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xey Molotkov\Desktop\2018\Прайс\"/>
    </mc:Choice>
  </mc:AlternateContent>
  <bookViews>
    <workbookView xWindow="0" yWindow="0" windowWidth="20490" windowHeight="7650" tabRatio="961" activeTab="1"/>
  </bookViews>
  <sheets>
    <sheet name="Обложка" sheetId="21" r:id="rId1"/>
    <sheet name="Оглавление" sheetId="15" r:id="rId2"/>
    <sheet name="прайс-лист" sheetId="12" r:id="rId3"/>
    <sheet name="Акция (только со склада) " sheetId="20" r:id="rId4"/>
  </sheets>
  <externalReferences>
    <externalReference r:id="rId5"/>
    <externalReference r:id="rId6"/>
    <externalReference r:id="rId7"/>
  </externalReferences>
  <definedNames>
    <definedName name="_08年月均值">[1]制造费用!#REF!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xlnm._FilterDatabase" localSheetId="2" hidden="1">'прайс-лист'!$L$1:$L$4885</definedName>
    <definedName name="period">[2]WELCOME!$H$5</definedName>
    <definedName name="SAPBEXdnldView" hidden="1">"B28XW8INCN9RY8PGD3IE1YLNX"</definedName>
    <definedName name="SAPBEXsysID" hidden="1">"BWP"</definedName>
    <definedName name="sf">[3]数据源!#REF!</definedName>
    <definedName name="TEST0">#REF!</definedName>
    <definedName name="TESTKEYS">#REF!</definedName>
    <definedName name="TESTVKEY">#REF!</definedName>
    <definedName name="_xlnm.Print_Area" localSheetId="0">Обложка!$A$1:$P$38</definedName>
    <definedName name="仪器仪表">[3]数据源!#REF!</definedName>
    <definedName name="佳利继电器">[3]数据源!#REF!</definedName>
    <definedName name="天池电器">[3]数据源!#REF!</definedName>
  </definedNames>
  <calcPr calcId="162913" refMode="R1C1" fullPrecision="0"/>
  <fileRecoveryPr autoRecover="0"/>
</workbook>
</file>

<file path=xl/calcChain.xml><?xml version="1.0" encoding="utf-8"?>
<calcChain xmlns="http://schemas.openxmlformats.org/spreadsheetml/2006/main">
  <c r="Q3380" i="12" l="1"/>
  <c r="P3380" i="12"/>
  <c r="O3380" i="12"/>
  <c r="N3380" i="12"/>
  <c r="Q3379" i="12" l="1"/>
  <c r="P3379" i="12"/>
  <c r="O3379" i="12"/>
  <c r="N3379" i="12"/>
  <c r="Q3485" i="12" l="1"/>
  <c r="Q3486" i="12"/>
  <c r="Q3487" i="12"/>
  <c r="P3485" i="12"/>
  <c r="P3486" i="12"/>
  <c r="P3487" i="12"/>
  <c r="O3485" i="12"/>
  <c r="O3486" i="12"/>
  <c r="O3487" i="12"/>
  <c r="N3485" i="12"/>
  <c r="N3486" i="12"/>
  <c r="N3487" i="12"/>
  <c r="Q3484" i="12"/>
  <c r="P3484" i="12"/>
  <c r="O3484" i="12"/>
  <c r="N3484" i="12"/>
  <c r="Q3480" i="12"/>
  <c r="Q3481" i="12"/>
  <c r="Q3482" i="12"/>
  <c r="P3480" i="12"/>
  <c r="P3481" i="12"/>
  <c r="P3482" i="12"/>
  <c r="O3480" i="12"/>
  <c r="O3481" i="12"/>
  <c r="O3482" i="12"/>
  <c r="N3480" i="12"/>
  <c r="N3481" i="12"/>
  <c r="N3482" i="12"/>
  <c r="Q3479" i="12"/>
  <c r="P3479" i="12"/>
  <c r="O3479" i="12"/>
  <c r="N3479" i="12"/>
  <c r="Q3471" i="12"/>
  <c r="Q3472" i="12"/>
  <c r="Q3473" i="12"/>
  <c r="Q3474" i="12"/>
  <c r="Q3475" i="12"/>
  <c r="Q3476" i="12"/>
  <c r="Q3477" i="12"/>
  <c r="P3471" i="12"/>
  <c r="P3472" i="12"/>
  <c r="P3473" i="12"/>
  <c r="P3474" i="12"/>
  <c r="P3475" i="12"/>
  <c r="P3476" i="12"/>
  <c r="P3477" i="12"/>
  <c r="O3471" i="12"/>
  <c r="O3472" i="12"/>
  <c r="O3473" i="12"/>
  <c r="O3474" i="12"/>
  <c r="O3475" i="12"/>
  <c r="O3476" i="12"/>
  <c r="O3477" i="12"/>
  <c r="N3471" i="12"/>
  <c r="N3472" i="12"/>
  <c r="N3473" i="12"/>
  <c r="N3474" i="12"/>
  <c r="N3475" i="12"/>
  <c r="N3476" i="12"/>
  <c r="N3477" i="12"/>
  <c r="Q3470" i="12"/>
  <c r="P3470" i="12"/>
  <c r="O3470" i="12"/>
  <c r="N3470" i="12"/>
  <c r="Q3463" i="12"/>
  <c r="Q3464" i="12"/>
  <c r="Q3465" i="12"/>
  <c r="P3463" i="12"/>
  <c r="P3464" i="12"/>
  <c r="P3465" i="12"/>
  <c r="O3463" i="12"/>
  <c r="O3464" i="12"/>
  <c r="O3465" i="12"/>
  <c r="N3463" i="12"/>
  <c r="N3464" i="12"/>
  <c r="N3465" i="12"/>
  <c r="Q3462" i="12"/>
  <c r="P3462" i="12"/>
  <c r="O3462" i="12"/>
  <c r="N3462" i="12"/>
  <c r="Q3456" i="12"/>
  <c r="Q3457" i="12"/>
  <c r="Q3458" i="12"/>
  <c r="Q3459" i="12"/>
  <c r="Q3460" i="12"/>
  <c r="P3456" i="12"/>
  <c r="P3457" i="12"/>
  <c r="P3458" i="12"/>
  <c r="P3459" i="12"/>
  <c r="P3460" i="12"/>
  <c r="O3456" i="12"/>
  <c r="O3457" i="12"/>
  <c r="O3458" i="12"/>
  <c r="O3459" i="12"/>
  <c r="O3460" i="12"/>
  <c r="N3456" i="12"/>
  <c r="N3457" i="12"/>
  <c r="N3458" i="12"/>
  <c r="N3459" i="12"/>
  <c r="N3460" i="12"/>
  <c r="Q3455" i="12"/>
  <c r="P3455" i="12"/>
  <c r="O3455" i="12"/>
  <c r="N3455" i="12"/>
  <c r="Q3449" i="12"/>
  <c r="Q3450" i="12"/>
  <c r="Q3451" i="12"/>
  <c r="Q3452" i="12"/>
  <c r="P3449" i="12"/>
  <c r="P3450" i="12"/>
  <c r="P3451" i="12"/>
  <c r="P3452" i="12"/>
  <c r="O3449" i="12"/>
  <c r="O3450" i="12"/>
  <c r="O3451" i="12"/>
  <c r="O3452" i="12"/>
  <c r="N3449" i="12"/>
  <c r="N3450" i="12"/>
  <c r="N3451" i="12"/>
  <c r="N3452" i="12"/>
  <c r="Q3448" i="12"/>
  <c r="P3448" i="12"/>
  <c r="O3448" i="12"/>
  <c r="N3448" i="12"/>
  <c r="Q3443" i="12"/>
  <c r="Q3444" i="12"/>
  <c r="Q3445" i="12"/>
  <c r="Q3446" i="12"/>
  <c r="P3443" i="12"/>
  <c r="P3444" i="12"/>
  <c r="P3445" i="12"/>
  <c r="P3446" i="12"/>
  <c r="O3443" i="12"/>
  <c r="O3444" i="12"/>
  <c r="O3445" i="12"/>
  <c r="O3446" i="12"/>
  <c r="N3443" i="12"/>
  <c r="N3444" i="12"/>
  <c r="N3445" i="12"/>
  <c r="N3446" i="12"/>
  <c r="Q3442" i="12"/>
  <c r="P3442" i="12"/>
  <c r="O3442" i="12"/>
  <c r="N3442" i="12"/>
  <c r="Q3438" i="12"/>
  <c r="P3438" i="12"/>
  <c r="O3438" i="12"/>
  <c r="N3438" i="12"/>
  <c r="Q3437" i="12"/>
  <c r="P3437" i="12"/>
  <c r="O3437" i="12"/>
  <c r="N3437" i="12"/>
  <c r="Q3412" i="12"/>
  <c r="Q3413" i="12"/>
  <c r="Q3414" i="12"/>
  <c r="Q3415" i="12"/>
  <c r="Q3416" i="12"/>
  <c r="Q3417" i="12"/>
  <c r="Q3418" i="12"/>
  <c r="Q3419" i="12"/>
  <c r="Q3420" i="12"/>
  <c r="Q3421" i="12"/>
  <c r="Q3422" i="12"/>
  <c r="Q3423" i="12"/>
  <c r="Q3424" i="12"/>
  <c r="Q3425" i="12"/>
  <c r="Q3426" i="12"/>
  <c r="Q3427" i="12"/>
  <c r="Q3428" i="12"/>
  <c r="Q3429" i="12"/>
  <c r="Q3430" i="12"/>
  <c r="Q3431" i="12"/>
  <c r="Q3432" i="12"/>
  <c r="Q3433" i="12"/>
  <c r="Q3434" i="12"/>
  <c r="Q3435" i="12"/>
  <c r="P3412" i="12"/>
  <c r="P3413" i="12"/>
  <c r="P3414" i="12"/>
  <c r="P3415" i="12"/>
  <c r="P3416" i="12"/>
  <c r="P3417" i="12"/>
  <c r="P3418" i="12"/>
  <c r="P3419" i="12"/>
  <c r="P3420" i="12"/>
  <c r="P3421" i="12"/>
  <c r="P3422" i="12"/>
  <c r="P3423" i="12"/>
  <c r="P3424" i="12"/>
  <c r="P3425" i="12"/>
  <c r="P3426" i="12"/>
  <c r="P3427" i="12"/>
  <c r="P3428" i="12"/>
  <c r="P3429" i="12"/>
  <c r="P3430" i="12"/>
  <c r="P3431" i="12"/>
  <c r="P3432" i="12"/>
  <c r="P3433" i="12"/>
  <c r="P3434" i="12"/>
  <c r="P3435" i="12"/>
  <c r="O3412" i="12"/>
  <c r="O3413" i="12"/>
  <c r="O3414" i="12"/>
  <c r="O3415" i="12"/>
  <c r="O3416" i="12"/>
  <c r="O3417" i="12"/>
  <c r="O3418" i="12"/>
  <c r="O3419" i="12"/>
  <c r="O3420" i="12"/>
  <c r="O3421" i="12"/>
  <c r="O3422" i="12"/>
  <c r="O3423" i="12"/>
  <c r="O3424" i="12"/>
  <c r="O3425" i="12"/>
  <c r="O3426" i="12"/>
  <c r="O3427" i="12"/>
  <c r="O3428" i="12"/>
  <c r="O3429" i="12"/>
  <c r="O3430" i="12"/>
  <c r="O3431" i="12"/>
  <c r="O3432" i="12"/>
  <c r="O3433" i="12"/>
  <c r="O3434" i="12"/>
  <c r="O3435" i="12"/>
  <c r="N3412" i="12"/>
  <c r="N3413" i="12"/>
  <c r="N3414" i="12"/>
  <c r="N3415" i="12"/>
  <c r="N3416" i="12"/>
  <c r="N3417" i="12"/>
  <c r="N3418" i="12"/>
  <c r="N3419" i="12"/>
  <c r="N3420" i="12"/>
  <c r="N3421" i="12"/>
  <c r="N3422" i="12"/>
  <c r="N3423" i="12"/>
  <c r="N3424" i="12"/>
  <c r="N3425" i="12"/>
  <c r="N3426" i="12"/>
  <c r="N3427" i="12"/>
  <c r="N3428" i="12"/>
  <c r="N3429" i="12"/>
  <c r="N3430" i="12"/>
  <c r="N3431" i="12"/>
  <c r="N3432" i="12"/>
  <c r="N3433" i="12"/>
  <c r="N3434" i="12"/>
  <c r="N3435" i="12"/>
  <c r="Q3411" i="12"/>
  <c r="P3411" i="12"/>
  <c r="O3411" i="12"/>
  <c r="N3411" i="12"/>
  <c r="Q3400" i="12"/>
  <c r="Q3401" i="12"/>
  <c r="Q3402" i="12"/>
  <c r="Q3403" i="12"/>
  <c r="Q3404" i="12"/>
  <c r="Q3405" i="12"/>
  <c r="Q3406" i="12"/>
  <c r="Q3407" i="12"/>
  <c r="Q3408" i="12"/>
  <c r="Q3409" i="12"/>
  <c r="P3400" i="12"/>
  <c r="P3401" i="12"/>
  <c r="P3402" i="12"/>
  <c r="P3403" i="12"/>
  <c r="P3404" i="12"/>
  <c r="P3405" i="12"/>
  <c r="P3406" i="12"/>
  <c r="P3407" i="12"/>
  <c r="P3408" i="12"/>
  <c r="P3409" i="12"/>
  <c r="O3400" i="12"/>
  <c r="O3401" i="12"/>
  <c r="O3402" i="12"/>
  <c r="O3403" i="12"/>
  <c r="O3404" i="12"/>
  <c r="O3405" i="12"/>
  <c r="O3406" i="12"/>
  <c r="O3407" i="12"/>
  <c r="O3408" i="12"/>
  <c r="O3409" i="12"/>
  <c r="N3400" i="12"/>
  <c r="N3401" i="12"/>
  <c r="N3402" i="12"/>
  <c r="N3403" i="12"/>
  <c r="N3404" i="12"/>
  <c r="N3405" i="12"/>
  <c r="N3406" i="12"/>
  <c r="N3407" i="12"/>
  <c r="N3408" i="12"/>
  <c r="N3409" i="12"/>
  <c r="Q3399" i="12"/>
  <c r="P3399" i="12"/>
  <c r="O3399" i="12"/>
  <c r="N3399" i="12"/>
  <c r="Q3468" i="12"/>
  <c r="P3468" i="12"/>
  <c r="O3468" i="12"/>
  <c r="N3468" i="12"/>
  <c r="Q3467" i="12"/>
  <c r="P3467" i="12"/>
  <c r="O3467" i="12"/>
  <c r="N3467" i="12"/>
  <c r="Q2006" i="12" l="1"/>
  <c r="P2006" i="12"/>
  <c r="O2006" i="12"/>
  <c r="N2006" i="12"/>
  <c r="Q2005" i="12"/>
  <c r="P2005" i="12"/>
  <c r="O2005" i="12"/>
  <c r="N2005" i="12"/>
  <c r="P2004" i="12"/>
  <c r="O2004" i="12"/>
  <c r="N2004" i="12"/>
  <c r="P2003" i="12"/>
  <c r="O2003" i="12"/>
  <c r="N2003" i="12"/>
  <c r="P2002" i="12"/>
  <c r="O2002" i="12"/>
  <c r="N2002" i="12"/>
  <c r="P2001" i="12"/>
  <c r="O2001" i="12"/>
  <c r="N2001" i="12"/>
  <c r="P2000" i="12"/>
  <c r="O2000" i="12"/>
  <c r="N2000" i="12"/>
  <c r="P1999" i="12"/>
  <c r="O1999" i="12"/>
  <c r="N1999" i="12"/>
  <c r="Q2064" i="12"/>
  <c r="P2064" i="12"/>
  <c r="O2064" i="12"/>
  <c r="N2064" i="12"/>
  <c r="Q2063" i="12"/>
  <c r="P2063" i="12"/>
  <c r="O2063" i="12"/>
  <c r="N2063" i="12"/>
  <c r="Q2062" i="12"/>
  <c r="P2062" i="12"/>
  <c r="O2062" i="12"/>
  <c r="N2062" i="12"/>
  <c r="Q2061" i="12"/>
  <c r="P2061" i="12"/>
  <c r="O2061" i="12"/>
  <c r="N2061" i="12"/>
  <c r="Q2060" i="12"/>
  <c r="P2060" i="12"/>
  <c r="O2060" i="12"/>
  <c r="N2060" i="12"/>
  <c r="Q2059" i="12"/>
  <c r="P2059" i="12"/>
  <c r="O2059" i="12"/>
  <c r="N2059" i="12"/>
  <c r="Q2058" i="12"/>
  <c r="P2058" i="12"/>
  <c r="O2058" i="12"/>
  <c r="N2058" i="12"/>
  <c r="Q2057" i="12"/>
  <c r="P2057" i="12"/>
  <c r="O2057" i="12"/>
  <c r="N2057" i="12"/>
  <c r="Q2056" i="12"/>
  <c r="P2056" i="12"/>
  <c r="O2056" i="12"/>
  <c r="N2056" i="12"/>
  <c r="Q2055" i="12"/>
  <c r="P2055" i="12"/>
  <c r="O2055" i="12"/>
  <c r="N2055" i="12"/>
  <c r="Q2086" i="12"/>
  <c r="P2086" i="12"/>
  <c r="O2086" i="12"/>
  <c r="N2086" i="12"/>
  <c r="Q2085" i="12"/>
  <c r="P2085" i="12"/>
  <c r="O2085" i="12"/>
  <c r="N2085" i="12"/>
  <c r="Q2084" i="12"/>
  <c r="P2084" i="12"/>
  <c r="O2084" i="12"/>
  <c r="N2084" i="12"/>
  <c r="Q2083" i="12"/>
  <c r="P2083" i="12"/>
  <c r="O2083" i="12"/>
  <c r="N2083" i="12"/>
  <c r="Q2082" i="12"/>
  <c r="P2082" i="12"/>
  <c r="O2082" i="12"/>
  <c r="N2082" i="12"/>
  <c r="Q2081" i="12"/>
  <c r="P2081" i="12"/>
  <c r="O2081" i="12"/>
  <c r="N2081" i="12"/>
  <c r="Q2080" i="12"/>
  <c r="P2080" i="12"/>
  <c r="O2080" i="12"/>
  <c r="N2080" i="12"/>
  <c r="Q2079" i="12"/>
  <c r="P2079" i="12"/>
  <c r="O2079" i="12"/>
  <c r="N2079" i="12"/>
  <c r="Q2078" i="12"/>
  <c r="P2078" i="12"/>
  <c r="O2078" i="12"/>
  <c r="N2078" i="12"/>
  <c r="Q2077" i="12"/>
  <c r="P2077" i="12"/>
  <c r="O2077" i="12"/>
  <c r="N2077" i="12"/>
  <c r="Q2076" i="12"/>
  <c r="P2076" i="12"/>
  <c r="O2076" i="12"/>
  <c r="N2076" i="12"/>
  <c r="Q2075" i="12"/>
  <c r="P2075" i="12"/>
  <c r="O2075" i="12"/>
  <c r="N2075" i="12"/>
  <c r="Q2074" i="12"/>
  <c r="P2074" i="12"/>
  <c r="O2074" i="12"/>
  <c r="N2074" i="12"/>
  <c r="Q2073" i="12"/>
  <c r="P2073" i="12"/>
  <c r="O2073" i="12"/>
  <c r="N2073" i="12"/>
  <c r="Q2072" i="12"/>
  <c r="P2072" i="12"/>
  <c r="O2072" i="12"/>
  <c r="N2072" i="12"/>
  <c r="Q2071" i="12"/>
  <c r="P2071" i="12"/>
  <c r="O2071" i="12"/>
  <c r="N2071" i="12"/>
  <c r="Q2070" i="12"/>
  <c r="P2070" i="12"/>
  <c r="O2070" i="12"/>
  <c r="N2070" i="12"/>
  <c r="Q2069" i="12"/>
  <c r="P2069" i="12"/>
  <c r="O2069" i="12"/>
  <c r="N2069" i="12"/>
  <c r="Q2068" i="12"/>
  <c r="P2068" i="12"/>
  <c r="O2068" i="12"/>
  <c r="N2068" i="12"/>
  <c r="Q2067" i="12"/>
  <c r="P2067" i="12"/>
  <c r="O2067" i="12"/>
  <c r="N2067" i="12"/>
  <c r="Q2066" i="12"/>
  <c r="P2066" i="12"/>
  <c r="O2066" i="12"/>
  <c r="N2066" i="12"/>
  <c r="Q2065" i="12"/>
  <c r="P2065" i="12"/>
  <c r="O2065" i="12"/>
  <c r="N2065" i="12"/>
  <c r="Q4280" i="12"/>
  <c r="P4280" i="12"/>
  <c r="O4280" i="12"/>
  <c r="N4280" i="12"/>
  <c r="Q4279" i="12"/>
  <c r="P4279" i="12"/>
  <c r="O4279" i="12"/>
  <c r="N4279" i="12"/>
  <c r="Q4278" i="12"/>
  <c r="P4278" i="12"/>
  <c r="O4278" i="12"/>
  <c r="N4278" i="12"/>
  <c r="Q4277" i="12"/>
  <c r="P4277" i="12"/>
  <c r="O4277" i="12"/>
  <c r="N4277" i="12"/>
  <c r="Q4276" i="12"/>
  <c r="P4276" i="12"/>
  <c r="O4276" i="12"/>
  <c r="N4276" i="12"/>
  <c r="Q4275" i="12"/>
  <c r="P4275" i="12"/>
  <c r="O4275" i="12"/>
  <c r="N4275" i="12"/>
  <c r="Q4274" i="12"/>
  <c r="P4274" i="12"/>
  <c r="O4274" i="12"/>
  <c r="N4274" i="12"/>
  <c r="Q4273" i="12"/>
  <c r="P4273" i="12"/>
  <c r="O4273" i="12"/>
  <c r="N4273" i="12"/>
  <c r="Q4271" i="12"/>
  <c r="P4271" i="12"/>
  <c r="O4271" i="12"/>
  <c r="N4271" i="12"/>
  <c r="Q4270" i="12"/>
  <c r="P4270" i="12"/>
  <c r="O4270" i="12"/>
  <c r="N4270" i="12"/>
  <c r="Q4269" i="12"/>
  <c r="P4269" i="12"/>
  <c r="O4269" i="12"/>
  <c r="N4269" i="12"/>
  <c r="Q4268" i="12"/>
  <c r="P4268" i="12"/>
  <c r="O4268" i="12"/>
  <c r="N4268" i="12"/>
  <c r="Q4267" i="12"/>
  <c r="P4267" i="12"/>
  <c r="O4267" i="12"/>
  <c r="N4267" i="12"/>
  <c r="Q4266" i="12"/>
  <c r="P4266" i="12"/>
  <c r="O4266" i="12"/>
  <c r="N4266" i="12"/>
  <c r="Q4265" i="12"/>
  <c r="P4265" i="12"/>
  <c r="O4265" i="12"/>
  <c r="N4265" i="12"/>
  <c r="Q4264" i="12"/>
  <c r="P4264" i="12"/>
  <c r="O4264" i="12"/>
  <c r="N4264" i="12"/>
  <c r="Q4262" i="12"/>
  <c r="P4262" i="12"/>
  <c r="O4262" i="12"/>
  <c r="N4262" i="12"/>
  <c r="Q4261" i="12"/>
  <c r="P4261" i="12"/>
  <c r="O4261" i="12"/>
  <c r="N4261" i="12"/>
  <c r="Q4260" i="12"/>
  <c r="P4260" i="12"/>
  <c r="O4260" i="12"/>
  <c r="N4260" i="12"/>
  <c r="Q4259" i="12"/>
  <c r="P4259" i="12"/>
  <c r="O4259" i="12"/>
  <c r="N4259" i="12"/>
  <c r="Q4258" i="12"/>
  <c r="P4258" i="12"/>
  <c r="O4258" i="12"/>
  <c r="N4258" i="12"/>
  <c r="Q4257" i="12"/>
  <c r="P4257" i="12"/>
  <c r="O4257" i="12"/>
  <c r="N4257" i="12"/>
  <c r="Q4256" i="12"/>
  <c r="P4256" i="12"/>
  <c r="O4256" i="12"/>
  <c r="N4256" i="12"/>
  <c r="Q4255" i="12"/>
  <c r="P4255" i="12"/>
  <c r="O4255" i="12"/>
  <c r="N4255" i="12"/>
  <c r="Q4253" i="12"/>
  <c r="P4253" i="12"/>
  <c r="O4253" i="12"/>
  <c r="N4253" i="12"/>
  <c r="Q4251" i="12"/>
  <c r="P4251" i="12"/>
  <c r="O4251" i="12"/>
  <c r="N4251" i="12"/>
  <c r="Q4250" i="12"/>
  <c r="P4250" i="12"/>
  <c r="O4250" i="12"/>
  <c r="N4250" i="12"/>
  <c r="Q4249" i="12"/>
  <c r="P4249" i="12"/>
  <c r="O4249" i="12"/>
  <c r="N4249" i="12"/>
  <c r="Q4248" i="12"/>
  <c r="P4248" i="12"/>
  <c r="O4248" i="12"/>
  <c r="N4248" i="12"/>
  <c r="Q4247" i="12"/>
  <c r="P4247" i="12"/>
  <c r="O4247" i="12"/>
  <c r="N4247" i="12"/>
  <c r="Q4246" i="12"/>
  <c r="P4246" i="12"/>
  <c r="O4246" i="12"/>
  <c r="N4246" i="12"/>
  <c r="Q4244" i="12"/>
  <c r="P4244" i="12"/>
  <c r="O4244" i="12"/>
  <c r="N4244" i="12"/>
  <c r="Q4243" i="12"/>
  <c r="P4243" i="12"/>
  <c r="O4243" i="12"/>
  <c r="N4243" i="12"/>
  <c r="Q4242" i="12"/>
  <c r="P4242" i="12"/>
  <c r="O4242" i="12"/>
  <c r="N4242" i="12"/>
  <c r="Q4241" i="12"/>
  <c r="P4241" i="12"/>
  <c r="O4241" i="12"/>
  <c r="N4241" i="12"/>
  <c r="Q4240" i="12"/>
  <c r="P4240" i="12"/>
  <c r="O4240" i="12"/>
  <c r="N4240" i="12"/>
  <c r="Q4239" i="12"/>
  <c r="P4239" i="12"/>
  <c r="O4239" i="12"/>
  <c r="N4239" i="12"/>
  <c r="Q4237" i="12"/>
  <c r="P4237" i="12"/>
  <c r="O4237" i="12"/>
  <c r="N4237" i="12"/>
  <c r="Q4236" i="12"/>
  <c r="P4236" i="12"/>
  <c r="O4236" i="12"/>
  <c r="N4236" i="12"/>
  <c r="Q4235" i="12"/>
  <c r="P4235" i="12"/>
  <c r="O4235" i="12"/>
  <c r="N4235" i="12"/>
  <c r="Q4234" i="12"/>
  <c r="P4234" i="12"/>
  <c r="O4234" i="12"/>
  <c r="N4234" i="12"/>
  <c r="Q4233" i="12"/>
  <c r="P4233" i="12"/>
  <c r="O4233" i="12"/>
  <c r="N4233" i="12"/>
  <c r="Q4232" i="12"/>
  <c r="P4232" i="12"/>
  <c r="O4232" i="12"/>
  <c r="N4232" i="12"/>
  <c r="Q4231" i="12"/>
  <c r="P4231" i="12"/>
  <c r="O4231" i="12"/>
  <c r="N4231" i="12"/>
  <c r="Q4230" i="12"/>
  <c r="P4230" i="12"/>
  <c r="O4230" i="12"/>
  <c r="N4230" i="12"/>
  <c r="Q4229" i="12"/>
  <c r="P4229" i="12"/>
  <c r="O4229" i="12"/>
  <c r="N4229" i="12"/>
  <c r="Q4227" i="12"/>
  <c r="P4227" i="12"/>
  <c r="O4227" i="12"/>
  <c r="N4227" i="12"/>
  <c r="Q4226" i="12"/>
  <c r="P4226" i="12"/>
  <c r="O4226" i="12"/>
  <c r="N4226" i="12"/>
  <c r="Q4225" i="12"/>
  <c r="P4225" i="12"/>
  <c r="O4225" i="12"/>
  <c r="N4225" i="12"/>
  <c r="Q4224" i="12"/>
  <c r="P4224" i="12"/>
  <c r="O4224" i="12"/>
  <c r="N4224" i="12"/>
  <c r="Q4223" i="12"/>
  <c r="P4223" i="12"/>
  <c r="O4223" i="12"/>
  <c r="N4223" i="12"/>
  <c r="Q4222" i="12"/>
  <c r="P4222" i="12"/>
  <c r="O4222" i="12"/>
  <c r="N4222" i="12"/>
  <c r="Q4221" i="12"/>
  <c r="P4221" i="12"/>
  <c r="O4221" i="12"/>
  <c r="N4221" i="12"/>
  <c r="Q4220" i="12"/>
  <c r="P4220" i="12"/>
  <c r="O4220" i="12"/>
  <c r="N4220" i="12"/>
  <c r="Q4219" i="12"/>
  <c r="P4219" i="12"/>
  <c r="O4219" i="12"/>
  <c r="N4219" i="12"/>
  <c r="Q4218" i="12"/>
  <c r="P4218" i="12"/>
  <c r="O4218" i="12"/>
  <c r="N4218" i="12"/>
  <c r="Q4216" i="12"/>
  <c r="P4216" i="12"/>
  <c r="O4216" i="12"/>
  <c r="N4216" i="12"/>
  <c r="Q4215" i="12"/>
  <c r="P4215" i="12"/>
  <c r="O4215" i="12"/>
  <c r="N4215" i="12"/>
  <c r="Q4214" i="12"/>
  <c r="P4214" i="12"/>
  <c r="O4214" i="12"/>
  <c r="N4214" i="12"/>
  <c r="Q4213" i="12"/>
  <c r="P4213" i="12"/>
  <c r="O4213" i="12"/>
  <c r="N4213" i="12"/>
  <c r="Q4212" i="12"/>
  <c r="P4212" i="12"/>
  <c r="O4212" i="12"/>
  <c r="N4212" i="12"/>
  <c r="Q4211" i="12"/>
  <c r="P4211" i="12"/>
  <c r="O4211" i="12"/>
  <c r="N4211" i="12"/>
  <c r="Q4210" i="12"/>
  <c r="P4210" i="12"/>
  <c r="O4210" i="12"/>
  <c r="N4210" i="12"/>
  <c r="Q4209" i="12"/>
  <c r="P4209" i="12"/>
  <c r="O4209" i="12"/>
  <c r="N4209" i="12"/>
  <c r="Q4208" i="12"/>
  <c r="P4208" i="12"/>
  <c r="O4208" i="12"/>
  <c r="N4208" i="12"/>
  <c r="Q4207" i="12"/>
  <c r="P4207" i="12"/>
  <c r="O4207" i="12"/>
  <c r="N4207" i="12"/>
  <c r="Q4204" i="12"/>
  <c r="P4204" i="12"/>
  <c r="O4204" i="12"/>
  <c r="N4204" i="12"/>
  <c r="Q4203" i="12"/>
  <c r="P4203" i="12"/>
  <c r="O4203" i="12"/>
  <c r="N4203" i="12"/>
  <c r="Q4202" i="12"/>
  <c r="P4202" i="12"/>
  <c r="O4202" i="12"/>
  <c r="N4202" i="12"/>
  <c r="Q4201" i="12"/>
  <c r="P4201" i="12"/>
  <c r="O4201" i="12"/>
  <c r="N4201" i="12"/>
  <c r="Q4200" i="12"/>
  <c r="P4200" i="12"/>
  <c r="O4200" i="12"/>
  <c r="N4200" i="12"/>
  <c r="Q4199" i="12"/>
  <c r="P4199" i="12"/>
  <c r="O4199" i="12"/>
  <c r="N4199" i="12"/>
  <c r="Q4198" i="12"/>
  <c r="P4198" i="12"/>
  <c r="O4198" i="12"/>
  <c r="N4198" i="12"/>
  <c r="Q4197" i="12"/>
  <c r="P4197" i="12"/>
  <c r="O4197" i="12"/>
  <c r="N4197" i="12"/>
  <c r="Q4196" i="12"/>
  <c r="P4196" i="12"/>
  <c r="O4196" i="12"/>
  <c r="N4196" i="12"/>
  <c r="Q4195" i="12"/>
  <c r="P4195" i="12"/>
  <c r="O4195" i="12"/>
  <c r="N4195" i="12"/>
  <c r="Q4192" i="12"/>
  <c r="P4192" i="12"/>
  <c r="O4192" i="12"/>
  <c r="N4192" i="12"/>
  <c r="Q4191" i="12"/>
  <c r="P4191" i="12"/>
  <c r="O4191" i="12"/>
  <c r="N4191" i="12"/>
  <c r="Q4190" i="12"/>
  <c r="P4190" i="12"/>
  <c r="O4190" i="12"/>
  <c r="N4190" i="12"/>
  <c r="Q4189" i="12"/>
  <c r="P4189" i="12"/>
  <c r="O4189" i="12"/>
  <c r="N4189" i="12"/>
  <c r="Q4188" i="12"/>
  <c r="P4188" i="12"/>
  <c r="O4188" i="12"/>
  <c r="N4188" i="12"/>
  <c r="Q4187" i="12"/>
  <c r="P4187" i="12"/>
  <c r="O4187" i="12"/>
  <c r="N4187" i="12"/>
  <c r="Q4186" i="12"/>
  <c r="P4186" i="12"/>
  <c r="O4186" i="12"/>
  <c r="N4186" i="12"/>
  <c r="Q4185" i="12"/>
  <c r="P4185" i="12"/>
  <c r="O4185" i="12"/>
  <c r="N4185" i="12"/>
  <c r="Q4184" i="12"/>
  <c r="P4184" i="12"/>
  <c r="O4184" i="12"/>
  <c r="N4184" i="12"/>
  <c r="Q4183" i="12"/>
  <c r="P4183" i="12"/>
  <c r="O4183" i="12"/>
  <c r="N4183" i="12"/>
  <c r="Q4182" i="12"/>
  <c r="P4182" i="12"/>
  <c r="O4182" i="12"/>
  <c r="N4182" i="12"/>
  <c r="Q4181" i="12"/>
  <c r="P4181" i="12"/>
  <c r="O4181" i="12"/>
  <c r="N4181" i="12"/>
  <c r="Q4180" i="12"/>
  <c r="P4180" i="12"/>
  <c r="O4180" i="12"/>
  <c r="N4180" i="12"/>
  <c r="Q4179" i="12"/>
  <c r="P4179" i="12"/>
  <c r="O4179" i="12"/>
  <c r="N4179" i="12"/>
  <c r="Q4178" i="12"/>
  <c r="P4178" i="12"/>
  <c r="O4178" i="12"/>
  <c r="N4178" i="12"/>
  <c r="Q4177" i="12"/>
  <c r="P4177" i="12"/>
  <c r="O4177" i="12"/>
  <c r="N4177" i="12"/>
  <c r="Q4176" i="12"/>
  <c r="P4176" i="12"/>
  <c r="O4176" i="12"/>
  <c r="N4176" i="12"/>
  <c r="Q4175" i="12"/>
  <c r="P4175" i="12"/>
  <c r="O4175" i="12"/>
  <c r="N4175" i="12"/>
  <c r="Q4174" i="12"/>
  <c r="P4174" i="12"/>
  <c r="O4174" i="12"/>
  <c r="N4174" i="12"/>
  <c r="Q4172" i="12"/>
  <c r="P4172" i="12"/>
  <c r="O4172" i="12"/>
  <c r="N4172" i="12"/>
  <c r="Q4171" i="12"/>
  <c r="P4171" i="12"/>
  <c r="O4171" i="12"/>
  <c r="N4171" i="12"/>
  <c r="Q4170" i="12"/>
  <c r="P4170" i="12"/>
  <c r="O4170" i="12"/>
  <c r="N4170" i="12"/>
  <c r="Q4169" i="12"/>
  <c r="P4169" i="12"/>
  <c r="O4169" i="12"/>
  <c r="N4169" i="12"/>
  <c r="Q4167" i="12"/>
  <c r="P4167" i="12"/>
  <c r="O4167" i="12"/>
  <c r="N4167" i="12"/>
  <c r="Q4166" i="12"/>
  <c r="P4166" i="12"/>
  <c r="O4166" i="12"/>
  <c r="N4166" i="12"/>
  <c r="Q4165" i="12"/>
  <c r="P4165" i="12"/>
  <c r="O4165" i="12"/>
  <c r="N4165" i="12"/>
  <c r="Q4163" i="12"/>
  <c r="P4163" i="12"/>
  <c r="O4163" i="12"/>
  <c r="N4163" i="12"/>
  <c r="Q4162" i="12"/>
  <c r="P4162" i="12"/>
  <c r="O4162" i="12"/>
  <c r="N4162" i="12"/>
  <c r="Q4161" i="12"/>
  <c r="P4161" i="12"/>
  <c r="O4161" i="12"/>
  <c r="N4161" i="12"/>
  <c r="Q4160" i="12"/>
  <c r="P4160" i="12"/>
  <c r="O4160" i="12"/>
  <c r="N4160" i="12"/>
  <c r="Q4159" i="12"/>
  <c r="P4159" i="12"/>
  <c r="O4159" i="12"/>
  <c r="N4159" i="12"/>
  <c r="Q4158" i="12"/>
  <c r="P4158" i="12"/>
  <c r="O4158" i="12"/>
  <c r="N4158" i="12"/>
  <c r="Q4157" i="12"/>
  <c r="P4157" i="12"/>
  <c r="O4157" i="12"/>
  <c r="N4157" i="12"/>
  <c r="Q4156" i="12"/>
  <c r="P4156" i="12"/>
  <c r="O4156" i="12"/>
  <c r="N4156" i="12"/>
  <c r="Q4155" i="12"/>
  <c r="P4155" i="12"/>
  <c r="O4155" i="12"/>
  <c r="N4155" i="12"/>
  <c r="Q4154" i="12"/>
  <c r="P4154" i="12"/>
  <c r="O4154" i="12"/>
  <c r="N4154" i="12"/>
  <c r="Q4153" i="12"/>
  <c r="P4153" i="12"/>
  <c r="O4153" i="12"/>
  <c r="N4153" i="12"/>
  <c r="Q4152" i="12"/>
  <c r="P4152" i="12"/>
  <c r="O4152" i="12"/>
  <c r="N4152" i="12"/>
  <c r="Q4151" i="12"/>
  <c r="P4151" i="12"/>
  <c r="O4151" i="12"/>
  <c r="N4151" i="12"/>
  <c r="Q4150" i="12"/>
  <c r="P4150" i="12"/>
  <c r="O4150" i="12"/>
  <c r="N4150" i="12"/>
  <c r="Q4149" i="12"/>
  <c r="P4149" i="12"/>
  <c r="O4149" i="12"/>
  <c r="N4149" i="12"/>
  <c r="Q4148" i="12"/>
  <c r="P4148" i="12"/>
  <c r="O4148" i="12"/>
  <c r="N4148" i="12"/>
  <c r="Q4147" i="12"/>
  <c r="P4147" i="12"/>
  <c r="O4147" i="12"/>
  <c r="N4147" i="12"/>
  <c r="Q4146" i="12"/>
  <c r="P4146" i="12"/>
  <c r="O4146" i="12"/>
  <c r="N4146" i="12"/>
  <c r="Q4145" i="12"/>
  <c r="P4145" i="12"/>
  <c r="O4145" i="12"/>
  <c r="N4145" i="12"/>
  <c r="Q4144" i="12"/>
  <c r="P4144" i="12"/>
  <c r="O4144" i="12"/>
  <c r="N4144" i="12"/>
  <c r="Q4142" i="12"/>
  <c r="P4142" i="12"/>
  <c r="O4142" i="12"/>
  <c r="N4142" i="12"/>
  <c r="Q4141" i="12"/>
  <c r="P4141" i="12"/>
  <c r="O4141" i="12"/>
  <c r="N4141" i="12"/>
  <c r="Q4140" i="12"/>
  <c r="P4140" i="12"/>
  <c r="O4140" i="12"/>
  <c r="N4140" i="12"/>
  <c r="Q4139" i="12"/>
  <c r="P4139" i="12"/>
  <c r="O4139" i="12"/>
  <c r="N4139" i="12"/>
  <c r="Q4138" i="12"/>
  <c r="P4138" i="12"/>
  <c r="O4138" i="12"/>
  <c r="N4138" i="12"/>
  <c r="Q4137" i="12"/>
  <c r="P4137" i="12"/>
  <c r="O4137" i="12"/>
  <c r="N4137" i="12"/>
  <c r="Q4136" i="12"/>
  <c r="P4136" i="12"/>
  <c r="O4136" i="12"/>
  <c r="N4136" i="12"/>
  <c r="Q4135" i="12"/>
  <c r="P4135" i="12"/>
  <c r="O4135" i="12"/>
  <c r="N4135" i="12"/>
  <c r="Q4134" i="12"/>
  <c r="P4134" i="12"/>
  <c r="O4134" i="12"/>
  <c r="N4134" i="12"/>
  <c r="Q4133" i="12"/>
  <c r="P4133" i="12"/>
  <c r="O4133" i="12"/>
  <c r="N4133" i="12"/>
  <c r="Q4132" i="12"/>
  <c r="P4132" i="12"/>
  <c r="O4132" i="12"/>
  <c r="N4132" i="12"/>
  <c r="Q4131" i="12"/>
  <c r="P4131" i="12"/>
  <c r="O4131" i="12"/>
  <c r="N4131" i="12"/>
  <c r="Q4130" i="12"/>
  <c r="P4130" i="12"/>
  <c r="O4130" i="12"/>
  <c r="N4130" i="12"/>
  <c r="Q4129" i="12"/>
  <c r="P4129" i="12"/>
  <c r="O4129" i="12"/>
  <c r="N4129" i="12"/>
  <c r="Q4128" i="12"/>
  <c r="P4128" i="12"/>
  <c r="O4128" i="12"/>
  <c r="N4128" i="12"/>
  <c r="Q4127" i="12"/>
  <c r="P4127" i="12"/>
  <c r="O4127" i="12"/>
  <c r="N4127" i="12"/>
  <c r="Q4126" i="12"/>
  <c r="P4126" i="12"/>
  <c r="O4126" i="12"/>
  <c r="N4126" i="12"/>
  <c r="Q4125" i="12"/>
  <c r="P4125" i="12"/>
  <c r="O4125" i="12"/>
  <c r="N4125" i="12"/>
  <c r="Q4124" i="12"/>
  <c r="P4124" i="12"/>
  <c r="O4124" i="12"/>
  <c r="N4124" i="12"/>
  <c r="Q4123" i="12"/>
  <c r="P4123" i="12"/>
  <c r="O4123" i="12"/>
  <c r="N4123" i="12"/>
  <c r="Q4122" i="12"/>
  <c r="P4122" i="12"/>
  <c r="O4122" i="12"/>
  <c r="N4122" i="12"/>
  <c r="Q4121" i="12"/>
  <c r="P4121" i="12"/>
  <c r="O4121" i="12"/>
  <c r="N4121" i="12"/>
  <c r="Q4120" i="12"/>
  <c r="P4120" i="12"/>
  <c r="O4120" i="12"/>
  <c r="N4120" i="12"/>
  <c r="Q4119" i="12"/>
  <c r="P4119" i="12"/>
  <c r="O4119" i="12"/>
  <c r="N4119" i="12"/>
  <c r="Q4118" i="12"/>
  <c r="P4118" i="12"/>
  <c r="O4118" i="12"/>
  <c r="N4118" i="12"/>
  <c r="Q4117" i="12"/>
  <c r="P4117" i="12"/>
  <c r="O4117" i="12"/>
  <c r="N4117" i="12"/>
  <c r="Q4115" i="12"/>
  <c r="P4115" i="12"/>
  <c r="O4115" i="12"/>
  <c r="N4115" i="12"/>
  <c r="Q4114" i="12"/>
  <c r="P4114" i="12"/>
  <c r="O4114" i="12"/>
  <c r="N4114" i="12"/>
  <c r="Q4113" i="12"/>
  <c r="P4113" i="12"/>
  <c r="O4113" i="12"/>
  <c r="N4113" i="12"/>
  <c r="Q4112" i="12"/>
  <c r="P4112" i="12"/>
  <c r="O4112" i="12"/>
  <c r="N4112" i="12"/>
  <c r="Q4109" i="12"/>
  <c r="P4109" i="12"/>
  <c r="O4109" i="12"/>
  <c r="N4109" i="12"/>
  <c r="Q4108" i="12"/>
  <c r="P4108" i="12"/>
  <c r="O4108" i="12"/>
  <c r="N4108" i="12"/>
  <c r="Q4107" i="12"/>
  <c r="P4107" i="12"/>
  <c r="O4107" i="12"/>
  <c r="N4107" i="12"/>
  <c r="Q4105" i="12"/>
  <c r="P4105" i="12"/>
  <c r="O4105" i="12"/>
  <c r="N4105" i="12"/>
  <c r="Q4104" i="12"/>
  <c r="P4104" i="12"/>
  <c r="O4104" i="12"/>
  <c r="N4104" i="12"/>
  <c r="Q4103" i="12"/>
  <c r="P4103" i="12"/>
  <c r="O4103" i="12"/>
  <c r="N4103" i="12"/>
  <c r="Q4101" i="12"/>
  <c r="P4101" i="12"/>
  <c r="O4101" i="12"/>
  <c r="N4101" i="12"/>
  <c r="Q4100" i="12"/>
  <c r="P4100" i="12"/>
  <c r="O4100" i="12"/>
  <c r="N4100" i="12"/>
  <c r="Q4099" i="12"/>
  <c r="P4099" i="12"/>
  <c r="O4099" i="12"/>
  <c r="N4099" i="12"/>
  <c r="Q4098" i="12"/>
  <c r="P4098" i="12"/>
  <c r="O4098" i="12"/>
  <c r="N4098" i="12"/>
  <c r="Q4097" i="12"/>
  <c r="P4097" i="12"/>
  <c r="O4097" i="12"/>
  <c r="N4097" i="12"/>
  <c r="Q4096" i="12"/>
  <c r="P4096" i="12"/>
  <c r="O4096" i="12"/>
  <c r="N4096" i="12"/>
  <c r="Q4094" i="12"/>
  <c r="P4094" i="12"/>
  <c r="O4094" i="12"/>
  <c r="N4094" i="12"/>
  <c r="Q4093" i="12"/>
  <c r="P4093" i="12"/>
  <c r="O4093" i="12"/>
  <c r="N4093" i="12"/>
  <c r="Q4092" i="12"/>
  <c r="P4092" i="12"/>
  <c r="O4092" i="12"/>
  <c r="N4092" i="12"/>
  <c r="Q4091" i="12"/>
  <c r="P4091" i="12"/>
  <c r="O4091" i="12"/>
  <c r="N4091" i="12"/>
  <c r="Q4090" i="12"/>
  <c r="P4090" i="12"/>
  <c r="O4090" i="12"/>
  <c r="N4090" i="12"/>
  <c r="Q4089" i="12"/>
  <c r="P4089" i="12"/>
  <c r="O4089" i="12"/>
  <c r="N4089" i="12"/>
  <c r="Q4088" i="12"/>
  <c r="P4088" i="12"/>
  <c r="O4088" i="12"/>
  <c r="N4088" i="12"/>
  <c r="Q4087" i="12"/>
  <c r="P4087" i="12"/>
  <c r="O4087" i="12"/>
  <c r="N4087" i="12"/>
  <c r="Q4085" i="12"/>
  <c r="P4085" i="12"/>
  <c r="O4085" i="12"/>
  <c r="N4085" i="12"/>
  <c r="Q4084" i="12"/>
  <c r="P4084" i="12"/>
  <c r="O4084" i="12"/>
  <c r="N4084" i="12"/>
  <c r="Q4083" i="12"/>
  <c r="P4083" i="12"/>
  <c r="O4083" i="12"/>
  <c r="N4083" i="12"/>
  <c r="Q4082" i="12"/>
  <c r="P4082" i="12"/>
  <c r="O4082" i="12"/>
  <c r="N4082" i="12"/>
  <c r="Q4081" i="12"/>
  <c r="P4081" i="12"/>
  <c r="O4081" i="12"/>
  <c r="N4081" i="12"/>
  <c r="Q4080" i="12"/>
  <c r="P4080" i="12"/>
  <c r="O4080" i="12"/>
  <c r="N4080" i="12"/>
  <c r="Q4079" i="12"/>
  <c r="P4079" i="12"/>
  <c r="O4079" i="12"/>
  <c r="N4079" i="12"/>
  <c r="Q4078" i="12"/>
  <c r="P4078" i="12"/>
  <c r="O4078" i="12"/>
  <c r="N4078" i="12"/>
  <c r="Q4077" i="12"/>
  <c r="P4077" i="12"/>
  <c r="O4077" i="12"/>
  <c r="N4077" i="12"/>
  <c r="Q4076" i="12"/>
  <c r="P4076" i="12"/>
  <c r="O4076" i="12"/>
  <c r="N4076" i="12"/>
  <c r="Q4075" i="12"/>
  <c r="P4075" i="12"/>
  <c r="O4075" i="12"/>
  <c r="N4075" i="12"/>
  <c r="Q4074" i="12"/>
  <c r="P4074" i="12"/>
  <c r="O4074" i="12"/>
  <c r="N4074" i="12"/>
  <c r="Q4072" i="12"/>
  <c r="P4072" i="12"/>
  <c r="O4072" i="12"/>
  <c r="N4072" i="12"/>
  <c r="Q4071" i="12"/>
  <c r="P4071" i="12"/>
  <c r="O4071" i="12"/>
  <c r="N4071" i="12"/>
  <c r="Q4070" i="12"/>
  <c r="P4070" i="12"/>
  <c r="O4070" i="12"/>
  <c r="N4070" i="12"/>
  <c r="Q4069" i="12"/>
  <c r="P4069" i="12"/>
  <c r="O4069" i="12"/>
  <c r="N4069" i="12"/>
  <c r="Q4068" i="12"/>
  <c r="P4068" i="12"/>
  <c r="O4068" i="12"/>
  <c r="N4068" i="12"/>
  <c r="Q4067" i="12"/>
  <c r="P4067" i="12"/>
  <c r="O4067" i="12"/>
  <c r="N4067" i="12"/>
  <c r="Q4066" i="12"/>
  <c r="P4066" i="12"/>
  <c r="O4066" i="12"/>
  <c r="N4066" i="12"/>
  <c r="Q4065" i="12"/>
  <c r="P4065" i="12"/>
  <c r="O4065" i="12"/>
  <c r="N4065" i="12"/>
  <c r="Q4064" i="12"/>
  <c r="P4064" i="12"/>
  <c r="O4064" i="12"/>
  <c r="N4064" i="12"/>
  <c r="Q4063" i="12"/>
  <c r="P4063" i="12"/>
  <c r="O4063" i="12"/>
  <c r="N4063" i="12"/>
  <c r="Q4062" i="12"/>
  <c r="P4062" i="12"/>
  <c r="O4062" i="12"/>
  <c r="N4062" i="12"/>
  <c r="Q4061" i="12"/>
  <c r="P4061" i="12"/>
  <c r="O4061" i="12"/>
  <c r="N4061" i="12"/>
  <c r="Q4060" i="12"/>
  <c r="P4060" i="12"/>
  <c r="O4060" i="12"/>
  <c r="N4060" i="12"/>
  <c r="Q4059" i="12"/>
  <c r="P4059" i="12"/>
  <c r="O4059" i="12"/>
  <c r="N4059" i="12"/>
  <c r="Q4057" i="12"/>
  <c r="P4057" i="12"/>
  <c r="O4057" i="12"/>
  <c r="N4057" i="12"/>
  <c r="Q4056" i="12"/>
  <c r="P4056" i="12"/>
  <c r="O4056" i="12"/>
  <c r="N4056" i="12"/>
  <c r="Q4055" i="12"/>
  <c r="P4055" i="12"/>
  <c r="O4055" i="12"/>
  <c r="N4055" i="12"/>
  <c r="Q4053" i="12"/>
  <c r="P4053" i="12"/>
  <c r="O4053" i="12"/>
  <c r="N4053" i="12"/>
  <c r="Q4052" i="12"/>
  <c r="P4052" i="12"/>
  <c r="O4052" i="12"/>
  <c r="N4052" i="12"/>
  <c r="Q4051" i="12"/>
  <c r="P4051" i="12"/>
  <c r="O4051" i="12"/>
  <c r="N4051" i="12"/>
  <c r="Q4050" i="12"/>
  <c r="P4050" i="12"/>
  <c r="O4050" i="12"/>
  <c r="N4050" i="12"/>
  <c r="Q4049" i="12"/>
  <c r="P4049" i="12"/>
  <c r="O4049" i="12"/>
  <c r="N4049" i="12"/>
  <c r="Q4048" i="12"/>
  <c r="P4048" i="12"/>
  <c r="O4048" i="12"/>
  <c r="N4048" i="12"/>
  <c r="Q4047" i="12"/>
  <c r="P4047" i="12"/>
  <c r="O4047" i="12"/>
  <c r="N4047" i="12"/>
  <c r="Q4046" i="12"/>
  <c r="P4046" i="12"/>
  <c r="O4046" i="12"/>
  <c r="N4046" i="12"/>
  <c r="Q4045" i="12"/>
  <c r="P4045" i="12"/>
  <c r="O4045" i="12"/>
  <c r="N4045" i="12"/>
  <c r="Q4043" i="12"/>
  <c r="P4043" i="12"/>
  <c r="O4043" i="12"/>
  <c r="N4043" i="12"/>
  <c r="Q4042" i="12"/>
  <c r="P4042" i="12"/>
  <c r="O4042" i="12"/>
  <c r="N4042" i="12"/>
  <c r="Q4041" i="12"/>
  <c r="P4041" i="12"/>
  <c r="O4041" i="12"/>
  <c r="N4041" i="12"/>
  <c r="Q4040" i="12"/>
  <c r="P4040" i="12"/>
  <c r="O4040" i="12"/>
  <c r="N4040" i="12"/>
  <c r="Q4039" i="12"/>
  <c r="P4039" i="12"/>
  <c r="O4039" i="12"/>
  <c r="N4039" i="12"/>
  <c r="Q4038" i="12"/>
  <c r="P4038" i="12"/>
  <c r="O4038" i="12"/>
  <c r="N4038" i="12"/>
  <c r="Q4037" i="12"/>
  <c r="P4037" i="12"/>
  <c r="O4037" i="12"/>
  <c r="N4037" i="12"/>
  <c r="Q4036" i="12"/>
  <c r="P4036" i="12"/>
  <c r="O4036" i="12"/>
  <c r="N4036" i="12"/>
  <c r="Q4035" i="12"/>
  <c r="P4035" i="12"/>
  <c r="O4035" i="12"/>
  <c r="N4035" i="12"/>
  <c r="Q4034" i="12"/>
  <c r="P4034" i="12"/>
  <c r="O4034" i="12"/>
  <c r="N4034" i="12"/>
  <c r="Q4033" i="12"/>
  <c r="P4033" i="12"/>
  <c r="O4033" i="12"/>
  <c r="N4033" i="12"/>
  <c r="Q4032" i="12"/>
  <c r="P4032" i="12"/>
  <c r="O4032" i="12"/>
  <c r="N4032" i="12"/>
  <c r="Q4030" i="12"/>
  <c r="P4030" i="12"/>
  <c r="O4030" i="12"/>
  <c r="N4030" i="12"/>
  <c r="Q4029" i="12"/>
  <c r="P4029" i="12"/>
  <c r="O4029" i="12"/>
  <c r="N4029" i="12"/>
  <c r="Q4028" i="12"/>
  <c r="P4028" i="12"/>
  <c r="O4028" i="12"/>
  <c r="N4028" i="12"/>
  <c r="Q4026" i="12"/>
  <c r="P4026" i="12"/>
  <c r="O4026" i="12"/>
  <c r="N4026" i="12"/>
  <c r="Q4025" i="12"/>
  <c r="P4025" i="12"/>
  <c r="O4025" i="12"/>
  <c r="N4025" i="12"/>
  <c r="Q4024" i="12"/>
  <c r="P4024" i="12"/>
  <c r="O4024" i="12"/>
  <c r="N4024" i="12"/>
  <c r="Q4023" i="12"/>
  <c r="P4023" i="12"/>
  <c r="O4023" i="12"/>
  <c r="N4023" i="12"/>
  <c r="Q4022" i="12"/>
  <c r="P4022" i="12"/>
  <c r="O4022" i="12"/>
  <c r="N4022" i="12"/>
  <c r="Q4019" i="12"/>
  <c r="P4019" i="12"/>
  <c r="O4019" i="12"/>
  <c r="N4019" i="12"/>
  <c r="Q4018" i="12"/>
  <c r="P4018" i="12"/>
  <c r="O4018" i="12"/>
  <c r="N4018" i="12"/>
  <c r="Q4017" i="12"/>
  <c r="P4017" i="12"/>
  <c r="O4017" i="12"/>
  <c r="N4017" i="12"/>
  <c r="Q4016" i="12"/>
  <c r="P4016" i="12"/>
  <c r="O4016" i="12"/>
  <c r="N4016" i="12"/>
  <c r="Q4014" i="12"/>
  <c r="P4014" i="12"/>
  <c r="O4014" i="12"/>
  <c r="N4014" i="12"/>
  <c r="Q4013" i="12"/>
  <c r="P4013" i="12"/>
  <c r="O4013" i="12"/>
  <c r="N4013" i="12"/>
  <c r="Q4012" i="12"/>
  <c r="P4012" i="12"/>
  <c r="O4012" i="12"/>
  <c r="N4012" i="12"/>
  <c r="Q4011" i="12"/>
  <c r="P4011" i="12"/>
  <c r="O4011" i="12"/>
  <c r="N4011" i="12"/>
  <c r="Q4010" i="12"/>
  <c r="P4010" i="12"/>
  <c r="O4010" i="12"/>
  <c r="N4010" i="12"/>
  <c r="Q4009" i="12"/>
  <c r="P4009" i="12"/>
  <c r="O4009" i="12"/>
  <c r="N4009" i="12"/>
  <c r="Q4006" i="12"/>
  <c r="P4006" i="12"/>
  <c r="O4006" i="12"/>
  <c r="N4006" i="12"/>
  <c r="Q4005" i="12"/>
  <c r="P4005" i="12"/>
  <c r="O4005" i="12"/>
  <c r="N4005" i="12"/>
  <c r="Q4004" i="12"/>
  <c r="P4004" i="12"/>
  <c r="O4004" i="12"/>
  <c r="N4004" i="12"/>
  <c r="Q4003" i="12"/>
  <c r="P4003" i="12"/>
  <c r="O4003" i="12"/>
  <c r="N4003" i="12"/>
  <c r="Q4002" i="12"/>
  <c r="P4002" i="12"/>
  <c r="O4002" i="12"/>
  <c r="N4002" i="12"/>
  <c r="Q4001" i="12"/>
  <c r="P4001" i="12"/>
  <c r="O4001" i="12"/>
  <c r="N4001" i="12"/>
  <c r="Q4000" i="12"/>
  <c r="P4000" i="12"/>
  <c r="O4000" i="12"/>
  <c r="N4000" i="12"/>
  <c r="Q3999" i="12"/>
  <c r="P3999" i="12"/>
  <c r="O3999" i="12"/>
  <c r="N3999" i="12"/>
  <c r="Q3998" i="12"/>
  <c r="P3998" i="12"/>
  <c r="O3998" i="12"/>
  <c r="N3998" i="12"/>
  <c r="Q3997" i="12"/>
  <c r="P3997" i="12"/>
  <c r="O3997" i="12"/>
  <c r="N3997" i="12"/>
  <c r="Q3996" i="12"/>
  <c r="P3996" i="12"/>
  <c r="O3996" i="12"/>
  <c r="N3996" i="12"/>
  <c r="Q3995" i="12"/>
  <c r="P3995" i="12"/>
  <c r="O3995" i="12"/>
  <c r="N3995" i="12"/>
  <c r="Q3994" i="12"/>
  <c r="P3994" i="12"/>
  <c r="O3994" i="12"/>
  <c r="N3994" i="12"/>
  <c r="Q3993" i="12"/>
  <c r="P3993" i="12"/>
  <c r="O3993" i="12"/>
  <c r="N3993" i="12"/>
  <c r="Q3992" i="12"/>
  <c r="P3992" i="12"/>
  <c r="O3992" i="12"/>
  <c r="N3992" i="12"/>
  <c r="Q3991" i="12"/>
  <c r="P3991" i="12"/>
  <c r="O3991" i="12"/>
  <c r="N3991" i="12"/>
  <c r="Q3990" i="12"/>
  <c r="P3990" i="12"/>
  <c r="O3990" i="12"/>
  <c r="N3990" i="12"/>
  <c r="Q3989" i="12"/>
  <c r="P3989" i="12"/>
  <c r="O3989" i="12"/>
  <c r="N3989" i="12"/>
  <c r="Q3988" i="12"/>
  <c r="P3988" i="12"/>
  <c r="O3988" i="12"/>
  <c r="N3988" i="12"/>
  <c r="Q3987" i="12"/>
  <c r="P3987" i="12"/>
  <c r="O3987" i="12"/>
  <c r="N3987" i="12"/>
  <c r="Q3986" i="12"/>
  <c r="P3986" i="12"/>
  <c r="O3986" i="12"/>
  <c r="N3986" i="12"/>
  <c r="Q3985" i="12"/>
  <c r="P3985" i="12"/>
  <c r="O3985" i="12"/>
  <c r="N3985" i="12"/>
  <c r="Q3984" i="12"/>
  <c r="P3984" i="12"/>
  <c r="O3984" i="12"/>
  <c r="N3984" i="12"/>
  <c r="Q3983" i="12"/>
  <c r="P3983" i="12"/>
  <c r="O3983" i="12"/>
  <c r="N3983" i="12"/>
  <c r="Q3982" i="12"/>
  <c r="P3982" i="12"/>
  <c r="O3982" i="12"/>
  <c r="N3982" i="12"/>
  <c r="Q3981" i="12"/>
  <c r="P3981" i="12"/>
  <c r="O3981" i="12"/>
  <c r="N3981" i="12"/>
  <c r="Q3980" i="12"/>
  <c r="P3980" i="12"/>
  <c r="O3980" i="12"/>
  <c r="N3980" i="12"/>
  <c r="Q3979" i="12"/>
  <c r="P3979" i="12"/>
  <c r="O3979" i="12"/>
  <c r="N3979" i="12"/>
  <c r="Q3978" i="12"/>
  <c r="P3978" i="12"/>
  <c r="O3978" i="12"/>
  <c r="N3978" i="12"/>
  <c r="Q3977" i="12"/>
  <c r="P3977" i="12"/>
  <c r="O3977" i="12"/>
  <c r="N3977" i="12"/>
  <c r="Q3976" i="12"/>
  <c r="P3976" i="12"/>
  <c r="O3976" i="12"/>
  <c r="N3976" i="12"/>
  <c r="Q3975" i="12"/>
  <c r="P3975" i="12"/>
  <c r="O3975" i="12"/>
  <c r="N3975" i="12"/>
  <c r="Q3974" i="12"/>
  <c r="P3974" i="12"/>
  <c r="O3974" i="12"/>
  <c r="N3974" i="12"/>
  <c r="Q3973" i="12"/>
  <c r="P3973" i="12"/>
  <c r="O3973" i="12"/>
  <c r="N3973" i="12"/>
  <c r="Q3972" i="12"/>
  <c r="P3972" i="12"/>
  <c r="O3972" i="12"/>
  <c r="N3972" i="12"/>
  <c r="Q3971" i="12"/>
  <c r="P3971" i="12"/>
  <c r="O3971" i="12"/>
  <c r="N3971" i="12"/>
  <c r="Q3970" i="12"/>
  <c r="P3970" i="12"/>
  <c r="O3970" i="12"/>
  <c r="N3970" i="12"/>
  <c r="Q3969" i="12"/>
  <c r="P3969" i="12"/>
  <c r="O3969" i="12"/>
  <c r="N3969" i="12"/>
  <c r="Q3968" i="12"/>
  <c r="P3968" i="12"/>
  <c r="O3968" i="12"/>
  <c r="N3968" i="12"/>
  <c r="Q3967" i="12"/>
  <c r="P3967" i="12"/>
  <c r="O3967" i="12"/>
  <c r="N3967" i="12"/>
  <c r="Q3965" i="12"/>
  <c r="P3965" i="12"/>
  <c r="O3965" i="12"/>
  <c r="N3965" i="12"/>
  <c r="Q3964" i="12"/>
  <c r="P3964" i="12"/>
  <c r="O3964" i="12"/>
  <c r="N3964" i="12"/>
  <c r="Q3963" i="12"/>
  <c r="P3963" i="12"/>
  <c r="O3963" i="12"/>
  <c r="N3963" i="12"/>
  <c r="Q3962" i="12"/>
  <c r="P3962" i="12"/>
  <c r="O3962" i="12"/>
  <c r="N3962" i="12"/>
  <c r="Q3961" i="12"/>
  <c r="P3961" i="12"/>
  <c r="O3961" i="12"/>
  <c r="N3961" i="12"/>
  <c r="Q3960" i="12"/>
  <c r="P3960" i="12"/>
  <c r="O3960" i="12"/>
  <c r="N3960" i="12"/>
  <c r="Q3959" i="12"/>
  <c r="P3959" i="12"/>
  <c r="O3959" i="12"/>
  <c r="N3959" i="12"/>
  <c r="Q3958" i="12"/>
  <c r="P3958" i="12"/>
  <c r="O3958" i="12"/>
  <c r="N3958" i="12"/>
  <c r="Q3957" i="12"/>
  <c r="P3957" i="12"/>
  <c r="O3957" i="12"/>
  <c r="N3957" i="12"/>
  <c r="Q3956" i="12"/>
  <c r="P3956" i="12"/>
  <c r="O3956" i="12"/>
  <c r="N3956" i="12"/>
  <c r="Q3955" i="12"/>
  <c r="P3955" i="12"/>
  <c r="O3955" i="12"/>
  <c r="N3955" i="12"/>
  <c r="Q3954" i="12"/>
  <c r="P3954" i="12"/>
  <c r="O3954" i="12"/>
  <c r="N3954" i="12"/>
  <c r="Q3953" i="12"/>
  <c r="P3953" i="12"/>
  <c r="O3953" i="12"/>
  <c r="N3953" i="12"/>
  <c r="Q3952" i="12"/>
  <c r="P3952" i="12"/>
  <c r="O3952" i="12"/>
  <c r="N3952" i="12"/>
  <c r="Q3951" i="12"/>
  <c r="P3951" i="12"/>
  <c r="O3951" i="12"/>
  <c r="N3951" i="12"/>
  <c r="Q3950" i="12"/>
  <c r="P3950" i="12"/>
  <c r="O3950" i="12"/>
  <c r="N3950" i="12"/>
  <c r="Q3949" i="12"/>
  <c r="P3949" i="12"/>
  <c r="O3949" i="12"/>
  <c r="N3949" i="12"/>
  <c r="Q3948" i="12"/>
  <c r="P3948" i="12"/>
  <c r="O3948" i="12"/>
  <c r="N3948" i="12"/>
  <c r="Q3947" i="12"/>
  <c r="P3947" i="12"/>
  <c r="O3947" i="12"/>
  <c r="N3947" i="12"/>
  <c r="Q3946" i="12"/>
  <c r="P3946" i="12"/>
  <c r="O3946" i="12"/>
  <c r="N3946" i="12"/>
  <c r="Q3945" i="12"/>
  <c r="P3945" i="12"/>
  <c r="O3945" i="12"/>
  <c r="N3945" i="12"/>
  <c r="Q3944" i="12"/>
  <c r="P3944" i="12"/>
  <c r="O3944" i="12"/>
  <c r="N3944" i="12"/>
  <c r="Q3943" i="12"/>
  <c r="P3943" i="12"/>
  <c r="O3943" i="12"/>
  <c r="N3943" i="12"/>
  <c r="Q3942" i="12"/>
  <c r="P3942" i="12"/>
  <c r="O3942" i="12"/>
  <c r="N3942" i="12"/>
  <c r="Q3941" i="12"/>
  <c r="P3941" i="12"/>
  <c r="O3941" i="12"/>
  <c r="N3941" i="12"/>
  <c r="Q3940" i="12"/>
  <c r="P3940" i="12"/>
  <c r="O3940" i="12"/>
  <c r="N3940" i="12"/>
  <c r="Q3939" i="12"/>
  <c r="P3939" i="12"/>
  <c r="O3939" i="12"/>
  <c r="N3939" i="12"/>
  <c r="Q3938" i="12"/>
  <c r="P3938" i="12"/>
  <c r="O3938" i="12"/>
  <c r="N3938" i="12"/>
  <c r="Q3937" i="12"/>
  <c r="P3937" i="12"/>
  <c r="O3937" i="12"/>
  <c r="N3937" i="12"/>
  <c r="Q3936" i="12"/>
  <c r="P3936" i="12"/>
  <c r="O3936" i="12"/>
  <c r="N3936" i="12"/>
  <c r="Q3935" i="12"/>
  <c r="P3935" i="12"/>
  <c r="O3935" i="12"/>
  <c r="N3935" i="12"/>
  <c r="Q3934" i="12"/>
  <c r="P3934" i="12"/>
  <c r="O3934" i="12"/>
  <c r="N3934" i="12"/>
  <c r="Q3933" i="12"/>
  <c r="P3933" i="12"/>
  <c r="O3933" i="12"/>
  <c r="N3933" i="12"/>
  <c r="Q3932" i="12"/>
  <c r="P3932" i="12"/>
  <c r="O3932" i="12"/>
  <c r="N3932" i="12"/>
  <c r="Q3931" i="12"/>
  <c r="P3931" i="12"/>
  <c r="O3931" i="12"/>
  <c r="N3931" i="12"/>
  <c r="Q3930" i="12"/>
  <c r="P3930" i="12"/>
  <c r="O3930" i="12"/>
  <c r="N3930" i="12"/>
  <c r="Q3929" i="12"/>
  <c r="P3929" i="12"/>
  <c r="O3929" i="12"/>
  <c r="N3929" i="12"/>
  <c r="Q3928" i="12"/>
  <c r="P3928" i="12"/>
  <c r="O3928" i="12"/>
  <c r="N3928" i="12"/>
  <c r="Q3927" i="12"/>
  <c r="P3927" i="12"/>
  <c r="O3927" i="12"/>
  <c r="N3927" i="12"/>
  <c r="Q3926" i="12"/>
  <c r="P3926" i="12"/>
  <c r="O3926" i="12"/>
  <c r="N3926" i="12"/>
  <c r="Q3925" i="12"/>
  <c r="P3925" i="12"/>
  <c r="O3925" i="12"/>
  <c r="N3925" i="12"/>
  <c r="Q3924" i="12"/>
  <c r="P3924" i="12"/>
  <c r="O3924" i="12"/>
  <c r="N3924" i="12"/>
  <c r="Q3923" i="12"/>
  <c r="P3923" i="12"/>
  <c r="O3923" i="12"/>
  <c r="N3923" i="12"/>
  <c r="Q3922" i="12"/>
  <c r="P3922" i="12"/>
  <c r="O3922" i="12"/>
  <c r="N3922" i="12"/>
  <c r="Q3921" i="12"/>
  <c r="P3921" i="12"/>
  <c r="O3921" i="12"/>
  <c r="N3921" i="12"/>
  <c r="Q3920" i="12"/>
  <c r="P3920" i="12"/>
  <c r="O3920" i="12"/>
  <c r="N3920" i="12"/>
  <c r="Q3919" i="12"/>
  <c r="P3919" i="12"/>
  <c r="O3919" i="12"/>
  <c r="N3919" i="12"/>
  <c r="Q3918" i="12"/>
  <c r="P3918" i="12"/>
  <c r="O3918" i="12"/>
  <c r="N3918" i="12"/>
  <c r="Q3917" i="12"/>
  <c r="P3917" i="12"/>
  <c r="O3917" i="12"/>
  <c r="N3917" i="12"/>
  <c r="Q3916" i="12"/>
  <c r="P3916" i="12"/>
  <c r="O3916" i="12"/>
  <c r="N3916" i="12"/>
  <c r="Q3915" i="12"/>
  <c r="P3915" i="12"/>
  <c r="O3915" i="12"/>
  <c r="N3915" i="12"/>
  <c r="Q3914" i="12"/>
  <c r="P3914" i="12"/>
  <c r="O3914" i="12"/>
  <c r="N3914" i="12"/>
  <c r="Q3913" i="12"/>
  <c r="P3913" i="12"/>
  <c r="O3913" i="12"/>
  <c r="N3913" i="12"/>
  <c r="Q3912" i="12"/>
  <c r="P3912" i="12"/>
  <c r="O3912" i="12"/>
  <c r="N3912" i="12"/>
  <c r="Q3911" i="12"/>
  <c r="P3911" i="12"/>
  <c r="O3911" i="12"/>
  <c r="N3911" i="12"/>
  <c r="Q3910" i="12"/>
  <c r="P3910" i="12"/>
  <c r="O3910" i="12"/>
  <c r="N3910" i="12"/>
  <c r="Q3909" i="12"/>
  <c r="P3909" i="12"/>
  <c r="O3909" i="12"/>
  <c r="N3909" i="12"/>
  <c r="Q3908" i="12"/>
  <c r="P3908" i="12"/>
  <c r="O3908" i="12"/>
  <c r="N3908" i="12"/>
  <c r="Q3907" i="12"/>
  <c r="P3907" i="12"/>
  <c r="O3907" i="12"/>
  <c r="N3907" i="12"/>
  <c r="Q3906" i="12"/>
  <c r="P3906" i="12"/>
  <c r="O3906" i="12"/>
  <c r="N3906" i="12"/>
  <c r="Q3905" i="12"/>
  <c r="P3905" i="12"/>
  <c r="O3905" i="12"/>
  <c r="N3905" i="12"/>
  <c r="Q3904" i="12"/>
  <c r="P3904" i="12"/>
  <c r="O3904" i="12"/>
  <c r="N3904" i="12"/>
  <c r="Q3903" i="12"/>
  <c r="P3903" i="12"/>
  <c r="O3903" i="12"/>
  <c r="N3903" i="12"/>
  <c r="Q3902" i="12"/>
  <c r="P3902" i="12"/>
  <c r="O3902" i="12"/>
  <c r="N3902" i="12"/>
  <c r="Q3901" i="12"/>
  <c r="P3901" i="12"/>
  <c r="O3901" i="12"/>
  <c r="N3901" i="12"/>
  <c r="Q3900" i="12"/>
  <c r="P3900" i="12"/>
  <c r="O3900" i="12"/>
  <c r="N3900" i="12"/>
  <c r="Q3899" i="12"/>
  <c r="P3899" i="12"/>
  <c r="O3899" i="12"/>
  <c r="N3899" i="12"/>
  <c r="Q3898" i="12"/>
  <c r="P3898" i="12"/>
  <c r="O3898" i="12"/>
  <c r="N3898" i="12"/>
  <c r="Q3897" i="12"/>
  <c r="P3897" i="12"/>
  <c r="O3897" i="12"/>
  <c r="N3897" i="12"/>
  <c r="Q3896" i="12"/>
  <c r="P3896" i="12"/>
  <c r="O3896" i="12"/>
  <c r="N3896" i="12"/>
  <c r="Q3895" i="12"/>
  <c r="P3895" i="12"/>
  <c r="O3895" i="12"/>
  <c r="N3895" i="12"/>
  <c r="Q3894" i="12"/>
  <c r="P3894" i="12"/>
  <c r="O3894" i="12"/>
  <c r="N3894" i="12"/>
  <c r="Q3893" i="12"/>
  <c r="P3893" i="12"/>
  <c r="O3893" i="12"/>
  <c r="N3893" i="12"/>
  <c r="Q3892" i="12"/>
  <c r="P3892" i="12"/>
  <c r="O3892" i="12"/>
  <c r="N3892" i="12"/>
  <c r="Q3891" i="12"/>
  <c r="P3891" i="12"/>
  <c r="O3891" i="12"/>
  <c r="N3891" i="12"/>
  <c r="Q3890" i="12"/>
  <c r="P3890" i="12"/>
  <c r="O3890" i="12"/>
  <c r="N3890" i="12"/>
  <c r="Q3889" i="12"/>
  <c r="P3889" i="12"/>
  <c r="O3889" i="12"/>
  <c r="N3889" i="12"/>
  <c r="Q3887" i="12"/>
  <c r="P3887" i="12"/>
  <c r="O3887" i="12"/>
  <c r="N3887" i="12"/>
  <c r="Q3886" i="12"/>
  <c r="P3886" i="12"/>
  <c r="O3886" i="12"/>
  <c r="N3886" i="12"/>
  <c r="Q3885" i="12"/>
  <c r="P3885" i="12"/>
  <c r="O3885" i="12"/>
  <c r="N3885" i="12"/>
  <c r="Q3884" i="12"/>
  <c r="P3884" i="12"/>
  <c r="O3884" i="12"/>
  <c r="N3884" i="12"/>
  <c r="Q3883" i="12"/>
  <c r="P3883" i="12"/>
  <c r="O3883" i="12"/>
  <c r="N3883" i="12"/>
  <c r="Q3882" i="12"/>
  <c r="P3882" i="12"/>
  <c r="O3882" i="12"/>
  <c r="N3882" i="12"/>
  <c r="Q3881" i="12"/>
  <c r="P3881" i="12"/>
  <c r="O3881" i="12"/>
  <c r="N3881" i="12"/>
  <c r="Q3879" i="12"/>
  <c r="P3879" i="12"/>
  <c r="O3879" i="12"/>
  <c r="N3879" i="12"/>
  <c r="Q3878" i="12"/>
  <c r="P3878" i="12"/>
  <c r="O3878" i="12"/>
  <c r="N3878" i="12"/>
  <c r="Q3877" i="12"/>
  <c r="P3877" i="12"/>
  <c r="O3877" i="12"/>
  <c r="N3877" i="12"/>
  <c r="Q3876" i="12"/>
  <c r="P3876" i="12"/>
  <c r="O3876" i="12"/>
  <c r="N3876" i="12"/>
  <c r="Q3875" i="12"/>
  <c r="P3875" i="12"/>
  <c r="O3875" i="12"/>
  <c r="N3875" i="12"/>
  <c r="Q3874" i="12"/>
  <c r="P3874" i="12"/>
  <c r="O3874" i="12"/>
  <c r="N3874" i="12"/>
  <c r="Q3873" i="12"/>
  <c r="P3873" i="12"/>
  <c r="O3873" i="12"/>
  <c r="N3873" i="12"/>
  <c r="Q3869" i="12"/>
  <c r="P3869" i="12"/>
  <c r="O3869" i="12"/>
  <c r="N3869" i="12"/>
  <c r="Q3868" i="12"/>
  <c r="P3868" i="12"/>
  <c r="O3868" i="12"/>
  <c r="N3868" i="12"/>
  <c r="Q3867" i="12"/>
  <c r="P3867" i="12"/>
  <c r="O3867" i="12"/>
  <c r="N3867" i="12"/>
  <c r="Q3866" i="12"/>
  <c r="P3866" i="12"/>
  <c r="O3866" i="12"/>
  <c r="N3866" i="12"/>
  <c r="Q3865" i="12"/>
  <c r="P3865" i="12"/>
  <c r="O3865" i="12"/>
  <c r="N3865" i="12"/>
  <c r="Q3864" i="12"/>
  <c r="P3864" i="12"/>
  <c r="O3864" i="12"/>
  <c r="N3864" i="12"/>
  <c r="Q3863" i="12"/>
  <c r="P3863" i="12"/>
  <c r="O3863" i="12"/>
  <c r="N3863" i="12"/>
  <c r="Q3862" i="12"/>
  <c r="P3862" i="12"/>
  <c r="O3862" i="12"/>
  <c r="N3862" i="12"/>
  <c r="Q3861" i="12"/>
  <c r="P3861" i="12"/>
  <c r="O3861" i="12"/>
  <c r="N3861" i="12"/>
  <c r="Q3860" i="12"/>
  <c r="P3860" i="12"/>
  <c r="O3860" i="12"/>
  <c r="N3860" i="12"/>
  <c r="Q3859" i="12"/>
  <c r="P3859" i="12"/>
  <c r="O3859" i="12"/>
  <c r="N3859" i="12"/>
  <c r="Q3858" i="12"/>
  <c r="P3858" i="12"/>
  <c r="O3858" i="12"/>
  <c r="N3858" i="12"/>
  <c r="Q3857" i="12"/>
  <c r="P3857" i="12"/>
  <c r="O3857" i="12"/>
  <c r="N3857" i="12"/>
  <c r="Q3855" i="12"/>
  <c r="P3855" i="12"/>
  <c r="O3855" i="12"/>
  <c r="N3855" i="12"/>
  <c r="Q3854" i="12"/>
  <c r="P3854" i="12"/>
  <c r="O3854" i="12"/>
  <c r="N3854" i="12"/>
  <c r="Q3853" i="12"/>
  <c r="P3853" i="12"/>
  <c r="O3853" i="12"/>
  <c r="N3853" i="12"/>
  <c r="Q3852" i="12"/>
  <c r="P3852" i="12"/>
  <c r="O3852" i="12"/>
  <c r="N3852" i="12"/>
  <c r="Q3851" i="12"/>
  <c r="P3851" i="12"/>
  <c r="O3851" i="12"/>
  <c r="N3851" i="12"/>
  <c r="Q3850" i="12"/>
  <c r="P3850" i="12"/>
  <c r="O3850" i="12"/>
  <c r="N3850" i="12"/>
  <c r="Q3849" i="12"/>
  <c r="P3849" i="12"/>
  <c r="O3849" i="12"/>
  <c r="N3849" i="12"/>
  <c r="Q3848" i="12"/>
  <c r="P3848" i="12"/>
  <c r="O3848" i="12"/>
  <c r="N3848" i="12"/>
  <c r="P3836" i="12"/>
  <c r="Q3846" i="12"/>
  <c r="P3846" i="12"/>
  <c r="O3846" i="12"/>
  <c r="N3846" i="12"/>
  <c r="Q3845" i="12"/>
  <c r="P3845" i="12"/>
  <c r="O3845" i="12"/>
  <c r="N3845" i="12"/>
  <c r="Q3844" i="12"/>
  <c r="P3844" i="12"/>
  <c r="O3844" i="12"/>
  <c r="N3844" i="12"/>
  <c r="Q3843" i="12"/>
  <c r="P3843" i="12"/>
  <c r="O3843" i="12"/>
  <c r="N3843" i="12"/>
  <c r="Q3842" i="12"/>
  <c r="P3842" i="12"/>
  <c r="O3842" i="12"/>
  <c r="N3842" i="12"/>
  <c r="Q3841" i="12"/>
  <c r="P3841" i="12"/>
  <c r="O3841" i="12"/>
  <c r="N3841" i="12"/>
  <c r="Q3840" i="12"/>
  <c r="P3840" i="12"/>
  <c r="O3840" i="12"/>
  <c r="N3840" i="12"/>
  <c r="Q3839" i="12"/>
  <c r="P3839" i="12"/>
  <c r="O3839" i="12"/>
  <c r="N3839" i="12"/>
  <c r="Q3838" i="12"/>
  <c r="P3838" i="12"/>
  <c r="O3838" i="12"/>
  <c r="N3838" i="12"/>
  <c r="Q3837" i="12"/>
  <c r="P3837" i="12"/>
  <c r="O3837" i="12"/>
  <c r="N3837" i="12"/>
  <c r="Q3836" i="12"/>
  <c r="O3836" i="12"/>
  <c r="N3836" i="12"/>
  <c r="Q3835" i="12"/>
  <c r="P3835" i="12"/>
  <c r="O3835" i="12"/>
  <c r="N3835" i="12"/>
  <c r="Q3834" i="12"/>
  <c r="P3834" i="12"/>
  <c r="O3834" i="12"/>
  <c r="N3834" i="12"/>
  <c r="Q3829" i="12"/>
  <c r="P3829" i="12"/>
  <c r="O3829" i="12"/>
  <c r="N3829" i="12"/>
  <c r="Q3828" i="12"/>
  <c r="P3828" i="12"/>
  <c r="O3828" i="12"/>
  <c r="N3828" i="12"/>
  <c r="Q3827" i="12"/>
  <c r="P3827" i="12"/>
  <c r="O3827" i="12"/>
  <c r="N3827" i="12"/>
  <c r="Q3826" i="12"/>
  <c r="P3826" i="12"/>
  <c r="O3826" i="12"/>
  <c r="N3826" i="12"/>
  <c r="Q3825" i="12"/>
  <c r="P3825" i="12"/>
  <c r="O3825" i="12"/>
  <c r="N3825" i="12"/>
  <c r="Q3823" i="12"/>
  <c r="P3823" i="12"/>
  <c r="O3823" i="12"/>
  <c r="N3823" i="12"/>
  <c r="Q3822" i="12"/>
  <c r="P3822" i="12"/>
  <c r="O3822" i="12"/>
  <c r="N3822" i="12"/>
  <c r="Q3821" i="12"/>
  <c r="P3821" i="12"/>
  <c r="O3821" i="12"/>
  <c r="N3821" i="12"/>
  <c r="Q3820" i="12"/>
  <c r="P3820" i="12"/>
  <c r="O3820" i="12"/>
  <c r="N3820" i="12"/>
  <c r="Q3819" i="12"/>
  <c r="P3819" i="12"/>
  <c r="O3819" i="12"/>
  <c r="N3819" i="12"/>
  <c r="Q3818" i="12"/>
  <c r="P3818" i="12"/>
  <c r="O3818" i="12"/>
  <c r="N3818" i="12"/>
  <c r="Q3816" i="12"/>
  <c r="P3816" i="12"/>
  <c r="O3816" i="12"/>
  <c r="N3816" i="12"/>
  <c r="Q3815" i="12"/>
  <c r="P3815" i="12"/>
  <c r="O3815" i="12"/>
  <c r="N3815" i="12"/>
  <c r="Q3814" i="12"/>
  <c r="P3814" i="12"/>
  <c r="O3814" i="12"/>
  <c r="N3814" i="12"/>
  <c r="Q3813" i="12"/>
  <c r="P3813" i="12"/>
  <c r="O3813" i="12"/>
  <c r="N3813" i="12"/>
  <c r="Q3812" i="12"/>
  <c r="P3812" i="12"/>
  <c r="O3812" i="12"/>
  <c r="N3812" i="12"/>
  <c r="Q3811" i="12"/>
  <c r="P3811" i="12"/>
  <c r="O3811" i="12"/>
  <c r="N3811" i="12"/>
  <c r="Q3808" i="12"/>
  <c r="P3808" i="12"/>
  <c r="O3808" i="12"/>
  <c r="N3808" i="12"/>
  <c r="Q3807" i="12"/>
  <c r="P3807" i="12"/>
  <c r="O3807" i="12"/>
  <c r="N3807" i="12"/>
  <c r="Q3806" i="12"/>
  <c r="P3806" i="12"/>
  <c r="O3806" i="12"/>
  <c r="N3806" i="12"/>
  <c r="Q3805" i="12"/>
  <c r="P3805" i="12"/>
  <c r="O3805" i="12"/>
  <c r="N3805" i="12"/>
  <c r="Q3804" i="12"/>
  <c r="P3804" i="12"/>
  <c r="O3804" i="12"/>
  <c r="N3804" i="12"/>
  <c r="Q3803" i="12"/>
  <c r="P3803" i="12"/>
  <c r="O3803" i="12"/>
  <c r="N3803" i="12"/>
  <c r="Q3802" i="12"/>
  <c r="P3802" i="12"/>
  <c r="O3802" i="12"/>
  <c r="N3802" i="12"/>
  <c r="Q3801" i="12"/>
  <c r="P3801" i="12"/>
  <c r="O3801" i="12"/>
  <c r="N3801" i="12"/>
  <c r="Q3800" i="12"/>
  <c r="P3800" i="12"/>
  <c r="O3800" i="12"/>
  <c r="N3800" i="12"/>
  <c r="Q3799" i="12"/>
  <c r="P3799" i="12"/>
  <c r="O3799" i="12"/>
  <c r="N3799" i="12"/>
  <c r="Q3797" i="12"/>
  <c r="P3797" i="12"/>
  <c r="O3797" i="12"/>
  <c r="N3797" i="12"/>
  <c r="Q3796" i="12"/>
  <c r="P3796" i="12"/>
  <c r="O3796" i="12"/>
  <c r="N3796" i="12"/>
  <c r="Q3795" i="12"/>
  <c r="P3795" i="12"/>
  <c r="O3795" i="12"/>
  <c r="N3795" i="12"/>
  <c r="Q3794" i="12"/>
  <c r="P3794" i="12"/>
  <c r="O3794" i="12"/>
  <c r="N3794" i="12"/>
  <c r="Q3793" i="12"/>
  <c r="P3793" i="12"/>
  <c r="O3793" i="12"/>
  <c r="N3793" i="12"/>
  <c r="Q3791" i="12"/>
  <c r="P3791" i="12"/>
  <c r="O3791" i="12"/>
  <c r="N3791" i="12"/>
  <c r="Q3790" i="12"/>
  <c r="P3790" i="12"/>
  <c r="O3790" i="12"/>
  <c r="N3790" i="12"/>
  <c r="Q3789" i="12"/>
  <c r="P3789" i="12"/>
  <c r="O3789" i="12"/>
  <c r="N3789" i="12"/>
  <c r="Q3788" i="12"/>
  <c r="P3788" i="12"/>
  <c r="O3788" i="12"/>
  <c r="N3788" i="12"/>
  <c r="Q3787" i="12"/>
  <c r="P3787" i="12"/>
  <c r="O3787" i="12"/>
  <c r="N3787" i="12"/>
  <c r="Q3786" i="12"/>
  <c r="P3786" i="12"/>
  <c r="O3786" i="12"/>
  <c r="N3786" i="12"/>
  <c r="Q3785" i="12"/>
  <c r="P3785" i="12"/>
  <c r="O3785" i="12"/>
  <c r="N3785" i="12"/>
  <c r="Q3784" i="12"/>
  <c r="P3784" i="12"/>
  <c r="O3784" i="12"/>
  <c r="N3784" i="12"/>
  <c r="Q3783" i="12"/>
  <c r="P3783" i="12"/>
  <c r="O3783" i="12"/>
  <c r="N3783" i="12"/>
  <c r="Q3782" i="12"/>
  <c r="P3782" i="12"/>
  <c r="O3782" i="12"/>
  <c r="N3782" i="12"/>
  <c r="Q3781" i="12"/>
  <c r="P3781" i="12"/>
  <c r="O3781" i="12"/>
  <c r="N3781" i="12"/>
  <c r="Q3780" i="12"/>
  <c r="P3780" i="12"/>
  <c r="O3780" i="12"/>
  <c r="N3780" i="12"/>
  <c r="Q3779" i="12"/>
  <c r="P3779" i="12"/>
  <c r="O3779" i="12"/>
  <c r="N3779" i="12"/>
  <c r="Q3778" i="12"/>
  <c r="P3778" i="12"/>
  <c r="O3778" i="12"/>
  <c r="N3778" i="12"/>
  <c r="Q3776" i="12"/>
  <c r="P3776" i="12"/>
  <c r="O3776" i="12"/>
  <c r="N3776" i="12"/>
  <c r="Q3775" i="12"/>
  <c r="P3775" i="12"/>
  <c r="O3775" i="12"/>
  <c r="N3775" i="12"/>
  <c r="Q3774" i="12"/>
  <c r="P3774" i="12"/>
  <c r="O3774" i="12"/>
  <c r="N3774" i="12"/>
  <c r="Q3773" i="12"/>
  <c r="P3773" i="12"/>
  <c r="O3773" i="12"/>
  <c r="N3773" i="12"/>
  <c r="Q3772" i="12"/>
  <c r="P3772" i="12"/>
  <c r="O3772" i="12"/>
  <c r="N3772" i="12"/>
  <c r="Q3771" i="12"/>
  <c r="P3771" i="12"/>
  <c r="O3771" i="12"/>
  <c r="N3771" i="12"/>
  <c r="Q3770" i="12"/>
  <c r="P3770" i="12"/>
  <c r="O3770" i="12"/>
  <c r="N3770" i="12"/>
  <c r="Q3769" i="12"/>
  <c r="P3769" i="12"/>
  <c r="O3769" i="12"/>
  <c r="N3769" i="12"/>
  <c r="Q3768" i="12"/>
  <c r="P3768" i="12"/>
  <c r="O3768" i="12"/>
  <c r="N3768" i="12"/>
  <c r="Q3767" i="12"/>
  <c r="P3767" i="12"/>
  <c r="O3767" i="12"/>
  <c r="N3767" i="12"/>
  <c r="Q3766" i="12"/>
  <c r="P3766" i="12"/>
  <c r="O3766" i="12"/>
  <c r="N3766" i="12"/>
  <c r="Q3765" i="12"/>
  <c r="P3765" i="12"/>
  <c r="O3765" i="12"/>
  <c r="N3765" i="12"/>
  <c r="Q3764" i="12"/>
  <c r="P3764" i="12"/>
  <c r="O3764" i="12"/>
  <c r="N3764" i="12"/>
  <c r="Q3763" i="12"/>
  <c r="P3763" i="12"/>
  <c r="O3763" i="12"/>
  <c r="N3763" i="12"/>
  <c r="Q3762" i="12"/>
  <c r="P3762" i="12"/>
  <c r="O3762" i="12"/>
  <c r="N3762" i="12"/>
  <c r="Q3761" i="12"/>
  <c r="P3761" i="12"/>
  <c r="O3761" i="12"/>
  <c r="N3761" i="12"/>
  <c r="Q3760" i="12"/>
  <c r="P3760" i="12"/>
  <c r="O3760" i="12"/>
  <c r="N3760" i="12"/>
  <c r="Q3759" i="12"/>
  <c r="P3759" i="12"/>
  <c r="O3759" i="12"/>
  <c r="N3759" i="12"/>
  <c r="Q3758" i="12"/>
  <c r="P3758" i="12"/>
  <c r="O3758" i="12"/>
  <c r="N3758" i="12"/>
  <c r="Q3757" i="12"/>
  <c r="P3757" i="12"/>
  <c r="O3757" i="12"/>
  <c r="N3757" i="12"/>
  <c r="Q3756" i="12"/>
  <c r="P3756" i="12"/>
  <c r="O3756" i="12"/>
  <c r="N3756" i="12"/>
  <c r="Q3755" i="12"/>
  <c r="P3755" i="12"/>
  <c r="O3755" i="12"/>
  <c r="N3755" i="12"/>
  <c r="Q3754" i="12"/>
  <c r="P3754" i="12"/>
  <c r="O3754" i="12"/>
  <c r="N3754" i="12"/>
  <c r="Q3751" i="12"/>
  <c r="P3751" i="12"/>
  <c r="O3751" i="12"/>
  <c r="N3751" i="12"/>
  <c r="Q3750" i="12"/>
  <c r="P3750" i="12"/>
  <c r="O3750" i="12"/>
  <c r="N3750" i="12"/>
  <c r="Q3749" i="12"/>
  <c r="P3749" i="12"/>
  <c r="O3749" i="12"/>
  <c r="N3749" i="12"/>
  <c r="Q3748" i="12"/>
  <c r="P3748" i="12"/>
  <c r="O3748" i="12"/>
  <c r="N3748" i="12"/>
  <c r="Q3747" i="12"/>
  <c r="P3747" i="12"/>
  <c r="O3747" i="12"/>
  <c r="N3747" i="12"/>
  <c r="Q3746" i="12"/>
  <c r="P3746" i="12"/>
  <c r="O3746" i="12"/>
  <c r="N3746" i="12"/>
  <c r="Q3745" i="12"/>
  <c r="P3745" i="12"/>
  <c r="O3745" i="12"/>
  <c r="N3745" i="12"/>
  <c r="Q3744" i="12"/>
  <c r="P3744" i="12"/>
  <c r="O3744" i="12"/>
  <c r="N3744" i="12"/>
  <c r="Q3743" i="12"/>
  <c r="P3743" i="12"/>
  <c r="O3743" i="12"/>
  <c r="N3743" i="12"/>
  <c r="Q3742" i="12"/>
  <c r="P3742" i="12"/>
  <c r="O3742" i="12"/>
  <c r="N3742" i="12"/>
  <c r="Q3741" i="12"/>
  <c r="P3741" i="12"/>
  <c r="O3741" i="12"/>
  <c r="N3741" i="12"/>
  <c r="Q3740" i="12"/>
  <c r="P3740" i="12"/>
  <c r="O3740" i="12"/>
  <c r="N3740" i="12"/>
  <c r="Q3739" i="12"/>
  <c r="P3739" i="12"/>
  <c r="O3739" i="12"/>
  <c r="N3739" i="12"/>
  <c r="Q3738" i="12"/>
  <c r="P3738" i="12"/>
  <c r="O3738" i="12"/>
  <c r="N3738" i="12"/>
  <c r="Q3737" i="12"/>
  <c r="P3737" i="12"/>
  <c r="O3737" i="12"/>
  <c r="N3737" i="12"/>
  <c r="Q3736" i="12"/>
  <c r="P3736" i="12"/>
  <c r="O3736" i="12"/>
  <c r="N3736" i="12"/>
  <c r="Q3735" i="12"/>
  <c r="P3735" i="12"/>
  <c r="O3735" i="12"/>
  <c r="N3735" i="12"/>
  <c r="Q3734" i="12"/>
  <c r="P3734" i="12"/>
  <c r="O3734" i="12"/>
  <c r="N3734" i="12"/>
  <c r="Q3733" i="12"/>
  <c r="P3733" i="12"/>
  <c r="O3733" i="12"/>
  <c r="N3733" i="12"/>
  <c r="Q3732" i="12"/>
  <c r="P3732" i="12"/>
  <c r="O3732" i="12"/>
  <c r="N3732" i="12"/>
  <c r="Q3731" i="12"/>
  <c r="P3731" i="12"/>
  <c r="O3731" i="12"/>
  <c r="N3731" i="12"/>
  <c r="Q3730" i="12"/>
  <c r="P3730" i="12"/>
  <c r="O3730" i="12"/>
  <c r="N3730" i="12"/>
  <c r="Q3729" i="12"/>
  <c r="P3729" i="12"/>
  <c r="O3729" i="12"/>
  <c r="N3729" i="12"/>
  <c r="Q3728" i="12"/>
  <c r="P3728" i="12"/>
  <c r="O3728" i="12"/>
  <c r="N3728" i="12"/>
  <c r="Q3727" i="12"/>
  <c r="P3727" i="12"/>
  <c r="O3727" i="12"/>
  <c r="N3727" i="12"/>
  <c r="Q3726" i="12"/>
  <c r="P3726" i="12"/>
  <c r="O3726" i="12"/>
  <c r="N3726" i="12"/>
  <c r="Q3725" i="12"/>
  <c r="P3725" i="12"/>
  <c r="O3725" i="12"/>
  <c r="N3725" i="12"/>
  <c r="Q3724" i="12"/>
  <c r="P3724" i="12"/>
  <c r="O3724" i="12"/>
  <c r="N3724" i="12"/>
  <c r="Q3723" i="12"/>
  <c r="P3723" i="12"/>
  <c r="O3723" i="12"/>
  <c r="N3723" i="12"/>
  <c r="Q3722" i="12"/>
  <c r="P3722" i="12"/>
  <c r="O3722" i="12"/>
  <c r="N3722" i="12"/>
  <c r="Q3721" i="12"/>
  <c r="P3721" i="12"/>
  <c r="O3721" i="12"/>
  <c r="N3721" i="12"/>
  <c r="Q3720" i="12"/>
  <c r="P3720" i="12"/>
  <c r="O3720" i="12"/>
  <c r="N3720" i="12"/>
  <c r="Q3719" i="12"/>
  <c r="P3719" i="12"/>
  <c r="O3719" i="12"/>
  <c r="N3719" i="12"/>
  <c r="Q3718" i="12"/>
  <c r="P3718" i="12"/>
  <c r="O3718" i="12"/>
  <c r="N3718" i="12"/>
  <c r="Q3717" i="12"/>
  <c r="P3717" i="12"/>
  <c r="O3717" i="12"/>
  <c r="N3717" i="12"/>
  <c r="Q3716" i="12"/>
  <c r="P3716" i="12"/>
  <c r="O3716" i="12"/>
  <c r="N3716" i="12"/>
  <c r="Q3715" i="12"/>
  <c r="P3715" i="12"/>
  <c r="O3715" i="12"/>
  <c r="N3715" i="12"/>
  <c r="Q3714" i="12"/>
  <c r="P3714" i="12"/>
  <c r="O3714" i="12"/>
  <c r="N3714" i="12"/>
  <c r="Q3713" i="12"/>
  <c r="P3713" i="12"/>
  <c r="O3713" i="12"/>
  <c r="N3713" i="12"/>
  <c r="Q3712" i="12"/>
  <c r="P3712" i="12"/>
  <c r="O3712" i="12"/>
  <c r="N3712" i="12"/>
  <c r="Q3711" i="12"/>
  <c r="P3711" i="12"/>
  <c r="O3711" i="12"/>
  <c r="N3711" i="12"/>
  <c r="Q3710" i="12"/>
  <c r="P3710" i="12"/>
  <c r="O3710" i="12"/>
  <c r="N3710" i="12"/>
  <c r="Q3707" i="12"/>
  <c r="P3707" i="12"/>
  <c r="O3707" i="12"/>
  <c r="N3707" i="12"/>
  <c r="Q3706" i="12"/>
  <c r="P3706" i="12"/>
  <c r="O3706" i="12"/>
  <c r="N3706" i="12"/>
  <c r="Q3704" i="12"/>
  <c r="P3704" i="12"/>
  <c r="O3704" i="12"/>
  <c r="N3704" i="12"/>
  <c r="Q3703" i="12"/>
  <c r="P3703" i="12"/>
  <c r="O3703" i="12"/>
  <c r="N3703" i="12"/>
  <c r="Q3702" i="12"/>
  <c r="P3702" i="12"/>
  <c r="O3702" i="12"/>
  <c r="N3702" i="12"/>
  <c r="Q3701" i="12"/>
  <c r="P3701" i="12"/>
  <c r="O3701" i="12"/>
  <c r="N3701" i="12"/>
  <c r="Q3699" i="12"/>
  <c r="P3699" i="12"/>
  <c r="O3699" i="12"/>
  <c r="N3699" i="12"/>
  <c r="Q3697" i="12"/>
  <c r="P3697" i="12"/>
  <c r="O3697" i="12"/>
  <c r="N3697" i="12"/>
  <c r="Q3696" i="12"/>
  <c r="P3696" i="12"/>
  <c r="O3696" i="12"/>
  <c r="N3696" i="12"/>
  <c r="Q3695" i="12"/>
  <c r="P3695" i="12"/>
  <c r="O3695" i="12"/>
  <c r="N3695" i="12"/>
  <c r="Q3694" i="12"/>
  <c r="P3694" i="12"/>
  <c r="O3694" i="12"/>
  <c r="N3694" i="12"/>
  <c r="Q3693" i="12"/>
  <c r="P3693" i="12"/>
  <c r="O3693" i="12"/>
  <c r="N3693" i="12"/>
  <c r="Q3692" i="12"/>
  <c r="P3692" i="12"/>
  <c r="O3692" i="12"/>
  <c r="N3692" i="12"/>
  <c r="Q3690" i="12"/>
  <c r="P3690" i="12"/>
  <c r="O3690" i="12"/>
  <c r="N3690" i="12"/>
  <c r="Q3689" i="12"/>
  <c r="P3689" i="12"/>
  <c r="O3689" i="12"/>
  <c r="N3689" i="12"/>
  <c r="Q3688" i="12"/>
  <c r="P3688" i="12"/>
  <c r="O3688" i="12"/>
  <c r="N3688" i="12"/>
  <c r="Q3687" i="12"/>
  <c r="P3687" i="12"/>
  <c r="O3687" i="12"/>
  <c r="N3687" i="12"/>
  <c r="Q3686" i="12"/>
  <c r="P3686" i="12"/>
  <c r="O3686" i="12"/>
  <c r="N3686" i="12"/>
  <c r="Q3685" i="12"/>
  <c r="P3685" i="12"/>
  <c r="O3685" i="12"/>
  <c r="N3685" i="12"/>
  <c r="Q3683" i="12"/>
  <c r="P3683" i="12"/>
  <c r="O3683" i="12"/>
  <c r="N3683" i="12"/>
  <c r="Q3682" i="12"/>
  <c r="P3682" i="12"/>
  <c r="O3682" i="12"/>
  <c r="N3682" i="12"/>
  <c r="Q3681" i="12"/>
  <c r="P3681" i="12"/>
  <c r="O3681" i="12"/>
  <c r="N3681" i="12"/>
  <c r="Q3680" i="12"/>
  <c r="P3680" i="12"/>
  <c r="O3680" i="12"/>
  <c r="N3680" i="12"/>
  <c r="Q3679" i="12"/>
  <c r="P3679" i="12"/>
  <c r="O3679" i="12"/>
  <c r="N3679" i="12"/>
  <c r="Q3678" i="12"/>
  <c r="P3678" i="12"/>
  <c r="O3678" i="12"/>
  <c r="N3678" i="12"/>
  <c r="Q3677" i="12"/>
  <c r="P3677" i="12"/>
  <c r="O3677" i="12"/>
  <c r="N3677" i="12"/>
  <c r="Q3676" i="12"/>
  <c r="P3676" i="12"/>
  <c r="O3676" i="12"/>
  <c r="N3676" i="12"/>
  <c r="Q3675" i="12"/>
  <c r="P3675" i="12"/>
  <c r="O3675" i="12"/>
  <c r="N3675" i="12"/>
  <c r="Q3674" i="12"/>
  <c r="P3674" i="12"/>
  <c r="O3674" i="12"/>
  <c r="N3674" i="12"/>
  <c r="Q3673" i="12"/>
  <c r="P3673" i="12"/>
  <c r="O3673" i="12"/>
  <c r="N3673" i="12"/>
  <c r="Q3672" i="12"/>
  <c r="P3672" i="12"/>
  <c r="O3672" i="12"/>
  <c r="N3672" i="12"/>
  <c r="Q3671" i="12"/>
  <c r="P3671" i="12"/>
  <c r="O3671" i="12"/>
  <c r="N3671" i="12"/>
  <c r="Q3670" i="12"/>
  <c r="P3670" i="12"/>
  <c r="O3670" i="12"/>
  <c r="N3670" i="12"/>
  <c r="Q3669" i="12"/>
  <c r="P3669" i="12"/>
  <c r="O3669" i="12"/>
  <c r="N3669" i="12"/>
  <c r="Q3668" i="12"/>
  <c r="P3668" i="12"/>
  <c r="O3668" i="12"/>
  <c r="N3668" i="12"/>
  <c r="Q3667" i="12"/>
  <c r="P3667" i="12"/>
  <c r="O3667" i="12"/>
  <c r="N3667" i="12"/>
  <c r="Q3666" i="12"/>
  <c r="P3666" i="12"/>
  <c r="O3666" i="12"/>
  <c r="N3666" i="12"/>
  <c r="Q3665" i="12"/>
  <c r="P3665" i="12"/>
  <c r="O3665" i="12"/>
  <c r="N3665" i="12"/>
  <c r="Q3664" i="12"/>
  <c r="P3664" i="12"/>
  <c r="O3664" i="12"/>
  <c r="N3664" i="12"/>
  <c r="Q3663" i="12"/>
  <c r="P3663" i="12"/>
  <c r="O3663" i="12"/>
  <c r="N3663" i="12"/>
  <c r="Q3662" i="12"/>
  <c r="P3662" i="12"/>
  <c r="O3662" i="12"/>
  <c r="N3662" i="12"/>
  <c r="Q3661" i="12"/>
  <c r="P3661" i="12"/>
  <c r="O3661" i="12"/>
  <c r="N3661" i="12"/>
  <c r="Q3660" i="12"/>
  <c r="P3660" i="12"/>
  <c r="O3660" i="12"/>
  <c r="N3660" i="12"/>
  <c r="Q3659" i="12"/>
  <c r="P3659" i="12"/>
  <c r="O3659" i="12"/>
  <c r="N3659" i="12"/>
  <c r="Q3658" i="12"/>
  <c r="P3658" i="12"/>
  <c r="O3658" i="12"/>
  <c r="N3658" i="12"/>
  <c r="Q3657" i="12"/>
  <c r="P3657" i="12"/>
  <c r="O3657" i="12"/>
  <c r="N3657" i="12"/>
  <c r="Q3656" i="12"/>
  <c r="P3656" i="12"/>
  <c r="O3656" i="12"/>
  <c r="N3656" i="12"/>
  <c r="Q3655" i="12"/>
  <c r="P3655" i="12"/>
  <c r="O3655" i="12"/>
  <c r="N3655" i="12"/>
  <c r="Q3654" i="12"/>
  <c r="P3654" i="12"/>
  <c r="O3654" i="12"/>
  <c r="N3654" i="12"/>
  <c r="Q3653" i="12"/>
  <c r="P3653" i="12"/>
  <c r="O3653" i="12"/>
  <c r="N3653" i="12"/>
  <c r="Q3652" i="12"/>
  <c r="P3652" i="12"/>
  <c r="O3652" i="12"/>
  <c r="N3652" i="12"/>
  <c r="Q3651" i="12"/>
  <c r="P3651" i="12"/>
  <c r="O3651" i="12"/>
  <c r="N3651" i="12"/>
  <c r="Q3650" i="12"/>
  <c r="P3650" i="12"/>
  <c r="O3650" i="12"/>
  <c r="N3650" i="12"/>
  <c r="Q3649" i="12"/>
  <c r="P3649" i="12"/>
  <c r="O3649" i="12"/>
  <c r="N3649" i="12"/>
  <c r="Q3648" i="12"/>
  <c r="P3648" i="12"/>
  <c r="O3648" i="12"/>
  <c r="N3648" i="12"/>
  <c r="Q3647" i="12"/>
  <c r="P3647" i="12"/>
  <c r="O3647" i="12"/>
  <c r="N3647" i="12"/>
  <c r="Q3646" i="12"/>
  <c r="P3646" i="12"/>
  <c r="O3646" i="12"/>
  <c r="N3646" i="12"/>
  <c r="Q3645" i="12"/>
  <c r="P3645" i="12"/>
  <c r="O3645" i="12"/>
  <c r="N3645" i="12"/>
  <c r="Q3644" i="12"/>
  <c r="P3644" i="12"/>
  <c r="O3644" i="12"/>
  <c r="N3644" i="12"/>
  <c r="Q3643" i="12"/>
  <c r="P3643" i="12"/>
  <c r="O3643" i="12"/>
  <c r="N3643" i="12"/>
  <c r="Q3642" i="12"/>
  <c r="P3642" i="12"/>
  <c r="O3642" i="12"/>
  <c r="N3642" i="12"/>
  <c r="Q3641" i="12"/>
  <c r="P3641" i="12"/>
  <c r="O3641" i="12"/>
  <c r="N3641" i="12"/>
  <c r="Q3640" i="12"/>
  <c r="P3640" i="12"/>
  <c r="O3640" i="12"/>
  <c r="N3640" i="12"/>
  <c r="Q3638" i="12"/>
  <c r="P3638" i="12"/>
  <c r="O3638" i="12"/>
  <c r="N3638" i="12"/>
  <c r="Q3637" i="12"/>
  <c r="P3637" i="12"/>
  <c r="O3637" i="12"/>
  <c r="N3637" i="12"/>
  <c r="Q3636" i="12"/>
  <c r="P3636" i="12"/>
  <c r="O3636" i="12"/>
  <c r="N3636" i="12"/>
  <c r="Q3635" i="12"/>
  <c r="P3635" i="12"/>
  <c r="O3635" i="12"/>
  <c r="N3635" i="12"/>
  <c r="Q3634" i="12"/>
  <c r="P3634" i="12"/>
  <c r="O3634" i="12"/>
  <c r="N3634" i="12"/>
  <c r="Q3633" i="12"/>
  <c r="P3633" i="12"/>
  <c r="O3633" i="12"/>
  <c r="N3633" i="12"/>
  <c r="Q3632" i="12"/>
  <c r="P3632" i="12"/>
  <c r="O3632" i="12"/>
  <c r="N3632" i="12"/>
  <c r="Q3631" i="12"/>
  <c r="P3631" i="12"/>
  <c r="O3631" i="12"/>
  <c r="N3631" i="12"/>
  <c r="Q3630" i="12"/>
  <c r="P3630" i="12"/>
  <c r="O3630" i="12"/>
  <c r="N3630" i="12"/>
  <c r="Q3629" i="12"/>
  <c r="P3629" i="12"/>
  <c r="O3629" i="12"/>
  <c r="N3629" i="12"/>
  <c r="Q3628" i="12"/>
  <c r="P3628" i="12"/>
  <c r="O3628" i="12"/>
  <c r="N3628" i="12"/>
  <c r="Q3627" i="12"/>
  <c r="P3627" i="12"/>
  <c r="O3627" i="12"/>
  <c r="N3627" i="12"/>
  <c r="Q3626" i="12"/>
  <c r="P3626" i="12"/>
  <c r="O3626" i="12"/>
  <c r="N3626" i="12"/>
  <c r="Q3625" i="12"/>
  <c r="P3625" i="12"/>
  <c r="O3625" i="12"/>
  <c r="N3625" i="12"/>
  <c r="Q3624" i="12"/>
  <c r="P3624" i="12"/>
  <c r="O3624" i="12"/>
  <c r="N3624" i="12"/>
  <c r="Q3623" i="12"/>
  <c r="P3623" i="12"/>
  <c r="O3623" i="12"/>
  <c r="N3623" i="12"/>
  <c r="Q3622" i="12"/>
  <c r="P3622" i="12"/>
  <c r="O3622" i="12"/>
  <c r="N3622" i="12"/>
  <c r="Q3621" i="12"/>
  <c r="P3621" i="12"/>
  <c r="O3621" i="12"/>
  <c r="N3621" i="12"/>
  <c r="Q3620" i="12"/>
  <c r="P3620" i="12"/>
  <c r="O3620" i="12"/>
  <c r="N3620" i="12"/>
  <c r="Q3619" i="12"/>
  <c r="P3619" i="12"/>
  <c r="O3619" i="12"/>
  <c r="N3619" i="12"/>
  <c r="Q3618" i="12"/>
  <c r="P3618" i="12"/>
  <c r="O3618" i="12"/>
  <c r="N3618" i="12"/>
  <c r="Q3617" i="12"/>
  <c r="P3617" i="12"/>
  <c r="O3617" i="12"/>
  <c r="N3617" i="12"/>
  <c r="Q3616" i="12"/>
  <c r="P3616" i="12"/>
  <c r="O3616" i="12"/>
  <c r="N3616" i="12"/>
  <c r="Q3615" i="12"/>
  <c r="P3615" i="12"/>
  <c r="O3615" i="12"/>
  <c r="N3615" i="12"/>
  <c r="Q3614" i="12"/>
  <c r="P3614" i="12"/>
  <c r="O3614" i="12"/>
  <c r="N3614" i="12"/>
  <c r="Q3613" i="12"/>
  <c r="P3613" i="12"/>
  <c r="O3613" i="12"/>
  <c r="N3613" i="12"/>
  <c r="Q3612" i="12"/>
  <c r="P3612" i="12"/>
  <c r="O3612" i="12"/>
  <c r="N3612" i="12"/>
  <c r="Q3611" i="12"/>
  <c r="P3611" i="12"/>
  <c r="O3611" i="12"/>
  <c r="N3611" i="12"/>
  <c r="Q3610" i="12"/>
  <c r="P3610" i="12"/>
  <c r="O3610" i="12"/>
  <c r="N3610" i="12"/>
  <c r="Q3609" i="12"/>
  <c r="P3609" i="12"/>
  <c r="O3609" i="12"/>
  <c r="N3609" i="12"/>
  <c r="Q3608" i="12"/>
  <c r="P3608" i="12"/>
  <c r="O3608" i="12"/>
  <c r="N3608" i="12"/>
  <c r="Q3607" i="12"/>
  <c r="P3607" i="12"/>
  <c r="O3607" i="12"/>
  <c r="N3607" i="12"/>
  <c r="Q3606" i="12"/>
  <c r="P3606" i="12"/>
  <c r="O3606" i="12"/>
  <c r="N3606" i="12"/>
  <c r="Q3605" i="12"/>
  <c r="P3605" i="12"/>
  <c r="O3605" i="12"/>
  <c r="N3605" i="12"/>
  <c r="Q3604" i="12"/>
  <c r="P3604" i="12"/>
  <c r="O3604" i="12"/>
  <c r="N3604" i="12"/>
  <c r="Q3603" i="12"/>
  <c r="P3603" i="12"/>
  <c r="O3603" i="12"/>
  <c r="N3603" i="12"/>
  <c r="Q3602" i="12"/>
  <c r="P3602" i="12"/>
  <c r="O3602" i="12"/>
  <c r="N3602" i="12"/>
  <c r="Q3601" i="12"/>
  <c r="P3601" i="12"/>
  <c r="O3601" i="12"/>
  <c r="N3601" i="12"/>
  <c r="Q3600" i="12"/>
  <c r="P3600" i="12"/>
  <c r="O3600" i="12"/>
  <c r="N3600" i="12"/>
  <c r="Q3599" i="12"/>
  <c r="P3599" i="12"/>
  <c r="O3599" i="12"/>
  <c r="N3599" i="12"/>
  <c r="Q3598" i="12"/>
  <c r="P3598" i="12"/>
  <c r="O3598" i="12"/>
  <c r="N3598" i="12"/>
  <c r="Q3597" i="12"/>
  <c r="P3597" i="12"/>
  <c r="O3597" i="12"/>
  <c r="N3597" i="12"/>
  <c r="Q3596" i="12"/>
  <c r="P3596" i="12"/>
  <c r="O3596" i="12"/>
  <c r="N3596" i="12"/>
  <c r="Q3595" i="12"/>
  <c r="P3595" i="12"/>
  <c r="O3595" i="12"/>
  <c r="N3595" i="12"/>
  <c r="Q3593" i="12"/>
  <c r="P3593" i="12"/>
  <c r="O3593" i="12"/>
  <c r="N3593" i="12"/>
  <c r="Q3592" i="12"/>
  <c r="P3592" i="12"/>
  <c r="O3592" i="12"/>
  <c r="N3592" i="12"/>
  <c r="Q3591" i="12"/>
  <c r="P3591" i="12"/>
  <c r="O3591" i="12"/>
  <c r="N3591" i="12"/>
  <c r="Q3590" i="12"/>
  <c r="P3590" i="12"/>
  <c r="O3590" i="12"/>
  <c r="N3590" i="12"/>
  <c r="Q3589" i="12"/>
  <c r="P3589" i="12"/>
  <c r="O3589" i="12"/>
  <c r="N3589" i="12"/>
  <c r="Q3588" i="12"/>
  <c r="P3588" i="12"/>
  <c r="O3588" i="12"/>
  <c r="N3588" i="12"/>
  <c r="Q3586" i="12"/>
  <c r="P3586" i="12"/>
  <c r="O3586" i="12"/>
  <c r="N3586" i="12"/>
  <c r="Q3585" i="12"/>
  <c r="P3585" i="12"/>
  <c r="O3585" i="12"/>
  <c r="N3585" i="12"/>
  <c r="Q3584" i="12"/>
  <c r="P3584" i="12"/>
  <c r="O3584" i="12"/>
  <c r="N3584" i="12"/>
  <c r="Q3583" i="12"/>
  <c r="P3583" i="12"/>
  <c r="O3583" i="12"/>
  <c r="N3583" i="12"/>
  <c r="Q3582" i="12"/>
  <c r="P3582" i="12"/>
  <c r="O3582" i="12"/>
  <c r="N3582" i="12"/>
  <c r="Q3580" i="12"/>
  <c r="P3580" i="12"/>
  <c r="O3580" i="12"/>
  <c r="N3580" i="12"/>
  <c r="Q3579" i="12"/>
  <c r="P3579" i="12"/>
  <c r="O3579" i="12"/>
  <c r="N3579" i="12"/>
  <c r="Q3578" i="12"/>
  <c r="P3578" i="12"/>
  <c r="O3578" i="12"/>
  <c r="N3578" i="12"/>
  <c r="Q3577" i="12"/>
  <c r="P3577" i="12"/>
  <c r="O3577" i="12"/>
  <c r="N3577" i="12"/>
  <c r="Q3576" i="12"/>
  <c r="P3576" i="12"/>
  <c r="O3576" i="12"/>
  <c r="N3576" i="12"/>
  <c r="Q3575" i="12"/>
  <c r="P3575" i="12"/>
  <c r="O3575" i="12"/>
  <c r="N3575" i="12"/>
  <c r="Q3574" i="12"/>
  <c r="P3574" i="12"/>
  <c r="O3574" i="12"/>
  <c r="N3574" i="12"/>
  <c r="Q3573" i="12"/>
  <c r="P3573" i="12"/>
  <c r="O3573" i="12"/>
  <c r="N3573" i="12"/>
  <c r="Q3572" i="12"/>
  <c r="P3572" i="12"/>
  <c r="O3572" i="12"/>
  <c r="N3572" i="12"/>
  <c r="Q3571" i="12"/>
  <c r="P3571" i="12"/>
  <c r="O3571" i="12"/>
  <c r="N3571" i="12"/>
  <c r="Q3570" i="12"/>
  <c r="P3570" i="12"/>
  <c r="O3570" i="12"/>
  <c r="N3570" i="12"/>
  <c r="Q3569" i="12"/>
  <c r="P3569" i="12"/>
  <c r="O3569" i="12"/>
  <c r="N3569" i="12"/>
  <c r="Q3568" i="12"/>
  <c r="P3568" i="12"/>
  <c r="O3568" i="12"/>
  <c r="N3568" i="12"/>
  <c r="Q3566" i="12"/>
  <c r="P3566" i="12"/>
  <c r="O3566" i="12"/>
  <c r="N3566" i="12"/>
  <c r="Q3565" i="12"/>
  <c r="P3565" i="12"/>
  <c r="O3565" i="12"/>
  <c r="N3565" i="12"/>
  <c r="Q3564" i="12"/>
  <c r="P3564" i="12"/>
  <c r="O3564" i="12"/>
  <c r="N3564" i="12"/>
  <c r="Q3563" i="12"/>
  <c r="P3563" i="12"/>
  <c r="O3563" i="12"/>
  <c r="N3563" i="12"/>
  <c r="Q3560" i="12"/>
  <c r="P3560" i="12"/>
  <c r="O3560" i="12"/>
  <c r="N3560" i="12"/>
  <c r="Q3559" i="12"/>
  <c r="P3559" i="12"/>
  <c r="O3559" i="12"/>
  <c r="N3559" i="12"/>
  <c r="Q3558" i="12"/>
  <c r="P3558" i="12"/>
  <c r="O3558" i="12"/>
  <c r="N3558" i="12"/>
  <c r="Q3557" i="12"/>
  <c r="P3557" i="12"/>
  <c r="O3557" i="12"/>
  <c r="N3557" i="12"/>
  <c r="Q3556" i="12"/>
  <c r="P3556" i="12"/>
  <c r="O3556" i="12"/>
  <c r="N3556" i="12"/>
  <c r="Q3555" i="12"/>
  <c r="P3555" i="12"/>
  <c r="O3555" i="12"/>
  <c r="N3555" i="12"/>
  <c r="Q3554" i="12"/>
  <c r="P3554" i="12"/>
  <c r="O3554" i="12"/>
  <c r="N3554" i="12"/>
  <c r="Q3553" i="12"/>
  <c r="P3553" i="12"/>
  <c r="O3553" i="12"/>
  <c r="N3553" i="12"/>
  <c r="Q3552" i="12"/>
  <c r="P3552" i="12"/>
  <c r="O3552" i="12"/>
  <c r="N3552" i="12"/>
  <c r="Q3551" i="12"/>
  <c r="P3551" i="12"/>
  <c r="O3551" i="12"/>
  <c r="N3551" i="12"/>
  <c r="Q3549" i="12"/>
  <c r="P3549" i="12"/>
  <c r="O3549" i="12"/>
  <c r="N3549" i="12"/>
  <c r="Q3548" i="12"/>
  <c r="P3548" i="12"/>
  <c r="O3548" i="12"/>
  <c r="N3548" i="12"/>
  <c r="Q3547" i="12"/>
  <c r="P3547" i="12"/>
  <c r="O3547" i="12"/>
  <c r="N3547" i="12"/>
  <c r="Q3545" i="12"/>
  <c r="P3545" i="12"/>
  <c r="O3545" i="12"/>
  <c r="N3545" i="12"/>
  <c r="Q3544" i="12"/>
  <c r="P3544" i="12"/>
  <c r="O3544" i="12"/>
  <c r="N3544" i="12"/>
  <c r="Q3543" i="12"/>
  <c r="P3543" i="12"/>
  <c r="O3543" i="12"/>
  <c r="N3543" i="12"/>
  <c r="Q3542" i="12"/>
  <c r="P3542" i="12"/>
  <c r="O3542" i="12"/>
  <c r="N3542" i="12"/>
  <c r="Q3541" i="12"/>
  <c r="P3541" i="12"/>
  <c r="O3541" i="12"/>
  <c r="N3541" i="12"/>
  <c r="Q3540" i="12"/>
  <c r="P3540" i="12"/>
  <c r="O3540" i="12"/>
  <c r="N3540" i="12"/>
  <c r="Q3539" i="12"/>
  <c r="P3539" i="12"/>
  <c r="O3539" i="12"/>
  <c r="N3539" i="12"/>
  <c r="Q3538" i="12"/>
  <c r="P3538" i="12"/>
  <c r="O3538" i="12"/>
  <c r="N3538" i="12"/>
  <c r="Q3537" i="12"/>
  <c r="P3537" i="12"/>
  <c r="O3537" i="12"/>
  <c r="N3537" i="12"/>
  <c r="Q3536" i="12"/>
  <c r="P3536" i="12"/>
  <c r="O3536" i="12"/>
  <c r="N3536" i="12"/>
  <c r="Q3535" i="12"/>
  <c r="P3535" i="12"/>
  <c r="O3535" i="12"/>
  <c r="N3535" i="12"/>
  <c r="Q3534" i="12"/>
  <c r="P3534" i="12"/>
  <c r="O3534" i="12"/>
  <c r="N3534" i="12"/>
  <c r="Q3533" i="12"/>
  <c r="P3533" i="12"/>
  <c r="O3533" i="12"/>
  <c r="N3533" i="12"/>
  <c r="Q3532" i="12"/>
  <c r="P3532" i="12"/>
  <c r="O3532" i="12"/>
  <c r="N3532" i="12"/>
  <c r="Q3530" i="12"/>
  <c r="P3530" i="12"/>
  <c r="O3530" i="12"/>
  <c r="N3530" i="12"/>
  <c r="Q3529" i="12"/>
  <c r="P3529" i="12"/>
  <c r="O3529" i="12"/>
  <c r="N3529" i="12"/>
  <c r="Q3528" i="12"/>
  <c r="P3528" i="12"/>
  <c r="O3528" i="12"/>
  <c r="N3528" i="12"/>
  <c r="Q3527" i="12"/>
  <c r="P3527" i="12"/>
  <c r="O3527" i="12"/>
  <c r="N3527" i="12"/>
  <c r="Q3526" i="12"/>
  <c r="P3526" i="12"/>
  <c r="O3526" i="12"/>
  <c r="N3526" i="12"/>
  <c r="Q3525" i="12"/>
  <c r="P3525" i="12"/>
  <c r="O3525" i="12"/>
  <c r="N3525" i="12"/>
  <c r="Q3524" i="12"/>
  <c r="P3524" i="12"/>
  <c r="O3524" i="12"/>
  <c r="N3524" i="12"/>
  <c r="Q3522" i="12"/>
  <c r="P3522" i="12"/>
  <c r="O3522" i="12"/>
  <c r="N3522" i="12"/>
  <c r="Q3521" i="12"/>
  <c r="P3521" i="12"/>
  <c r="O3521" i="12"/>
  <c r="N3521" i="12"/>
  <c r="Q3520" i="12"/>
  <c r="P3520" i="12"/>
  <c r="O3520" i="12"/>
  <c r="N3520" i="12"/>
  <c r="Q3517" i="12"/>
  <c r="P3517" i="12"/>
  <c r="O3517" i="12"/>
  <c r="N3517" i="12"/>
  <c r="Q3516" i="12"/>
  <c r="P3516" i="12"/>
  <c r="O3516" i="12"/>
  <c r="N3516" i="12"/>
  <c r="Q3515" i="12"/>
  <c r="P3515" i="12"/>
  <c r="O3515" i="12"/>
  <c r="N3515" i="12"/>
  <c r="Q3514" i="12"/>
  <c r="P3514" i="12"/>
  <c r="O3514" i="12"/>
  <c r="N3514" i="12"/>
  <c r="Q3511" i="12"/>
  <c r="P3511" i="12"/>
  <c r="O3511" i="12"/>
  <c r="N3511" i="12"/>
  <c r="Q3509" i="12"/>
  <c r="P3509" i="12"/>
  <c r="O3509" i="12"/>
  <c r="N3509" i="12"/>
  <c r="Q3508" i="12"/>
  <c r="P3508" i="12"/>
  <c r="O3508" i="12"/>
  <c r="N3508" i="12"/>
  <c r="Q3507" i="12"/>
  <c r="P3507" i="12"/>
  <c r="O3507" i="12"/>
  <c r="N3507" i="12"/>
  <c r="Q3506" i="12"/>
  <c r="P3506" i="12"/>
  <c r="O3506" i="12"/>
  <c r="N3506" i="12"/>
  <c r="Q3504" i="12"/>
  <c r="P3504" i="12"/>
  <c r="O3504" i="12"/>
  <c r="N3504" i="12"/>
  <c r="Q3503" i="12"/>
  <c r="P3503" i="12"/>
  <c r="O3503" i="12"/>
  <c r="N3503" i="12"/>
  <c r="Q3502" i="12"/>
  <c r="P3502" i="12"/>
  <c r="O3502" i="12"/>
  <c r="N3502" i="12"/>
  <c r="Q3501" i="12"/>
  <c r="P3501" i="12"/>
  <c r="O3501" i="12"/>
  <c r="N3501" i="12"/>
  <c r="Q3500" i="12"/>
  <c r="P3500" i="12"/>
  <c r="O3500" i="12"/>
  <c r="N3500" i="12"/>
  <c r="Q3499" i="12"/>
  <c r="P3499" i="12"/>
  <c r="O3499" i="12"/>
  <c r="N3499" i="12"/>
  <c r="Q3498" i="12"/>
  <c r="P3498" i="12"/>
  <c r="O3498" i="12"/>
  <c r="N3498" i="12"/>
  <c r="Q3497" i="12"/>
  <c r="P3497" i="12"/>
  <c r="O3497" i="12"/>
  <c r="N3497" i="12"/>
  <c r="Q3496" i="12"/>
  <c r="P3496" i="12"/>
  <c r="O3496" i="12"/>
  <c r="N3496" i="12"/>
  <c r="Q3495" i="12"/>
  <c r="P3495" i="12"/>
  <c r="O3495" i="12"/>
  <c r="N3495" i="12"/>
  <c r="Q3494" i="12"/>
  <c r="P3494" i="12"/>
  <c r="O3494" i="12"/>
  <c r="N3494" i="12"/>
  <c r="Q3492" i="12"/>
  <c r="P3492" i="12"/>
  <c r="O3492" i="12"/>
  <c r="N3492" i="12"/>
  <c r="Q3491" i="12"/>
  <c r="P3491" i="12"/>
  <c r="O3491" i="12"/>
  <c r="N3491" i="12"/>
  <c r="Q3395" i="12" l="1"/>
  <c r="P3395" i="12"/>
  <c r="O3395" i="12"/>
  <c r="N3395" i="12"/>
  <c r="Q3394" i="12"/>
  <c r="P3394" i="12"/>
  <c r="O3394" i="12"/>
  <c r="N3394" i="12"/>
  <c r="Q3393" i="12"/>
  <c r="P3393" i="12"/>
  <c r="O3393" i="12"/>
  <c r="N3393" i="12"/>
  <c r="Q3392" i="12"/>
  <c r="P3392" i="12"/>
  <c r="O3392" i="12"/>
  <c r="N3392" i="12"/>
  <c r="Q3391" i="12"/>
  <c r="P3391" i="12"/>
  <c r="O3391" i="12"/>
  <c r="N3391" i="12"/>
  <c r="Q3388" i="12"/>
  <c r="P3388" i="12"/>
  <c r="O3388" i="12"/>
  <c r="N3388" i="12"/>
  <c r="Q3387" i="12"/>
  <c r="P3387" i="12"/>
  <c r="O3387" i="12"/>
  <c r="N3387" i="12"/>
  <c r="Q3385" i="12"/>
  <c r="P3385" i="12"/>
  <c r="O3385" i="12"/>
  <c r="N3385" i="12"/>
  <c r="Q3384" i="12"/>
  <c r="P3384" i="12"/>
  <c r="O3384" i="12"/>
  <c r="N3384" i="12"/>
  <c r="Q3382" i="12"/>
  <c r="P3382" i="12"/>
  <c r="O3382" i="12"/>
  <c r="N3382" i="12"/>
  <c r="Q3377" i="12"/>
  <c r="P3377" i="12"/>
  <c r="O3377" i="12"/>
  <c r="N3377" i="12"/>
  <c r="Q3376" i="12"/>
  <c r="P3376" i="12"/>
  <c r="O3376" i="12"/>
  <c r="N3376" i="12"/>
  <c r="Q3375" i="12"/>
  <c r="P3375" i="12"/>
  <c r="O3375" i="12"/>
  <c r="N3375" i="12"/>
  <c r="Q3372" i="12"/>
  <c r="P3372" i="12"/>
  <c r="O3372" i="12"/>
  <c r="N3372" i="12"/>
  <c r="Q3371" i="12"/>
  <c r="P3371" i="12"/>
  <c r="O3371" i="12"/>
  <c r="N3371" i="12"/>
  <c r="Q3369" i="12"/>
  <c r="P3369" i="12"/>
  <c r="O3369" i="12"/>
  <c r="N3369" i="12"/>
  <c r="Q3368" i="12"/>
  <c r="P3368" i="12"/>
  <c r="O3368" i="12"/>
  <c r="N3368" i="12"/>
  <c r="Q3367" i="12"/>
  <c r="P3367" i="12"/>
  <c r="O3367" i="12"/>
  <c r="N3367" i="12"/>
  <c r="Q3366" i="12"/>
  <c r="P3366" i="12"/>
  <c r="O3366" i="12"/>
  <c r="N3366" i="12"/>
  <c r="Q3359" i="12"/>
  <c r="P3359" i="12"/>
  <c r="O3359" i="12"/>
  <c r="N3359" i="12"/>
  <c r="Q3364" i="12"/>
  <c r="P3364" i="12"/>
  <c r="O3364" i="12"/>
  <c r="N3364" i="12"/>
  <c r="Q3363" i="12"/>
  <c r="P3363" i="12"/>
  <c r="O3363" i="12"/>
  <c r="N3363" i="12"/>
  <c r="Q3362" i="12"/>
  <c r="P3362" i="12"/>
  <c r="O3362" i="12"/>
  <c r="N3362" i="12"/>
  <c r="Q3361" i="12"/>
  <c r="P3361" i="12"/>
  <c r="O3361" i="12"/>
  <c r="N3361" i="12"/>
  <c r="Q3358" i="12"/>
  <c r="P3358" i="12"/>
  <c r="O3358" i="12"/>
  <c r="N3358" i="12"/>
  <c r="Q3357" i="12"/>
  <c r="P3357" i="12"/>
  <c r="O3357" i="12"/>
  <c r="N3357" i="12"/>
  <c r="Q3356" i="12"/>
  <c r="P3356" i="12"/>
  <c r="O3356" i="12"/>
  <c r="N3356" i="12"/>
  <c r="Q3355" i="12"/>
  <c r="P3355" i="12"/>
  <c r="O3355" i="12"/>
  <c r="N3355" i="12"/>
  <c r="O2013" i="12" l="1"/>
  <c r="P2013" i="12"/>
  <c r="Q2013" i="12"/>
  <c r="O2014" i="12"/>
  <c r="P2014" i="12"/>
  <c r="Q2014" i="12"/>
  <c r="N1203" i="12" l="1"/>
  <c r="N2014" i="12" l="1"/>
  <c r="N2013" i="12"/>
  <c r="Q2052" i="12"/>
  <c r="P2052" i="12"/>
  <c r="O2052" i="12"/>
  <c r="N2052" i="12"/>
  <c r="Q1650" i="12" l="1"/>
  <c r="P1650" i="12"/>
  <c r="O1650" i="12"/>
  <c r="N1650" i="12"/>
  <c r="Q960" i="12" l="1"/>
  <c r="O960" i="12"/>
  <c r="N960" i="12"/>
  <c r="Q959" i="12"/>
  <c r="O959" i="12"/>
  <c r="N959" i="12"/>
  <c r="Q958" i="12"/>
  <c r="O958" i="12"/>
  <c r="N958" i="12"/>
  <c r="N957" i="12"/>
  <c r="O957" i="12"/>
  <c r="Q957" i="12"/>
  <c r="Q956" i="12"/>
  <c r="O956" i="12"/>
  <c r="N956" i="12"/>
  <c r="Q955" i="12"/>
  <c r="O955" i="12"/>
  <c r="N955" i="12"/>
  <c r="Q954" i="12"/>
  <c r="O954" i="12"/>
  <c r="N954" i="12"/>
  <c r="Q953" i="12"/>
  <c r="O953" i="12"/>
  <c r="N953" i="12"/>
  <c r="Q952" i="12"/>
  <c r="O952" i="12"/>
  <c r="N952" i="12"/>
  <c r="Q951" i="12"/>
  <c r="O951" i="12"/>
  <c r="N951" i="12"/>
  <c r="Q950" i="12"/>
  <c r="O950" i="12"/>
  <c r="N950" i="12"/>
  <c r="Q949" i="12"/>
  <c r="O949" i="12"/>
  <c r="N949" i="12"/>
  <c r="Q948" i="12"/>
  <c r="O948" i="12"/>
  <c r="N948" i="12"/>
  <c r="Q947" i="12"/>
  <c r="O947" i="12"/>
  <c r="N947" i="12"/>
  <c r="Q946" i="12"/>
  <c r="O946" i="12"/>
  <c r="N946" i="12"/>
  <c r="Q945" i="12"/>
  <c r="O945" i="12"/>
  <c r="N945" i="12"/>
  <c r="Q944" i="12"/>
  <c r="O944" i="12"/>
  <c r="N944" i="12"/>
  <c r="Q943" i="12"/>
  <c r="O943" i="12"/>
  <c r="N943" i="12"/>
  <c r="Q941" i="12"/>
  <c r="O941" i="12"/>
  <c r="N941" i="12"/>
  <c r="Q940" i="12"/>
  <c r="O940" i="12"/>
  <c r="N940" i="12"/>
  <c r="Q939" i="12"/>
  <c r="O939" i="12"/>
  <c r="N939" i="12"/>
  <c r="Q938" i="12"/>
  <c r="O938" i="12"/>
  <c r="N938" i="12"/>
  <c r="Q937" i="12"/>
  <c r="O937" i="12"/>
  <c r="N937" i="12"/>
  <c r="Q936" i="12"/>
  <c r="O936" i="12"/>
  <c r="N936" i="12"/>
  <c r="Q935" i="12"/>
  <c r="O935" i="12"/>
  <c r="N935" i="12"/>
  <c r="Q934" i="12"/>
  <c r="O934" i="12"/>
  <c r="N934" i="12"/>
  <c r="Q933" i="12"/>
  <c r="O933" i="12"/>
  <c r="N933" i="12"/>
  <c r="Q932" i="12"/>
  <c r="O932" i="12"/>
  <c r="N932" i="12"/>
  <c r="Q931" i="12"/>
  <c r="O931" i="12"/>
  <c r="N931" i="12"/>
  <c r="Q930" i="12"/>
  <c r="O930" i="12"/>
  <c r="N930" i="12"/>
  <c r="Q929" i="12"/>
  <c r="O929" i="12"/>
  <c r="N929" i="12"/>
  <c r="Q928" i="12"/>
  <c r="O928" i="12"/>
  <c r="N928" i="12"/>
  <c r="Q927" i="12"/>
  <c r="O927" i="12"/>
  <c r="N927" i="12"/>
  <c r="Q926" i="12"/>
  <c r="O926" i="12"/>
  <c r="N926" i="12"/>
  <c r="Q925" i="12"/>
  <c r="O925" i="12"/>
  <c r="N925" i="12"/>
  <c r="Q924" i="12"/>
  <c r="O924" i="12"/>
  <c r="N924" i="12"/>
  <c r="J932" i="12" l="1"/>
  <c r="P932" i="12" s="1"/>
  <c r="J960" i="12"/>
  <c r="P960" i="12" s="1"/>
  <c r="J959" i="12"/>
  <c r="P959" i="12" s="1"/>
  <c r="J958" i="12"/>
  <c r="P958" i="12" s="1"/>
  <c r="J957" i="12"/>
  <c r="P957" i="12" s="1"/>
  <c r="J956" i="12"/>
  <c r="P956" i="12" s="1"/>
  <c r="J955" i="12"/>
  <c r="P955" i="12" s="1"/>
  <c r="J954" i="12"/>
  <c r="P954" i="12" s="1"/>
  <c r="J953" i="12"/>
  <c r="P953" i="12" s="1"/>
  <c r="J952" i="12"/>
  <c r="P952" i="12" s="1"/>
  <c r="J951" i="12"/>
  <c r="P951" i="12" s="1"/>
  <c r="J950" i="12"/>
  <c r="P950" i="12" s="1"/>
  <c r="J949" i="12"/>
  <c r="P949" i="12" s="1"/>
  <c r="J948" i="12"/>
  <c r="P948" i="12" s="1"/>
  <c r="J947" i="12"/>
  <c r="P947" i="12" s="1"/>
  <c r="J946" i="12"/>
  <c r="P946" i="12" s="1"/>
  <c r="J945" i="12"/>
  <c r="P945" i="12" s="1"/>
  <c r="J944" i="12"/>
  <c r="P944" i="12" s="1"/>
  <c r="J943" i="12"/>
  <c r="P943" i="12" s="1"/>
  <c r="J941" i="12"/>
  <c r="P941" i="12" s="1"/>
  <c r="J940" i="12"/>
  <c r="P940" i="12" s="1"/>
  <c r="J939" i="12"/>
  <c r="P939" i="12" s="1"/>
  <c r="J938" i="12"/>
  <c r="P938" i="12" s="1"/>
  <c r="J937" i="12"/>
  <c r="P937" i="12" s="1"/>
  <c r="J936" i="12"/>
  <c r="P936" i="12" s="1"/>
  <c r="J935" i="12"/>
  <c r="P935" i="12" s="1"/>
  <c r="J934" i="12"/>
  <c r="P934" i="12" s="1"/>
  <c r="J933" i="12"/>
  <c r="P933" i="12" s="1"/>
  <c r="J931" i="12"/>
  <c r="P931" i="12" s="1"/>
  <c r="J930" i="12"/>
  <c r="P930" i="12" s="1"/>
  <c r="J929" i="12"/>
  <c r="P929" i="12" s="1"/>
  <c r="J928" i="12"/>
  <c r="P928" i="12" s="1"/>
  <c r="J927" i="12"/>
  <c r="P927" i="12" s="1"/>
  <c r="J926" i="12"/>
  <c r="P926" i="12" s="1"/>
  <c r="J925" i="12"/>
  <c r="P925" i="12" s="1"/>
  <c r="J924" i="12"/>
  <c r="P924" i="12" s="1"/>
  <c r="Q2051" i="12" l="1"/>
  <c r="P2051" i="12"/>
  <c r="O2051" i="12"/>
  <c r="N2051" i="12"/>
  <c r="Q2050" i="12"/>
  <c r="P2050" i="12"/>
  <c r="O2050" i="12"/>
  <c r="N2050" i="12"/>
  <c r="Q2049" i="12"/>
  <c r="P2049" i="12"/>
  <c r="O2049" i="12"/>
  <c r="N2049" i="12"/>
  <c r="Q2048" i="12"/>
  <c r="P2048" i="12"/>
  <c r="O2048" i="12"/>
  <c r="N2048" i="12"/>
  <c r="Q2047" i="12"/>
  <c r="P2047" i="12"/>
  <c r="O2047" i="12"/>
  <c r="N2047" i="12"/>
  <c r="Q2046" i="12"/>
  <c r="P2046" i="12"/>
  <c r="O2046" i="12"/>
  <c r="N2046" i="12"/>
  <c r="Q2045" i="12"/>
  <c r="P2045" i="12"/>
  <c r="O2045" i="12"/>
  <c r="N2045" i="12"/>
  <c r="Q2044" i="12"/>
  <c r="P2044" i="12"/>
  <c r="O2044" i="12"/>
  <c r="N2044" i="12"/>
  <c r="Q2043" i="12"/>
  <c r="P2043" i="12"/>
  <c r="O2043" i="12"/>
  <c r="N2043" i="12"/>
  <c r="Q2042" i="12"/>
  <c r="P2042" i="12"/>
  <c r="O2042" i="12"/>
  <c r="N2042" i="12"/>
  <c r="Q2041" i="12"/>
  <c r="P2041" i="12"/>
  <c r="O2041" i="12"/>
  <c r="N2041" i="12"/>
  <c r="Q2040" i="12"/>
  <c r="P2040" i="12"/>
  <c r="O2040" i="12"/>
  <c r="N2040" i="12"/>
  <c r="Q2039" i="12"/>
  <c r="P2039" i="12"/>
  <c r="O2039" i="12"/>
  <c r="N2039" i="12"/>
  <c r="Q2038" i="12"/>
  <c r="P2038" i="12"/>
  <c r="O2038" i="12"/>
  <c r="N2038" i="12"/>
  <c r="Q2037" i="12"/>
  <c r="P2037" i="12"/>
  <c r="O2037" i="12"/>
  <c r="N2037" i="12"/>
  <c r="Q2036" i="12"/>
  <c r="P2036" i="12"/>
  <c r="O2036" i="12"/>
  <c r="N2036" i="12"/>
  <c r="Q2035" i="12"/>
  <c r="P2035" i="12"/>
  <c r="O2035" i="12"/>
  <c r="N2035" i="12"/>
  <c r="Q2034" i="12"/>
  <c r="P2034" i="12"/>
  <c r="O2034" i="12"/>
  <c r="N2034" i="12"/>
  <c r="Q2033" i="12"/>
  <c r="P2033" i="12"/>
  <c r="O2033" i="12"/>
  <c r="N2033" i="12"/>
  <c r="Q2032" i="12"/>
  <c r="P2032" i="12"/>
  <c r="O2032" i="12"/>
  <c r="N2032" i="12"/>
  <c r="Q1753" i="12"/>
  <c r="P1753" i="12"/>
  <c r="O1753" i="12"/>
  <c r="N1753" i="12"/>
  <c r="Q1751" i="12"/>
  <c r="P1751" i="12"/>
  <c r="O1751" i="12"/>
  <c r="N1751" i="12"/>
  <c r="Q1750" i="12"/>
  <c r="P1750" i="12"/>
  <c r="O1750" i="12"/>
  <c r="N1750" i="12"/>
  <c r="Q1746" i="12"/>
  <c r="P1746" i="12"/>
  <c r="O1746" i="12"/>
  <c r="N1746" i="12"/>
  <c r="Q726" i="12"/>
  <c r="Q731" i="12"/>
  <c r="P731" i="12"/>
  <c r="O731" i="12"/>
  <c r="N731" i="12"/>
  <c r="Q730" i="12"/>
  <c r="P730" i="12"/>
  <c r="O730" i="12"/>
  <c r="N730" i="12"/>
  <c r="Q729" i="12"/>
  <c r="P729" i="12"/>
  <c r="O729" i="12"/>
  <c r="N729" i="12"/>
  <c r="Q728" i="12"/>
  <c r="P728" i="12"/>
  <c r="O728" i="12"/>
  <c r="N728" i="12"/>
  <c r="Q727" i="12"/>
  <c r="P727" i="12"/>
  <c r="O727" i="12"/>
  <c r="N727" i="12"/>
  <c r="P726" i="12"/>
  <c r="O726" i="12"/>
  <c r="N726" i="12"/>
  <c r="Q725" i="12"/>
  <c r="P725" i="12"/>
  <c r="O725" i="12"/>
  <c r="N725" i="12"/>
  <c r="N2017" i="12" l="1"/>
  <c r="Q723" i="12"/>
  <c r="P723" i="12"/>
  <c r="O723" i="12"/>
  <c r="N723" i="12"/>
  <c r="Q3351" i="12" l="1"/>
  <c r="P3351" i="12"/>
  <c r="O3351" i="12"/>
  <c r="N3351" i="12"/>
  <c r="Q3350" i="12"/>
  <c r="P3350" i="12"/>
  <c r="O3350" i="12"/>
  <c r="N3350" i="12"/>
  <c r="Q3349" i="12"/>
  <c r="P3349" i="12"/>
  <c r="O3349" i="12"/>
  <c r="N3349" i="12"/>
  <c r="Q3348" i="12"/>
  <c r="P3348" i="12"/>
  <c r="O3348" i="12"/>
  <c r="N3348" i="12"/>
  <c r="Q3347" i="12"/>
  <c r="P3347" i="12"/>
  <c r="O3347" i="12"/>
  <c r="N3347" i="12"/>
  <c r="Q3346" i="12"/>
  <c r="P3346" i="12"/>
  <c r="O3346" i="12"/>
  <c r="N3346" i="12"/>
  <c r="Q3345" i="12"/>
  <c r="P3345" i="12"/>
  <c r="O3345" i="12"/>
  <c r="N3345" i="12"/>
  <c r="Q3344" i="12"/>
  <c r="P3344" i="12"/>
  <c r="O3344" i="12"/>
  <c r="N3344" i="12"/>
  <c r="Q3343" i="12"/>
  <c r="P3343" i="12"/>
  <c r="O3343" i="12"/>
  <c r="N3343" i="12"/>
  <c r="Q3342" i="12"/>
  <c r="P3342" i="12"/>
  <c r="O3342" i="12"/>
  <c r="N3342" i="12"/>
  <c r="Q3341" i="12"/>
  <c r="P3341" i="12"/>
  <c r="O3341" i="12"/>
  <c r="N3341" i="12"/>
  <c r="Q3340" i="12"/>
  <c r="P3340" i="12"/>
  <c r="O3340" i="12"/>
  <c r="N3340" i="12"/>
  <c r="Q3338" i="12"/>
  <c r="P3338" i="12"/>
  <c r="O3338" i="12"/>
  <c r="N3338" i="12"/>
  <c r="Q3337" i="12"/>
  <c r="P3337" i="12"/>
  <c r="O3337" i="12"/>
  <c r="N3337" i="12"/>
  <c r="Q3336" i="12"/>
  <c r="P3336" i="12"/>
  <c r="O3336" i="12"/>
  <c r="N3336" i="12"/>
  <c r="Q3335" i="12"/>
  <c r="P3335" i="12"/>
  <c r="O3335" i="12"/>
  <c r="N3335" i="12"/>
  <c r="Q3334" i="12"/>
  <c r="P3334" i="12"/>
  <c r="O3334" i="12"/>
  <c r="N3334" i="12"/>
  <c r="Q3333" i="12"/>
  <c r="P3333" i="12"/>
  <c r="O3333" i="12"/>
  <c r="N3333" i="12"/>
  <c r="Q3330" i="12"/>
  <c r="P3330" i="12"/>
  <c r="O3330" i="12"/>
  <c r="N3330" i="12"/>
  <c r="Q3329" i="12"/>
  <c r="P3329" i="12"/>
  <c r="O3329" i="12"/>
  <c r="N3329" i="12"/>
  <c r="Q3328" i="12"/>
  <c r="P3328" i="12"/>
  <c r="O3328" i="12"/>
  <c r="N3328" i="12"/>
  <c r="Q3327" i="12"/>
  <c r="P3327" i="12"/>
  <c r="O3327" i="12"/>
  <c r="N3327" i="12"/>
  <c r="Q3326" i="12"/>
  <c r="P3326" i="12"/>
  <c r="O3326" i="12"/>
  <c r="N3326" i="12"/>
  <c r="Q3325" i="12"/>
  <c r="P3325" i="12"/>
  <c r="O3325" i="12"/>
  <c r="N3325" i="12"/>
  <c r="Q3324" i="12"/>
  <c r="P3324" i="12"/>
  <c r="O3324" i="12"/>
  <c r="N3324" i="12"/>
  <c r="Q3323" i="12"/>
  <c r="P3323" i="12"/>
  <c r="O3323" i="12"/>
  <c r="N3323" i="12"/>
  <c r="Q3322" i="12"/>
  <c r="P3322" i="12"/>
  <c r="O3322" i="12"/>
  <c r="N3322" i="12"/>
  <c r="Q3321" i="12"/>
  <c r="P3321" i="12"/>
  <c r="O3321" i="12"/>
  <c r="N3321" i="12"/>
  <c r="Q3320" i="12"/>
  <c r="P3320" i="12"/>
  <c r="O3320" i="12"/>
  <c r="N3320" i="12"/>
  <c r="Q3319" i="12"/>
  <c r="P3319" i="12"/>
  <c r="O3319" i="12"/>
  <c r="N3319" i="12"/>
  <c r="Q3318" i="12"/>
  <c r="P3318" i="12"/>
  <c r="O3318" i="12"/>
  <c r="N3318" i="12"/>
  <c r="Q3317" i="12"/>
  <c r="P3317" i="12"/>
  <c r="O3317" i="12"/>
  <c r="N3317" i="12"/>
  <c r="Q3316" i="12"/>
  <c r="P3316" i="12"/>
  <c r="O3316" i="12"/>
  <c r="N3316" i="12"/>
  <c r="Q3315" i="12"/>
  <c r="P3315" i="12"/>
  <c r="O3315" i="12"/>
  <c r="N3315" i="12"/>
  <c r="Q3314" i="12"/>
  <c r="P3314" i="12"/>
  <c r="O3314" i="12"/>
  <c r="N3314" i="12"/>
  <c r="Q3313" i="12"/>
  <c r="P3313" i="12"/>
  <c r="O3313" i="12"/>
  <c r="N3313" i="12"/>
  <c r="Q3312" i="12"/>
  <c r="P3312" i="12"/>
  <c r="O3312" i="12"/>
  <c r="N3312" i="12"/>
  <c r="Q3311" i="12"/>
  <c r="P3311" i="12"/>
  <c r="O3311" i="12"/>
  <c r="N3311" i="12"/>
  <c r="Q3310" i="12"/>
  <c r="P3310" i="12"/>
  <c r="O3310" i="12"/>
  <c r="N3310" i="12"/>
  <c r="Q3309" i="12"/>
  <c r="P3309" i="12"/>
  <c r="O3309" i="12"/>
  <c r="N3309" i="12"/>
  <c r="Q3308" i="12"/>
  <c r="P3308" i="12"/>
  <c r="O3308" i="12"/>
  <c r="N3308" i="12"/>
  <c r="Q3307" i="12"/>
  <c r="P3307" i="12"/>
  <c r="O3307" i="12"/>
  <c r="N3307" i="12"/>
  <c r="Q3306" i="12"/>
  <c r="P3306" i="12"/>
  <c r="O3306" i="12"/>
  <c r="N3306" i="12"/>
  <c r="Q3305" i="12"/>
  <c r="P3305" i="12"/>
  <c r="O3305" i="12"/>
  <c r="N3305" i="12"/>
  <c r="Q3304" i="12"/>
  <c r="P3304" i="12"/>
  <c r="O3304" i="12"/>
  <c r="N3304" i="12"/>
  <c r="Q3303" i="12"/>
  <c r="P3303" i="12"/>
  <c r="O3303" i="12"/>
  <c r="N3303" i="12"/>
  <c r="Q3302" i="12"/>
  <c r="P3302" i="12"/>
  <c r="O3302" i="12"/>
  <c r="N3302" i="12"/>
  <c r="Q3301" i="12"/>
  <c r="P3301" i="12"/>
  <c r="O3301" i="12"/>
  <c r="N3301" i="12"/>
  <c r="Q3300" i="12"/>
  <c r="P3300" i="12"/>
  <c r="O3300" i="12"/>
  <c r="N3300" i="12"/>
  <c r="Q3299" i="12"/>
  <c r="P3299" i="12"/>
  <c r="O3299" i="12"/>
  <c r="N3299" i="12"/>
  <c r="Q3298" i="12"/>
  <c r="P3298" i="12"/>
  <c r="O3298" i="12"/>
  <c r="N3298" i="12"/>
  <c r="Q3297" i="12"/>
  <c r="P3297" i="12"/>
  <c r="O3297" i="12"/>
  <c r="N3297" i="12"/>
  <c r="Q3296" i="12"/>
  <c r="P3296" i="12"/>
  <c r="O3296" i="12"/>
  <c r="N3296" i="12"/>
  <c r="Q3295" i="12"/>
  <c r="P3295" i="12"/>
  <c r="O3295" i="12"/>
  <c r="N3295" i="12"/>
  <c r="Q3294" i="12"/>
  <c r="P3294" i="12"/>
  <c r="O3294" i="12"/>
  <c r="N3294" i="12"/>
  <c r="Q3293" i="12"/>
  <c r="P3293" i="12"/>
  <c r="O3293" i="12"/>
  <c r="N3293" i="12"/>
  <c r="Q3292" i="12"/>
  <c r="P3292" i="12"/>
  <c r="O3292" i="12"/>
  <c r="N3292" i="12"/>
  <c r="Q3291" i="12"/>
  <c r="P3291" i="12"/>
  <c r="O3291" i="12"/>
  <c r="N3291" i="12"/>
  <c r="Q3290" i="12"/>
  <c r="P3290" i="12"/>
  <c r="O3290" i="12"/>
  <c r="N3290" i="12"/>
  <c r="Q3289" i="12"/>
  <c r="P3289" i="12"/>
  <c r="O3289" i="12"/>
  <c r="N3289" i="12"/>
  <c r="Q3288" i="12"/>
  <c r="P3288" i="12"/>
  <c r="O3288" i="12"/>
  <c r="N3288" i="12"/>
  <c r="Q3287" i="12"/>
  <c r="P3287" i="12"/>
  <c r="O3287" i="12"/>
  <c r="N3287" i="12"/>
  <c r="Q3286" i="12"/>
  <c r="P3286" i="12"/>
  <c r="O3286" i="12"/>
  <c r="N3286" i="12"/>
  <c r="Q3285" i="12"/>
  <c r="P3285" i="12"/>
  <c r="O3285" i="12"/>
  <c r="N3285" i="12"/>
  <c r="Q3284" i="12"/>
  <c r="P3284" i="12"/>
  <c r="O3284" i="12"/>
  <c r="N3284" i="12"/>
  <c r="Q3283" i="12"/>
  <c r="P3283" i="12"/>
  <c r="O3283" i="12"/>
  <c r="N3283" i="12"/>
  <c r="Q3282" i="12"/>
  <c r="P3282" i="12"/>
  <c r="O3282" i="12"/>
  <c r="N3282" i="12"/>
  <c r="Q3281" i="12"/>
  <c r="P3281" i="12"/>
  <c r="O3281" i="12"/>
  <c r="N3281" i="12"/>
  <c r="Q3280" i="12"/>
  <c r="P3280" i="12"/>
  <c r="O3280" i="12"/>
  <c r="N3280" i="12"/>
  <c r="Q3279" i="12"/>
  <c r="P3279" i="12"/>
  <c r="O3279" i="12"/>
  <c r="N3279" i="12"/>
  <c r="Q3278" i="12"/>
  <c r="P3278" i="12"/>
  <c r="O3278" i="12"/>
  <c r="N3278" i="12"/>
  <c r="Q3277" i="12"/>
  <c r="P3277" i="12"/>
  <c r="O3277" i="12"/>
  <c r="N3277" i="12"/>
  <c r="Q3276" i="12"/>
  <c r="P3276" i="12"/>
  <c r="O3276" i="12"/>
  <c r="N3276" i="12"/>
  <c r="Q3275" i="12"/>
  <c r="P3275" i="12"/>
  <c r="O3275" i="12"/>
  <c r="N3275" i="12"/>
  <c r="Q3274" i="12"/>
  <c r="P3274" i="12"/>
  <c r="O3274" i="12"/>
  <c r="N3274" i="12"/>
  <c r="N3270" i="12"/>
  <c r="Q3268" i="12"/>
  <c r="P3268" i="12"/>
  <c r="O3268" i="12"/>
  <c r="N3268" i="12"/>
  <c r="Q3267" i="12"/>
  <c r="P3267" i="12"/>
  <c r="O3267" i="12"/>
  <c r="N3267" i="12"/>
  <c r="Q3266" i="12"/>
  <c r="P3266" i="12"/>
  <c r="O3266" i="12"/>
  <c r="N3266" i="12"/>
  <c r="Q3265" i="12"/>
  <c r="P3265" i="12"/>
  <c r="O3265" i="12"/>
  <c r="N3265" i="12"/>
  <c r="Q3264" i="12"/>
  <c r="P3264" i="12"/>
  <c r="O3264" i="12"/>
  <c r="N3264" i="12"/>
  <c r="Q3263" i="12"/>
  <c r="P3263" i="12"/>
  <c r="O3263" i="12"/>
  <c r="N3263" i="12"/>
  <c r="Q3262" i="12"/>
  <c r="P3262" i="12"/>
  <c r="O3262" i="12"/>
  <c r="N3262" i="12"/>
  <c r="Q3261" i="12"/>
  <c r="P3261" i="12"/>
  <c r="O3261" i="12"/>
  <c r="N3261" i="12"/>
  <c r="Q3260" i="12"/>
  <c r="P3260" i="12"/>
  <c r="O3260" i="12"/>
  <c r="N3260" i="12"/>
  <c r="Q3259" i="12"/>
  <c r="P3259" i="12"/>
  <c r="O3259" i="12"/>
  <c r="N3259" i="12"/>
  <c r="Q3258" i="12"/>
  <c r="P3258" i="12"/>
  <c r="O3258" i="12"/>
  <c r="N3258" i="12"/>
  <c r="Q3257" i="12"/>
  <c r="P3257" i="12"/>
  <c r="O3257" i="12"/>
  <c r="N3257" i="12"/>
  <c r="Q3256" i="12"/>
  <c r="P3256" i="12"/>
  <c r="O3256" i="12"/>
  <c r="N3256" i="12"/>
  <c r="Q3255" i="12"/>
  <c r="P3255" i="12"/>
  <c r="O3255" i="12"/>
  <c r="N3255" i="12"/>
  <c r="Q3254" i="12"/>
  <c r="P3254" i="12"/>
  <c r="O3254" i="12"/>
  <c r="N3254" i="12"/>
  <c r="Q3253" i="12"/>
  <c r="P3253" i="12"/>
  <c r="O3253" i="12"/>
  <c r="N3253" i="12"/>
  <c r="Q3252" i="12"/>
  <c r="P3252" i="12"/>
  <c r="O3252" i="12"/>
  <c r="N3252" i="12"/>
  <c r="Q3251" i="12"/>
  <c r="P3251" i="12"/>
  <c r="O3251" i="12"/>
  <c r="N3251" i="12"/>
  <c r="Q3250" i="12"/>
  <c r="P3250" i="12"/>
  <c r="O3250" i="12"/>
  <c r="N3250" i="12"/>
  <c r="N3247" i="12"/>
  <c r="Q3245" i="12"/>
  <c r="P3245" i="12"/>
  <c r="O3245" i="12"/>
  <c r="N3245" i="12"/>
  <c r="Q3244" i="12"/>
  <c r="P3244" i="12"/>
  <c r="O3244" i="12"/>
  <c r="N3244" i="12"/>
  <c r="Q3243" i="12"/>
  <c r="P3243" i="12"/>
  <c r="O3243" i="12"/>
  <c r="N3243" i="12"/>
  <c r="Q3242" i="12"/>
  <c r="P3242" i="12"/>
  <c r="O3242" i="12"/>
  <c r="N3242" i="12"/>
  <c r="Q3241" i="12"/>
  <c r="P3241" i="12"/>
  <c r="O3241" i="12"/>
  <c r="N3241" i="12"/>
  <c r="Q3240" i="12"/>
  <c r="P3240" i="12"/>
  <c r="O3240" i="12"/>
  <c r="N3240" i="12"/>
  <c r="Q3239" i="12"/>
  <c r="P3239" i="12"/>
  <c r="O3239" i="12"/>
  <c r="N3239" i="12"/>
  <c r="Q3238" i="12"/>
  <c r="P3238" i="12"/>
  <c r="O3238" i="12"/>
  <c r="N3238" i="12"/>
  <c r="Q3237" i="12"/>
  <c r="P3237" i="12"/>
  <c r="O3237" i="12"/>
  <c r="N3237" i="12"/>
  <c r="Q3236" i="12"/>
  <c r="P3236" i="12"/>
  <c r="O3236" i="12"/>
  <c r="N3236" i="12"/>
  <c r="Q3235" i="12"/>
  <c r="P3235" i="12"/>
  <c r="O3235" i="12"/>
  <c r="N3235" i="12"/>
  <c r="Q3234" i="12"/>
  <c r="P3234" i="12"/>
  <c r="O3234" i="12"/>
  <c r="N3234" i="12"/>
  <c r="Q3233" i="12"/>
  <c r="P3233" i="12"/>
  <c r="O3233" i="12"/>
  <c r="N3233" i="12"/>
  <c r="Q3232" i="12"/>
  <c r="P3232" i="12"/>
  <c r="O3232" i="12"/>
  <c r="N3232" i="12"/>
  <c r="Q3231" i="12"/>
  <c r="P3231" i="12"/>
  <c r="O3231" i="12"/>
  <c r="N3231" i="12"/>
  <c r="Q3230" i="12"/>
  <c r="P3230" i="12"/>
  <c r="O3230" i="12"/>
  <c r="N3230" i="12"/>
  <c r="Q3229" i="12"/>
  <c r="P3229" i="12"/>
  <c r="O3229" i="12"/>
  <c r="N3229" i="12"/>
  <c r="Q3228" i="12"/>
  <c r="P3228" i="12"/>
  <c r="O3228" i="12"/>
  <c r="N3228" i="12"/>
  <c r="Q3227" i="12"/>
  <c r="P3227" i="12"/>
  <c r="O3227" i="12"/>
  <c r="N3227" i="12"/>
  <c r="Q3226" i="12"/>
  <c r="P3226" i="12"/>
  <c r="O3226" i="12"/>
  <c r="N3226" i="12"/>
  <c r="Q3225" i="12"/>
  <c r="P3225" i="12"/>
  <c r="O3225" i="12"/>
  <c r="N3225" i="12"/>
  <c r="Q3224" i="12"/>
  <c r="P3224" i="12"/>
  <c r="O3224" i="12"/>
  <c r="N3224" i="12"/>
  <c r="Q3223" i="12"/>
  <c r="P3223" i="12"/>
  <c r="O3223" i="12"/>
  <c r="N3223" i="12"/>
  <c r="Q3222" i="12"/>
  <c r="P3222" i="12"/>
  <c r="O3222" i="12"/>
  <c r="N3222" i="12"/>
  <c r="N3221" i="12"/>
  <c r="Q3220" i="12"/>
  <c r="P3220" i="12"/>
  <c r="O3220" i="12"/>
  <c r="N3220" i="12"/>
  <c r="Q3219" i="12"/>
  <c r="P3219" i="12"/>
  <c r="O3219" i="12"/>
  <c r="N3219" i="12"/>
  <c r="Q3218" i="12"/>
  <c r="P3218" i="12"/>
  <c r="O3218" i="12"/>
  <c r="N3218" i="12"/>
  <c r="Q3217" i="12"/>
  <c r="P3217" i="12"/>
  <c r="O3217" i="12"/>
  <c r="N3217" i="12"/>
  <c r="Q3216" i="12"/>
  <c r="P3216" i="12"/>
  <c r="O3216" i="12"/>
  <c r="N3216" i="12"/>
  <c r="Q3215" i="12"/>
  <c r="P3215" i="12"/>
  <c r="O3215" i="12"/>
  <c r="N3215" i="12"/>
  <c r="Q3214" i="12"/>
  <c r="P3214" i="12"/>
  <c r="O3214" i="12"/>
  <c r="N3214" i="12"/>
  <c r="Q3213" i="12"/>
  <c r="P3213" i="12"/>
  <c r="O3213" i="12"/>
  <c r="N3213" i="12"/>
  <c r="Q3212" i="12"/>
  <c r="P3212" i="12"/>
  <c r="O3212" i="12"/>
  <c r="N3212" i="12"/>
  <c r="Q3211" i="12"/>
  <c r="P3211" i="12"/>
  <c r="O3211" i="12"/>
  <c r="N3211" i="12"/>
  <c r="Q3210" i="12"/>
  <c r="P3210" i="12"/>
  <c r="O3210" i="12"/>
  <c r="N3210" i="12"/>
  <c r="Q3209" i="12"/>
  <c r="P3209" i="12"/>
  <c r="O3209" i="12"/>
  <c r="N3209" i="12"/>
  <c r="Q3208" i="12"/>
  <c r="P3208" i="12"/>
  <c r="O3208" i="12"/>
  <c r="N3208" i="12"/>
  <c r="Q3207" i="12"/>
  <c r="P3207" i="12"/>
  <c r="O3207" i="12"/>
  <c r="N3207" i="12"/>
  <c r="Q3206" i="12"/>
  <c r="P3206" i="12"/>
  <c r="O3206" i="12"/>
  <c r="N3206" i="12"/>
  <c r="Q3205" i="12"/>
  <c r="P3205" i="12"/>
  <c r="O3205" i="12"/>
  <c r="N3205" i="12"/>
  <c r="Q3204" i="12"/>
  <c r="P3204" i="12"/>
  <c r="O3204" i="12"/>
  <c r="N3204" i="12"/>
  <c r="Q3203" i="12"/>
  <c r="P3203" i="12"/>
  <c r="O3203" i="12"/>
  <c r="N3203" i="12"/>
  <c r="Q3202" i="12"/>
  <c r="P3202" i="12"/>
  <c r="O3202" i="12"/>
  <c r="N3202" i="12"/>
  <c r="Q3201" i="12"/>
  <c r="P3201" i="12"/>
  <c r="O3201" i="12"/>
  <c r="N3201" i="12"/>
  <c r="Q3200" i="12"/>
  <c r="P3200" i="12"/>
  <c r="O3200" i="12"/>
  <c r="N3200" i="12"/>
  <c r="Q3199" i="12"/>
  <c r="P3199" i="12"/>
  <c r="O3199" i="12"/>
  <c r="N3199" i="12"/>
  <c r="Q3198" i="12"/>
  <c r="P3198" i="12"/>
  <c r="O3198" i="12"/>
  <c r="N3198" i="12"/>
  <c r="Q3197" i="12"/>
  <c r="P3197" i="12"/>
  <c r="O3197" i="12"/>
  <c r="N3197" i="12"/>
  <c r="Q3196" i="12"/>
  <c r="P3196" i="12"/>
  <c r="O3196" i="12"/>
  <c r="N3196" i="12"/>
  <c r="Q3195" i="12"/>
  <c r="P3195" i="12"/>
  <c r="O3195" i="12"/>
  <c r="N3195" i="12"/>
  <c r="Q3194" i="12"/>
  <c r="P3194" i="12"/>
  <c r="O3194" i="12"/>
  <c r="N3194" i="12"/>
  <c r="N3193" i="12"/>
  <c r="Q3192" i="12"/>
  <c r="P3192" i="12"/>
  <c r="O3192" i="12"/>
  <c r="N3192" i="12"/>
  <c r="Q3191" i="12"/>
  <c r="P3191" i="12"/>
  <c r="O3191" i="12"/>
  <c r="N3191" i="12"/>
  <c r="Q3190" i="12"/>
  <c r="P3190" i="12"/>
  <c r="O3190" i="12"/>
  <c r="N3190" i="12"/>
  <c r="Q3189" i="12"/>
  <c r="P3189" i="12"/>
  <c r="O3189" i="12"/>
  <c r="N3189" i="12"/>
  <c r="Q3188" i="12"/>
  <c r="P3188" i="12"/>
  <c r="O3188" i="12"/>
  <c r="N3188" i="12"/>
  <c r="N3187" i="12"/>
  <c r="Q3184" i="12"/>
  <c r="P3184" i="12"/>
  <c r="O3184" i="12"/>
  <c r="N3184" i="12"/>
  <c r="Q3183" i="12"/>
  <c r="P3183" i="12"/>
  <c r="O3183" i="12"/>
  <c r="N3183" i="12"/>
  <c r="Q3182" i="12"/>
  <c r="P3182" i="12"/>
  <c r="O3182" i="12"/>
  <c r="N3182" i="12"/>
  <c r="Q3181" i="12"/>
  <c r="P3181" i="12"/>
  <c r="O3181" i="12"/>
  <c r="N3181" i="12"/>
  <c r="Q3180" i="12"/>
  <c r="P3180" i="12"/>
  <c r="O3180" i="12"/>
  <c r="N3180" i="12"/>
  <c r="Q3179" i="12"/>
  <c r="P3179" i="12"/>
  <c r="O3179" i="12"/>
  <c r="N3179" i="12"/>
  <c r="Q3178" i="12"/>
  <c r="P3178" i="12"/>
  <c r="O3178" i="12"/>
  <c r="N3178" i="12"/>
  <c r="Q3177" i="12"/>
  <c r="P3177" i="12"/>
  <c r="O3177" i="12"/>
  <c r="N3177" i="12"/>
  <c r="Q3176" i="12"/>
  <c r="P3176" i="12"/>
  <c r="O3176" i="12"/>
  <c r="N3176" i="12"/>
  <c r="Q3175" i="12"/>
  <c r="P3175" i="12"/>
  <c r="O3175" i="12"/>
  <c r="N3175" i="12"/>
  <c r="Q3174" i="12"/>
  <c r="P3174" i="12"/>
  <c r="O3174" i="12"/>
  <c r="N3174" i="12"/>
  <c r="Q3173" i="12"/>
  <c r="P3173" i="12"/>
  <c r="O3173" i="12"/>
  <c r="N3173" i="12"/>
  <c r="Q3172" i="12"/>
  <c r="P3172" i="12"/>
  <c r="O3172" i="12"/>
  <c r="N3172" i="12"/>
  <c r="Q3171" i="12"/>
  <c r="P3171" i="12"/>
  <c r="O3171" i="12"/>
  <c r="N3171" i="12"/>
  <c r="Q3170" i="12"/>
  <c r="P3170" i="12"/>
  <c r="O3170" i="12"/>
  <c r="N3170" i="12"/>
  <c r="N3169" i="12"/>
  <c r="Q3168" i="12"/>
  <c r="P3168" i="12"/>
  <c r="O3168" i="12"/>
  <c r="N3168" i="12"/>
  <c r="Q3167" i="12"/>
  <c r="P3167" i="12"/>
  <c r="O3167" i="12"/>
  <c r="N3167" i="12"/>
  <c r="Q3166" i="12"/>
  <c r="P3166" i="12"/>
  <c r="O3166" i="12"/>
  <c r="N3166" i="12"/>
  <c r="Q3165" i="12"/>
  <c r="P3165" i="12"/>
  <c r="O3165" i="12"/>
  <c r="N3165" i="12"/>
  <c r="Q3164" i="12"/>
  <c r="P3164" i="12"/>
  <c r="O3164" i="12"/>
  <c r="N3164" i="12"/>
  <c r="Q3163" i="12"/>
  <c r="P3163" i="12"/>
  <c r="O3163" i="12"/>
  <c r="N3163" i="12"/>
  <c r="Q3162" i="12"/>
  <c r="P3162" i="12"/>
  <c r="O3162" i="12"/>
  <c r="N3162" i="12"/>
  <c r="Q3161" i="12"/>
  <c r="P3161" i="12"/>
  <c r="O3161" i="12"/>
  <c r="N3161" i="12"/>
  <c r="Q3160" i="12"/>
  <c r="P3160" i="12"/>
  <c r="O3160" i="12"/>
  <c r="N3160" i="12"/>
  <c r="Q3159" i="12"/>
  <c r="P3159" i="12"/>
  <c r="O3159" i="12"/>
  <c r="N3159" i="12"/>
  <c r="Q3158" i="12"/>
  <c r="P3158" i="12"/>
  <c r="O3158" i="12"/>
  <c r="N3158" i="12"/>
  <c r="Q3157" i="12"/>
  <c r="P3157" i="12"/>
  <c r="O3157" i="12"/>
  <c r="N3157" i="12"/>
  <c r="Q3156" i="12"/>
  <c r="P3156" i="12"/>
  <c r="O3156" i="12"/>
  <c r="N3156" i="12"/>
  <c r="Q3155" i="12"/>
  <c r="P3155" i="12"/>
  <c r="O3155" i="12"/>
  <c r="N3155" i="12"/>
  <c r="Q3154" i="12"/>
  <c r="P3154" i="12"/>
  <c r="O3154" i="12"/>
  <c r="N3154" i="12"/>
  <c r="Q3153" i="12"/>
  <c r="P3153" i="12"/>
  <c r="O3153" i="12"/>
  <c r="N3153" i="12"/>
  <c r="Q3152" i="12"/>
  <c r="P3152" i="12"/>
  <c r="O3152" i="12"/>
  <c r="N3152" i="12"/>
  <c r="Q3151" i="12"/>
  <c r="P3151" i="12"/>
  <c r="O3151" i="12"/>
  <c r="N3151" i="12"/>
  <c r="Q3150" i="12"/>
  <c r="P3150" i="12"/>
  <c r="O3150" i="12"/>
  <c r="N3150" i="12"/>
  <c r="Q3149" i="12"/>
  <c r="P3149" i="12"/>
  <c r="O3149" i="12"/>
  <c r="N3149" i="12"/>
  <c r="Q3148" i="12"/>
  <c r="P3148" i="12"/>
  <c r="O3148" i="12"/>
  <c r="N3148" i="12"/>
  <c r="Q3147" i="12"/>
  <c r="P3147" i="12"/>
  <c r="O3147" i="12"/>
  <c r="N3147" i="12"/>
  <c r="Q3146" i="12"/>
  <c r="P3146" i="12"/>
  <c r="O3146" i="12"/>
  <c r="N3146" i="12"/>
  <c r="Q3145" i="12"/>
  <c r="P3145" i="12"/>
  <c r="O3145" i="12"/>
  <c r="N3145" i="12"/>
  <c r="N3144" i="12"/>
  <c r="Q3143" i="12"/>
  <c r="P3143" i="12"/>
  <c r="O3143" i="12"/>
  <c r="N3143" i="12"/>
  <c r="Q3142" i="12"/>
  <c r="P3142" i="12"/>
  <c r="O3142" i="12"/>
  <c r="N3142" i="12"/>
  <c r="Q3141" i="12"/>
  <c r="P3141" i="12"/>
  <c r="O3141" i="12"/>
  <c r="N3141" i="12"/>
  <c r="Q3140" i="12"/>
  <c r="P3140" i="12"/>
  <c r="O3140" i="12"/>
  <c r="N3140" i="12"/>
  <c r="Q3139" i="12"/>
  <c r="P3139" i="12"/>
  <c r="O3139" i="12"/>
  <c r="N3139" i="12"/>
  <c r="Q3138" i="12"/>
  <c r="P3138" i="12"/>
  <c r="O3138" i="12"/>
  <c r="N3138" i="12"/>
  <c r="Q3137" i="12"/>
  <c r="P3137" i="12"/>
  <c r="O3137" i="12"/>
  <c r="N3137" i="12"/>
  <c r="Q3136" i="12"/>
  <c r="P3136" i="12"/>
  <c r="O3136" i="12"/>
  <c r="N3136" i="12"/>
  <c r="Q3135" i="12"/>
  <c r="P3135" i="12"/>
  <c r="O3135" i="12"/>
  <c r="N3135" i="12"/>
  <c r="Q3134" i="12"/>
  <c r="P3134" i="12"/>
  <c r="O3134" i="12"/>
  <c r="N3134" i="12"/>
  <c r="Q3133" i="12"/>
  <c r="P3133" i="12"/>
  <c r="O3133" i="12"/>
  <c r="N3133" i="12"/>
  <c r="Q3132" i="12"/>
  <c r="P3132" i="12"/>
  <c r="O3132" i="12"/>
  <c r="N3132" i="12"/>
  <c r="Q3131" i="12"/>
  <c r="P3131" i="12"/>
  <c r="O3131" i="12"/>
  <c r="N3131" i="12"/>
  <c r="Q3130" i="12"/>
  <c r="P3130" i="12"/>
  <c r="O3130" i="12"/>
  <c r="N3130" i="12"/>
  <c r="Q3129" i="12"/>
  <c r="P3129" i="12"/>
  <c r="O3129" i="12"/>
  <c r="N3129" i="12"/>
  <c r="Q3128" i="12"/>
  <c r="P3128" i="12"/>
  <c r="O3128" i="12"/>
  <c r="N3128" i="12"/>
  <c r="Q3127" i="12"/>
  <c r="P3127" i="12"/>
  <c r="O3127" i="12"/>
  <c r="N3127" i="12"/>
  <c r="Q3126" i="12"/>
  <c r="P3126" i="12"/>
  <c r="O3126" i="12"/>
  <c r="N3126" i="12"/>
  <c r="Q3125" i="12"/>
  <c r="P3125" i="12"/>
  <c r="O3125" i="12"/>
  <c r="N3125" i="12"/>
  <c r="Q3124" i="12"/>
  <c r="P3124" i="12"/>
  <c r="O3124" i="12"/>
  <c r="N3124" i="12"/>
  <c r="Q3123" i="12"/>
  <c r="P3123" i="12"/>
  <c r="O3123" i="12"/>
  <c r="N3123" i="12"/>
  <c r="Q3122" i="12"/>
  <c r="P3122" i="12"/>
  <c r="O3122" i="12"/>
  <c r="N3122" i="12"/>
  <c r="Q3121" i="12"/>
  <c r="P3121" i="12"/>
  <c r="O3121" i="12"/>
  <c r="N3121" i="12"/>
  <c r="Q3120" i="12"/>
  <c r="P3120" i="12"/>
  <c r="O3120" i="12"/>
  <c r="N3120" i="12"/>
  <c r="Q3119" i="12"/>
  <c r="P3119" i="12"/>
  <c r="O3119" i="12"/>
  <c r="N3119" i="12"/>
  <c r="Q3118" i="12"/>
  <c r="P3118" i="12"/>
  <c r="O3118" i="12"/>
  <c r="N3118" i="12"/>
  <c r="Q3117" i="12"/>
  <c r="P3117" i="12"/>
  <c r="O3117" i="12"/>
  <c r="N3117" i="12"/>
  <c r="Q3116" i="12"/>
  <c r="P3116" i="12"/>
  <c r="O3116" i="12"/>
  <c r="N3116" i="12"/>
  <c r="N3115" i="12"/>
  <c r="N3114" i="12"/>
  <c r="N3113" i="12"/>
  <c r="N3112" i="12"/>
  <c r="N3111" i="12"/>
  <c r="N3110" i="12"/>
  <c r="N3109" i="12"/>
  <c r="Q3108" i="12"/>
  <c r="P3108" i="12"/>
  <c r="O3108" i="12"/>
  <c r="N3108" i="12"/>
  <c r="Q3107" i="12"/>
  <c r="P3107" i="12"/>
  <c r="O3107" i="12"/>
  <c r="N3107" i="12"/>
  <c r="Q3106" i="12"/>
  <c r="P3106" i="12"/>
  <c r="O3106" i="12"/>
  <c r="N3106" i="12"/>
  <c r="Q3105" i="12"/>
  <c r="P3105" i="12"/>
  <c r="O3105" i="12"/>
  <c r="N3105" i="12"/>
  <c r="Q3104" i="12"/>
  <c r="P3104" i="12"/>
  <c r="O3104" i="12"/>
  <c r="N3104" i="12"/>
  <c r="Q3103" i="12"/>
  <c r="P3103" i="12"/>
  <c r="O3103" i="12"/>
  <c r="N3103" i="12"/>
  <c r="Q3102" i="12"/>
  <c r="P3102" i="12"/>
  <c r="O3102" i="12"/>
  <c r="N3102" i="12"/>
  <c r="Q3101" i="12"/>
  <c r="P3101" i="12"/>
  <c r="O3101" i="12"/>
  <c r="N3101" i="12"/>
  <c r="Q3100" i="12"/>
  <c r="P3100" i="12"/>
  <c r="O3100" i="12"/>
  <c r="N3100" i="12"/>
  <c r="Q3099" i="12"/>
  <c r="P3099" i="12"/>
  <c r="O3099" i="12"/>
  <c r="N3099" i="12"/>
  <c r="Q3098" i="12"/>
  <c r="P3098" i="12"/>
  <c r="O3098" i="12"/>
  <c r="N3098" i="12"/>
  <c r="Q3097" i="12"/>
  <c r="P3097" i="12"/>
  <c r="O3097" i="12"/>
  <c r="N3097" i="12"/>
  <c r="Q3096" i="12"/>
  <c r="P3096" i="12"/>
  <c r="O3096" i="12"/>
  <c r="N3096" i="12"/>
  <c r="Q3095" i="12"/>
  <c r="P3095" i="12"/>
  <c r="O3095" i="12"/>
  <c r="N3095" i="12"/>
  <c r="Q3094" i="12"/>
  <c r="P3094" i="12"/>
  <c r="O3094" i="12"/>
  <c r="N3094" i="12"/>
  <c r="Q3093" i="12"/>
  <c r="P3093" i="12"/>
  <c r="O3093" i="12"/>
  <c r="N3093" i="12"/>
  <c r="Q3092" i="12"/>
  <c r="P3092" i="12"/>
  <c r="O3092" i="12"/>
  <c r="N3092" i="12"/>
  <c r="Q3091" i="12"/>
  <c r="P3091" i="12"/>
  <c r="O3091" i="12"/>
  <c r="N3091" i="12"/>
  <c r="Q3090" i="12"/>
  <c r="P3090" i="12"/>
  <c r="O3090" i="12"/>
  <c r="N3090" i="12"/>
  <c r="Q3089" i="12"/>
  <c r="P3089" i="12"/>
  <c r="O3089" i="12"/>
  <c r="N3089" i="12"/>
  <c r="Q3088" i="12"/>
  <c r="P3088" i="12"/>
  <c r="O3088" i="12"/>
  <c r="N3088" i="12"/>
  <c r="Q3087" i="12"/>
  <c r="P3087" i="12"/>
  <c r="O3087" i="12"/>
  <c r="N3087" i="12"/>
  <c r="Q3086" i="12"/>
  <c r="P3086" i="12"/>
  <c r="O3086" i="12"/>
  <c r="N3086" i="12"/>
  <c r="Q3085" i="12"/>
  <c r="P3085" i="12"/>
  <c r="O3085" i="12"/>
  <c r="N3085" i="12"/>
  <c r="Q3084" i="12"/>
  <c r="P3084" i="12"/>
  <c r="O3084" i="12"/>
  <c r="N3084" i="12"/>
  <c r="Q3083" i="12"/>
  <c r="P3083" i="12"/>
  <c r="O3083" i="12"/>
  <c r="N3083" i="12"/>
  <c r="Q3082" i="12"/>
  <c r="P3082" i="12"/>
  <c r="O3082" i="12"/>
  <c r="N3082" i="12"/>
  <c r="Q3081" i="12"/>
  <c r="P3081" i="12"/>
  <c r="O3081" i="12"/>
  <c r="N3081" i="12"/>
  <c r="Q3080" i="12"/>
  <c r="P3080" i="12"/>
  <c r="O3080" i="12"/>
  <c r="N3080" i="12"/>
  <c r="Q3079" i="12"/>
  <c r="P3079" i="12"/>
  <c r="O3079" i="12"/>
  <c r="N3079" i="12"/>
  <c r="Q3078" i="12"/>
  <c r="P3078" i="12"/>
  <c r="O3078" i="12"/>
  <c r="N3078" i="12"/>
  <c r="Q3077" i="12"/>
  <c r="P3077" i="12"/>
  <c r="O3077" i="12"/>
  <c r="N3077" i="12"/>
  <c r="Q3076" i="12"/>
  <c r="P3076" i="12"/>
  <c r="O3076" i="12"/>
  <c r="N3076" i="12"/>
  <c r="Q3075" i="12"/>
  <c r="P3075" i="12"/>
  <c r="O3075" i="12"/>
  <c r="N3075" i="12"/>
  <c r="Q3074" i="12"/>
  <c r="P3074" i="12"/>
  <c r="O3074" i="12"/>
  <c r="N3074" i="12"/>
  <c r="Q3073" i="12"/>
  <c r="P3073" i="12"/>
  <c r="O3073" i="12"/>
  <c r="N3073" i="12"/>
  <c r="Q3072" i="12"/>
  <c r="P3072" i="12"/>
  <c r="O3072" i="12"/>
  <c r="N3072" i="12"/>
  <c r="Q3071" i="12"/>
  <c r="P3071" i="12"/>
  <c r="O3071" i="12"/>
  <c r="N3071" i="12"/>
  <c r="Q3070" i="12"/>
  <c r="P3070" i="12"/>
  <c r="O3070" i="12"/>
  <c r="N3070" i="12"/>
  <c r="Q3069" i="12"/>
  <c r="P3069" i="12"/>
  <c r="O3069" i="12"/>
  <c r="N3069" i="12"/>
  <c r="Q3068" i="12"/>
  <c r="P3068" i="12"/>
  <c r="O3068" i="12"/>
  <c r="N3068" i="12"/>
  <c r="Q3067" i="12"/>
  <c r="P3067" i="12"/>
  <c r="O3067" i="12"/>
  <c r="N3067" i="12"/>
  <c r="Q3066" i="12"/>
  <c r="P3066" i="12"/>
  <c r="O3066" i="12"/>
  <c r="N3066" i="12"/>
  <c r="Q3065" i="12"/>
  <c r="P3065" i="12"/>
  <c r="O3065" i="12"/>
  <c r="N3065" i="12"/>
  <c r="Q3064" i="12"/>
  <c r="P3064" i="12"/>
  <c r="O3064" i="12"/>
  <c r="N3064" i="12"/>
  <c r="Q3063" i="12"/>
  <c r="P3063" i="12"/>
  <c r="O3063" i="12"/>
  <c r="N3063" i="12"/>
  <c r="Q3062" i="12"/>
  <c r="P3062" i="12"/>
  <c r="O3062" i="12"/>
  <c r="N3062" i="12"/>
  <c r="Q3061" i="12"/>
  <c r="P3061" i="12"/>
  <c r="O3061" i="12"/>
  <c r="N3061" i="12"/>
  <c r="Q3060" i="12"/>
  <c r="P3060" i="12"/>
  <c r="O3060" i="12"/>
  <c r="N3060" i="12"/>
  <c r="Q3059" i="12"/>
  <c r="P3059" i="12"/>
  <c r="O3059" i="12"/>
  <c r="N3059" i="12"/>
  <c r="Q3058" i="12"/>
  <c r="P3058" i="12"/>
  <c r="O3058" i="12"/>
  <c r="N3058" i="12"/>
  <c r="Q3057" i="12"/>
  <c r="P3057" i="12"/>
  <c r="O3057" i="12"/>
  <c r="N3057" i="12"/>
  <c r="Q3056" i="12"/>
  <c r="P3056" i="12"/>
  <c r="O3056" i="12"/>
  <c r="N3056" i="12"/>
  <c r="Q3055" i="12"/>
  <c r="P3055" i="12"/>
  <c r="O3055" i="12"/>
  <c r="N3055" i="12"/>
  <c r="Q3054" i="12"/>
  <c r="P3054" i="12"/>
  <c r="O3054" i="12"/>
  <c r="N3054" i="12"/>
  <c r="Q3053" i="12"/>
  <c r="P3053" i="12"/>
  <c r="O3053" i="12"/>
  <c r="N3053" i="12"/>
  <c r="Q3052" i="12"/>
  <c r="P3052" i="12"/>
  <c r="O3052" i="12"/>
  <c r="N3052" i="12"/>
  <c r="Q3051" i="12"/>
  <c r="P3051" i="12"/>
  <c r="O3051" i="12"/>
  <c r="N3051" i="12"/>
  <c r="Q3050" i="12"/>
  <c r="P3050" i="12"/>
  <c r="O3050" i="12"/>
  <c r="N3050" i="12"/>
  <c r="Q3049" i="12"/>
  <c r="P3049" i="12"/>
  <c r="O3049" i="12"/>
  <c r="N3049" i="12"/>
  <c r="Q3048" i="12"/>
  <c r="P3048" i="12"/>
  <c r="O3048" i="12"/>
  <c r="N3048" i="12"/>
  <c r="Q3047" i="12"/>
  <c r="P3047" i="12"/>
  <c r="O3047" i="12"/>
  <c r="N3047" i="12"/>
  <c r="Q3046" i="12"/>
  <c r="P3046" i="12"/>
  <c r="O3046" i="12"/>
  <c r="N3046" i="12"/>
  <c r="Q3045" i="12"/>
  <c r="P3045" i="12"/>
  <c r="O3045" i="12"/>
  <c r="N3045" i="12"/>
  <c r="Q3044" i="12"/>
  <c r="P3044" i="12"/>
  <c r="O3044" i="12"/>
  <c r="N3044" i="12"/>
  <c r="Q3043" i="12"/>
  <c r="P3043" i="12"/>
  <c r="O3043" i="12"/>
  <c r="N3043" i="12"/>
  <c r="Q3042" i="12"/>
  <c r="P3042" i="12"/>
  <c r="O3042" i="12"/>
  <c r="N3042" i="12"/>
  <c r="Q3041" i="12"/>
  <c r="P3041" i="12"/>
  <c r="O3041" i="12"/>
  <c r="N3041" i="12"/>
  <c r="Q3040" i="12"/>
  <c r="P3040" i="12"/>
  <c r="O3040" i="12"/>
  <c r="N3040" i="12"/>
  <c r="Q3039" i="12"/>
  <c r="P3039" i="12"/>
  <c r="O3039" i="12"/>
  <c r="N3039" i="12"/>
  <c r="Q3038" i="12"/>
  <c r="P3038" i="12"/>
  <c r="O3038" i="12"/>
  <c r="N3038" i="12"/>
  <c r="Q3037" i="12"/>
  <c r="P3037" i="12"/>
  <c r="O3037" i="12"/>
  <c r="N3037" i="12"/>
  <c r="Q3036" i="12"/>
  <c r="P3036" i="12"/>
  <c r="O3036" i="12"/>
  <c r="N3036" i="12"/>
  <c r="Q3035" i="12"/>
  <c r="P3035" i="12"/>
  <c r="O3035" i="12"/>
  <c r="N3035" i="12"/>
  <c r="Q3034" i="12"/>
  <c r="P3034" i="12"/>
  <c r="O3034" i="12"/>
  <c r="N3034" i="12"/>
  <c r="Q3033" i="12"/>
  <c r="P3033" i="12"/>
  <c r="O3033" i="12"/>
  <c r="N3033" i="12"/>
  <c r="Q3032" i="12"/>
  <c r="P3032" i="12"/>
  <c r="O3032" i="12"/>
  <c r="N3032" i="12"/>
  <c r="Q3031" i="12"/>
  <c r="P3031" i="12"/>
  <c r="O3031" i="12"/>
  <c r="N3031" i="12"/>
  <c r="Q3030" i="12"/>
  <c r="P3030" i="12"/>
  <c r="O3030" i="12"/>
  <c r="N3030" i="12"/>
  <c r="Q3029" i="12"/>
  <c r="P3029" i="12"/>
  <c r="O3029" i="12"/>
  <c r="N3029" i="12"/>
  <c r="Q3028" i="12"/>
  <c r="P3028" i="12"/>
  <c r="O3028" i="12"/>
  <c r="N3028" i="12"/>
  <c r="Q3027" i="12"/>
  <c r="P3027" i="12"/>
  <c r="O3027" i="12"/>
  <c r="N3027" i="12"/>
  <c r="Q3026" i="12"/>
  <c r="P3026" i="12"/>
  <c r="O3026" i="12"/>
  <c r="N3026" i="12"/>
  <c r="Q3025" i="12"/>
  <c r="P3025" i="12"/>
  <c r="O3025" i="12"/>
  <c r="N3025" i="12"/>
  <c r="Q3024" i="12"/>
  <c r="P3024" i="12"/>
  <c r="O3024" i="12"/>
  <c r="N3024" i="12"/>
  <c r="Q3023" i="12"/>
  <c r="P3023" i="12"/>
  <c r="O3023" i="12"/>
  <c r="N3023" i="12"/>
  <c r="Q3022" i="12"/>
  <c r="P3022" i="12"/>
  <c r="O3022" i="12"/>
  <c r="N3022" i="12"/>
  <c r="Q3021" i="12"/>
  <c r="P3021" i="12"/>
  <c r="O3021" i="12"/>
  <c r="N3021" i="12"/>
  <c r="Q3020" i="12"/>
  <c r="P3020" i="12"/>
  <c r="O3020" i="12"/>
  <c r="N3020" i="12"/>
  <c r="Q3019" i="12"/>
  <c r="P3019" i="12"/>
  <c r="O3019" i="12"/>
  <c r="N3019" i="12"/>
  <c r="Q3018" i="12"/>
  <c r="P3018" i="12"/>
  <c r="O3018" i="12"/>
  <c r="N3018" i="12"/>
  <c r="N3017" i="12"/>
  <c r="Q3014" i="12"/>
  <c r="P3014" i="12"/>
  <c r="O3014" i="12"/>
  <c r="N3014" i="12"/>
  <c r="Q3013" i="12"/>
  <c r="P3013" i="12"/>
  <c r="O3013" i="12"/>
  <c r="N3013" i="12"/>
  <c r="Q3012" i="12"/>
  <c r="P3012" i="12"/>
  <c r="O3012" i="12"/>
  <c r="N3012" i="12"/>
  <c r="Q3011" i="12"/>
  <c r="P3011" i="12"/>
  <c r="O3011" i="12"/>
  <c r="N3011" i="12"/>
  <c r="Q3010" i="12"/>
  <c r="P3010" i="12"/>
  <c r="O3010" i="12"/>
  <c r="N3010" i="12"/>
  <c r="Q3009" i="12"/>
  <c r="P3009" i="12"/>
  <c r="O3009" i="12"/>
  <c r="N3009" i="12"/>
  <c r="Q3008" i="12"/>
  <c r="P3008" i="12"/>
  <c r="O3008" i="12"/>
  <c r="N3008" i="12"/>
  <c r="Q3007" i="12"/>
  <c r="P3007" i="12"/>
  <c r="O3007" i="12"/>
  <c r="N3007" i="12"/>
  <c r="Q3004" i="12"/>
  <c r="P3004" i="12"/>
  <c r="O3004" i="12"/>
  <c r="N3004" i="12"/>
  <c r="Q3003" i="12"/>
  <c r="P3003" i="12"/>
  <c r="O3003" i="12"/>
  <c r="N3003" i="12"/>
  <c r="Q3002" i="12"/>
  <c r="P3002" i="12"/>
  <c r="O3002" i="12"/>
  <c r="N3002" i="12"/>
  <c r="Q3001" i="12"/>
  <c r="P3001" i="12"/>
  <c r="O3001" i="12"/>
  <c r="N3001" i="12"/>
  <c r="Q3000" i="12"/>
  <c r="P3000" i="12"/>
  <c r="O3000" i="12"/>
  <c r="N3000" i="12"/>
  <c r="Q2999" i="12"/>
  <c r="P2999" i="12"/>
  <c r="O2999" i="12"/>
  <c r="N2999" i="12"/>
  <c r="Q2998" i="12"/>
  <c r="P2998" i="12"/>
  <c r="O2998" i="12"/>
  <c r="N2998" i="12"/>
  <c r="Q2997" i="12"/>
  <c r="P2997" i="12"/>
  <c r="O2997" i="12"/>
  <c r="N2997" i="12"/>
  <c r="Q2996" i="12"/>
  <c r="P2996" i="12"/>
  <c r="O2996" i="12"/>
  <c r="N2996" i="12"/>
  <c r="Q2995" i="12"/>
  <c r="P2995" i="12"/>
  <c r="O2995" i="12"/>
  <c r="N2995" i="12"/>
  <c r="Q2994" i="12"/>
  <c r="P2994" i="12"/>
  <c r="O2994" i="12"/>
  <c r="N2994" i="12"/>
  <c r="Q2993" i="12"/>
  <c r="P2993" i="12"/>
  <c r="O2993" i="12"/>
  <c r="N2993" i="12"/>
  <c r="Q2992" i="12"/>
  <c r="P2992" i="12"/>
  <c r="O2992" i="12"/>
  <c r="N2992" i="12"/>
  <c r="Q2991" i="12"/>
  <c r="P2991" i="12"/>
  <c r="O2991" i="12"/>
  <c r="N2991" i="12"/>
  <c r="Q2990" i="12"/>
  <c r="P2990" i="12"/>
  <c r="O2990" i="12"/>
  <c r="N2990" i="12"/>
  <c r="Q2989" i="12"/>
  <c r="P2989" i="12"/>
  <c r="O2989" i="12"/>
  <c r="N2989" i="12"/>
  <c r="Q2988" i="12"/>
  <c r="P2988" i="12"/>
  <c r="O2988" i="12"/>
  <c r="N2988" i="12"/>
  <c r="Q2987" i="12"/>
  <c r="P2987" i="12"/>
  <c r="O2987" i="12"/>
  <c r="N2987" i="12"/>
  <c r="Q2986" i="12"/>
  <c r="P2986" i="12"/>
  <c r="O2986" i="12"/>
  <c r="N2986" i="12"/>
  <c r="Q2985" i="12"/>
  <c r="P2985" i="12"/>
  <c r="O2985" i="12"/>
  <c r="N2985" i="12"/>
  <c r="Q2984" i="12"/>
  <c r="P2984" i="12"/>
  <c r="O2984" i="12"/>
  <c r="N2984" i="12"/>
  <c r="Q2983" i="12"/>
  <c r="P2983" i="12"/>
  <c r="O2983" i="12"/>
  <c r="N2983" i="12"/>
  <c r="Q2982" i="12"/>
  <c r="P2982" i="12"/>
  <c r="O2982" i="12"/>
  <c r="N2982" i="12"/>
  <c r="Q2981" i="12"/>
  <c r="P2981" i="12"/>
  <c r="O2981" i="12"/>
  <c r="N2981" i="12"/>
  <c r="Q2980" i="12"/>
  <c r="P2980" i="12"/>
  <c r="O2980" i="12"/>
  <c r="N2980" i="12"/>
  <c r="Q2979" i="12"/>
  <c r="P2979" i="12"/>
  <c r="O2979" i="12"/>
  <c r="N2979" i="12"/>
  <c r="Q2978" i="12"/>
  <c r="P2978" i="12"/>
  <c r="O2978" i="12"/>
  <c r="N2978" i="12"/>
  <c r="Q2977" i="12"/>
  <c r="P2977" i="12"/>
  <c r="O2977" i="12"/>
  <c r="N2977" i="12"/>
  <c r="Q2976" i="12"/>
  <c r="P2976" i="12"/>
  <c r="O2976" i="12"/>
  <c r="N2976" i="12"/>
  <c r="Q2975" i="12"/>
  <c r="P2975" i="12"/>
  <c r="O2975" i="12"/>
  <c r="N2975" i="12"/>
  <c r="N2974" i="12"/>
  <c r="Q2971" i="12"/>
  <c r="P2971" i="12"/>
  <c r="O2971" i="12"/>
  <c r="N2971" i="12"/>
  <c r="Q2970" i="12"/>
  <c r="P2970" i="12"/>
  <c r="O2970" i="12"/>
  <c r="N2970" i="12"/>
  <c r="Q2969" i="12"/>
  <c r="P2969" i="12"/>
  <c r="O2969" i="12"/>
  <c r="N2969" i="12"/>
  <c r="Q2968" i="12"/>
  <c r="P2968" i="12"/>
  <c r="O2968" i="12"/>
  <c r="N2968" i="12"/>
  <c r="Q2967" i="12"/>
  <c r="P2967" i="12"/>
  <c r="O2967" i="12"/>
  <c r="N2967" i="12"/>
  <c r="Q2966" i="12"/>
  <c r="P2966" i="12"/>
  <c r="O2966" i="12"/>
  <c r="N2966" i="12"/>
  <c r="Q2965" i="12"/>
  <c r="P2965" i="12"/>
  <c r="O2965" i="12"/>
  <c r="N2965" i="12"/>
  <c r="Q2964" i="12"/>
  <c r="P2964" i="12"/>
  <c r="O2964" i="12"/>
  <c r="N2964" i="12"/>
  <c r="Q2963" i="12"/>
  <c r="P2963" i="12"/>
  <c r="O2963" i="12"/>
  <c r="N2963" i="12"/>
  <c r="Q2962" i="12"/>
  <c r="P2962" i="12"/>
  <c r="O2962" i="12"/>
  <c r="N2962" i="12"/>
  <c r="Q2961" i="12"/>
  <c r="P2961" i="12"/>
  <c r="O2961" i="12"/>
  <c r="N2961" i="12"/>
  <c r="Q2960" i="12"/>
  <c r="P2960" i="12"/>
  <c r="O2960" i="12"/>
  <c r="N2960" i="12"/>
  <c r="Q2959" i="12"/>
  <c r="P2959" i="12"/>
  <c r="O2959" i="12"/>
  <c r="N2959" i="12"/>
  <c r="Q2958" i="12"/>
  <c r="P2958" i="12"/>
  <c r="O2958" i="12"/>
  <c r="N2958" i="12"/>
  <c r="Q2957" i="12"/>
  <c r="P2957" i="12"/>
  <c r="O2957" i="12"/>
  <c r="N2957" i="12"/>
  <c r="Q2956" i="12"/>
  <c r="P2956" i="12"/>
  <c r="O2956" i="12"/>
  <c r="N2956" i="12"/>
  <c r="Q2955" i="12"/>
  <c r="P2955" i="12"/>
  <c r="O2955" i="12"/>
  <c r="N2955" i="12"/>
  <c r="Q2954" i="12"/>
  <c r="P2954" i="12"/>
  <c r="O2954" i="12"/>
  <c r="N2954" i="12"/>
  <c r="Q2953" i="12"/>
  <c r="P2953" i="12"/>
  <c r="O2953" i="12"/>
  <c r="N2953" i="12"/>
  <c r="Q2952" i="12"/>
  <c r="P2952" i="12"/>
  <c r="O2952" i="12"/>
  <c r="N2952" i="12"/>
  <c r="Q2951" i="12"/>
  <c r="P2951" i="12"/>
  <c r="O2951" i="12"/>
  <c r="N2951" i="12"/>
  <c r="Q2950" i="12"/>
  <c r="P2950" i="12"/>
  <c r="O2950" i="12"/>
  <c r="N2950" i="12"/>
  <c r="Q2949" i="12"/>
  <c r="P2949" i="12"/>
  <c r="O2949" i="12"/>
  <c r="N2949" i="12"/>
  <c r="Q2948" i="12"/>
  <c r="P2948" i="12"/>
  <c r="O2948" i="12"/>
  <c r="N2948" i="12"/>
  <c r="Q2947" i="12"/>
  <c r="P2947" i="12"/>
  <c r="O2947" i="12"/>
  <c r="N2947" i="12"/>
  <c r="Q2946" i="12"/>
  <c r="P2946" i="12"/>
  <c r="O2946" i="12"/>
  <c r="N2946" i="12"/>
  <c r="Q2945" i="12"/>
  <c r="P2945" i="12"/>
  <c r="O2945" i="12"/>
  <c r="N2945" i="12"/>
  <c r="Q2944" i="12"/>
  <c r="P2944" i="12"/>
  <c r="O2944" i="12"/>
  <c r="N2944" i="12"/>
  <c r="Q2943" i="12"/>
  <c r="P2943" i="12"/>
  <c r="O2943" i="12"/>
  <c r="N2943" i="12"/>
  <c r="Q2942" i="12"/>
  <c r="P2942" i="12"/>
  <c r="O2942" i="12"/>
  <c r="N2942" i="12"/>
  <c r="Q2941" i="12"/>
  <c r="P2941" i="12"/>
  <c r="O2941" i="12"/>
  <c r="N2941" i="12"/>
  <c r="Q2940" i="12"/>
  <c r="P2940" i="12"/>
  <c r="O2940" i="12"/>
  <c r="N2940" i="12"/>
  <c r="Q2939" i="12"/>
  <c r="P2939" i="12"/>
  <c r="O2939" i="12"/>
  <c r="N2939" i="12"/>
  <c r="Q2938" i="12"/>
  <c r="P2938" i="12"/>
  <c r="O2938" i="12"/>
  <c r="N2938" i="12"/>
  <c r="Q2937" i="12"/>
  <c r="P2937" i="12"/>
  <c r="O2937" i="12"/>
  <c r="N2937" i="12"/>
  <c r="Q2936" i="12"/>
  <c r="P2936" i="12"/>
  <c r="O2936" i="12"/>
  <c r="N2936" i="12"/>
  <c r="Q2935" i="12"/>
  <c r="P2935" i="12"/>
  <c r="O2935" i="12"/>
  <c r="N2935" i="12"/>
  <c r="Q2934" i="12"/>
  <c r="P2934" i="12"/>
  <c r="O2934" i="12"/>
  <c r="N2934" i="12"/>
  <c r="Q2933" i="12"/>
  <c r="P2933" i="12"/>
  <c r="O2933" i="12"/>
  <c r="N2933" i="12"/>
  <c r="Q2932" i="12"/>
  <c r="P2932" i="12"/>
  <c r="O2932" i="12"/>
  <c r="N2932" i="12"/>
  <c r="Q2931" i="12"/>
  <c r="P2931" i="12"/>
  <c r="O2931" i="12"/>
  <c r="N2931" i="12"/>
  <c r="Q2930" i="12"/>
  <c r="P2930" i="12"/>
  <c r="O2930" i="12"/>
  <c r="N2930" i="12"/>
  <c r="Q2929" i="12"/>
  <c r="P2929" i="12"/>
  <c r="O2929" i="12"/>
  <c r="N2929" i="12"/>
  <c r="Q2928" i="12"/>
  <c r="P2928" i="12"/>
  <c r="O2928" i="12"/>
  <c r="N2928" i="12"/>
  <c r="Q2927" i="12"/>
  <c r="P2927" i="12"/>
  <c r="O2927" i="12"/>
  <c r="N2927" i="12"/>
  <c r="Q2926" i="12"/>
  <c r="P2926" i="12"/>
  <c r="O2926" i="12"/>
  <c r="N2926" i="12"/>
  <c r="Q2925" i="12"/>
  <c r="P2925" i="12"/>
  <c r="O2925" i="12"/>
  <c r="N2925" i="12"/>
  <c r="Q2924" i="12"/>
  <c r="P2924" i="12"/>
  <c r="O2924" i="12"/>
  <c r="N2924" i="12"/>
  <c r="Q2923" i="12"/>
  <c r="P2923" i="12"/>
  <c r="O2923" i="12"/>
  <c r="N2923" i="12"/>
  <c r="Q2922" i="12"/>
  <c r="P2922" i="12"/>
  <c r="O2922" i="12"/>
  <c r="N2922" i="12"/>
  <c r="Q2921" i="12"/>
  <c r="P2921" i="12"/>
  <c r="O2921" i="12"/>
  <c r="N2921" i="12"/>
  <c r="Q2920" i="12"/>
  <c r="P2920" i="12"/>
  <c r="O2920" i="12"/>
  <c r="N2920" i="12"/>
  <c r="Q2919" i="12"/>
  <c r="P2919" i="12"/>
  <c r="O2919" i="12"/>
  <c r="N2919" i="12"/>
  <c r="Q2918" i="12"/>
  <c r="P2918" i="12"/>
  <c r="O2918" i="12"/>
  <c r="N2918" i="12"/>
  <c r="N2917" i="12"/>
  <c r="Q2915" i="12"/>
  <c r="P2915" i="12"/>
  <c r="O2915" i="12"/>
  <c r="N2915" i="12"/>
  <c r="Q2914" i="12"/>
  <c r="P2914" i="12"/>
  <c r="O2914" i="12"/>
  <c r="N2914" i="12"/>
  <c r="Q2913" i="12"/>
  <c r="P2913" i="12"/>
  <c r="O2913" i="12"/>
  <c r="N2913" i="12"/>
  <c r="Q2912" i="12"/>
  <c r="P2912" i="12"/>
  <c r="O2912" i="12"/>
  <c r="N2912" i="12"/>
  <c r="Q2911" i="12"/>
  <c r="P2911" i="12"/>
  <c r="O2911" i="12"/>
  <c r="N2911" i="12"/>
  <c r="Q2910" i="12"/>
  <c r="P2910" i="12"/>
  <c r="O2910" i="12"/>
  <c r="N2910" i="12"/>
  <c r="N2909" i="12"/>
  <c r="Q2908" i="12"/>
  <c r="P2908" i="12"/>
  <c r="O2908" i="12"/>
  <c r="N2908" i="12"/>
  <c r="Q2907" i="12"/>
  <c r="P2907" i="12"/>
  <c r="O2907" i="12"/>
  <c r="N2907" i="12"/>
  <c r="Q2906" i="12"/>
  <c r="P2906" i="12"/>
  <c r="O2906" i="12"/>
  <c r="N2906" i="12"/>
  <c r="Q2905" i="12"/>
  <c r="P2905" i="12"/>
  <c r="O2905" i="12"/>
  <c r="N2905" i="12"/>
  <c r="Q2904" i="12"/>
  <c r="P2904" i="12"/>
  <c r="O2904" i="12"/>
  <c r="N2904" i="12"/>
  <c r="Q2903" i="12"/>
  <c r="P2903" i="12"/>
  <c r="O2903" i="12"/>
  <c r="N2903" i="12"/>
  <c r="Q2902" i="12"/>
  <c r="P2902" i="12"/>
  <c r="O2902" i="12"/>
  <c r="N2902" i="12"/>
  <c r="Q2901" i="12"/>
  <c r="P2901" i="12"/>
  <c r="O2901" i="12"/>
  <c r="N2901" i="12"/>
  <c r="Q2900" i="12"/>
  <c r="P2900" i="12"/>
  <c r="O2900" i="12"/>
  <c r="N2900" i="12"/>
  <c r="Q2899" i="12"/>
  <c r="P2899" i="12"/>
  <c r="O2899" i="12"/>
  <c r="N2899" i="12"/>
  <c r="Q2898" i="12"/>
  <c r="P2898" i="12"/>
  <c r="O2898" i="12"/>
  <c r="N2898" i="12"/>
  <c r="Q2897" i="12"/>
  <c r="P2897" i="12"/>
  <c r="O2897" i="12"/>
  <c r="N2897" i="12"/>
  <c r="Q2896" i="12"/>
  <c r="P2896" i="12"/>
  <c r="O2896" i="12"/>
  <c r="N2896" i="12"/>
  <c r="Q2895" i="12"/>
  <c r="P2895" i="12"/>
  <c r="O2895" i="12"/>
  <c r="N2895" i="12"/>
  <c r="Q2894" i="12"/>
  <c r="P2894" i="12"/>
  <c r="O2894" i="12"/>
  <c r="N2894" i="12"/>
  <c r="Q2893" i="12"/>
  <c r="P2893" i="12"/>
  <c r="O2893" i="12"/>
  <c r="N2893" i="12"/>
  <c r="N2892" i="12"/>
  <c r="Q2891" i="12"/>
  <c r="P2891" i="12"/>
  <c r="O2891" i="12"/>
  <c r="N2891" i="12"/>
  <c r="Q2890" i="12"/>
  <c r="P2890" i="12"/>
  <c r="O2890" i="12"/>
  <c r="N2890" i="12"/>
  <c r="Q2889" i="12"/>
  <c r="P2889" i="12"/>
  <c r="O2889" i="12"/>
  <c r="N2889" i="12"/>
  <c r="Q2888" i="12"/>
  <c r="P2888" i="12"/>
  <c r="O2888" i="12"/>
  <c r="N2888" i="12"/>
  <c r="N2887" i="12"/>
  <c r="Q2886" i="12"/>
  <c r="P2886" i="12"/>
  <c r="O2886" i="12"/>
  <c r="N2886" i="12"/>
  <c r="Q2885" i="12"/>
  <c r="P2885" i="12"/>
  <c r="O2885" i="12"/>
  <c r="N2885" i="12"/>
  <c r="Q2884" i="12"/>
  <c r="P2884" i="12"/>
  <c r="O2884" i="12"/>
  <c r="N2884" i="12"/>
  <c r="Q2883" i="12"/>
  <c r="P2883" i="12"/>
  <c r="O2883" i="12"/>
  <c r="N2883" i="12"/>
  <c r="Q2882" i="12"/>
  <c r="P2882" i="12"/>
  <c r="O2882" i="12"/>
  <c r="N2882" i="12"/>
  <c r="Q2881" i="12"/>
  <c r="P2881" i="12"/>
  <c r="O2881" i="12"/>
  <c r="N2881" i="12"/>
  <c r="Q2880" i="12"/>
  <c r="P2880" i="12"/>
  <c r="O2880" i="12"/>
  <c r="N2880" i="12"/>
  <c r="Q2879" i="12"/>
  <c r="P2879" i="12"/>
  <c r="O2879" i="12"/>
  <c r="N2879" i="12"/>
  <c r="Q2878" i="12"/>
  <c r="P2878" i="12"/>
  <c r="O2878" i="12"/>
  <c r="N2878" i="12"/>
  <c r="Q2877" i="12"/>
  <c r="P2877" i="12"/>
  <c r="O2877" i="12"/>
  <c r="N2877" i="12"/>
  <c r="Q2876" i="12"/>
  <c r="P2876" i="12"/>
  <c r="O2876" i="12"/>
  <c r="N2876" i="12"/>
  <c r="Q2875" i="12"/>
  <c r="P2875" i="12"/>
  <c r="O2875" i="12"/>
  <c r="N2875" i="12"/>
  <c r="Q2874" i="12"/>
  <c r="P2874" i="12"/>
  <c r="O2874" i="12"/>
  <c r="N2874" i="12"/>
  <c r="Q2873" i="12"/>
  <c r="P2873" i="12"/>
  <c r="O2873" i="12"/>
  <c r="N2873" i="12"/>
  <c r="Q2872" i="12"/>
  <c r="P2872" i="12"/>
  <c r="O2872" i="12"/>
  <c r="N2872" i="12"/>
  <c r="Q2871" i="12"/>
  <c r="P2871" i="12"/>
  <c r="O2871" i="12"/>
  <c r="N2871" i="12"/>
  <c r="Q2870" i="12"/>
  <c r="P2870" i="12"/>
  <c r="O2870" i="12"/>
  <c r="N2870" i="12"/>
  <c r="Q2869" i="12"/>
  <c r="P2869" i="12"/>
  <c r="O2869" i="12"/>
  <c r="N2869" i="12"/>
  <c r="Q2868" i="12"/>
  <c r="P2868" i="12"/>
  <c r="O2868" i="12"/>
  <c r="N2868" i="12"/>
  <c r="Q2867" i="12"/>
  <c r="P2867" i="12"/>
  <c r="O2867" i="12"/>
  <c r="N2867" i="12"/>
  <c r="Q2866" i="12"/>
  <c r="P2866" i="12"/>
  <c r="O2866" i="12"/>
  <c r="N2866" i="12"/>
  <c r="Q2865" i="12"/>
  <c r="P2865" i="12"/>
  <c r="O2865" i="12"/>
  <c r="N2865" i="12"/>
  <c r="Q2864" i="12"/>
  <c r="P2864" i="12"/>
  <c r="O2864" i="12"/>
  <c r="N2864" i="12"/>
  <c r="Q2863" i="12"/>
  <c r="P2863" i="12"/>
  <c r="O2863" i="12"/>
  <c r="N2863" i="12"/>
  <c r="Q2862" i="12"/>
  <c r="P2862" i="12"/>
  <c r="O2862" i="12"/>
  <c r="N2862" i="12"/>
  <c r="Q2861" i="12"/>
  <c r="P2861" i="12"/>
  <c r="O2861" i="12"/>
  <c r="N2861" i="12"/>
  <c r="Q2860" i="12"/>
  <c r="P2860" i="12"/>
  <c r="O2860" i="12"/>
  <c r="N2860" i="12"/>
  <c r="Q2859" i="12"/>
  <c r="P2859" i="12"/>
  <c r="O2859" i="12"/>
  <c r="N2859" i="12"/>
  <c r="Q2858" i="12"/>
  <c r="P2858" i="12"/>
  <c r="O2858" i="12"/>
  <c r="N2858" i="12"/>
  <c r="Q2857" i="12"/>
  <c r="P2857" i="12"/>
  <c r="O2857" i="12"/>
  <c r="N2857" i="12"/>
  <c r="Q2856" i="12"/>
  <c r="P2856" i="12"/>
  <c r="O2856" i="12"/>
  <c r="N2856" i="12"/>
  <c r="Q2855" i="12"/>
  <c r="P2855" i="12"/>
  <c r="O2855" i="12"/>
  <c r="N2855" i="12"/>
  <c r="Q2854" i="12"/>
  <c r="P2854" i="12"/>
  <c r="O2854" i="12"/>
  <c r="N2854" i="12"/>
  <c r="Q2853" i="12"/>
  <c r="P2853" i="12"/>
  <c r="O2853" i="12"/>
  <c r="N2853" i="12"/>
  <c r="Q2852" i="12"/>
  <c r="P2852" i="12"/>
  <c r="O2852" i="12"/>
  <c r="N2852" i="12"/>
  <c r="Q2851" i="12"/>
  <c r="P2851" i="12"/>
  <c r="O2851" i="12"/>
  <c r="N2851" i="12"/>
  <c r="Q2850" i="12"/>
  <c r="P2850" i="12"/>
  <c r="O2850" i="12"/>
  <c r="N2850" i="12"/>
  <c r="Q2849" i="12"/>
  <c r="P2849" i="12"/>
  <c r="O2849" i="12"/>
  <c r="N2849" i="12"/>
  <c r="Q2848" i="12"/>
  <c r="P2848" i="12"/>
  <c r="O2848" i="12"/>
  <c r="N2848" i="12"/>
  <c r="Q2847" i="12"/>
  <c r="P2847" i="12"/>
  <c r="O2847" i="12"/>
  <c r="N2847" i="12"/>
  <c r="Q2846" i="12"/>
  <c r="P2846" i="12"/>
  <c r="O2846" i="12"/>
  <c r="N2846" i="12"/>
  <c r="Q2845" i="12"/>
  <c r="P2845" i="12"/>
  <c r="O2845" i="12"/>
  <c r="N2845" i="12"/>
  <c r="Q2844" i="12"/>
  <c r="P2844" i="12"/>
  <c r="O2844" i="12"/>
  <c r="N2844" i="12"/>
  <c r="Q2843" i="12"/>
  <c r="P2843" i="12"/>
  <c r="O2843" i="12"/>
  <c r="N2843" i="12"/>
  <c r="Q2842" i="12"/>
  <c r="P2842" i="12"/>
  <c r="O2842" i="12"/>
  <c r="N2842" i="12"/>
  <c r="Q2841" i="12"/>
  <c r="P2841" i="12"/>
  <c r="O2841" i="12"/>
  <c r="N2841" i="12"/>
  <c r="Q2840" i="12"/>
  <c r="P2840" i="12"/>
  <c r="O2840" i="12"/>
  <c r="N2840" i="12"/>
  <c r="Q2839" i="12"/>
  <c r="P2839" i="12"/>
  <c r="O2839" i="12"/>
  <c r="N2839" i="12"/>
  <c r="Q2838" i="12"/>
  <c r="P2838" i="12"/>
  <c r="O2838" i="12"/>
  <c r="N2838" i="12"/>
  <c r="Q2837" i="12"/>
  <c r="P2837" i="12"/>
  <c r="O2837" i="12"/>
  <c r="N2837" i="12"/>
  <c r="Q2836" i="12"/>
  <c r="P2836" i="12"/>
  <c r="O2836" i="12"/>
  <c r="N2836" i="12"/>
  <c r="Q2835" i="12"/>
  <c r="P2835" i="12"/>
  <c r="O2835" i="12"/>
  <c r="N2835" i="12"/>
  <c r="Q2834" i="12"/>
  <c r="P2834" i="12"/>
  <c r="O2834" i="12"/>
  <c r="N2834" i="12"/>
  <c r="Q2833" i="12"/>
  <c r="P2833" i="12"/>
  <c r="O2833" i="12"/>
  <c r="N2833" i="12"/>
  <c r="Q2832" i="12"/>
  <c r="P2832" i="12"/>
  <c r="O2832" i="12"/>
  <c r="N2832" i="12"/>
  <c r="Q2831" i="12"/>
  <c r="P2831" i="12"/>
  <c r="O2831" i="12"/>
  <c r="N2831" i="12"/>
  <c r="Q2830" i="12"/>
  <c r="P2830" i="12"/>
  <c r="O2830" i="12"/>
  <c r="N2830" i="12"/>
  <c r="Q2829" i="12"/>
  <c r="P2829" i="12"/>
  <c r="O2829" i="12"/>
  <c r="N2829" i="12"/>
  <c r="Q2828" i="12"/>
  <c r="P2828" i="12"/>
  <c r="O2828" i="12"/>
  <c r="N2828" i="12"/>
  <c r="Q2827" i="12"/>
  <c r="P2827" i="12"/>
  <c r="O2827" i="12"/>
  <c r="N2827" i="12"/>
  <c r="Q2826" i="12"/>
  <c r="P2826" i="12"/>
  <c r="O2826" i="12"/>
  <c r="N2826" i="12"/>
  <c r="Q2825" i="12"/>
  <c r="P2825" i="12"/>
  <c r="O2825" i="12"/>
  <c r="N2825" i="12"/>
  <c r="Q2824" i="12"/>
  <c r="P2824" i="12"/>
  <c r="O2824" i="12"/>
  <c r="N2824" i="12"/>
  <c r="Q2823" i="12"/>
  <c r="P2823" i="12"/>
  <c r="O2823" i="12"/>
  <c r="N2823" i="12"/>
  <c r="Q2822" i="12"/>
  <c r="P2822" i="12"/>
  <c r="O2822" i="12"/>
  <c r="N2822" i="12"/>
  <c r="Q2821" i="12"/>
  <c r="P2821" i="12"/>
  <c r="O2821" i="12"/>
  <c r="N2821" i="12"/>
  <c r="Q2820" i="12"/>
  <c r="P2820" i="12"/>
  <c r="O2820" i="12"/>
  <c r="N2820" i="12"/>
  <c r="Q2819" i="12"/>
  <c r="P2819" i="12"/>
  <c r="O2819" i="12"/>
  <c r="N2819" i="12"/>
  <c r="Q2818" i="12"/>
  <c r="P2818" i="12"/>
  <c r="O2818" i="12"/>
  <c r="N2818" i="12"/>
  <c r="Q2817" i="12"/>
  <c r="P2817" i="12"/>
  <c r="O2817" i="12"/>
  <c r="N2817" i="12"/>
  <c r="Q2816" i="12"/>
  <c r="P2816" i="12"/>
  <c r="O2816" i="12"/>
  <c r="N2816" i="12"/>
  <c r="Q2815" i="12"/>
  <c r="P2815" i="12"/>
  <c r="O2815" i="12"/>
  <c r="N2815" i="12"/>
  <c r="Q2814" i="12"/>
  <c r="P2814" i="12"/>
  <c r="O2814" i="12"/>
  <c r="N2814" i="12"/>
  <c r="Q2813" i="12"/>
  <c r="P2813" i="12"/>
  <c r="O2813" i="12"/>
  <c r="N2813" i="12"/>
  <c r="Q2812" i="12"/>
  <c r="P2812" i="12"/>
  <c r="O2812" i="12"/>
  <c r="N2812" i="12"/>
  <c r="Q2811" i="12"/>
  <c r="P2811" i="12"/>
  <c r="O2811" i="12"/>
  <c r="N2811" i="12"/>
  <c r="Q2810" i="12"/>
  <c r="P2810" i="12"/>
  <c r="O2810" i="12"/>
  <c r="N2810" i="12"/>
  <c r="Q2809" i="12"/>
  <c r="P2809" i="12"/>
  <c r="O2809" i="12"/>
  <c r="N2809" i="12"/>
  <c r="Q2808" i="12"/>
  <c r="P2808" i="12"/>
  <c r="O2808" i="12"/>
  <c r="N2808" i="12"/>
  <c r="Q2807" i="12"/>
  <c r="P2807" i="12"/>
  <c r="O2807" i="12"/>
  <c r="N2807" i="12"/>
  <c r="Q2806" i="12"/>
  <c r="P2806" i="12"/>
  <c r="O2806" i="12"/>
  <c r="N2806" i="12"/>
  <c r="Q2805" i="12"/>
  <c r="P2805" i="12"/>
  <c r="O2805" i="12"/>
  <c r="N2805" i="12"/>
  <c r="Q2804" i="12"/>
  <c r="P2804" i="12"/>
  <c r="O2804" i="12"/>
  <c r="N2804" i="12"/>
  <c r="Q2803" i="12"/>
  <c r="P2803" i="12"/>
  <c r="O2803" i="12"/>
  <c r="N2803" i="12"/>
  <c r="Q2802" i="12"/>
  <c r="P2802" i="12"/>
  <c r="O2802" i="12"/>
  <c r="N2802" i="12"/>
  <c r="Q2801" i="12"/>
  <c r="P2801" i="12"/>
  <c r="O2801" i="12"/>
  <c r="N2801" i="12"/>
  <c r="Q2800" i="12"/>
  <c r="P2800" i="12"/>
  <c r="O2800" i="12"/>
  <c r="N2800" i="12"/>
  <c r="Q2799" i="12"/>
  <c r="P2799" i="12"/>
  <c r="O2799" i="12"/>
  <c r="N2799" i="12"/>
  <c r="Q2798" i="12"/>
  <c r="P2798" i="12"/>
  <c r="O2798" i="12"/>
  <c r="N2798" i="12"/>
  <c r="Q2797" i="12"/>
  <c r="P2797" i="12"/>
  <c r="O2797" i="12"/>
  <c r="N2797" i="12"/>
  <c r="Q2796" i="12"/>
  <c r="P2796" i="12"/>
  <c r="O2796" i="12"/>
  <c r="N2796" i="12"/>
  <c r="Q2795" i="12"/>
  <c r="P2795" i="12"/>
  <c r="O2795" i="12"/>
  <c r="N2795" i="12"/>
  <c r="Q2794" i="12"/>
  <c r="P2794" i="12"/>
  <c r="O2794" i="12"/>
  <c r="N2794" i="12"/>
  <c r="Q2793" i="12"/>
  <c r="P2793" i="12"/>
  <c r="O2793" i="12"/>
  <c r="N2793" i="12"/>
  <c r="Q2792" i="12"/>
  <c r="P2792" i="12"/>
  <c r="O2792" i="12"/>
  <c r="N2792" i="12"/>
  <c r="Q2791" i="12"/>
  <c r="P2791" i="12"/>
  <c r="O2791" i="12"/>
  <c r="N2791" i="12"/>
  <c r="Q2790" i="12"/>
  <c r="P2790" i="12"/>
  <c r="O2790" i="12"/>
  <c r="N2790" i="12"/>
  <c r="Q2789" i="12"/>
  <c r="P2789" i="12"/>
  <c r="O2789" i="12"/>
  <c r="N2789" i="12"/>
  <c r="Q2788" i="12"/>
  <c r="P2788" i="12"/>
  <c r="O2788" i="12"/>
  <c r="N2788" i="12"/>
  <c r="Q2787" i="12"/>
  <c r="P2787" i="12"/>
  <c r="O2787" i="12"/>
  <c r="N2787" i="12"/>
  <c r="Q2786" i="12"/>
  <c r="P2786" i="12"/>
  <c r="O2786" i="12"/>
  <c r="N2786" i="12"/>
  <c r="N2785" i="12"/>
  <c r="Q2784" i="12"/>
  <c r="P2784" i="12"/>
  <c r="O2784" i="12"/>
  <c r="N2784" i="12"/>
  <c r="Q2783" i="12"/>
  <c r="P2783" i="12"/>
  <c r="O2783" i="12"/>
  <c r="N2783" i="12"/>
  <c r="Q2782" i="12"/>
  <c r="P2782" i="12"/>
  <c r="O2782" i="12"/>
  <c r="N2782" i="12"/>
  <c r="Q2781" i="12"/>
  <c r="P2781" i="12"/>
  <c r="O2781" i="12"/>
  <c r="N2781" i="12"/>
  <c r="Q2780" i="12"/>
  <c r="P2780" i="12"/>
  <c r="O2780" i="12"/>
  <c r="N2780" i="12"/>
  <c r="Q2779" i="12"/>
  <c r="P2779" i="12"/>
  <c r="O2779" i="12"/>
  <c r="N2779" i="12"/>
  <c r="Q2778" i="12"/>
  <c r="P2778" i="12"/>
  <c r="O2778" i="12"/>
  <c r="N2778" i="12"/>
  <c r="Q2777" i="12"/>
  <c r="P2777" i="12"/>
  <c r="O2777" i="12"/>
  <c r="N2777" i="12"/>
  <c r="Q2776" i="12"/>
  <c r="P2776" i="12"/>
  <c r="O2776" i="12"/>
  <c r="N2776" i="12"/>
  <c r="Q2775" i="12"/>
  <c r="P2775" i="12"/>
  <c r="O2775" i="12"/>
  <c r="N2775" i="12"/>
  <c r="Q2774" i="12"/>
  <c r="P2774" i="12"/>
  <c r="O2774" i="12"/>
  <c r="N2774" i="12"/>
  <c r="Q2773" i="12"/>
  <c r="P2773" i="12"/>
  <c r="O2773" i="12"/>
  <c r="N2773" i="12"/>
  <c r="Q2772" i="12"/>
  <c r="P2772" i="12"/>
  <c r="O2772" i="12"/>
  <c r="N2772" i="12"/>
  <c r="Q2771" i="12"/>
  <c r="P2771" i="12"/>
  <c r="O2771" i="12"/>
  <c r="N2771" i="12"/>
  <c r="Q2770" i="12"/>
  <c r="P2770" i="12"/>
  <c r="O2770" i="12"/>
  <c r="N2770" i="12"/>
  <c r="Q2769" i="12"/>
  <c r="P2769" i="12"/>
  <c r="O2769" i="12"/>
  <c r="N2769" i="12"/>
  <c r="Q2768" i="12"/>
  <c r="P2768" i="12"/>
  <c r="O2768" i="12"/>
  <c r="N2768" i="12"/>
  <c r="Q2767" i="12"/>
  <c r="P2767" i="12"/>
  <c r="O2767" i="12"/>
  <c r="N2767" i="12"/>
  <c r="Q2766" i="12"/>
  <c r="P2766" i="12"/>
  <c r="O2766" i="12"/>
  <c r="N2766" i="12"/>
  <c r="N2765" i="12"/>
  <c r="Q2764" i="12"/>
  <c r="P2764" i="12"/>
  <c r="O2764" i="12"/>
  <c r="N2764" i="12"/>
  <c r="Q2763" i="12"/>
  <c r="P2763" i="12"/>
  <c r="O2763" i="12"/>
  <c r="N2763" i="12"/>
  <c r="Q2762" i="12"/>
  <c r="P2762" i="12"/>
  <c r="O2762" i="12"/>
  <c r="N2762" i="12"/>
  <c r="Q2761" i="12"/>
  <c r="P2761" i="12"/>
  <c r="O2761" i="12"/>
  <c r="N2761" i="12"/>
  <c r="Q2760" i="12"/>
  <c r="P2760" i="12"/>
  <c r="O2760" i="12"/>
  <c r="N2760" i="12"/>
  <c r="Q2759" i="12"/>
  <c r="P2759" i="12"/>
  <c r="O2759" i="12"/>
  <c r="N2759" i="12"/>
  <c r="Q2758" i="12"/>
  <c r="P2758" i="12"/>
  <c r="O2758" i="12"/>
  <c r="N2758" i="12"/>
  <c r="Q2757" i="12"/>
  <c r="P2757" i="12"/>
  <c r="O2757" i="12"/>
  <c r="N2757" i="12"/>
  <c r="Q2756" i="12"/>
  <c r="P2756" i="12"/>
  <c r="O2756" i="12"/>
  <c r="N2756" i="12"/>
  <c r="Q2755" i="12"/>
  <c r="P2755" i="12"/>
  <c r="O2755" i="12"/>
  <c r="N2755" i="12"/>
  <c r="Q2754" i="12"/>
  <c r="P2754" i="12"/>
  <c r="O2754" i="12"/>
  <c r="N2754" i="12"/>
  <c r="Q2753" i="12"/>
  <c r="P2753" i="12"/>
  <c r="O2753" i="12"/>
  <c r="N2753" i="12"/>
  <c r="Q2752" i="12"/>
  <c r="P2752" i="12"/>
  <c r="O2752" i="12"/>
  <c r="N2752" i="12"/>
  <c r="Q2751" i="12"/>
  <c r="P2751" i="12"/>
  <c r="O2751" i="12"/>
  <c r="N2751" i="12"/>
  <c r="Q2750" i="12"/>
  <c r="P2750" i="12"/>
  <c r="O2750" i="12"/>
  <c r="N2750" i="12"/>
  <c r="Q2749" i="12"/>
  <c r="P2749" i="12"/>
  <c r="O2749" i="12"/>
  <c r="N2749" i="12"/>
  <c r="Q2748" i="12"/>
  <c r="P2748" i="12"/>
  <c r="O2748" i="12"/>
  <c r="N2748" i="12"/>
  <c r="Q2747" i="12"/>
  <c r="P2747" i="12"/>
  <c r="O2747" i="12"/>
  <c r="N2747" i="12"/>
  <c r="Q2746" i="12"/>
  <c r="P2746" i="12"/>
  <c r="O2746" i="12"/>
  <c r="N2746" i="12"/>
  <c r="Q2745" i="12"/>
  <c r="P2745" i="12"/>
  <c r="O2745" i="12"/>
  <c r="N2745" i="12"/>
  <c r="Q2744" i="12"/>
  <c r="P2744" i="12"/>
  <c r="O2744" i="12"/>
  <c r="N2744" i="12"/>
  <c r="Q2743" i="12"/>
  <c r="P2743" i="12"/>
  <c r="O2743" i="12"/>
  <c r="N2743" i="12"/>
  <c r="Q2742" i="12"/>
  <c r="P2742" i="12"/>
  <c r="O2742" i="12"/>
  <c r="N2742" i="12"/>
  <c r="Q2741" i="12"/>
  <c r="P2741" i="12"/>
  <c r="O2741" i="12"/>
  <c r="N2741" i="12"/>
  <c r="Q2740" i="12"/>
  <c r="P2740" i="12"/>
  <c r="O2740" i="12"/>
  <c r="N2740" i="12"/>
  <c r="Q2739" i="12"/>
  <c r="P2739" i="12"/>
  <c r="O2739" i="12"/>
  <c r="N2739" i="12"/>
  <c r="Q2738" i="12"/>
  <c r="P2738" i="12"/>
  <c r="O2738" i="12"/>
  <c r="N2738" i="12"/>
  <c r="Q2737" i="12"/>
  <c r="P2737" i="12"/>
  <c r="O2737" i="12"/>
  <c r="N2737" i="12"/>
  <c r="Q2736" i="12"/>
  <c r="P2736" i="12"/>
  <c r="O2736" i="12"/>
  <c r="N2736" i="12"/>
  <c r="Q2735" i="12"/>
  <c r="P2735" i="12"/>
  <c r="O2735" i="12"/>
  <c r="N2735" i="12"/>
  <c r="Q2734" i="12"/>
  <c r="P2734" i="12"/>
  <c r="O2734" i="12"/>
  <c r="N2734" i="12"/>
  <c r="Q2733" i="12"/>
  <c r="P2733" i="12"/>
  <c r="O2733" i="12"/>
  <c r="N2733" i="12"/>
  <c r="Q2732" i="12"/>
  <c r="P2732" i="12"/>
  <c r="O2732" i="12"/>
  <c r="N2732" i="12"/>
  <c r="Q2731" i="12"/>
  <c r="P2731" i="12"/>
  <c r="O2731" i="12"/>
  <c r="N2731" i="12"/>
  <c r="Q2730" i="12"/>
  <c r="P2730" i="12"/>
  <c r="O2730" i="12"/>
  <c r="N2730" i="12"/>
  <c r="Q2729" i="12"/>
  <c r="P2729" i="12"/>
  <c r="O2729" i="12"/>
  <c r="N2729" i="12"/>
  <c r="Q2728" i="12"/>
  <c r="P2728" i="12"/>
  <c r="O2728" i="12"/>
  <c r="N2728" i="12"/>
  <c r="Q2727" i="12"/>
  <c r="P2727" i="12"/>
  <c r="O2727" i="12"/>
  <c r="N2727" i="12"/>
  <c r="Q2726" i="12"/>
  <c r="P2726" i="12"/>
  <c r="O2726" i="12"/>
  <c r="N2726" i="12"/>
  <c r="Q2725" i="12"/>
  <c r="P2725" i="12"/>
  <c r="O2725" i="12"/>
  <c r="N2725" i="12"/>
  <c r="Q2724" i="12"/>
  <c r="P2724" i="12"/>
  <c r="O2724" i="12"/>
  <c r="N2724" i="12"/>
  <c r="Q2723" i="12"/>
  <c r="P2723" i="12"/>
  <c r="O2723" i="12"/>
  <c r="N2723" i="12"/>
  <c r="N2722" i="12"/>
  <c r="Q2721" i="12"/>
  <c r="P2721" i="12"/>
  <c r="O2721" i="12"/>
  <c r="N2721" i="12"/>
  <c r="Q2720" i="12"/>
  <c r="P2720" i="12"/>
  <c r="O2720" i="12"/>
  <c r="N2720" i="12"/>
  <c r="Q2719" i="12"/>
  <c r="P2719" i="12"/>
  <c r="O2719" i="12"/>
  <c r="N2719" i="12"/>
  <c r="Q2718" i="12"/>
  <c r="P2718" i="12"/>
  <c r="O2718" i="12"/>
  <c r="N2718" i="12"/>
  <c r="Q2717" i="12"/>
  <c r="P2717" i="12"/>
  <c r="O2717" i="12"/>
  <c r="N2717" i="12"/>
  <c r="Q2716" i="12"/>
  <c r="P2716" i="12"/>
  <c r="O2716" i="12"/>
  <c r="N2716" i="12"/>
  <c r="Q2715" i="12"/>
  <c r="P2715" i="12"/>
  <c r="O2715" i="12"/>
  <c r="N2715" i="12"/>
  <c r="Q2714" i="12"/>
  <c r="P2714" i="12"/>
  <c r="O2714" i="12"/>
  <c r="N2714" i="12"/>
  <c r="Q2713" i="12"/>
  <c r="P2713" i="12"/>
  <c r="O2713" i="12"/>
  <c r="N2713" i="12"/>
  <c r="Q2712" i="12"/>
  <c r="P2712" i="12"/>
  <c r="O2712" i="12"/>
  <c r="N2712" i="12"/>
  <c r="Q2711" i="12"/>
  <c r="P2711" i="12"/>
  <c r="O2711" i="12"/>
  <c r="N2711" i="12"/>
  <c r="Q2710" i="12"/>
  <c r="P2710" i="12"/>
  <c r="O2710" i="12"/>
  <c r="N2710" i="12"/>
  <c r="Q2709" i="12"/>
  <c r="P2709" i="12"/>
  <c r="O2709" i="12"/>
  <c r="N2709" i="12"/>
  <c r="Q2708" i="12"/>
  <c r="P2708" i="12"/>
  <c r="O2708" i="12"/>
  <c r="N2708" i="12"/>
  <c r="Q2707" i="12"/>
  <c r="P2707" i="12"/>
  <c r="O2707" i="12"/>
  <c r="N2707" i="12"/>
  <c r="Q2706" i="12"/>
  <c r="P2706" i="12"/>
  <c r="O2706" i="12"/>
  <c r="N2706" i="12"/>
  <c r="Q2705" i="12"/>
  <c r="P2705" i="12"/>
  <c r="O2705" i="12"/>
  <c r="N2705" i="12"/>
  <c r="Q2704" i="12"/>
  <c r="P2704" i="12"/>
  <c r="O2704" i="12"/>
  <c r="N2704" i="12"/>
  <c r="Q2703" i="12"/>
  <c r="P2703" i="12"/>
  <c r="O2703" i="12"/>
  <c r="N2703" i="12"/>
  <c r="Q2702" i="12"/>
  <c r="P2702" i="12"/>
  <c r="O2702" i="12"/>
  <c r="N2702" i="12"/>
  <c r="Q2701" i="12"/>
  <c r="P2701" i="12"/>
  <c r="O2701" i="12"/>
  <c r="N2701" i="12"/>
  <c r="Q2700" i="12"/>
  <c r="P2700" i="12"/>
  <c r="O2700" i="12"/>
  <c r="N2700" i="12"/>
  <c r="Q2699" i="12"/>
  <c r="P2699" i="12"/>
  <c r="O2699" i="12"/>
  <c r="N2699" i="12"/>
  <c r="Q2698" i="12"/>
  <c r="P2698" i="12"/>
  <c r="O2698" i="12"/>
  <c r="N2698" i="12"/>
  <c r="Q2697" i="12"/>
  <c r="P2697" i="12"/>
  <c r="O2697" i="12"/>
  <c r="N2697" i="12"/>
  <c r="Q2696" i="12"/>
  <c r="P2696" i="12"/>
  <c r="O2696" i="12"/>
  <c r="N2696" i="12"/>
  <c r="Q2695" i="12"/>
  <c r="P2695" i="12"/>
  <c r="O2695" i="12"/>
  <c r="N2695" i="12"/>
  <c r="Q2694" i="12"/>
  <c r="P2694" i="12"/>
  <c r="O2694" i="12"/>
  <c r="N2694" i="12"/>
  <c r="Q2693" i="12"/>
  <c r="P2693" i="12"/>
  <c r="O2693" i="12"/>
  <c r="N2693" i="12"/>
  <c r="Q2692" i="12"/>
  <c r="P2692" i="12"/>
  <c r="O2692" i="12"/>
  <c r="N2692" i="12"/>
  <c r="Q2691" i="12"/>
  <c r="P2691" i="12"/>
  <c r="O2691" i="12"/>
  <c r="N2691" i="12"/>
  <c r="Q2690" i="12"/>
  <c r="P2690" i="12"/>
  <c r="O2690" i="12"/>
  <c r="N2690" i="12"/>
  <c r="Q2689" i="12"/>
  <c r="P2689" i="12"/>
  <c r="O2689" i="12"/>
  <c r="N2689" i="12"/>
  <c r="Q2688" i="12"/>
  <c r="P2688" i="12"/>
  <c r="O2688" i="12"/>
  <c r="N2688" i="12"/>
  <c r="Q2687" i="12"/>
  <c r="P2687" i="12"/>
  <c r="O2687" i="12"/>
  <c r="N2687" i="12"/>
  <c r="Q2686" i="12"/>
  <c r="P2686" i="12"/>
  <c r="O2686" i="12"/>
  <c r="N2686" i="12"/>
  <c r="Q2685" i="12"/>
  <c r="P2685" i="12"/>
  <c r="O2685" i="12"/>
  <c r="N2685" i="12"/>
  <c r="Q2684" i="12"/>
  <c r="P2684" i="12"/>
  <c r="O2684" i="12"/>
  <c r="N2684" i="12"/>
  <c r="Q2683" i="12"/>
  <c r="P2683" i="12"/>
  <c r="O2683" i="12"/>
  <c r="N2683" i="12"/>
  <c r="Q2682" i="12"/>
  <c r="P2682" i="12"/>
  <c r="O2682" i="12"/>
  <c r="N2682" i="12"/>
  <c r="Q2681" i="12"/>
  <c r="P2681" i="12"/>
  <c r="O2681" i="12"/>
  <c r="N2681" i="12"/>
  <c r="Q2680" i="12"/>
  <c r="P2680" i="12"/>
  <c r="O2680" i="12"/>
  <c r="N2680" i="12"/>
  <c r="Q2679" i="12"/>
  <c r="P2679" i="12"/>
  <c r="O2679" i="12"/>
  <c r="N2679" i="12"/>
  <c r="Q2678" i="12"/>
  <c r="P2678" i="12"/>
  <c r="O2678" i="12"/>
  <c r="N2678" i="12"/>
  <c r="Q2677" i="12"/>
  <c r="P2677" i="12"/>
  <c r="O2677" i="12"/>
  <c r="N2677" i="12"/>
  <c r="Q2676" i="12"/>
  <c r="P2676" i="12"/>
  <c r="O2676" i="12"/>
  <c r="N2676" i="12"/>
  <c r="Q2675" i="12"/>
  <c r="P2675" i="12"/>
  <c r="O2675" i="12"/>
  <c r="N2675" i="12"/>
  <c r="Q2674" i="12"/>
  <c r="P2674" i="12"/>
  <c r="O2674" i="12"/>
  <c r="N2674" i="12"/>
  <c r="Q2673" i="12"/>
  <c r="P2673" i="12"/>
  <c r="O2673" i="12"/>
  <c r="N2673" i="12"/>
  <c r="Q2672" i="12"/>
  <c r="P2672" i="12"/>
  <c r="O2672" i="12"/>
  <c r="N2672" i="12"/>
  <c r="Q2671" i="12"/>
  <c r="P2671" i="12"/>
  <c r="O2671" i="12"/>
  <c r="N2671" i="12"/>
  <c r="Q2670" i="12"/>
  <c r="P2670" i="12"/>
  <c r="O2670" i="12"/>
  <c r="N2670" i="12"/>
  <c r="Q2669" i="12"/>
  <c r="P2669" i="12"/>
  <c r="O2669" i="12"/>
  <c r="N2669" i="12"/>
  <c r="Q2668" i="12"/>
  <c r="P2668" i="12"/>
  <c r="O2668" i="12"/>
  <c r="N2668" i="12"/>
  <c r="Q2667" i="12"/>
  <c r="P2667" i="12"/>
  <c r="O2667" i="12"/>
  <c r="N2667" i="12"/>
  <c r="Q2666" i="12"/>
  <c r="P2666" i="12"/>
  <c r="O2666" i="12"/>
  <c r="N2666" i="12"/>
  <c r="Q2665" i="12"/>
  <c r="P2665" i="12"/>
  <c r="O2665" i="12"/>
  <c r="N2665" i="12"/>
  <c r="Q2664" i="12"/>
  <c r="P2664" i="12"/>
  <c r="O2664" i="12"/>
  <c r="N2664" i="12"/>
  <c r="Q2663" i="12"/>
  <c r="P2663" i="12"/>
  <c r="O2663" i="12"/>
  <c r="N2663" i="12"/>
  <c r="Q2662" i="12"/>
  <c r="P2662" i="12"/>
  <c r="O2662" i="12"/>
  <c r="N2662" i="12"/>
  <c r="Q2661" i="12"/>
  <c r="P2661" i="12"/>
  <c r="O2661" i="12"/>
  <c r="N2661" i="12"/>
  <c r="Q2660" i="12"/>
  <c r="P2660" i="12"/>
  <c r="O2660" i="12"/>
  <c r="N2660" i="12"/>
  <c r="Q2659" i="12"/>
  <c r="P2659" i="12"/>
  <c r="O2659" i="12"/>
  <c r="N2659" i="12"/>
  <c r="Q2658" i="12"/>
  <c r="P2658" i="12"/>
  <c r="O2658" i="12"/>
  <c r="N2658" i="12"/>
  <c r="Q2657" i="12"/>
  <c r="P2657" i="12"/>
  <c r="O2657" i="12"/>
  <c r="N2657" i="12"/>
  <c r="Q2656" i="12"/>
  <c r="P2656" i="12"/>
  <c r="O2656" i="12"/>
  <c r="N2656" i="12"/>
  <c r="Q2655" i="12"/>
  <c r="P2655" i="12"/>
  <c r="O2655" i="12"/>
  <c r="N2655" i="12"/>
  <c r="Q2654" i="12"/>
  <c r="P2654" i="12"/>
  <c r="O2654" i="12"/>
  <c r="N2654" i="12"/>
  <c r="Q2653" i="12"/>
  <c r="P2653" i="12"/>
  <c r="O2653" i="12"/>
  <c r="N2653" i="12"/>
  <c r="Q2652" i="12"/>
  <c r="P2652" i="12"/>
  <c r="O2652" i="12"/>
  <c r="N2652" i="12"/>
  <c r="Q2651" i="12"/>
  <c r="P2651" i="12"/>
  <c r="O2651" i="12"/>
  <c r="N2651" i="12"/>
  <c r="Q2650" i="12"/>
  <c r="P2650" i="12"/>
  <c r="O2650" i="12"/>
  <c r="N2650" i="12"/>
  <c r="Q2649" i="12"/>
  <c r="P2649" i="12"/>
  <c r="O2649" i="12"/>
  <c r="N2649" i="12"/>
  <c r="Q2648" i="12"/>
  <c r="P2648" i="12"/>
  <c r="O2648" i="12"/>
  <c r="N2648" i="12"/>
  <c r="Q2647" i="12"/>
  <c r="P2647" i="12"/>
  <c r="O2647" i="12"/>
  <c r="N2647" i="12"/>
  <c r="Q2646" i="12"/>
  <c r="P2646" i="12"/>
  <c r="O2646" i="12"/>
  <c r="N2646" i="12"/>
  <c r="Q2645" i="12"/>
  <c r="P2645" i="12"/>
  <c r="O2645" i="12"/>
  <c r="N2645" i="12"/>
  <c r="Q2644" i="12"/>
  <c r="P2644" i="12"/>
  <c r="O2644" i="12"/>
  <c r="N2644" i="12"/>
  <c r="Q2643" i="12"/>
  <c r="P2643" i="12"/>
  <c r="O2643" i="12"/>
  <c r="N2643" i="12"/>
  <c r="Q2642" i="12"/>
  <c r="P2642" i="12"/>
  <c r="O2642" i="12"/>
  <c r="N2642" i="12"/>
  <c r="Q2641" i="12"/>
  <c r="P2641" i="12"/>
  <c r="O2641" i="12"/>
  <c r="N2641" i="12"/>
  <c r="Q2640" i="12"/>
  <c r="P2640" i="12"/>
  <c r="O2640" i="12"/>
  <c r="N2640" i="12"/>
  <c r="Q2639" i="12"/>
  <c r="P2639" i="12"/>
  <c r="O2639" i="12"/>
  <c r="N2639" i="12"/>
  <c r="Q2638" i="12"/>
  <c r="P2638" i="12"/>
  <c r="O2638" i="12"/>
  <c r="N2638" i="12"/>
  <c r="Q2637" i="12"/>
  <c r="P2637" i="12"/>
  <c r="O2637" i="12"/>
  <c r="N2637" i="12"/>
  <c r="Q2636" i="12"/>
  <c r="P2636" i="12"/>
  <c r="O2636" i="12"/>
  <c r="N2636" i="12"/>
  <c r="Q2635" i="12"/>
  <c r="P2635" i="12"/>
  <c r="O2635" i="12"/>
  <c r="N2635" i="12"/>
  <c r="Q2634" i="12"/>
  <c r="P2634" i="12"/>
  <c r="O2634" i="12"/>
  <c r="N2634" i="12"/>
  <c r="Q2633" i="12"/>
  <c r="P2633" i="12"/>
  <c r="O2633" i="12"/>
  <c r="N2633" i="12"/>
  <c r="Q2632" i="12"/>
  <c r="P2632" i="12"/>
  <c r="O2632" i="12"/>
  <c r="N2632" i="12"/>
  <c r="Q2631" i="12"/>
  <c r="P2631" i="12"/>
  <c r="O2631" i="12"/>
  <c r="N2631" i="12"/>
  <c r="Q2630" i="12"/>
  <c r="P2630" i="12"/>
  <c r="O2630" i="12"/>
  <c r="N2630" i="12"/>
  <c r="Q2629" i="12"/>
  <c r="P2629" i="12"/>
  <c r="O2629" i="12"/>
  <c r="N2629" i="12"/>
  <c r="Q2628" i="12"/>
  <c r="P2628" i="12"/>
  <c r="O2628" i="12"/>
  <c r="N2628" i="12"/>
  <c r="Q2624" i="12"/>
  <c r="P2624" i="12"/>
  <c r="O2624" i="12"/>
  <c r="N2624" i="12"/>
  <c r="Q2623" i="12"/>
  <c r="P2623" i="12"/>
  <c r="O2623" i="12"/>
  <c r="N2623" i="12"/>
  <c r="Q2621" i="12"/>
  <c r="P2621" i="12"/>
  <c r="O2621" i="12"/>
  <c r="N2621" i="12"/>
  <c r="Q2620" i="12"/>
  <c r="P2620" i="12"/>
  <c r="O2620" i="12"/>
  <c r="N2620" i="12"/>
  <c r="Q2619" i="12"/>
  <c r="P2619" i="12"/>
  <c r="O2619" i="12"/>
  <c r="N2619" i="12"/>
  <c r="Q2618" i="12"/>
  <c r="P2618" i="12"/>
  <c r="O2618" i="12"/>
  <c r="N2618" i="12"/>
  <c r="Q2617" i="12"/>
  <c r="P2617" i="12"/>
  <c r="O2617" i="12"/>
  <c r="N2617" i="12"/>
  <c r="Q2616" i="12"/>
  <c r="P2616" i="12"/>
  <c r="O2616" i="12"/>
  <c r="N2616" i="12"/>
  <c r="Q2615" i="12"/>
  <c r="P2615" i="12"/>
  <c r="O2615" i="12"/>
  <c r="N2615" i="12"/>
  <c r="Q2614" i="12"/>
  <c r="P2614" i="12"/>
  <c r="O2614" i="12"/>
  <c r="N2614" i="12"/>
  <c r="Q2613" i="12"/>
  <c r="P2613" i="12"/>
  <c r="O2613" i="12"/>
  <c r="N2613" i="12"/>
  <c r="Q2612" i="12"/>
  <c r="P2612" i="12"/>
  <c r="O2612" i="12"/>
  <c r="N2612" i="12"/>
  <c r="Q2611" i="12"/>
  <c r="P2611" i="12"/>
  <c r="O2611" i="12"/>
  <c r="N2611" i="12"/>
  <c r="Q2610" i="12"/>
  <c r="P2610" i="12"/>
  <c r="O2610" i="12"/>
  <c r="N2610" i="12"/>
  <c r="Q2609" i="12"/>
  <c r="P2609" i="12"/>
  <c r="O2609" i="12"/>
  <c r="N2609" i="12"/>
  <c r="Q2608" i="12"/>
  <c r="P2608" i="12"/>
  <c r="O2608" i="12"/>
  <c r="N2608" i="12"/>
  <c r="Q2607" i="12"/>
  <c r="P2607" i="12"/>
  <c r="O2607" i="12"/>
  <c r="N2607" i="12"/>
  <c r="Q2606" i="12"/>
  <c r="P2606" i="12"/>
  <c r="O2606" i="12"/>
  <c r="N2606" i="12"/>
  <c r="Q2605" i="12"/>
  <c r="P2605" i="12"/>
  <c r="O2605" i="12"/>
  <c r="N2605" i="12"/>
  <c r="Q2604" i="12"/>
  <c r="P2604" i="12"/>
  <c r="O2604" i="12"/>
  <c r="N2604" i="12"/>
  <c r="Q2602" i="12"/>
  <c r="P2602" i="12"/>
  <c r="O2602" i="12"/>
  <c r="N2602" i="12"/>
  <c r="Q2601" i="12"/>
  <c r="P2601" i="12"/>
  <c r="O2601" i="12"/>
  <c r="N2601" i="12"/>
  <c r="Q2600" i="12"/>
  <c r="P2600" i="12"/>
  <c r="O2600" i="12"/>
  <c r="N2600" i="12"/>
  <c r="Q2599" i="12"/>
  <c r="P2599" i="12"/>
  <c r="O2599" i="12"/>
  <c r="N2599" i="12"/>
  <c r="Q2598" i="12"/>
  <c r="P2598" i="12"/>
  <c r="O2598" i="12"/>
  <c r="N2598" i="12"/>
  <c r="Q2597" i="12"/>
  <c r="P2597" i="12"/>
  <c r="O2597" i="12"/>
  <c r="N2597" i="12"/>
  <c r="Q2596" i="12"/>
  <c r="P2596" i="12"/>
  <c r="O2596" i="12"/>
  <c r="N2596" i="12"/>
  <c r="Q2595" i="12"/>
  <c r="P2595" i="12"/>
  <c r="O2595" i="12"/>
  <c r="N2595" i="12"/>
  <c r="Q2594" i="12"/>
  <c r="P2594" i="12"/>
  <c r="O2594" i="12"/>
  <c r="N2594" i="12"/>
  <c r="Q2593" i="12"/>
  <c r="P2593" i="12"/>
  <c r="O2593" i="12"/>
  <c r="N2593" i="12"/>
  <c r="Q2592" i="12"/>
  <c r="P2592" i="12"/>
  <c r="O2592" i="12"/>
  <c r="N2592" i="12"/>
  <c r="Q2591" i="12"/>
  <c r="P2591" i="12"/>
  <c r="O2591" i="12"/>
  <c r="N2591" i="12"/>
  <c r="Q2590" i="12"/>
  <c r="P2590" i="12"/>
  <c r="O2590" i="12"/>
  <c r="N2590" i="12"/>
  <c r="Q2589" i="12"/>
  <c r="P2589" i="12"/>
  <c r="O2589" i="12"/>
  <c r="N2589" i="12"/>
  <c r="Q2588" i="12"/>
  <c r="P2588" i="12"/>
  <c r="O2588" i="12"/>
  <c r="N2588" i="12"/>
  <c r="Q2587" i="12"/>
  <c r="P2587" i="12"/>
  <c r="O2587" i="12"/>
  <c r="N2587" i="12"/>
  <c r="Q2586" i="12"/>
  <c r="P2586" i="12"/>
  <c r="O2586" i="12"/>
  <c r="N2586" i="12"/>
  <c r="Q2585" i="12"/>
  <c r="P2585" i="12"/>
  <c r="O2585" i="12"/>
  <c r="N2585" i="12"/>
  <c r="Q2584" i="12"/>
  <c r="P2584" i="12"/>
  <c r="O2584" i="12"/>
  <c r="N2584" i="12"/>
  <c r="Q2583" i="12"/>
  <c r="P2583" i="12"/>
  <c r="O2583" i="12"/>
  <c r="N2583" i="12"/>
  <c r="Q2582" i="12"/>
  <c r="P2582" i="12"/>
  <c r="O2582" i="12"/>
  <c r="N2582" i="12"/>
  <c r="Q2581" i="12"/>
  <c r="P2581" i="12"/>
  <c r="O2581" i="12"/>
  <c r="N2581" i="12"/>
  <c r="Q2580" i="12"/>
  <c r="P2580" i="12"/>
  <c r="O2580" i="12"/>
  <c r="N2580" i="12"/>
  <c r="Q2578" i="12"/>
  <c r="P2578" i="12"/>
  <c r="O2578" i="12"/>
  <c r="N2578" i="12"/>
  <c r="Q2577" i="12"/>
  <c r="P2577" i="12"/>
  <c r="O2577" i="12"/>
  <c r="N2577" i="12"/>
  <c r="Q2576" i="12"/>
  <c r="P2576" i="12"/>
  <c r="O2576" i="12"/>
  <c r="N2576" i="12"/>
  <c r="Q2575" i="12"/>
  <c r="P2575" i="12"/>
  <c r="O2575" i="12"/>
  <c r="N2575" i="12"/>
  <c r="Q2574" i="12"/>
  <c r="P2574" i="12"/>
  <c r="O2574" i="12"/>
  <c r="N2574" i="12"/>
  <c r="Q2573" i="12"/>
  <c r="P2573" i="12"/>
  <c r="O2573" i="12"/>
  <c r="N2573" i="12"/>
  <c r="Q2572" i="12"/>
  <c r="P2572" i="12"/>
  <c r="O2572" i="12"/>
  <c r="N2572" i="12"/>
  <c r="Q2571" i="12"/>
  <c r="P2571" i="12"/>
  <c r="O2571" i="12"/>
  <c r="N2571" i="12"/>
  <c r="Q2570" i="12"/>
  <c r="P2570" i="12"/>
  <c r="O2570" i="12"/>
  <c r="N2570" i="12"/>
  <c r="Q2569" i="12"/>
  <c r="P2569" i="12"/>
  <c r="O2569" i="12"/>
  <c r="N2569" i="12"/>
  <c r="Q2568" i="12"/>
  <c r="P2568" i="12"/>
  <c r="O2568" i="12"/>
  <c r="N2568" i="12"/>
  <c r="Q2567" i="12"/>
  <c r="P2567" i="12"/>
  <c r="O2567" i="12"/>
  <c r="N2567" i="12"/>
  <c r="Q2566" i="12"/>
  <c r="P2566" i="12"/>
  <c r="O2566" i="12"/>
  <c r="N2566" i="12"/>
  <c r="Q2565" i="12"/>
  <c r="P2565" i="12"/>
  <c r="O2565" i="12"/>
  <c r="N2565" i="12"/>
  <c r="Q2564" i="12"/>
  <c r="P2564" i="12"/>
  <c r="O2564" i="12"/>
  <c r="N2564" i="12"/>
  <c r="Q2563" i="12"/>
  <c r="P2563" i="12"/>
  <c r="O2563" i="12"/>
  <c r="N2563" i="12"/>
  <c r="Q2562" i="12"/>
  <c r="P2562" i="12"/>
  <c r="O2562" i="12"/>
  <c r="N2562" i="12"/>
  <c r="Q2561" i="12"/>
  <c r="P2561" i="12"/>
  <c r="O2561" i="12"/>
  <c r="N2561" i="12"/>
  <c r="Q2560" i="12"/>
  <c r="P2560" i="12"/>
  <c r="O2560" i="12"/>
  <c r="N2560" i="12"/>
  <c r="Q2559" i="12"/>
  <c r="P2559" i="12"/>
  <c r="O2559" i="12"/>
  <c r="N2559" i="12"/>
  <c r="Q2558" i="12"/>
  <c r="P2558" i="12"/>
  <c r="O2558" i="12"/>
  <c r="N2558" i="12"/>
  <c r="Q2557" i="12"/>
  <c r="P2557" i="12"/>
  <c r="O2557" i="12"/>
  <c r="N2557" i="12"/>
  <c r="Q2554" i="12"/>
  <c r="P2554" i="12"/>
  <c r="O2554" i="12"/>
  <c r="N2554" i="12"/>
  <c r="Q2553" i="12"/>
  <c r="P2553" i="12"/>
  <c r="O2553" i="12"/>
  <c r="N2553" i="12"/>
  <c r="Q2552" i="12"/>
  <c r="P2552" i="12"/>
  <c r="O2552" i="12"/>
  <c r="N2552" i="12"/>
  <c r="Q2550" i="12"/>
  <c r="P2550" i="12"/>
  <c r="O2550" i="12"/>
  <c r="N2550" i="12"/>
  <c r="Q2549" i="12"/>
  <c r="P2549" i="12"/>
  <c r="O2549" i="12"/>
  <c r="N2549" i="12"/>
  <c r="Q2548" i="12"/>
  <c r="P2548" i="12"/>
  <c r="O2548" i="12"/>
  <c r="N2548" i="12"/>
  <c r="Q2547" i="12"/>
  <c r="P2547" i="12"/>
  <c r="O2547" i="12"/>
  <c r="N2547" i="12"/>
  <c r="Q2545" i="12"/>
  <c r="P2545" i="12"/>
  <c r="O2545" i="12"/>
  <c r="N2545" i="12"/>
  <c r="Q2544" i="12"/>
  <c r="P2544" i="12"/>
  <c r="O2544" i="12"/>
  <c r="N2544" i="12"/>
  <c r="Q2543" i="12"/>
  <c r="P2543" i="12"/>
  <c r="O2543" i="12"/>
  <c r="N2543" i="12"/>
  <c r="Q2542" i="12"/>
  <c r="P2542" i="12"/>
  <c r="O2542" i="12"/>
  <c r="N2542" i="12"/>
  <c r="Q2541" i="12"/>
  <c r="P2541" i="12"/>
  <c r="O2541" i="12"/>
  <c r="N2541" i="12"/>
  <c r="Q2540" i="12"/>
  <c r="P2540" i="12"/>
  <c r="O2540" i="12"/>
  <c r="N2540" i="12"/>
  <c r="Q2539" i="12"/>
  <c r="P2539" i="12"/>
  <c r="O2539" i="12"/>
  <c r="N2539" i="12"/>
  <c r="Q2538" i="12"/>
  <c r="P2538" i="12"/>
  <c r="O2538" i="12"/>
  <c r="N2538" i="12"/>
  <c r="Q2537" i="12"/>
  <c r="P2537" i="12"/>
  <c r="O2537" i="12"/>
  <c r="N2537" i="12"/>
  <c r="Q2535" i="12"/>
  <c r="P2535" i="12"/>
  <c r="O2535" i="12"/>
  <c r="N2535" i="12"/>
  <c r="Q2534" i="12"/>
  <c r="P2534" i="12"/>
  <c r="O2534" i="12"/>
  <c r="N2534" i="12"/>
  <c r="Q2533" i="12"/>
  <c r="P2533" i="12"/>
  <c r="O2533" i="12"/>
  <c r="N2533" i="12"/>
  <c r="Q2532" i="12"/>
  <c r="P2532" i="12"/>
  <c r="O2532" i="12"/>
  <c r="N2532" i="12"/>
  <c r="Q2531" i="12"/>
  <c r="P2531" i="12"/>
  <c r="O2531" i="12"/>
  <c r="N2531" i="12"/>
  <c r="Q2530" i="12"/>
  <c r="P2530" i="12"/>
  <c r="O2530" i="12"/>
  <c r="N2530" i="12"/>
  <c r="Q2529" i="12"/>
  <c r="P2529" i="12"/>
  <c r="O2529" i="12"/>
  <c r="N2529" i="12"/>
  <c r="Q2528" i="12"/>
  <c r="P2528" i="12"/>
  <c r="O2528" i="12"/>
  <c r="N2528" i="12"/>
  <c r="Q2527" i="12"/>
  <c r="P2527" i="12"/>
  <c r="O2527" i="12"/>
  <c r="N2527" i="12"/>
  <c r="Q2524" i="12"/>
  <c r="P2524" i="12"/>
  <c r="O2524" i="12"/>
  <c r="N2524" i="12"/>
  <c r="Q2523" i="12"/>
  <c r="P2523" i="12"/>
  <c r="O2523" i="12"/>
  <c r="N2523" i="12"/>
  <c r="Q2522" i="12"/>
  <c r="P2522" i="12"/>
  <c r="O2522" i="12"/>
  <c r="N2522" i="12"/>
  <c r="Q2521" i="12"/>
  <c r="P2521" i="12"/>
  <c r="O2521" i="12"/>
  <c r="N2521" i="12"/>
  <c r="Q2520" i="12"/>
  <c r="P2520" i="12"/>
  <c r="O2520" i="12"/>
  <c r="N2520" i="12"/>
  <c r="Q2519" i="12"/>
  <c r="P2519" i="12"/>
  <c r="O2519" i="12"/>
  <c r="N2519" i="12"/>
  <c r="Q2518" i="12"/>
  <c r="P2518" i="12"/>
  <c r="O2518" i="12"/>
  <c r="N2518" i="12"/>
  <c r="Q2517" i="12"/>
  <c r="P2517" i="12"/>
  <c r="O2517" i="12"/>
  <c r="N2517" i="12"/>
  <c r="Q2516" i="12"/>
  <c r="P2516" i="12"/>
  <c r="O2516" i="12"/>
  <c r="N2516" i="12"/>
  <c r="Q2515" i="12"/>
  <c r="P2515" i="12"/>
  <c r="O2515" i="12"/>
  <c r="N2515" i="12"/>
  <c r="Q2514" i="12"/>
  <c r="P2514" i="12"/>
  <c r="O2514" i="12"/>
  <c r="N2514" i="12"/>
  <c r="Q2513" i="12"/>
  <c r="P2513" i="12"/>
  <c r="O2513" i="12"/>
  <c r="N2513" i="12"/>
  <c r="Q2512" i="12"/>
  <c r="P2512" i="12"/>
  <c r="O2512" i="12"/>
  <c r="N2512" i="12"/>
  <c r="Q2511" i="12"/>
  <c r="P2511" i="12"/>
  <c r="O2511" i="12"/>
  <c r="N2511" i="12"/>
  <c r="Q2510" i="12"/>
  <c r="P2510" i="12"/>
  <c r="O2510" i="12"/>
  <c r="N2510" i="12"/>
  <c r="Q2509" i="12"/>
  <c r="P2509" i="12"/>
  <c r="O2509" i="12"/>
  <c r="N2509" i="12"/>
  <c r="Q2508" i="12"/>
  <c r="P2508" i="12"/>
  <c r="O2508" i="12"/>
  <c r="N2508" i="12"/>
  <c r="Q2507" i="12"/>
  <c r="P2507" i="12"/>
  <c r="O2507" i="12"/>
  <c r="N2507" i="12"/>
  <c r="Q2506" i="12"/>
  <c r="P2506" i="12"/>
  <c r="O2506" i="12"/>
  <c r="N2506" i="12"/>
  <c r="Q2505" i="12"/>
  <c r="P2505" i="12"/>
  <c r="O2505" i="12"/>
  <c r="N2505" i="12"/>
  <c r="Q2504" i="12"/>
  <c r="P2504" i="12"/>
  <c r="O2504" i="12"/>
  <c r="N2504" i="12"/>
  <c r="Q2503" i="12"/>
  <c r="P2503" i="12"/>
  <c r="O2503" i="12"/>
  <c r="N2503" i="12"/>
  <c r="Q2502" i="12"/>
  <c r="P2502" i="12"/>
  <c r="O2502" i="12"/>
  <c r="N2502" i="12"/>
  <c r="Q2501" i="12"/>
  <c r="P2501" i="12"/>
  <c r="O2501" i="12"/>
  <c r="N2501" i="12"/>
  <c r="Q2500" i="12"/>
  <c r="P2500" i="12"/>
  <c r="O2500" i="12"/>
  <c r="N2500" i="12"/>
  <c r="Q2499" i="12"/>
  <c r="P2499" i="12"/>
  <c r="O2499" i="12"/>
  <c r="N2499" i="12"/>
  <c r="Q2498" i="12"/>
  <c r="P2498" i="12"/>
  <c r="O2498" i="12"/>
  <c r="N2498" i="12"/>
  <c r="Q2497" i="12"/>
  <c r="P2497" i="12"/>
  <c r="O2497" i="12"/>
  <c r="N2497" i="12"/>
  <c r="Q2496" i="12"/>
  <c r="P2496" i="12"/>
  <c r="O2496" i="12"/>
  <c r="N2496" i="12"/>
  <c r="Q2495" i="12"/>
  <c r="P2495" i="12"/>
  <c r="O2495" i="12"/>
  <c r="N2495" i="12"/>
  <c r="Q2494" i="12"/>
  <c r="P2494" i="12"/>
  <c r="O2494" i="12"/>
  <c r="N2494" i="12"/>
  <c r="Q2493" i="12"/>
  <c r="P2493" i="12"/>
  <c r="O2493" i="12"/>
  <c r="N2493" i="12"/>
  <c r="Q2492" i="12"/>
  <c r="P2492" i="12"/>
  <c r="O2492" i="12"/>
  <c r="N2492" i="12"/>
  <c r="Q2491" i="12"/>
  <c r="P2491" i="12"/>
  <c r="O2491" i="12"/>
  <c r="N2491" i="12"/>
  <c r="Q2490" i="12"/>
  <c r="P2490" i="12"/>
  <c r="O2490" i="12"/>
  <c r="N2490" i="12"/>
  <c r="Q2489" i="12"/>
  <c r="P2489" i="12"/>
  <c r="O2489" i="12"/>
  <c r="N2489" i="12"/>
  <c r="Q2488" i="12"/>
  <c r="P2488" i="12"/>
  <c r="O2488" i="12"/>
  <c r="N2488" i="12"/>
  <c r="Q2485" i="12"/>
  <c r="P2485" i="12"/>
  <c r="O2485" i="12"/>
  <c r="N2485" i="12"/>
  <c r="Q2484" i="12"/>
  <c r="P2484" i="12"/>
  <c r="O2484" i="12"/>
  <c r="N2484" i="12"/>
  <c r="Q2483" i="12"/>
  <c r="P2483" i="12"/>
  <c r="O2483" i="12"/>
  <c r="N2483" i="12"/>
  <c r="Q2482" i="12"/>
  <c r="P2482" i="12"/>
  <c r="O2482" i="12"/>
  <c r="N2482" i="12"/>
  <c r="Q2481" i="12"/>
  <c r="P2481" i="12"/>
  <c r="O2481" i="12"/>
  <c r="N2481" i="12"/>
  <c r="Q2480" i="12"/>
  <c r="P2480" i="12"/>
  <c r="O2480" i="12"/>
  <c r="N2480" i="12"/>
  <c r="Q2479" i="12"/>
  <c r="P2479" i="12"/>
  <c r="O2479" i="12"/>
  <c r="N2479" i="12"/>
  <c r="Q2478" i="12"/>
  <c r="P2478" i="12"/>
  <c r="O2478" i="12"/>
  <c r="N2478" i="12"/>
  <c r="Q2477" i="12"/>
  <c r="P2477" i="12"/>
  <c r="O2477" i="12"/>
  <c r="N2477" i="12"/>
  <c r="Q2476" i="12"/>
  <c r="P2476" i="12"/>
  <c r="O2476" i="12"/>
  <c r="N2476" i="12"/>
  <c r="Q2474" i="12"/>
  <c r="P2474" i="12"/>
  <c r="O2474" i="12"/>
  <c r="N2474" i="12"/>
  <c r="Q2473" i="12"/>
  <c r="P2473" i="12"/>
  <c r="O2473" i="12"/>
  <c r="N2473" i="12"/>
  <c r="Q2472" i="12"/>
  <c r="P2472" i="12"/>
  <c r="O2472" i="12"/>
  <c r="N2472" i="12"/>
  <c r="Q2471" i="12"/>
  <c r="P2471" i="12"/>
  <c r="O2471" i="12"/>
  <c r="N2471" i="12"/>
  <c r="Q2470" i="12"/>
  <c r="P2470" i="12"/>
  <c r="O2470" i="12"/>
  <c r="N2470" i="12"/>
  <c r="Q2469" i="12"/>
  <c r="P2469" i="12"/>
  <c r="O2469" i="12"/>
  <c r="N2469" i="12"/>
  <c r="Q2468" i="12"/>
  <c r="P2468" i="12"/>
  <c r="O2468" i="12"/>
  <c r="N2468" i="12"/>
  <c r="Q2467" i="12"/>
  <c r="P2467" i="12"/>
  <c r="O2467" i="12"/>
  <c r="N2467" i="12"/>
  <c r="Q2466" i="12"/>
  <c r="P2466" i="12"/>
  <c r="O2466" i="12"/>
  <c r="N2466" i="12"/>
  <c r="Q2465" i="12"/>
  <c r="P2465" i="12"/>
  <c r="O2465" i="12"/>
  <c r="N2465" i="12"/>
  <c r="Q2464" i="12"/>
  <c r="P2464" i="12"/>
  <c r="O2464" i="12"/>
  <c r="N2464" i="12"/>
  <c r="Q2463" i="12"/>
  <c r="P2463" i="12"/>
  <c r="O2463" i="12"/>
  <c r="N2463" i="12"/>
  <c r="Q2462" i="12"/>
  <c r="P2462" i="12"/>
  <c r="O2462" i="12"/>
  <c r="N2462" i="12"/>
  <c r="Q2461" i="12"/>
  <c r="P2461" i="12"/>
  <c r="O2461" i="12"/>
  <c r="N2461" i="12"/>
  <c r="Q2460" i="12"/>
  <c r="P2460" i="12"/>
  <c r="O2460" i="12"/>
  <c r="N2460" i="12"/>
  <c r="Q2459" i="12"/>
  <c r="P2459" i="12"/>
  <c r="O2459" i="12"/>
  <c r="N2459" i="12"/>
  <c r="Q2458" i="12"/>
  <c r="P2458" i="12"/>
  <c r="O2458" i="12"/>
  <c r="N2458" i="12"/>
  <c r="Q2457" i="12"/>
  <c r="P2457" i="12"/>
  <c r="O2457" i="12"/>
  <c r="N2457" i="12"/>
  <c r="Q2456" i="12"/>
  <c r="P2456" i="12"/>
  <c r="O2456" i="12"/>
  <c r="N2456" i="12"/>
  <c r="Q2455" i="12"/>
  <c r="P2455" i="12"/>
  <c r="O2455" i="12"/>
  <c r="N2455" i="12"/>
  <c r="Q2454" i="12"/>
  <c r="P2454" i="12"/>
  <c r="O2454" i="12"/>
  <c r="N2454" i="12"/>
  <c r="Q2453" i="12"/>
  <c r="P2453" i="12"/>
  <c r="O2453" i="12"/>
  <c r="N2453" i="12"/>
  <c r="Q2452" i="12"/>
  <c r="P2452" i="12"/>
  <c r="O2452" i="12"/>
  <c r="N2452" i="12"/>
  <c r="Q2451" i="12"/>
  <c r="P2451" i="12"/>
  <c r="O2451" i="12"/>
  <c r="N2451" i="12"/>
  <c r="Q2450" i="12"/>
  <c r="P2450" i="12"/>
  <c r="O2450" i="12"/>
  <c r="N2450" i="12"/>
  <c r="Q2449" i="12"/>
  <c r="P2449" i="12"/>
  <c r="O2449" i="12"/>
  <c r="N2449" i="12"/>
  <c r="Q2446" i="12"/>
  <c r="P2446" i="12"/>
  <c r="O2446" i="12"/>
  <c r="N2446" i="12"/>
  <c r="Q2445" i="12"/>
  <c r="P2445" i="12"/>
  <c r="O2445" i="12"/>
  <c r="N2445" i="12"/>
  <c r="Q2444" i="12"/>
  <c r="P2444" i="12"/>
  <c r="O2444" i="12"/>
  <c r="N2444" i="12"/>
  <c r="Q2443" i="12"/>
  <c r="P2443" i="12"/>
  <c r="O2443" i="12"/>
  <c r="N2443" i="12"/>
  <c r="Q2442" i="12"/>
  <c r="P2442" i="12"/>
  <c r="O2442" i="12"/>
  <c r="N2442" i="12"/>
  <c r="Q2441" i="12"/>
  <c r="P2441" i="12"/>
  <c r="O2441" i="12"/>
  <c r="N2441" i="12"/>
  <c r="Q2440" i="12"/>
  <c r="P2440" i="12"/>
  <c r="O2440" i="12"/>
  <c r="N2440" i="12"/>
  <c r="Q2439" i="12"/>
  <c r="P2439" i="12"/>
  <c r="O2439" i="12"/>
  <c r="N2439" i="12"/>
  <c r="Q2438" i="12"/>
  <c r="P2438" i="12"/>
  <c r="O2438" i="12"/>
  <c r="N2438" i="12"/>
  <c r="Q2437" i="12"/>
  <c r="P2437" i="12"/>
  <c r="O2437" i="12"/>
  <c r="N2437" i="12"/>
  <c r="Q2436" i="12"/>
  <c r="P2436" i="12"/>
  <c r="O2436" i="12"/>
  <c r="N2436" i="12"/>
  <c r="Q2435" i="12"/>
  <c r="P2435" i="12"/>
  <c r="O2435" i="12"/>
  <c r="N2435" i="12"/>
  <c r="Q2434" i="12"/>
  <c r="P2434" i="12"/>
  <c r="O2434" i="12"/>
  <c r="N2434" i="12"/>
  <c r="Q2433" i="12"/>
  <c r="P2433" i="12"/>
  <c r="O2433" i="12"/>
  <c r="N2433" i="12"/>
  <c r="Q2432" i="12"/>
  <c r="P2432" i="12"/>
  <c r="O2432" i="12"/>
  <c r="N2432" i="12"/>
  <c r="Q2431" i="12"/>
  <c r="P2431" i="12"/>
  <c r="O2431" i="12"/>
  <c r="N2431" i="12"/>
  <c r="Q2430" i="12"/>
  <c r="P2430" i="12"/>
  <c r="O2430" i="12"/>
  <c r="N2430" i="12"/>
  <c r="Q2428" i="12"/>
  <c r="P2428" i="12"/>
  <c r="O2428" i="12"/>
  <c r="N2428" i="12"/>
  <c r="Q2427" i="12"/>
  <c r="P2427" i="12"/>
  <c r="O2427" i="12"/>
  <c r="N2427" i="12"/>
  <c r="Q2426" i="12"/>
  <c r="P2426" i="12"/>
  <c r="O2426" i="12"/>
  <c r="N2426" i="12"/>
  <c r="Q2425" i="12"/>
  <c r="P2425" i="12"/>
  <c r="O2425" i="12"/>
  <c r="N2425" i="12"/>
  <c r="Q2424" i="12"/>
  <c r="P2424" i="12"/>
  <c r="O2424" i="12"/>
  <c r="N2424" i="12"/>
  <c r="Q2423" i="12"/>
  <c r="P2423" i="12"/>
  <c r="O2423" i="12"/>
  <c r="N2423" i="12"/>
  <c r="Q2422" i="12"/>
  <c r="P2422" i="12"/>
  <c r="O2422" i="12"/>
  <c r="N2422" i="12"/>
  <c r="Q2421" i="12"/>
  <c r="P2421" i="12"/>
  <c r="O2421" i="12"/>
  <c r="N2421" i="12"/>
  <c r="Q2420" i="12"/>
  <c r="P2420" i="12"/>
  <c r="O2420" i="12"/>
  <c r="N2420" i="12"/>
  <c r="Q2419" i="12"/>
  <c r="P2419" i="12"/>
  <c r="O2419" i="12"/>
  <c r="N2419" i="12"/>
  <c r="Q2418" i="12"/>
  <c r="P2418" i="12"/>
  <c r="O2418" i="12"/>
  <c r="N2418" i="12"/>
  <c r="Q2417" i="12"/>
  <c r="P2417" i="12"/>
  <c r="O2417" i="12"/>
  <c r="N2417" i="12"/>
  <c r="Q2416" i="12"/>
  <c r="P2416" i="12"/>
  <c r="O2416" i="12"/>
  <c r="N2416" i="12"/>
  <c r="Q2415" i="12"/>
  <c r="P2415" i="12"/>
  <c r="O2415" i="12"/>
  <c r="N2415" i="12"/>
  <c r="Q2414" i="12"/>
  <c r="P2414" i="12"/>
  <c r="O2414" i="12"/>
  <c r="N2414" i="12"/>
  <c r="Q2412" i="12"/>
  <c r="P2412" i="12"/>
  <c r="O2412" i="12"/>
  <c r="N2412" i="12"/>
  <c r="Q2411" i="12"/>
  <c r="P2411" i="12"/>
  <c r="O2411" i="12"/>
  <c r="N2411" i="12"/>
  <c r="Q2410" i="12"/>
  <c r="P2410" i="12"/>
  <c r="O2410" i="12"/>
  <c r="N2410" i="12"/>
  <c r="Q2409" i="12"/>
  <c r="P2409" i="12"/>
  <c r="O2409" i="12"/>
  <c r="N2409" i="12"/>
  <c r="Q2408" i="12"/>
  <c r="P2408" i="12"/>
  <c r="O2408" i="12"/>
  <c r="N2408" i="12"/>
  <c r="Q2407" i="12"/>
  <c r="P2407" i="12"/>
  <c r="O2407" i="12"/>
  <c r="N2407" i="12"/>
  <c r="Q2406" i="12"/>
  <c r="P2406" i="12"/>
  <c r="O2406" i="12"/>
  <c r="N2406" i="12"/>
  <c r="Q2405" i="12"/>
  <c r="P2405" i="12"/>
  <c r="O2405" i="12"/>
  <c r="N2405" i="12"/>
  <c r="Q2404" i="12"/>
  <c r="P2404" i="12"/>
  <c r="O2404" i="12"/>
  <c r="N2404" i="12"/>
  <c r="Q2403" i="12"/>
  <c r="P2403" i="12"/>
  <c r="O2403" i="12"/>
  <c r="N2403" i="12"/>
  <c r="Q2402" i="12"/>
  <c r="P2402" i="12"/>
  <c r="O2402" i="12"/>
  <c r="N2402" i="12"/>
  <c r="Q2401" i="12"/>
  <c r="P2401" i="12"/>
  <c r="O2401" i="12"/>
  <c r="N2401" i="12"/>
  <c r="Q2400" i="12"/>
  <c r="P2400" i="12"/>
  <c r="O2400" i="12"/>
  <c r="N2400" i="12"/>
  <c r="Q2399" i="12"/>
  <c r="P2399" i="12"/>
  <c r="O2399" i="12"/>
  <c r="N2399" i="12"/>
  <c r="Q2398" i="12"/>
  <c r="P2398" i="12"/>
  <c r="O2398" i="12"/>
  <c r="N2398" i="12"/>
  <c r="Q2397" i="12"/>
  <c r="P2397" i="12"/>
  <c r="O2397" i="12"/>
  <c r="N2397" i="12"/>
  <c r="Q2396" i="12"/>
  <c r="P2396" i="12"/>
  <c r="O2396" i="12"/>
  <c r="N2396" i="12"/>
  <c r="Q2395" i="12"/>
  <c r="P2395" i="12"/>
  <c r="O2395" i="12"/>
  <c r="N2395" i="12"/>
  <c r="Q2394" i="12"/>
  <c r="P2394" i="12"/>
  <c r="O2394" i="12"/>
  <c r="N2394" i="12"/>
  <c r="Q2305" i="12"/>
  <c r="P2305" i="12"/>
  <c r="O2305" i="12"/>
  <c r="N2305" i="12"/>
  <c r="Q2304" i="12"/>
  <c r="P2304" i="12"/>
  <c r="O2304" i="12"/>
  <c r="N2304" i="12"/>
  <c r="Q2303" i="12"/>
  <c r="P2303" i="12"/>
  <c r="O2303" i="12"/>
  <c r="N2303" i="12"/>
  <c r="Q2302" i="12"/>
  <c r="P2302" i="12"/>
  <c r="O2302" i="12"/>
  <c r="N2302" i="12"/>
  <c r="Q2301" i="12"/>
  <c r="P2301" i="12"/>
  <c r="O2301" i="12"/>
  <c r="N2301" i="12"/>
  <c r="Q2300" i="12"/>
  <c r="P2300" i="12"/>
  <c r="O2300" i="12"/>
  <c r="N2300" i="12"/>
  <c r="Q2299" i="12"/>
  <c r="P2299" i="12"/>
  <c r="O2299" i="12"/>
  <c r="N2299" i="12"/>
  <c r="Q2298" i="12"/>
  <c r="P2298" i="12"/>
  <c r="O2298" i="12"/>
  <c r="N2298" i="12"/>
  <c r="Q2296" i="12"/>
  <c r="P2296" i="12"/>
  <c r="O2296" i="12"/>
  <c r="N2296" i="12"/>
  <c r="Q2294" i="12"/>
  <c r="P2294" i="12"/>
  <c r="O2294" i="12"/>
  <c r="N2294" i="12"/>
  <c r="Q2292" i="12"/>
  <c r="P2292" i="12"/>
  <c r="O2292" i="12"/>
  <c r="N2292" i="12"/>
  <c r="Q2291" i="12"/>
  <c r="P2291" i="12"/>
  <c r="O2291" i="12"/>
  <c r="N2291" i="12"/>
  <c r="Q2289" i="12"/>
  <c r="P2289" i="12"/>
  <c r="O2289" i="12"/>
  <c r="N2289" i="12"/>
  <c r="Q2288" i="12"/>
  <c r="P2288" i="12"/>
  <c r="O2288" i="12"/>
  <c r="N2288" i="12"/>
  <c r="Q2286" i="12"/>
  <c r="P2286" i="12"/>
  <c r="O2286" i="12"/>
  <c r="N2286" i="12"/>
  <c r="Q2285" i="12"/>
  <c r="P2285" i="12"/>
  <c r="O2285" i="12"/>
  <c r="N2285" i="12"/>
  <c r="Q2284" i="12"/>
  <c r="P2284" i="12"/>
  <c r="O2284" i="12"/>
  <c r="N2284" i="12"/>
  <c r="Q2283" i="12"/>
  <c r="P2283" i="12"/>
  <c r="O2283" i="12"/>
  <c r="N2283" i="12"/>
  <c r="Q2282" i="12"/>
  <c r="P2282" i="12"/>
  <c r="O2282" i="12"/>
  <c r="N2282" i="12"/>
  <c r="Q2281" i="12"/>
  <c r="P2281" i="12"/>
  <c r="O2281" i="12"/>
  <c r="N2281" i="12"/>
  <c r="Q2280" i="12"/>
  <c r="P2280" i="12"/>
  <c r="O2280" i="12"/>
  <c r="N2280" i="12"/>
  <c r="Q2279" i="12"/>
  <c r="P2279" i="12"/>
  <c r="O2279" i="12"/>
  <c r="N2279" i="12"/>
  <c r="Q2278" i="12"/>
  <c r="P2278" i="12"/>
  <c r="O2278" i="12"/>
  <c r="N2278" i="12"/>
  <c r="Q2276" i="12"/>
  <c r="P2276" i="12"/>
  <c r="O2276" i="12"/>
  <c r="N2276" i="12"/>
  <c r="Q2274" i="12"/>
  <c r="P2274" i="12"/>
  <c r="O2274" i="12"/>
  <c r="N2274" i="12"/>
  <c r="Q2273" i="12"/>
  <c r="P2273" i="12"/>
  <c r="O2273" i="12"/>
  <c r="N2273" i="12"/>
  <c r="Q2272" i="12"/>
  <c r="P2272" i="12"/>
  <c r="O2272" i="12"/>
  <c r="N2272" i="12"/>
  <c r="Q2271" i="12"/>
  <c r="P2271" i="12"/>
  <c r="O2271" i="12"/>
  <c r="N2271" i="12"/>
  <c r="Q2270" i="12"/>
  <c r="P2270" i="12"/>
  <c r="O2270" i="12"/>
  <c r="N2270" i="12"/>
  <c r="Q2269" i="12"/>
  <c r="P2269" i="12"/>
  <c r="O2269" i="12"/>
  <c r="N2269" i="12"/>
  <c r="Q2268" i="12"/>
  <c r="P2268" i="12"/>
  <c r="O2268" i="12"/>
  <c r="N2268" i="12"/>
  <c r="Q2267" i="12"/>
  <c r="P2267" i="12"/>
  <c r="O2267" i="12"/>
  <c r="N2267" i="12"/>
  <c r="Q2266" i="12"/>
  <c r="P2266" i="12"/>
  <c r="O2266" i="12"/>
  <c r="N2266" i="12"/>
  <c r="Q2265" i="12"/>
  <c r="P2265" i="12"/>
  <c r="O2265" i="12"/>
  <c r="N2265" i="12"/>
  <c r="Q2264" i="12"/>
  <c r="P2264" i="12"/>
  <c r="O2264" i="12"/>
  <c r="N2264" i="12"/>
  <c r="Q2263" i="12"/>
  <c r="P2263" i="12"/>
  <c r="O2263" i="12"/>
  <c r="N2263" i="12"/>
  <c r="Q2262" i="12"/>
  <c r="P2262" i="12"/>
  <c r="O2262" i="12"/>
  <c r="N2262" i="12"/>
  <c r="Q2261" i="12"/>
  <c r="P2261" i="12"/>
  <c r="O2261" i="12"/>
  <c r="N2261" i="12"/>
  <c r="Q2260" i="12"/>
  <c r="P2260" i="12"/>
  <c r="O2260" i="12"/>
  <c r="N2260" i="12"/>
  <c r="Q2259" i="12"/>
  <c r="P2259" i="12"/>
  <c r="O2259" i="12"/>
  <c r="N2259" i="12"/>
  <c r="Q2258" i="12"/>
  <c r="P2258" i="12"/>
  <c r="O2258" i="12"/>
  <c r="N2258" i="12"/>
  <c r="Q2257" i="12"/>
  <c r="P2257" i="12"/>
  <c r="O2257" i="12"/>
  <c r="N2257" i="12"/>
  <c r="Q2256" i="12"/>
  <c r="P2256" i="12"/>
  <c r="O2256" i="12"/>
  <c r="N2256" i="12"/>
  <c r="Q2255" i="12"/>
  <c r="P2255" i="12"/>
  <c r="O2255" i="12"/>
  <c r="N2255" i="12"/>
  <c r="Q2254" i="12"/>
  <c r="P2254" i="12"/>
  <c r="O2254" i="12"/>
  <c r="N2254" i="12"/>
  <c r="Q2252" i="12"/>
  <c r="P2252" i="12"/>
  <c r="O2252" i="12"/>
  <c r="N2252" i="12"/>
  <c r="Q2251" i="12"/>
  <c r="P2251" i="12"/>
  <c r="O2251" i="12"/>
  <c r="N2251" i="12"/>
  <c r="Q2250" i="12"/>
  <c r="P2250" i="12"/>
  <c r="O2250" i="12"/>
  <c r="N2250" i="12"/>
  <c r="Q2249" i="12"/>
  <c r="P2249" i="12"/>
  <c r="O2249" i="12"/>
  <c r="N2249" i="12"/>
  <c r="Q2247" i="12"/>
  <c r="P2247" i="12"/>
  <c r="O2247" i="12"/>
  <c r="N2247" i="12"/>
  <c r="Q2246" i="12"/>
  <c r="P2246" i="12"/>
  <c r="O2246" i="12"/>
  <c r="N2246" i="12"/>
  <c r="Q2245" i="12"/>
  <c r="P2245" i="12"/>
  <c r="O2245" i="12"/>
  <c r="N2245" i="12"/>
  <c r="Q2244" i="12"/>
  <c r="P2244" i="12"/>
  <c r="O2244" i="12"/>
  <c r="N2244" i="12"/>
  <c r="Q2243" i="12"/>
  <c r="P2243" i="12"/>
  <c r="O2243" i="12"/>
  <c r="N2243" i="12"/>
  <c r="Q2242" i="12"/>
  <c r="P2242" i="12"/>
  <c r="O2242" i="12"/>
  <c r="N2242" i="12"/>
  <c r="Q2241" i="12"/>
  <c r="P2241" i="12"/>
  <c r="O2241" i="12"/>
  <c r="N2241" i="12"/>
  <c r="Q2240" i="12"/>
  <c r="P2240" i="12"/>
  <c r="O2240" i="12"/>
  <c r="N2240" i="12"/>
  <c r="Q2210" i="12"/>
  <c r="P2210" i="12"/>
  <c r="O2210" i="12"/>
  <c r="N2210" i="12"/>
  <c r="Q2208" i="12"/>
  <c r="P2208" i="12"/>
  <c r="O2208" i="12"/>
  <c r="N2208" i="12"/>
  <c r="Q2207" i="12"/>
  <c r="P2207" i="12"/>
  <c r="O2207" i="12"/>
  <c r="N2207" i="12"/>
  <c r="Q2205" i="12"/>
  <c r="P2205" i="12"/>
  <c r="O2205" i="12"/>
  <c r="N2205" i="12"/>
  <c r="Q2203" i="12"/>
  <c r="P2203" i="12"/>
  <c r="O2203" i="12"/>
  <c r="N2203" i="12"/>
  <c r="Q2202" i="12"/>
  <c r="P2202" i="12"/>
  <c r="O2202" i="12"/>
  <c r="N2202" i="12"/>
  <c r="Q2201" i="12"/>
  <c r="P2201" i="12"/>
  <c r="O2201" i="12"/>
  <c r="N2201" i="12"/>
  <c r="Q2200" i="12"/>
  <c r="P2200" i="12"/>
  <c r="O2200" i="12"/>
  <c r="N2200" i="12"/>
  <c r="Q2198" i="12"/>
  <c r="P2198" i="12"/>
  <c r="O2198" i="12"/>
  <c r="N2198" i="12"/>
  <c r="Q2197" i="12"/>
  <c r="P2197" i="12"/>
  <c r="O2197" i="12"/>
  <c r="N2197" i="12"/>
  <c r="Q2196" i="12"/>
  <c r="P2196" i="12"/>
  <c r="O2196" i="12"/>
  <c r="N2196" i="12"/>
  <c r="Q2195" i="12"/>
  <c r="P2195" i="12"/>
  <c r="O2195" i="12"/>
  <c r="N2195" i="12"/>
  <c r="Q2194" i="12"/>
  <c r="P2194" i="12"/>
  <c r="O2194" i="12"/>
  <c r="N2194" i="12"/>
  <c r="Q2193" i="12"/>
  <c r="P2193" i="12"/>
  <c r="O2193" i="12"/>
  <c r="N2193" i="12"/>
  <c r="Q2192" i="12"/>
  <c r="P2192" i="12"/>
  <c r="O2192" i="12"/>
  <c r="N2192" i="12"/>
  <c r="Q2191" i="12"/>
  <c r="P2191" i="12"/>
  <c r="O2191" i="12"/>
  <c r="N2191" i="12"/>
  <c r="Q2190" i="12"/>
  <c r="P2190" i="12"/>
  <c r="O2190" i="12"/>
  <c r="N2190" i="12"/>
  <c r="Q2189" i="12"/>
  <c r="P2189" i="12"/>
  <c r="O2189" i="12"/>
  <c r="N2189" i="12"/>
  <c r="Q2188" i="12"/>
  <c r="P2188" i="12"/>
  <c r="O2188" i="12"/>
  <c r="N2188" i="12"/>
  <c r="Q2187" i="12"/>
  <c r="P2187" i="12"/>
  <c r="O2187" i="12"/>
  <c r="N2187" i="12"/>
  <c r="Q2186" i="12"/>
  <c r="P2186" i="12"/>
  <c r="O2186" i="12"/>
  <c r="N2186" i="12"/>
  <c r="Q2185" i="12"/>
  <c r="P2185" i="12"/>
  <c r="O2185" i="12"/>
  <c r="N2185" i="12"/>
  <c r="Q2184" i="12"/>
  <c r="P2184" i="12"/>
  <c r="O2184" i="12"/>
  <c r="N2184" i="12"/>
  <c r="Q2183" i="12"/>
  <c r="P2183" i="12"/>
  <c r="O2183" i="12"/>
  <c r="N2183" i="12"/>
  <c r="Q2182" i="12"/>
  <c r="P2182" i="12"/>
  <c r="O2182" i="12"/>
  <c r="N2182" i="12"/>
  <c r="Q2181" i="12"/>
  <c r="P2181" i="12"/>
  <c r="O2181" i="12"/>
  <c r="N2181" i="12"/>
  <c r="Q2179" i="12"/>
  <c r="P2179" i="12"/>
  <c r="O2179" i="12"/>
  <c r="N2179" i="12"/>
  <c r="Q2178" i="12"/>
  <c r="P2178" i="12"/>
  <c r="O2178" i="12"/>
  <c r="N2178" i="12"/>
  <c r="Q2176" i="12"/>
  <c r="P2176" i="12"/>
  <c r="O2176" i="12"/>
  <c r="N2176" i="12"/>
  <c r="Q2175" i="12"/>
  <c r="P2175" i="12"/>
  <c r="O2175" i="12"/>
  <c r="N2175" i="12"/>
  <c r="Q2174" i="12"/>
  <c r="P2174" i="12"/>
  <c r="O2174" i="12"/>
  <c r="N2174" i="12"/>
  <c r="Q2173" i="12"/>
  <c r="P2173" i="12"/>
  <c r="O2173" i="12"/>
  <c r="N2173" i="12"/>
  <c r="Q2172" i="12"/>
  <c r="P2172" i="12"/>
  <c r="O2172" i="12"/>
  <c r="N2172" i="12"/>
  <c r="Q2171" i="12"/>
  <c r="P2171" i="12"/>
  <c r="O2171" i="12"/>
  <c r="N2171" i="12"/>
  <c r="Q2170" i="12"/>
  <c r="P2170" i="12"/>
  <c r="O2170" i="12"/>
  <c r="N2170" i="12"/>
  <c r="Q2169" i="12"/>
  <c r="P2169" i="12"/>
  <c r="O2169" i="12"/>
  <c r="N2169" i="12"/>
  <c r="Q2168" i="12"/>
  <c r="P2168" i="12"/>
  <c r="O2168" i="12"/>
  <c r="N2168" i="12"/>
  <c r="Q2167" i="12"/>
  <c r="P2167" i="12"/>
  <c r="O2167" i="12"/>
  <c r="N2167" i="12"/>
  <c r="Q2165" i="12"/>
  <c r="P2165" i="12"/>
  <c r="O2165" i="12"/>
  <c r="N2165" i="12"/>
  <c r="Q2164" i="12"/>
  <c r="P2164" i="12"/>
  <c r="O2164" i="12"/>
  <c r="N2164" i="12"/>
  <c r="Q2163" i="12"/>
  <c r="P2163" i="12"/>
  <c r="O2163" i="12"/>
  <c r="N2163" i="12"/>
  <c r="Q2162" i="12"/>
  <c r="P2162" i="12"/>
  <c r="O2162" i="12"/>
  <c r="N2162" i="12"/>
  <c r="Q2160" i="12"/>
  <c r="P2160" i="12"/>
  <c r="O2160" i="12"/>
  <c r="N2160" i="12"/>
  <c r="Q2159" i="12"/>
  <c r="P2159" i="12"/>
  <c r="O2159" i="12"/>
  <c r="N2159" i="12"/>
  <c r="Q2158" i="12"/>
  <c r="P2158" i="12"/>
  <c r="O2158" i="12"/>
  <c r="N2158" i="12"/>
  <c r="Q2157" i="12"/>
  <c r="P2157" i="12"/>
  <c r="O2157" i="12"/>
  <c r="N2157" i="12"/>
  <c r="Q2156" i="12"/>
  <c r="P2156" i="12"/>
  <c r="O2156" i="12"/>
  <c r="N2156" i="12"/>
  <c r="Q2155" i="12"/>
  <c r="P2155" i="12"/>
  <c r="O2155" i="12"/>
  <c r="N2155" i="12"/>
  <c r="Q2154" i="12"/>
  <c r="P2154" i="12"/>
  <c r="O2154" i="12"/>
  <c r="N2154" i="12"/>
  <c r="Q2153" i="12"/>
  <c r="P2153" i="12"/>
  <c r="O2153" i="12"/>
  <c r="N2153" i="12"/>
  <c r="Q2152" i="12"/>
  <c r="P2152" i="12"/>
  <c r="O2152" i="12"/>
  <c r="N2152" i="12"/>
  <c r="Q2151" i="12"/>
  <c r="P2151" i="12"/>
  <c r="O2151" i="12"/>
  <c r="N2151" i="12"/>
  <c r="Q2150" i="12"/>
  <c r="P2150" i="12"/>
  <c r="O2150" i="12"/>
  <c r="N2150" i="12"/>
  <c r="Q2149" i="12"/>
  <c r="P2149" i="12"/>
  <c r="O2149" i="12"/>
  <c r="N2149" i="12"/>
  <c r="Q2148" i="12"/>
  <c r="P2148" i="12"/>
  <c r="O2148" i="12"/>
  <c r="N2148" i="12"/>
  <c r="Q2147" i="12"/>
  <c r="P2147" i="12"/>
  <c r="O2147" i="12"/>
  <c r="N2147" i="12"/>
  <c r="Q2146" i="12"/>
  <c r="P2146" i="12"/>
  <c r="O2146" i="12"/>
  <c r="N2146" i="12"/>
  <c r="Q2145" i="12"/>
  <c r="P2145" i="12"/>
  <c r="O2145" i="12"/>
  <c r="N2145" i="12"/>
  <c r="Q2144" i="12"/>
  <c r="P2144" i="12"/>
  <c r="O2144" i="12"/>
  <c r="N2144" i="12"/>
  <c r="Q2143" i="12"/>
  <c r="P2143" i="12"/>
  <c r="O2143" i="12"/>
  <c r="N2143" i="12"/>
  <c r="Q2142" i="12"/>
  <c r="P2142" i="12"/>
  <c r="O2142" i="12"/>
  <c r="N2142" i="12"/>
  <c r="Q2141" i="12"/>
  <c r="P2141" i="12"/>
  <c r="O2141" i="12"/>
  <c r="N2141" i="12"/>
  <c r="Q2140" i="12"/>
  <c r="P2140" i="12"/>
  <c r="O2140" i="12"/>
  <c r="N2140" i="12"/>
  <c r="Q2139" i="12"/>
  <c r="P2139" i="12"/>
  <c r="O2139" i="12"/>
  <c r="N2139" i="12"/>
  <c r="Q2138" i="12"/>
  <c r="P2138" i="12"/>
  <c r="O2138" i="12"/>
  <c r="N2138" i="12"/>
  <c r="Q2137" i="12"/>
  <c r="P2137" i="12"/>
  <c r="O2137" i="12"/>
  <c r="N2137" i="12"/>
  <c r="Q2135" i="12"/>
  <c r="P2135" i="12"/>
  <c r="O2135" i="12"/>
  <c r="N2135" i="12"/>
  <c r="Q2134" i="12"/>
  <c r="P2134" i="12"/>
  <c r="O2134" i="12"/>
  <c r="N2134" i="12"/>
  <c r="Q2133" i="12"/>
  <c r="P2133" i="12"/>
  <c r="O2133" i="12"/>
  <c r="N2133" i="12"/>
  <c r="Q2132" i="12"/>
  <c r="P2132" i="12"/>
  <c r="O2132" i="12"/>
  <c r="N2132" i="12"/>
  <c r="Q2131" i="12"/>
  <c r="P2131" i="12"/>
  <c r="O2131" i="12"/>
  <c r="N2131" i="12"/>
  <c r="Q2130" i="12"/>
  <c r="P2130" i="12"/>
  <c r="O2130" i="12"/>
  <c r="N2130" i="12"/>
  <c r="Q2129" i="12"/>
  <c r="P2129" i="12"/>
  <c r="O2129" i="12"/>
  <c r="N2129" i="12"/>
  <c r="Q2128" i="12"/>
  <c r="P2128" i="12"/>
  <c r="O2128" i="12"/>
  <c r="N2128" i="12"/>
  <c r="Q2127" i="12"/>
  <c r="P2127" i="12"/>
  <c r="O2127" i="12"/>
  <c r="N2127" i="12"/>
  <c r="Q2126" i="12"/>
  <c r="P2126" i="12"/>
  <c r="O2126" i="12"/>
  <c r="N2126" i="12"/>
  <c r="Q2125" i="12"/>
  <c r="P2125" i="12"/>
  <c r="O2125" i="12"/>
  <c r="N2125" i="12"/>
  <c r="Q2124" i="12"/>
  <c r="P2124" i="12"/>
  <c r="O2124" i="12"/>
  <c r="N2124" i="12"/>
  <c r="Q2123" i="12"/>
  <c r="P2123" i="12"/>
  <c r="O2123" i="12"/>
  <c r="N2123" i="12"/>
  <c r="Q2122" i="12"/>
  <c r="P2122" i="12"/>
  <c r="O2122" i="12"/>
  <c r="N2122" i="12"/>
  <c r="Q2121" i="12"/>
  <c r="P2121" i="12"/>
  <c r="O2121" i="12"/>
  <c r="N2121" i="12"/>
  <c r="Q2120" i="12"/>
  <c r="P2120" i="12"/>
  <c r="O2120" i="12"/>
  <c r="N2120" i="12"/>
  <c r="Q2119" i="12"/>
  <c r="P2119" i="12"/>
  <c r="O2119" i="12"/>
  <c r="N2119" i="12"/>
  <c r="Q2118" i="12"/>
  <c r="P2118" i="12"/>
  <c r="O2118" i="12"/>
  <c r="N2118" i="12"/>
  <c r="Q2117" i="12"/>
  <c r="P2117" i="12"/>
  <c r="O2117" i="12"/>
  <c r="N2117" i="12"/>
  <c r="Q2116" i="12"/>
  <c r="P2116" i="12"/>
  <c r="O2116" i="12"/>
  <c r="N2116" i="12"/>
  <c r="Q2115" i="12"/>
  <c r="P2115" i="12"/>
  <c r="O2115" i="12"/>
  <c r="N2115" i="12"/>
  <c r="Q2114" i="12"/>
  <c r="P2114" i="12"/>
  <c r="O2114" i="12"/>
  <c r="N2114" i="12"/>
  <c r="Q2113" i="12"/>
  <c r="P2113" i="12"/>
  <c r="O2113" i="12"/>
  <c r="N2113" i="12"/>
  <c r="Q2112" i="12"/>
  <c r="P2112" i="12"/>
  <c r="O2112" i="12"/>
  <c r="N2112" i="12"/>
  <c r="Q2111" i="12"/>
  <c r="P2111" i="12"/>
  <c r="O2111" i="12"/>
  <c r="N2111" i="12"/>
  <c r="Q2110" i="12"/>
  <c r="P2110" i="12"/>
  <c r="O2110" i="12"/>
  <c r="N2110" i="12"/>
  <c r="Q2109" i="12"/>
  <c r="P2109" i="12"/>
  <c r="O2109" i="12"/>
  <c r="N2109" i="12"/>
  <c r="Q2108" i="12"/>
  <c r="P2108" i="12"/>
  <c r="O2108" i="12"/>
  <c r="N2108" i="12"/>
  <c r="Q2107" i="12"/>
  <c r="P2107" i="12"/>
  <c r="O2107" i="12"/>
  <c r="N2107" i="12"/>
  <c r="Q2106" i="12"/>
  <c r="P2106" i="12"/>
  <c r="O2106" i="12"/>
  <c r="N2106" i="12"/>
  <c r="Q2105" i="12"/>
  <c r="P2105" i="12"/>
  <c r="O2105" i="12"/>
  <c r="N2105" i="12"/>
  <c r="Q2104" i="12"/>
  <c r="P2104" i="12"/>
  <c r="O2104" i="12"/>
  <c r="N2104" i="12"/>
  <c r="Q2103" i="12"/>
  <c r="P2103" i="12"/>
  <c r="O2103" i="12"/>
  <c r="N2103" i="12"/>
  <c r="Q2102" i="12"/>
  <c r="P2102" i="12"/>
  <c r="O2102" i="12"/>
  <c r="N2102" i="12"/>
  <c r="Q2101" i="12"/>
  <c r="P2101" i="12"/>
  <c r="O2101" i="12"/>
  <c r="N2101" i="12"/>
  <c r="Q2100" i="12"/>
  <c r="P2100" i="12"/>
  <c r="O2100" i="12"/>
  <c r="N2100" i="12"/>
  <c r="Q2099" i="12"/>
  <c r="P2099" i="12"/>
  <c r="O2099" i="12"/>
  <c r="N2099" i="12"/>
  <c r="Q2098" i="12"/>
  <c r="P2098" i="12"/>
  <c r="O2098" i="12"/>
  <c r="N2098" i="12"/>
  <c r="Q2097" i="12"/>
  <c r="P2097" i="12"/>
  <c r="O2097" i="12"/>
  <c r="N2097" i="12"/>
  <c r="Q2096" i="12"/>
  <c r="P2096" i="12"/>
  <c r="O2096" i="12"/>
  <c r="N2096" i="12"/>
  <c r="Q2095" i="12"/>
  <c r="P2095" i="12"/>
  <c r="O2095" i="12"/>
  <c r="N2095" i="12"/>
  <c r="Q2094" i="12"/>
  <c r="P2094" i="12"/>
  <c r="O2094" i="12"/>
  <c r="N2094" i="12"/>
  <c r="Q2093" i="12"/>
  <c r="P2093" i="12"/>
  <c r="O2093" i="12"/>
  <c r="N2093" i="12"/>
  <c r="Q2092" i="12"/>
  <c r="P2092" i="12"/>
  <c r="O2092" i="12"/>
  <c r="N2092" i="12"/>
  <c r="Q2091" i="12"/>
  <c r="P2091" i="12"/>
  <c r="O2091" i="12"/>
  <c r="N2091" i="12"/>
  <c r="Q2090" i="12"/>
  <c r="P2090" i="12"/>
  <c r="O2090" i="12"/>
  <c r="N2090" i="12"/>
  <c r="Q2089" i="12"/>
  <c r="P2089" i="12"/>
  <c r="O2089" i="12"/>
  <c r="N2089" i="12"/>
  <c r="Q2088" i="12"/>
  <c r="P2088" i="12"/>
  <c r="O2088" i="12"/>
  <c r="N2088" i="12"/>
  <c r="N2016" i="12"/>
  <c r="N2015" i="12"/>
  <c r="N2031" i="12"/>
  <c r="N2030" i="12"/>
  <c r="N2029" i="12"/>
  <c r="N2028" i="12"/>
  <c r="N2027" i="12"/>
  <c r="N2026" i="12"/>
  <c r="N2025" i="12"/>
  <c r="N2024" i="12"/>
  <c r="N2023" i="12"/>
  <c r="N2022" i="12"/>
  <c r="N2021" i="12"/>
  <c r="N2020" i="12"/>
  <c r="N2019" i="12"/>
  <c r="N2018" i="12"/>
  <c r="Q1965" i="12"/>
  <c r="P1965" i="12"/>
  <c r="O1965" i="12"/>
  <c r="N1965" i="12"/>
  <c r="Q1964" i="12"/>
  <c r="P1964" i="12"/>
  <c r="O1964" i="12"/>
  <c r="N1964" i="12"/>
  <c r="Q1963" i="12"/>
  <c r="P1963" i="12"/>
  <c r="O1963" i="12"/>
  <c r="N1963" i="12"/>
  <c r="Q1962" i="12"/>
  <c r="P1962" i="12"/>
  <c r="O1962" i="12"/>
  <c r="N1962" i="12"/>
  <c r="Q1961" i="12"/>
  <c r="P1961" i="12"/>
  <c r="O1961" i="12"/>
  <c r="N1961" i="12"/>
  <c r="Q1960" i="12"/>
  <c r="P1960" i="12"/>
  <c r="O1960" i="12"/>
  <c r="N1960" i="12"/>
  <c r="Q1959" i="12"/>
  <c r="P1959" i="12"/>
  <c r="O1959" i="12"/>
  <c r="N1959" i="12"/>
  <c r="Q1958" i="12"/>
  <c r="P1958" i="12"/>
  <c r="O1958" i="12"/>
  <c r="N1958" i="12"/>
  <c r="Q1957" i="12"/>
  <c r="P1957" i="12"/>
  <c r="O1957" i="12"/>
  <c r="N1957" i="12"/>
  <c r="Q1956" i="12"/>
  <c r="P1956" i="12"/>
  <c r="O1956" i="12"/>
  <c r="N1956" i="12"/>
  <c r="Q1955" i="12"/>
  <c r="P1955" i="12"/>
  <c r="O1955" i="12"/>
  <c r="N1955" i="12"/>
  <c r="Q1954" i="12"/>
  <c r="P1954" i="12"/>
  <c r="O1954" i="12"/>
  <c r="N1954" i="12"/>
  <c r="Q1953" i="12"/>
  <c r="P1953" i="12"/>
  <c r="O1953" i="12"/>
  <c r="N1953" i="12"/>
  <c r="Q1952" i="12"/>
  <c r="P1952" i="12"/>
  <c r="O1952" i="12"/>
  <c r="N1952" i="12"/>
  <c r="Q1951" i="12"/>
  <c r="P1951" i="12"/>
  <c r="O1951" i="12"/>
  <c r="N1951" i="12"/>
  <c r="Q1950" i="12"/>
  <c r="P1950" i="12"/>
  <c r="O1950" i="12"/>
  <c r="N1950" i="12"/>
  <c r="Q1949" i="12"/>
  <c r="P1949" i="12"/>
  <c r="O1949" i="12"/>
  <c r="N1949" i="12"/>
  <c r="Q1948" i="12"/>
  <c r="P1948" i="12"/>
  <c r="O1948" i="12"/>
  <c r="N1948" i="12"/>
  <c r="Q1947" i="12"/>
  <c r="P1947" i="12"/>
  <c r="O1947" i="12"/>
  <c r="N1947" i="12"/>
  <c r="Q1946" i="12"/>
  <c r="P1946" i="12"/>
  <c r="O1946" i="12"/>
  <c r="N1946" i="12"/>
  <c r="Q1945" i="12"/>
  <c r="P1945" i="12"/>
  <c r="O1945" i="12"/>
  <c r="N1945" i="12"/>
  <c r="Q1944" i="12"/>
  <c r="P1944" i="12"/>
  <c r="O1944" i="12"/>
  <c r="N1944" i="12"/>
  <c r="Q1943" i="12"/>
  <c r="P1943" i="12"/>
  <c r="O1943" i="12"/>
  <c r="N1943" i="12"/>
  <c r="Q1942" i="12"/>
  <c r="P1942" i="12"/>
  <c r="O1942" i="12"/>
  <c r="N1942" i="12"/>
  <c r="Q1941" i="12"/>
  <c r="P1941" i="12"/>
  <c r="O1941" i="12"/>
  <c r="N1941" i="12"/>
  <c r="Q1940" i="12"/>
  <c r="P1940" i="12"/>
  <c r="O1940" i="12"/>
  <c r="N1940" i="12"/>
  <c r="Q1939" i="12"/>
  <c r="P1939" i="12"/>
  <c r="O1939" i="12"/>
  <c r="N1939" i="12"/>
  <c r="Q1938" i="12"/>
  <c r="P1938" i="12"/>
  <c r="O1938" i="12"/>
  <c r="N1938" i="12"/>
  <c r="Q1937" i="12"/>
  <c r="P1937" i="12"/>
  <c r="O1937" i="12"/>
  <c r="N1937" i="12"/>
  <c r="Q1936" i="12"/>
  <c r="P1936" i="12"/>
  <c r="O1936" i="12"/>
  <c r="N1936" i="12"/>
  <c r="Q1935" i="12"/>
  <c r="P1935" i="12"/>
  <c r="O1935" i="12"/>
  <c r="N1935" i="12"/>
  <c r="Q1934" i="12"/>
  <c r="P1934" i="12"/>
  <c r="O1934" i="12"/>
  <c r="N1934" i="12"/>
  <c r="Q1933" i="12"/>
  <c r="P1933" i="12"/>
  <c r="O1933" i="12"/>
  <c r="N1933" i="12"/>
  <c r="Q1932" i="12"/>
  <c r="P1932" i="12"/>
  <c r="O1932" i="12"/>
  <c r="N1932" i="12"/>
  <c r="Q1931" i="12"/>
  <c r="P1931" i="12"/>
  <c r="O1931" i="12"/>
  <c r="N1931" i="12"/>
  <c r="Q1930" i="12"/>
  <c r="P1930" i="12"/>
  <c r="O1930" i="12"/>
  <c r="N1930" i="12"/>
  <c r="Q1929" i="12"/>
  <c r="P1929" i="12"/>
  <c r="O1929" i="12"/>
  <c r="N1929" i="12"/>
  <c r="Q1928" i="12"/>
  <c r="P1928" i="12"/>
  <c r="O1928" i="12"/>
  <c r="N1928" i="12"/>
  <c r="Q1927" i="12"/>
  <c r="P1927" i="12"/>
  <c r="O1927" i="12"/>
  <c r="N1927" i="12"/>
  <c r="Q1998" i="12"/>
  <c r="P1998" i="12"/>
  <c r="O1998" i="12"/>
  <c r="N1998" i="12"/>
  <c r="Q2010" i="12"/>
  <c r="P2010" i="12"/>
  <c r="O2010" i="12"/>
  <c r="N2010" i="12"/>
  <c r="Q2009" i="12"/>
  <c r="P2009" i="12"/>
  <c r="O2009" i="12"/>
  <c r="N2009" i="12"/>
  <c r="Q2008" i="12"/>
  <c r="P2008" i="12"/>
  <c r="O2008" i="12"/>
  <c r="N2008" i="12"/>
  <c r="Q2007" i="12"/>
  <c r="P2007" i="12"/>
  <c r="O2007" i="12"/>
  <c r="N2007" i="12"/>
  <c r="Q1997" i="12"/>
  <c r="P1997" i="12"/>
  <c r="O1997" i="12"/>
  <c r="N1997" i="12"/>
  <c r="Q1996" i="12"/>
  <c r="P1996" i="12"/>
  <c r="O1996" i="12"/>
  <c r="N1996" i="12"/>
  <c r="Q1995" i="12"/>
  <c r="P1995" i="12"/>
  <c r="O1995" i="12"/>
  <c r="N1995" i="12"/>
  <c r="Q1994" i="12"/>
  <c r="P1994" i="12"/>
  <c r="O1994" i="12"/>
  <c r="N1994" i="12"/>
  <c r="Q1993" i="12"/>
  <c r="P1993" i="12"/>
  <c r="O1993" i="12"/>
  <c r="N1993" i="12"/>
  <c r="Q1992" i="12"/>
  <c r="P1992" i="12"/>
  <c r="O1992" i="12"/>
  <c r="N1992" i="12"/>
  <c r="Q1991" i="12"/>
  <c r="P1991" i="12"/>
  <c r="O1991" i="12"/>
  <c r="N1991" i="12"/>
  <c r="Q1990" i="12"/>
  <c r="P1990" i="12"/>
  <c r="O1990" i="12"/>
  <c r="N1990" i="12"/>
  <c r="Q2012" i="12"/>
  <c r="P2012" i="12"/>
  <c r="O2012" i="12"/>
  <c r="N2012" i="12"/>
  <c r="Q2011" i="12"/>
  <c r="P2011" i="12"/>
  <c r="O2011" i="12"/>
  <c r="N2011" i="12"/>
  <c r="Q1989" i="12"/>
  <c r="P1989" i="12"/>
  <c r="O1989" i="12"/>
  <c r="N1989" i="12"/>
  <c r="Q1988" i="12"/>
  <c r="P1988" i="12"/>
  <c r="O1988" i="12"/>
  <c r="N1988" i="12"/>
  <c r="Q1987" i="12"/>
  <c r="P1987" i="12"/>
  <c r="O1987" i="12"/>
  <c r="N1987" i="12"/>
  <c r="Q1986" i="12"/>
  <c r="P1986" i="12"/>
  <c r="O1986" i="12"/>
  <c r="N1986" i="12"/>
  <c r="Q1985" i="12"/>
  <c r="P1985" i="12"/>
  <c r="O1985" i="12"/>
  <c r="N1985" i="12"/>
  <c r="Q1984" i="12"/>
  <c r="P1984" i="12"/>
  <c r="O1984" i="12"/>
  <c r="N1984" i="12"/>
  <c r="Q1983" i="12"/>
  <c r="P1983" i="12"/>
  <c r="O1983" i="12"/>
  <c r="N1983" i="12"/>
  <c r="Q1982" i="12"/>
  <c r="P1982" i="12"/>
  <c r="O1982" i="12"/>
  <c r="N1982" i="12"/>
  <c r="Q1981" i="12"/>
  <c r="P1981" i="12"/>
  <c r="O1981" i="12"/>
  <c r="N1981" i="12"/>
  <c r="Q1980" i="12"/>
  <c r="P1980" i="12"/>
  <c r="O1980" i="12"/>
  <c r="N1980" i="12"/>
  <c r="Q1979" i="12"/>
  <c r="P1979" i="12"/>
  <c r="O1979" i="12"/>
  <c r="N1979" i="12"/>
  <c r="Q1978" i="12"/>
  <c r="P1978" i="12"/>
  <c r="O1978" i="12"/>
  <c r="N1978" i="12"/>
  <c r="Q1977" i="12"/>
  <c r="P1977" i="12"/>
  <c r="O1977" i="12"/>
  <c r="N1977" i="12"/>
  <c r="Q1976" i="12"/>
  <c r="P1976" i="12"/>
  <c r="O1976" i="12"/>
  <c r="N1976" i="12"/>
  <c r="Q1975" i="12"/>
  <c r="P1975" i="12"/>
  <c r="O1975" i="12"/>
  <c r="N1975" i="12"/>
  <c r="Q1925" i="12"/>
  <c r="P1925" i="12"/>
  <c r="O1925" i="12"/>
  <c r="N1925" i="12"/>
  <c r="Q1924" i="12"/>
  <c r="P1924" i="12"/>
  <c r="O1924" i="12"/>
  <c r="N1924" i="12"/>
  <c r="Q1923" i="12"/>
  <c r="P1923" i="12"/>
  <c r="O1923" i="12"/>
  <c r="N1923" i="12"/>
  <c r="Q1922" i="12"/>
  <c r="P1922" i="12"/>
  <c r="O1922" i="12"/>
  <c r="N1922" i="12"/>
  <c r="Q1921" i="12"/>
  <c r="P1921" i="12"/>
  <c r="O1921" i="12"/>
  <c r="N1921" i="12"/>
  <c r="Q1920" i="12"/>
  <c r="P1920" i="12"/>
  <c r="O1920" i="12"/>
  <c r="N1920" i="12"/>
  <c r="Q1919" i="12"/>
  <c r="P1919" i="12"/>
  <c r="O1919" i="12"/>
  <c r="N1919" i="12"/>
  <c r="Q1918" i="12"/>
  <c r="P1918" i="12"/>
  <c r="O1918" i="12"/>
  <c r="N1918" i="12"/>
  <c r="Q1917" i="12"/>
  <c r="P1917" i="12"/>
  <c r="O1917" i="12"/>
  <c r="N1917" i="12"/>
  <c r="Q1916" i="12"/>
  <c r="P1916" i="12"/>
  <c r="O1916" i="12"/>
  <c r="N1916" i="12"/>
  <c r="Q1915" i="12"/>
  <c r="P1915" i="12"/>
  <c r="O1915" i="12"/>
  <c r="N1915" i="12"/>
  <c r="Q1914" i="12"/>
  <c r="P1914" i="12"/>
  <c r="O1914" i="12"/>
  <c r="N1914" i="12"/>
  <c r="Q1913" i="12"/>
  <c r="P1913" i="12"/>
  <c r="O1913" i="12"/>
  <c r="N1913" i="12"/>
  <c r="Q1912" i="12"/>
  <c r="P1912" i="12"/>
  <c r="O1912" i="12"/>
  <c r="N1912" i="12"/>
  <c r="Q1911" i="12"/>
  <c r="P1911" i="12"/>
  <c r="O1911" i="12"/>
  <c r="N1911" i="12"/>
  <c r="Q1910" i="12"/>
  <c r="P1910" i="12"/>
  <c r="O1910" i="12"/>
  <c r="N1910" i="12"/>
  <c r="Q1909" i="12"/>
  <c r="P1909" i="12"/>
  <c r="O1909" i="12"/>
  <c r="N1909" i="12"/>
  <c r="Q1908" i="12"/>
  <c r="P1908" i="12"/>
  <c r="O1908" i="12"/>
  <c r="N1908" i="12"/>
  <c r="Q1907" i="12"/>
  <c r="P1907" i="12"/>
  <c r="O1907" i="12"/>
  <c r="N1907" i="12"/>
  <c r="Q1906" i="12"/>
  <c r="P1906" i="12"/>
  <c r="O1906" i="12"/>
  <c r="N1906" i="12"/>
  <c r="Q1905" i="12"/>
  <c r="P1905" i="12"/>
  <c r="O1905" i="12"/>
  <c r="N1905" i="12"/>
  <c r="Q1904" i="12"/>
  <c r="P1904" i="12"/>
  <c r="O1904" i="12"/>
  <c r="N1904" i="12"/>
  <c r="Q1903" i="12"/>
  <c r="P1903" i="12"/>
  <c r="O1903" i="12"/>
  <c r="N1903" i="12"/>
  <c r="Q1902" i="12"/>
  <c r="P1902" i="12"/>
  <c r="O1902" i="12"/>
  <c r="N1902" i="12"/>
  <c r="Q1901" i="12"/>
  <c r="P1901" i="12"/>
  <c r="O1901" i="12"/>
  <c r="N1901" i="12"/>
  <c r="Q1900" i="12"/>
  <c r="P1900" i="12"/>
  <c r="O1900" i="12"/>
  <c r="N1900" i="12"/>
  <c r="Q1899" i="12"/>
  <c r="P1899" i="12"/>
  <c r="O1899" i="12"/>
  <c r="N1899" i="12"/>
  <c r="Q1898" i="12"/>
  <c r="P1898" i="12"/>
  <c r="O1898" i="12"/>
  <c r="N1898" i="12"/>
  <c r="Q1897" i="12"/>
  <c r="P1897" i="12"/>
  <c r="O1897" i="12"/>
  <c r="N1897" i="12"/>
  <c r="Q1896" i="12"/>
  <c r="P1896" i="12"/>
  <c r="O1896" i="12"/>
  <c r="N1896" i="12"/>
  <c r="Q1895" i="12"/>
  <c r="P1895" i="12"/>
  <c r="O1895" i="12"/>
  <c r="N1895" i="12"/>
  <c r="Q1894" i="12"/>
  <c r="P1894" i="12"/>
  <c r="O1894" i="12"/>
  <c r="N1894" i="12"/>
  <c r="Q1893" i="12"/>
  <c r="P1893" i="12"/>
  <c r="O1893" i="12"/>
  <c r="N1893" i="12"/>
  <c r="Q1892" i="12"/>
  <c r="P1892" i="12"/>
  <c r="O1892" i="12"/>
  <c r="N1892" i="12"/>
  <c r="Q1891" i="12"/>
  <c r="P1891" i="12"/>
  <c r="O1891" i="12"/>
  <c r="N1891" i="12"/>
  <c r="Q1890" i="12"/>
  <c r="P1890" i="12"/>
  <c r="O1890" i="12"/>
  <c r="N1890" i="12"/>
  <c r="Q1889" i="12"/>
  <c r="P1889" i="12"/>
  <c r="O1889" i="12"/>
  <c r="N1889" i="12"/>
  <c r="Q1888" i="12"/>
  <c r="P1888" i="12"/>
  <c r="O1888" i="12"/>
  <c r="N1888" i="12"/>
  <c r="Q1887" i="12"/>
  <c r="P1887" i="12"/>
  <c r="O1887" i="12"/>
  <c r="N1887" i="12"/>
  <c r="Q1886" i="12"/>
  <c r="P1886" i="12"/>
  <c r="O1886" i="12"/>
  <c r="N1886" i="12"/>
  <c r="Q1885" i="12"/>
  <c r="P1885" i="12"/>
  <c r="O1885" i="12"/>
  <c r="N1885" i="12"/>
  <c r="Q1884" i="12"/>
  <c r="P1884" i="12"/>
  <c r="O1884" i="12"/>
  <c r="N1884" i="12"/>
  <c r="Q1883" i="12"/>
  <c r="P1883" i="12"/>
  <c r="O1883" i="12"/>
  <c r="N1883" i="12"/>
  <c r="Q1882" i="12"/>
  <c r="P1882" i="12"/>
  <c r="O1882" i="12"/>
  <c r="N1882" i="12"/>
  <c r="Q1881" i="12"/>
  <c r="P1881" i="12"/>
  <c r="O1881" i="12"/>
  <c r="N1881" i="12"/>
  <c r="Q1880" i="12"/>
  <c r="P1880" i="12"/>
  <c r="O1880" i="12"/>
  <c r="N1880" i="12"/>
  <c r="Q1879" i="12"/>
  <c r="P1879" i="12"/>
  <c r="O1879" i="12"/>
  <c r="N1879" i="12"/>
  <c r="Q1878" i="12"/>
  <c r="P1878" i="12"/>
  <c r="O1878" i="12"/>
  <c r="N1878" i="12"/>
  <c r="Q1877" i="12"/>
  <c r="P1877" i="12"/>
  <c r="O1877" i="12"/>
  <c r="N1877" i="12"/>
  <c r="Q1876" i="12"/>
  <c r="P1876" i="12"/>
  <c r="O1876" i="12"/>
  <c r="N1876" i="12"/>
  <c r="Q1875" i="12"/>
  <c r="P1875" i="12"/>
  <c r="O1875" i="12"/>
  <c r="N1875" i="12"/>
  <c r="Q1874" i="12"/>
  <c r="P1874" i="12"/>
  <c r="O1874" i="12"/>
  <c r="N1874" i="12"/>
  <c r="Q1873" i="12"/>
  <c r="P1873" i="12"/>
  <c r="O1873" i="12"/>
  <c r="N1873" i="12"/>
  <c r="Q1872" i="12"/>
  <c r="P1872" i="12"/>
  <c r="O1872" i="12"/>
  <c r="N1872" i="12"/>
  <c r="Q1871" i="12"/>
  <c r="P1871" i="12"/>
  <c r="O1871" i="12"/>
  <c r="N1871" i="12"/>
  <c r="Q1870" i="12"/>
  <c r="P1870" i="12"/>
  <c r="O1870" i="12"/>
  <c r="N1870" i="12"/>
  <c r="Q1869" i="12"/>
  <c r="P1869" i="12"/>
  <c r="O1869" i="12"/>
  <c r="N1869" i="12"/>
  <c r="Q1868" i="12"/>
  <c r="P1868" i="12"/>
  <c r="O1868" i="12"/>
  <c r="N1868" i="12"/>
  <c r="Q1867" i="12"/>
  <c r="P1867" i="12"/>
  <c r="O1867" i="12"/>
  <c r="N1867" i="12"/>
  <c r="Q1866" i="12"/>
  <c r="P1866" i="12"/>
  <c r="O1866" i="12"/>
  <c r="N1866" i="12"/>
  <c r="Q1865" i="12"/>
  <c r="P1865" i="12"/>
  <c r="O1865" i="12"/>
  <c r="N1865" i="12"/>
  <c r="Q1864" i="12"/>
  <c r="P1864" i="12"/>
  <c r="O1864" i="12"/>
  <c r="N1864" i="12"/>
  <c r="Q1863" i="12"/>
  <c r="P1863" i="12"/>
  <c r="O1863" i="12"/>
  <c r="N1863" i="12"/>
  <c r="Q1862" i="12"/>
  <c r="P1862" i="12"/>
  <c r="O1862" i="12"/>
  <c r="N1862" i="12"/>
  <c r="Q1861" i="12"/>
  <c r="P1861" i="12"/>
  <c r="O1861" i="12"/>
  <c r="N1861" i="12"/>
  <c r="Q1860" i="12"/>
  <c r="P1860" i="12"/>
  <c r="O1860" i="12"/>
  <c r="N1860" i="12"/>
  <c r="Q1859" i="12"/>
  <c r="P1859" i="12"/>
  <c r="O1859" i="12"/>
  <c r="N1859" i="12"/>
  <c r="Q1858" i="12"/>
  <c r="P1858" i="12"/>
  <c r="O1858" i="12"/>
  <c r="N1858" i="12"/>
  <c r="Q1857" i="12"/>
  <c r="P1857" i="12"/>
  <c r="O1857" i="12"/>
  <c r="N1857" i="12"/>
  <c r="Q1856" i="12"/>
  <c r="P1856" i="12"/>
  <c r="O1856" i="12"/>
  <c r="N1856" i="12"/>
  <c r="Q1855" i="12"/>
  <c r="P1855" i="12"/>
  <c r="O1855" i="12"/>
  <c r="N1855" i="12"/>
  <c r="Q1854" i="12"/>
  <c r="P1854" i="12"/>
  <c r="O1854" i="12"/>
  <c r="N1854" i="12"/>
  <c r="Q1853" i="12"/>
  <c r="P1853" i="12"/>
  <c r="O1853" i="12"/>
  <c r="N1853" i="12"/>
  <c r="Q1852" i="12"/>
  <c r="P1852" i="12"/>
  <c r="O1852" i="12"/>
  <c r="N1852" i="12"/>
  <c r="Q1851" i="12"/>
  <c r="P1851" i="12"/>
  <c r="O1851" i="12"/>
  <c r="N1851" i="12"/>
  <c r="Q1850" i="12"/>
  <c r="P1850" i="12"/>
  <c r="O1850" i="12"/>
  <c r="N1850" i="12"/>
  <c r="Q1849" i="12"/>
  <c r="P1849" i="12"/>
  <c r="O1849" i="12"/>
  <c r="N1849" i="12"/>
  <c r="Q1848" i="12"/>
  <c r="P1848" i="12"/>
  <c r="O1848" i="12"/>
  <c r="N1848" i="12"/>
  <c r="Q1847" i="12"/>
  <c r="P1847" i="12"/>
  <c r="O1847" i="12"/>
  <c r="N1847" i="12"/>
  <c r="Q1846" i="12"/>
  <c r="P1846" i="12"/>
  <c r="O1846" i="12"/>
  <c r="N1846" i="12"/>
  <c r="Q1845" i="12"/>
  <c r="P1845" i="12"/>
  <c r="O1845" i="12"/>
  <c r="N1845" i="12"/>
  <c r="Q1844" i="12"/>
  <c r="P1844" i="12"/>
  <c r="O1844" i="12"/>
  <c r="N1844" i="12"/>
  <c r="Q1843" i="12"/>
  <c r="P1843" i="12"/>
  <c r="O1843" i="12"/>
  <c r="N1843" i="12"/>
  <c r="Q1842" i="12"/>
  <c r="P1842" i="12"/>
  <c r="O1842" i="12"/>
  <c r="N1842" i="12"/>
  <c r="Q1841" i="12"/>
  <c r="P1841" i="12"/>
  <c r="O1841" i="12"/>
  <c r="N1841" i="12"/>
  <c r="Q1840" i="12"/>
  <c r="P1840" i="12"/>
  <c r="O1840" i="12"/>
  <c r="N1840" i="12"/>
  <c r="Q1839" i="12"/>
  <c r="P1839" i="12"/>
  <c r="O1839" i="12"/>
  <c r="N1839" i="12"/>
  <c r="Q1838" i="12"/>
  <c r="P1838" i="12"/>
  <c r="O1838" i="12"/>
  <c r="N1838" i="12"/>
  <c r="Q1837" i="12"/>
  <c r="P1837" i="12"/>
  <c r="O1837" i="12"/>
  <c r="N1837" i="12"/>
  <c r="Q1836" i="12"/>
  <c r="P1836" i="12"/>
  <c r="O1836" i="12"/>
  <c r="N1836" i="12"/>
  <c r="Q1835" i="12"/>
  <c r="P1835" i="12"/>
  <c r="O1835" i="12"/>
  <c r="N1835" i="12"/>
  <c r="Q1834" i="12"/>
  <c r="P1834" i="12"/>
  <c r="O1834" i="12"/>
  <c r="N1834" i="12"/>
  <c r="Q1833" i="12"/>
  <c r="P1833" i="12"/>
  <c r="O1833" i="12"/>
  <c r="N1833" i="12"/>
  <c r="Q1832" i="12"/>
  <c r="P1832" i="12"/>
  <c r="O1832" i="12"/>
  <c r="N1832" i="12"/>
  <c r="Q1831" i="12"/>
  <c r="P1831" i="12"/>
  <c r="O1831" i="12"/>
  <c r="N1831" i="12"/>
  <c r="Q1830" i="12"/>
  <c r="P1830" i="12"/>
  <c r="O1830" i="12"/>
  <c r="N1830" i="12"/>
  <c r="Q1829" i="12"/>
  <c r="P1829" i="12"/>
  <c r="O1829" i="12"/>
  <c r="N1829" i="12"/>
  <c r="Q1828" i="12"/>
  <c r="P1828" i="12"/>
  <c r="O1828" i="12"/>
  <c r="N1828" i="12"/>
  <c r="Q1827" i="12"/>
  <c r="P1827" i="12"/>
  <c r="O1827" i="12"/>
  <c r="N1827" i="12"/>
  <c r="Q1826" i="12"/>
  <c r="P1826" i="12"/>
  <c r="O1826" i="12"/>
  <c r="N1826" i="12"/>
  <c r="Q1825" i="12"/>
  <c r="P1825" i="12"/>
  <c r="O1825" i="12"/>
  <c r="N1825" i="12"/>
  <c r="Q1824" i="12"/>
  <c r="P1824" i="12"/>
  <c r="O1824" i="12"/>
  <c r="N1824" i="12"/>
  <c r="Q1823" i="12"/>
  <c r="P1823" i="12"/>
  <c r="O1823" i="12"/>
  <c r="N1823" i="12"/>
  <c r="Q1822" i="12"/>
  <c r="P1822" i="12"/>
  <c r="O1822" i="12"/>
  <c r="N1822" i="12"/>
  <c r="Q1821" i="12"/>
  <c r="P1821" i="12"/>
  <c r="O1821" i="12"/>
  <c r="N1821" i="12"/>
  <c r="Q1820" i="12"/>
  <c r="P1820" i="12"/>
  <c r="O1820" i="12"/>
  <c r="N1820" i="12"/>
  <c r="Q1819" i="12"/>
  <c r="P1819" i="12"/>
  <c r="O1819" i="12"/>
  <c r="N1819" i="12"/>
  <c r="Q1818" i="12"/>
  <c r="P1818" i="12"/>
  <c r="O1818" i="12"/>
  <c r="N1818" i="12"/>
  <c r="Q1817" i="12"/>
  <c r="P1817" i="12"/>
  <c r="O1817" i="12"/>
  <c r="N1817" i="12"/>
  <c r="Q1816" i="12"/>
  <c r="P1816" i="12"/>
  <c r="O1816" i="12"/>
  <c r="N1816" i="12"/>
  <c r="Q1815" i="12"/>
  <c r="P1815" i="12"/>
  <c r="O1815" i="12"/>
  <c r="N1815" i="12"/>
  <c r="Q1814" i="12"/>
  <c r="P1814" i="12"/>
  <c r="O1814" i="12"/>
  <c r="N1814" i="12"/>
  <c r="Q1813" i="12"/>
  <c r="P1813" i="12"/>
  <c r="O1813" i="12"/>
  <c r="N1813" i="12"/>
  <c r="Q1812" i="12"/>
  <c r="P1812" i="12"/>
  <c r="O1812" i="12"/>
  <c r="N1812" i="12"/>
  <c r="Q1811" i="12"/>
  <c r="P1811" i="12"/>
  <c r="O1811" i="12"/>
  <c r="N1811" i="12"/>
  <c r="Q1810" i="12"/>
  <c r="P1810" i="12"/>
  <c r="O1810" i="12"/>
  <c r="N1810" i="12"/>
  <c r="Q1809" i="12"/>
  <c r="P1809" i="12"/>
  <c r="O1809" i="12"/>
  <c r="N1809" i="12"/>
  <c r="Q1808" i="12"/>
  <c r="P1808" i="12"/>
  <c r="O1808" i="12"/>
  <c r="N1808" i="12"/>
  <c r="Q1807" i="12"/>
  <c r="P1807" i="12"/>
  <c r="O1807" i="12"/>
  <c r="N1807" i="12"/>
  <c r="Q1806" i="12"/>
  <c r="P1806" i="12"/>
  <c r="O1806" i="12"/>
  <c r="N1806" i="12"/>
  <c r="Q1805" i="12"/>
  <c r="P1805" i="12"/>
  <c r="O1805" i="12"/>
  <c r="N1805" i="12"/>
  <c r="Q1804" i="12"/>
  <c r="P1804" i="12"/>
  <c r="O1804" i="12"/>
  <c r="N1804" i="12"/>
  <c r="Q1803" i="12"/>
  <c r="P1803" i="12"/>
  <c r="O1803" i="12"/>
  <c r="N1803" i="12"/>
  <c r="Q1802" i="12"/>
  <c r="P1802" i="12"/>
  <c r="O1802" i="12"/>
  <c r="N1802" i="12"/>
  <c r="Q1801" i="12"/>
  <c r="P1801" i="12"/>
  <c r="O1801" i="12"/>
  <c r="N1801" i="12"/>
  <c r="Q1800" i="12"/>
  <c r="P1800" i="12"/>
  <c r="O1800" i="12"/>
  <c r="N1800" i="12"/>
  <c r="Q1799" i="12"/>
  <c r="P1799" i="12"/>
  <c r="O1799" i="12"/>
  <c r="N1799" i="12"/>
  <c r="Q1798" i="12"/>
  <c r="P1798" i="12"/>
  <c r="O1798" i="12"/>
  <c r="N1798" i="12"/>
  <c r="Q1797" i="12"/>
  <c r="P1797" i="12"/>
  <c r="O1797" i="12"/>
  <c r="N1797" i="12"/>
  <c r="Q1796" i="12"/>
  <c r="P1796" i="12"/>
  <c r="O1796" i="12"/>
  <c r="N1796" i="12"/>
  <c r="Q1795" i="12"/>
  <c r="P1795" i="12"/>
  <c r="O1795" i="12"/>
  <c r="N1795" i="12"/>
  <c r="Q1794" i="12"/>
  <c r="P1794" i="12"/>
  <c r="O1794" i="12"/>
  <c r="N1794" i="12"/>
  <c r="Q1793" i="12"/>
  <c r="P1793" i="12"/>
  <c r="O1793" i="12"/>
  <c r="N1793" i="12"/>
  <c r="Q1792" i="12"/>
  <c r="P1792" i="12"/>
  <c r="O1792" i="12"/>
  <c r="N1792" i="12"/>
  <c r="Q1791" i="12"/>
  <c r="P1791" i="12"/>
  <c r="O1791" i="12"/>
  <c r="N1791" i="12"/>
  <c r="Q1790" i="12"/>
  <c r="P1790" i="12"/>
  <c r="O1790" i="12"/>
  <c r="N1790" i="12"/>
  <c r="Q1789" i="12"/>
  <c r="P1789" i="12"/>
  <c r="O1789" i="12"/>
  <c r="N1789" i="12"/>
  <c r="Q1788" i="12"/>
  <c r="P1788" i="12"/>
  <c r="O1788" i="12"/>
  <c r="N1788" i="12"/>
  <c r="Q1787" i="12"/>
  <c r="P1787" i="12"/>
  <c r="O1787" i="12"/>
  <c r="N1787" i="12"/>
  <c r="Q1786" i="12"/>
  <c r="P1786" i="12"/>
  <c r="O1786" i="12"/>
  <c r="N1786" i="12"/>
  <c r="Q1785" i="12"/>
  <c r="P1785" i="12"/>
  <c r="O1785" i="12"/>
  <c r="N1785" i="12"/>
  <c r="Q1784" i="12"/>
  <c r="P1784" i="12"/>
  <c r="O1784" i="12"/>
  <c r="N1784" i="12"/>
  <c r="Q1783" i="12"/>
  <c r="P1783" i="12"/>
  <c r="O1783" i="12"/>
  <c r="N1783" i="12"/>
  <c r="Q1782" i="12"/>
  <c r="P1782" i="12"/>
  <c r="O1782" i="12"/>
  <c r="N1782" i="12"/>
  <c r="Q1781" i="12"/>
  <c r="P1781" i="12"/>
  <c r="O1781" i="12"/>
  <c r="N1781" i="12"/>
  <c r="Q1780" i="12"/>
  <c r="P1780" i="12"/>
  <c r="O1780" i="12"/>
  <c r="N1780" i="12"/>
  <c r="Q1779" i="12"/>
  <c r="P1779" i="12"/>
  <c r="O1779" i="12"/>
  <c r="N1779" i="12"/>
  <c r="Q1778" i="12"/>
  <c r="P1778" i="12"/>
  <c r="O1778" i="12"/>
  <c r="N1778" i="12"/>
  <c r="Q1777" i="12"/>
  <c r="P1777" i="12"/>
  <c r="O1777" i="12"/>
  <c r="N1777" i="12"/>
  <c r="Q1776" i="12"/>
  <c r="P1776" i="12"/>
  <c r="O1776" i="12"/>
  <c r="N1776" i="12"/>
  <c r="Q1775" i="12"/>
  <c r="P1775" i="12"/>
  <c r="O1775" i="12"/>
  <c r="N1775" i="12"/>
  <c r="Q1774" i="12"/>
  <c r="P1774" i="12"/>
  <c r="O1774" i="12"/>
  <c r="N1774" i="12"/>
  <c r="Q1773" i="12"/>
  <c r="P1773" i="12"/>
  <c r="O1773" i="12"/>
  <c r="N1773" i="12"/>
  <c r="Q1772" i="12"/>
  <c r="P1772" i="12"/>
  <c r="O1772" i="12"/>
  <c r="N1772" i="12"/>
  <c r="Q1771" i="12"/>
  <c r="P1771" i="12"/>
  <c r="O1771" i="12"/>
  <c r="N1771" i="12"/>
  <c r="Q1770" i="12"/>
  <c r="P1770" i="12"/>
  <c r="O1770" i="12"/>
  <c r="N1770" i="12"/>
  <c r="Q1769" i="12"/>
  <c r="P1769" i="12"/>
  <c r="O1769" i="12"/>
  <c r="N1769" i="12"/>
  <c r="Q1974" i="12"/>
  <c r="P1974" i="12"/>
  <c r="O1974" i="12"/>
  <c r="N1974" i="12"/>
  <c r="Q1973" i="12"/>
  <c r="P1973" i="12"/>
  <c r="O1973" i="12"/>
  <c r="N1973" i="12"/>
  <c r="Q1972" i="12"/>
  <c r="P1972" i="12"/>
  <c r="O1972" i="12"/>
  <c r="N1972" i="12"/>
  <c r="Q1971" i="12"/>
  <c r="P1971" i="12"/>
  <c r="O1971" i="12"/>
  <c r="N1971" i="12"/>
  <c r="Q1970" i="12"/>
  <c r="P1970" i="12"/>
  <c r="O1970" i="12"/>
  <c r="N1970" i="12"/>
  <c r="Q1969" i="12"/>
  <c r="P1969" i="12"/>
  <c r="O1969" i="12"/>
  <c r="N1969" i="12"/>
  <c r="Q1968" i="12"/>
  <c r="P1968" i="12"/>
  <c r="O1968" i="12"/>
  <c r="N1968" i="12"/>
  <c r="Q1967" i="12"/>
  <c r="P1967" i="12"/>
  <c r="O1967" i="12"/>
  <c r="N1967" i="12"/>
  <c r="Q1767" i="12"/>
  <c r="P1767" i="12"/>
  <c r="O1767" i="12"/>
  <c r="N1767" i="12"/>
  <c r="Q1766" i="12"/>
  <c r="P1766" i="12"/>
  <c r="O1766" i="12"/>
  <c r="N1766" i="12"/>
  <c r="Q1765" i="12"/>
  <c r="P1765" i="12"/>
  <c r="O1765" i="12"/>
  <c r="N1765" i="12"/>
  <c r="Q1764" i="12"/>
  <c r="P1764" i="12"/>
  <c r="O1764" i="12"/>
  <c r="N1764" i="12"/>
  <c r="Q1763" i="12"/>
  <c r="P1763" i="12"/>
  <c r="O1763" i="12"/>
  <c r="N1763" i="12"/>
  <c r="Q1762" i="12"/>
  <c r="P1762" i="12"/>
  <c r="O1762" i="12"/>
  <c r="N1762" i="12"/>
  <c r="Q1761" i="12"/>
  <c r="P1761" i="12"/>
  <c r="O1761" i="12"/>
  <c r="N1761" i="12"/>
  <c r="Q1760" i="12"/>
  <c r="P1760" i="12"/>
  <c r="O1760" i="12"/>
  <c r="N1760" i="12"/>
  <c r="Q1759" i="12"/>
  <c r="P1759" i="12"/>
  <c r="O1759" i="12"/>
  <c r="N1759" i="12"/>
  <c r="Q1758" i="12"/>
  <c r="P1758" i="12"/>
  <c r="O1758" i="12"/>
  <c r="N1758" i="12"/>
  <c r="Q1757" i="12"/>
  <c r="P1757" i="12"/>
  <c r="O1757" i="12"/>
  <c r="N1757" i="12"/>
  <c r="Q1756" i="12"/>
  <c r="P1756" i="12"/>
  <c r="O1756" i="12"/>
  <c r="N1756" i="12"/>
  <c r="Q1754" i="12"/>
  <c r="P1754" i="12"/>
  <c r="O1754" i="12"/>
  <c r="N1754" i="12"/>
  <c r="Q1752" i="12"/>
  <c r="P1752" i="12"/>
  <c r="O1752" i="12"/>
  <c r="N1752" i="12"/>
  <c r="Q1749" i="12"/>
  <c r="P1749" i="12"/>
  <c r="O1749" i="12"/>
  <c r="N1749" i="12"/>
  <c r="Q1748" i="12"/>
  <c r="P1748" i="12"/>
  <c r="O1748" i="12"/>
  <c r="N1748" i="12"/>
  <c r="Q1747" i="12"/>
  <c r="P1747" i="12"/>
  <c r="O1747" i="12"/>
  <c r="N1747" i="12"/>
  <c r="Q1745" i="12"/>
  <c r="P1745" i="12"/>
  <c r="O1745" i="12"/>
  <c r="N1745" i="12"/>
  <c r="Q1744" i="12"/>
  <c r="P1744" i="12"/>
  <c r="O1744" i="12"/>
  <c r="N1744" i="12"/>
  <c r="Q1743" i="12"/>
  <c r="P1743" i="12"/>
  <c r="O1743" i="12"/>
  <c r="N1743" i="12"/>
  <c r="Q1742" i="12"/>
  <c r="P1742" i="12"/>
  <c r="O1742" i="12"/>
  <c r="N1742" i="12"/>
  <c r="Q1741" i="12"/>
  <c r="P1741" i="12"/>
  <c r="O1741" i="12"/>
  <c r="N1741" i="12"/>
  <c r="Q1740" i="12"/>
  <c r="P1740" i="12"/>
  <c r="O1740" i="12"/>
  <c r="N1740" i="12"/>
  <c r="Q1739" i="12"/>
  <c r="P1739" i="12"/>
  <c r="O1739" i="12"/>
  <c r="N1739" i="12"/>
  <c r="Q1738" i="12"/>
  <c r="P1738" i="12"/>
  <c r="O1738" i="12"/>
  <c r="N1738" i="12"/>
  <c r="Q1737" i="12"/>
  <c r="P1737" i="12"/>
  <c r="O1737" i="12"/>
  <c r="N1737" i="12"/>
  <c r="Q1736" i="12"/>
  <c r="P1736" i="12"/>
  <c r="O1736" i="12"/>
  <c r="N1736" i="12"/>
  <c r="Q1735" i="12"/>
  <c r="P1735" i="12"/>
  <c r="O1735" i="12"/>
  <c r="N1735" i="12"/>
  <c r="Q1734" i="12"/>
  <c r="P1734" i="12"/>
  <c r="O1734" i="12"/>
  <c r="N1734" i="12"/>
  <c r="Q1732" i="12"/>
  <c r="P1732" i="12"/>
  <c r="O1732" i="12"/>
  <c r="N1732" i="12"/>
  <c r="Q1731" i="12"/>
  <c r="P1731" i="12"/>
  <c r="O1731" i="12"/>
  <c r="N1731" i="12"/>
  <c r="Q1730" i="12"/>
  <c r="P1730" i="12"/>
  <c r="O1730" i="12"/>
  <c r="N1730" i="12"/>
  <c r="Q1729" i="12"/>
  <c r="P1729" i="12"/>
  <c r="O1729" i="12"/>
  <c r="N1729" i="12"/>
  <c r="Q1728" i="12"/>
  <c r="P1728" i="12"/>
  <c r="O1728" i="12"/>
  <c r="N1728" i="12"/>
  <c r="Q1727" i="12"/>
  <c r="P1727" i="12"/>
  <c r="O1727" i="12"/>
  <c r="N1727" i="12"/>
  <c r="Q1726" i="12"/>
  <c r="P1726" i="12"/>
  <c r="O1726" i="12"/>
  <c r="N1726" i="12"/>
  <c r="Q1725" i="12"/>
  <c r="P1725" i="12"/>
  <c r="O1725" i="12"/>
  <c r="N1725" i="12"/>
  <c r="Q1724" i="12"/>
  <c r="P1724" i="12"/>
  <c r="O1724" i="12"/>
  <c r="N1724" i="12"/>
  <c r="Q2391" i="12"/>
  <c r="P2391" i="12"/>
  <c r="O2391" i="12"/>
  <c r="N2391" i="12"/>
  <c r="Q2390" i="12"/>
  <c r="P2390" i="12"/>
  <c r="O2390" i="12"/>
  <c r="N2390" i="12"/>
  <c r="Q2389" i="12"/>
  <c r="P2389" i="12"/>
  <c r="O2389" i="12"/>
  <c r="N2389" i="12"/>
  <c r="Q2388" i="12"/>
  <c r="P2388" i="12"/>
  <c r="O2388" i="12"/>
  <c r="N2388" i="12"/>
  <c r="Q2387" i="12"/>
  <c r="P2387" i="12"/>
  <c r="O2387" i="12"/>
  <c r="N2387" i="12"/>
  <c r="Q2386" i="12"/>
  <c r="P2386" i="12"/>
  <c r="O2386" i="12"/>
  <c r="N2386" i="12"/>
  <c r="Q2385" i="12"/>
  <c r="P2385" i="12"/>
  <c r="O2385" i="12"/>
  <c r="N2385" i="12"/>
  <c r="Q2384" i="12"/>
  <c r="P2384" i="12"/>
  <c r="O2384" i="12"/>
  <c r="N2384" i="12"/>
  <c r="Q2383" i="12"/>
  <c r="P2383" i="12"/>
  <c r="O2383" i="12"/>
  <c r="N2383" i="12"/>
  <c r="Q2382" i="12"/>
  <c r="P2382" i="12"/>
  <c r="O2382" i="12"/>
  <c r="N2382" i="12"/>
  <c r="Q2381" i="12"/>
  <c r="P2381" i="12"/>
  <c r="O2381" i="12"/>
  <c r="N2381" i="12"/>
  <c r="Q2380" i="12"/>
  <c r="P2380" i="12"/>
  <c r="O2380" i="12"/>
  <c r="N2380" i="12"/>
  <c r="Q2379" i="12"/>
  <c r="P2379" i="12"/>
  <c r="O2379" i="12"/>
  <c r="N2379" i="12"/>
  <c r="Q2378" i="12"/>
  <c r="P2378" i="12"/>
  <c r="O2378" i="12"/>
  <c r="N2378" i="12"/>
  <c r="Q2377" i="12"/>
  <c r="P2377" i="12"/>
  <c r="O2377" i="12"/>
  <c r="N2377" i="12"/>
  <c r="Q2376" i="12"/>
  <c r="P2376" i="12"/>
  <c r="O2376" i="12"/>
  <c r="N2376" i="12"/>
  <c r="Q2375" i="12"/>
  <c r="P2375" i="12"/>
  <c r="O2375" i="12"/>
  <c r="N2375" i="12"/>
  <c r="Q2374" i="12"/>
  <c r="P2374" i="12"/>
  <c r="O2374" i="12"/>
  <c r="N2374" i="12"/>
  <c r="Q2373" i="12"/>
  <c r="P2373" i="12"/>
  <c r="O2373" i="12"/>
  <c r="N2373" i="12"/>
  <c r="Q2372" i="12"/>
  <c r="P2372" i="12"/>
  <c r="O2372" i="12"/>
  <c r="N2372" i="12"/>
  <c r="Q2371" i="12"/>
  <c r="P2371" i="12"/>
  <c r="O2371" i="12"/>
  <c r="N2371" i="12"/>
  <c r="Q2370" i="12"/>
  <c r="P2370" i="12"/>
  <c r="O2370" i="12"/>
  <c r="N2370" i="12"/>
  <c r="Q2369" i="12"/>
  <c r="P2369" i="12"/>
  <c r="O2369" i="12"/>
  <c r="N2369" i="12"/>
  <c r="Q2368" i="12"/>
  <c r="P2368" i="12"/>
  <c r="O2368" i="12"/>
  <c r="N2368" i="12"/>
  <c r="Q2367" i="12"/>
  <c r="P2367" i="12"/>
  <c r="O2367" i="12"/>
  <c r="N2367" i="12"/>
  <c r="Q2366" i="12"/>
  <c r="P2366" i="12"/>
  <c r="O2366" i="12"/>
  <c r="N2366" i="12"/>
  <c r="Q2365" i="12"/>
  <c r="P2365" i="12"/>
  <c r="O2365" i="12"/>
  <c r="N2365" i="12"/>
  <c r="Q2364" i="12"/>
  <c r="P2364" i="12"/>
  <c r="O2364" i="12"/>
  <c r="N2364" i="12"/>
  <c r="Q2363" i="12"/>
  <c r="P2363" i="12"/>
  <c r="O2363" i="12"/>
  <c r="N2363" i="12"/>
  <c r="Q2362" i="12"/>
  <c r="P2362" i="12"/>
  <c r="O2362" i="12"/>
  <c r="N2362" i="12"/>
  <c r="Q2361" i="12"/>
  <c r="P2361" i="12"/>
  <c r="O2361" i="12"/>
  <c r="N2361" i="12"/>
  <c r="Q2360" i="12"/>
  <c r="P2360" i="12"/>
  <c r="O2360" i="12"/>
  <c r="N2360" i="12"/>
  <c r="Q2359" i="12"/>
  <c r="P2359" i="12"/>
  <c r="O2359" i="12"/>
  <c r="N2359" i="12"/>
  <c r="Q2358" i="12"/>
  <c r="P2358" i="12"/>
  <c r="O2358" i="12"/>
  <c r="N2358" i="12"/>
  <c r="Q2357" i="12"/>
  <c r="P2357" i="12"/>
  <c r="O2357" i="12"/>
  <c r="N2357" i="12"/>
  <c r="Q2356" i="12"/>
  <c r="P2356" i="12"/>
  <c r="O2356" i="12"/>
  <c r="N2356" i="12"/>
  <c r="Q2355" i="12"/>
  <c r="P2355" i="12"/>
  <c r="O2355" i="12"/>
  <c r="N2355" i="12"/>
  <c r="Q2354" i="12"/>
  <c r="P2354" i="12"/>
  <c r="O2354" i="12"/>
  <c r="N2354" i="12"/>
  <c r="Q2353" i="12"/>
  <c r="P2353" i="12"/>
  <c r="O2353" i="12"/>
  <c r="N2353" i="12"/>
  <c r="Q2352" i="12"/>
  <c r="P2352" i="12"/>
  <c r="O2352" i="12"/>
  <c r="N2352" i="12"/>
  <c r="Q2351" i="12"/>
  <c r="P2351" i="12"/>
  <c r="O2351" i="12"/>
  <c r="N2351" i="12"/>
  <c r="Q2350" i="12"/>
  <c r="P2350" i="12"/>
  <c r="O2350" i="12"/>
  <c r="N2350" i="12"/>
  <c r="Q2349" i="12"/>
  <c r="P2349" i="12"/>
  <c r="O2349" i="12"/>
  <c r="N2349" i="12"/>
  <c r="Q2348" i="12"/>
  <c r="P2348" i="12"/>
  <c r="O2348" i="12"/>
  <c r="N2348" i="12"/>
  <c r="Q2347" i="12"/>
  <c r="P2347" i="12"/>
  <c r="O2347" i="12"/>
  <c r="N2347" i="12"/>
  <c r="Q2346" i="12"/>
  <c r="P2346" i="12"/>
  <c r="O2346" i="12"/>
  <c r="N2346" i="12"/>
  <c r="Q2345" i="12"/>
  <c r="P2345" i="12"/>
  <c r="O2345" i="12"/>
  <c r="N2345" i="12"/>
  <c r="Q2344" i="12"/>
  <c r="P2344" i="12"/>
  <c r="O2344" i="12"/>
  <c r="N2344" i="12"/>
  <c r="Q2343" i="12"/>
  <c r="P2343" i="12"/>
  <c r="O2343" i="12"/>
  <c r="N2343" i="12"/>
  <c r="Q2342" i="12"/>
  <c r="P2342" i="12"/>
  <c r="O2342" i="12"/>
  <c r="N2342" i="12"/>
  <c r="Q2341" i="12"/>
  <c r="P2341" i="12"/>
  <c r="O2341" i="12"/>
  <c r="N2341" i="12"/>
  <c r="Q2340" i="12"/>
  <c r="P2340" i="12"/>
  <c r="O2340" i="12"/>
  <c r="N2340" i="12"/>
  <c r="Q2339" i="12"/>
  <c r="P2339" i="12"/>
  <c r="O2339" i="12"/>
  <c r="N2339" i="12"/>
  <c r="Q2338" i="12"/>
  <c r="P2338" i="12"/>
  <c r="O2338" i="12"/>
  <c r="N2338" i="12"/>
  <c r="Q2337" i="12"/>
  <c r="P2337" i="12"/>
  <c r="O2337" i="12"/>
  <c r="N2337" i="12"/>
  <c r="Q2336" i="12"/>
  <c r="P2336" i="12"/>
  <c r="O2336" i="12"/>
  <c r="N2336" i="12"/>
  <c r="Q2334" i="12"/>
  <c r="P2334" i="12"/>
  <c r="O2334" i="12"/>
  <c r="N2334" i="12"/>
  <c r="Q2333" i="12"/>
  <c r="P2333" i="12"/>
  <c r="O2333" i="12"/>
  <c r="N2333" i="12"/>
  <c r="Q2332" i="12"/>
  <c r="P2332" i="12"/>
  <c r="O2332" i="12"/>
  <c r="N2332" i="12"/>
  <c r="Q2331" i="12"/>
  <c r="P2331" i="12"/>
  <c r="O2331" i="12"/>
  <c r="N2331" i="12"/>
  <c r="Q2330" i="12"/>
  <c r="P2330" i="12"/>
  <c r="O2330" i="12"/>
  <c r="N2330" i="12"/>
  <c r="Q2329" i="12"/>
  <c r="P2329" i="12"/>
  <c r="O2329" i="12"/>
  <c r="N2329" i="12"/>
  <c r="Q2327" i="12"/>
  <c r="P2327" i="12"/>
  <c r="O2327" i="12"/>
  <c r="N2327" i="12"/>
  <c r="Q2326" i="12"/>
  <c r="P2326" i="12"/>
  <c r="O2326" i="12"/>
  <c r="N2326" i="12"/>
  <c r="Q2325" i="12"/>
  <c r="P2325" i="12"/>
  <c r="O2325" i="12"/>
  <c r="N2325" i="12"/>
  <c r="Q2324" i="12"/>
  <c r="P2324" i="12"/>
  <c r="O2324" i="12"/>
  <c r="N2324" i="12"/>
  <c r="Q2323" i="12"/>
  <c r="P2323" i="12"/>
  <c r="O2323" i="12"/>
  <c r="N2323" i="12"/>
  <c r="Q2322" i="12"/>
  <c r="P2322" i="12"/>
  <c r="O2322" i="12"/>
  <c r="N2322" i="12"/>
  <c r="Q2321" i="12"/>
  <c r="P2321" i="12"/>
  <c r="O2321" i="12"/>
  <c r="N2321" i="12"/>
  <c r="Q2320" i="12"/>
  <c r="P2320" i="12"/>
  <c r="O2320" i="12"/>
  <c r="N2320" i="12"/>
  <c r="Q2319" i="12"/>
  <c r="P2319" i="12"/>
  <c r="O2319" i="12"/>
  <c r="N2319" i="12"/>
  <c r="Q2318" i="12"/>
  <c r="P2318" i="12"/>
  <c r="O2318" i="12"/>
  <c r="N2318" i="12"/>
  <c r="Q2317" i="12"/>
  <c r="P2317" i="12"/>
  <c r="O2317" i="12"/>
  <c r="N2317" i="12"/>
  <c r="Q2316" i="12"/>
  <c r="P2316" i="12"/>
  <c r="O2316" i="12"/>
  <c r="N2316" i="12"/>
  <c r="Q2315" i="12"/>
  <c r="P2315" i="12"/>
  <c r="O2315" i="12"/>
  <c r="N2315" i="12"/>
  <c r="Q2314" i="12"/>
  <c r="P2314" i="12"/>
  <c r="O2314" i="12"/>
  <c r="N2314" i="12"/>
  <c r="Q2313" i="12"/>
  <c r="P2313" i="12"/>
  <c r="O2313" i="12"/>
  <c r="N2313" i="12"/>
  <c r="Q2312" i="12"/>
  <c r="P2312" i="12"/>
  <c r="O2312" i="12"/>
  <c r="N2312" i="12"/>
  <c r="Q2311" i="12"/>
  <c r="P2311" i="12"/>
  <c r="O2311" i="12"/>
  <c r="N2311" i="12"/>
  <c r="Q2310" i="12"/>
  <c r="P2310" i="12"/>
  <c r="O2310" i="12"/>
  <c r="N2310" i="12"/>
  <c r="Q2309" i="12"/>
  <c r="P2309" i="12"/>
  <c r="O2309" i="12"/>
  <c r="N2309" i="12"/>
  <c r="Q2308" i="12"/>
  <c r="P2308" i="12"/>
  <c r="O2308" i="12"/>
  <c r="N2308" i="12"/>
  <c r="Q1720" i="12"/>
  <c r="P1720" i="12"/>
  <c r="O1720" i="12"/>
  <c r="N1720" i="12"/>
  <c r="Q1719" i="12"/>
  <c r="P1719" i="12"/>
  <c r="O1719" i="12"/>
  <c r="N1719" i="12"/>
  <c r="Q1718" i="12"/>
  <c r="P1718" i="12"/>
  <c r="O1718" i="12"/>
  <c r="N1718" i="12"/>
  <c r="Q1717" i="12"/>
  <c r="P1717" i="12"/>
  <c r="O1717" i="12"/>
  <c r="N1717" i="12"/>
  <c r="Q1716" i="12"/>
  <c r="P1716" i="12"/>
  <c r="O1716" i="12"/>
  <c r="N1716" i="12"/>
  <c r="Q1715" i="12"/>
  <c r="P1715" i="12"/>
  <c r="O1715" i="12"/>
  <c r="N1715" i="12"/>
  <c r="Q1714" i="12"/>
  <c r="P1714" i="12"/>
  <c r="O1714" i="12"/>
  <c r="N1714" i="12"/>
  <c r="Q1713" i="12"/>
  <c r="P1713" i="12"/>
  <c r="O1713" i="12"/>
  <c r="N1713" i="12"/>
  <c r="Q1712" i="12"/>
  <c r="P1712" i="12"/>
  <c r="O1712" i="12"/>
  <c r="N1712" i="12"/>
  <c r="Q1711" i="12"/>
  <c r="P1711" i="12"/>
  <c r="O1711" i="12"/>
  <c r="N1711" i="12"/>
  <c r="Q1710" i="12"/>
  <c r="P1710" i="12"/>
  <c r="O1710" i="12"/>
  <c r="N1710" i="12"/>
  <c r="Q1709" i="12"/>
  <c r="P1709" i="12"/>
  <c r="O1709" i="12"/>
  <c r="N1709" i="12"/>
  <c r="Q1708" i="12"/>
  <c r="P1708" i="12"/>
  <c r="O1708" i="12"/>
  <c r="N1708" i="12"/>
  <c r="Q1707" i="12"/>
  <c r="P1707" i="12"/>
  <c r="O1707" i="12"/>
  <c r="N1707" i="12"/>
  <c r="Q1706" i="12"/>
  <c r="P1706" i="12"/>
  <c r="O1706" i="12"/>
  <c r="N1706" i="12"/>
  <c r="Q1705" i="12"/>
  <c r="P1705" i="12"/>
  <c r="O1705" i="12"/>
  <c r="N1705" i="12"/>
  <c r="Q1704" i="12"/>
  <c r="P1704" i="12"/>
  <c r="O1704" i="12"/>
  <c r="N1704" i="12"/>
  <c r="Q1703" i="12"/>
  <c r="P1703" i="12"/>
  <c r="O1703" i="12"/>
  <c r="N1703" i="12"/>
  <c r="Q1702" i="12"/>
  <c r="P1702" i="12"/>
  <c r="O1702" i="12"/>
  <c r="N1702" i="12"/>
  <c r="Q1701" i="12"/>
  <c r="P1701" i="12"/>
  <c r="O1701" i="12"/>
  <c r="N1701" i="12"/>
  <c r="Q1700" i="12"/>
  <c r="P1700" i="12"/>
  <c r="O1700" i="12"/>
  <c r="N1700" i="12"/>
  <c r="Q1699" i="12"/>
  <c r="P1699" i="12"/>
  <c r="O1699" i="12"/>
  <c r="N1699" i="12"/>
  <c r="Q1698" i="12"/>
  <c r="P1698" i="12"/>
  <c r="O1698" i="12"/>
  <c r="N1698" i="12"/>
  <c r="Q1697" i="12"/>
  <c r="P1697" i="12"/>
  <c r="O1697" i="12"/>
  <c r="N1697" i="12"/>
  <c r="Q1696" i="12"/>
  <c r="P1696" i="12"/>
  <c r="O1696" i="12"/>
  <c r="N1696" i="12"/>
  <c r="Q1695" i="12"/>
  <c r="P1695" i="12"/>
  <c r="O1695" i="12"/>
  <c r="N1695" i="12"/>
  <c r="Q1694" i="12"/>
  <c r="P1694" i="12"/>
  <c r="O1694" i="12"/>
  <c r="N1694" i="12"/>
  <c r="Q1693" i="12"/>
  <c r="P1693" i="12"/>
  <c r="O1693" i="12"/>
  <c r="N1693" i="12"/>
  <c r="Q1692" i="12"/>
  <c r="P1692" i="12"/>
  <c r="O1692" i="12"/>
  <c r="N1692" i="12"/>
  <c r="Q1691" i="12"/>
  <c r="P1691" i="12"/>
  <c r="O1691" i="12"/>
  <c r="N1691" i="12"/>
  <c r="Q1690" i="12"/>
  <c r="P1690" i="12"/>
  <c r="O1690" i="12"/>
  <c r="N1690" i="12"/>
  <c r="Q1689" i="12"/>
  <c r="P1689" i="12"/>
  <c r="O1689" i="12"/>
  <c r="N1689" i="12"/>
  <c r="Q1688" i="12"/>
  <c r="P1688" i="12"/>
  <c r="O1688" i="12"/>
  <c r="N1688" i="12"/>
  <c r="Q1687" i="12"/>
  <c r="P1687" i="12"/>
  <c r="O1687" i="12"/>
  <c r="N1687" i="12"/>
  <c r="Q1686" i="12"/>
  <c r="P1686" i="12"/>
  <c r="O1686" i="12"/>
  <c r="N1686" i="12"/>
  <c r="Q1685" i="12"/>
  <c r="P1685" i="12"/>
  <c r="O1685" i="12"/>
  <c r="N1685" i="12"/>
  <c r="Q1684" i="12"/>
  <c r="P1684" i="12"/>
  <c r="O1684" i="12"/>
  <c r="N1684" i="12"/>
  <c r="Q1683" i="12"/>
  <c r="P1683" i="12"/>
  <c r="O1683" i="12"/>
  <c r="N1683" i="12"/>
  <c r="Q1682" i="12"/>
  <c r="P1682" i="12"/>
  <c r="O1682" i="12"/>
  <c r="N1682" i="12"/>
  <c r="Q1681" i="12"/>
  <c r="P1681" i="12"/>
  <c r="O1681" i="12"/>
  <c r="N1681" i="12"/>
  <c r="Q1680" i="12"/>
  <c r="P1680" i="12"/>
  <c r="O1680" i="12"/>
  <c r="N1680" i="12"/>
  <c r="Q1679" i="12"/>
  <c r="P1679" i="12"/>
  <c r="O1679" i="12"/>
  <c r="N1679" i="12"/>
  <c r="Q1678" i="12"/>
  <c r="P1678" i="12"/>
  <c r="O1678" i="12"/>
  <c r="N1678" i="12"/>
  <c r="Q1677" i="12"/>
  <c r="P1677" i="12"/>
  <c r="O1677" i="12"/>
  <c r="N1677" i="12"/>
  <c r="Q1676" i="12"/>
  <c r="P1676" i="12"/>
  <c r="O1676" i="12"/>
  <c r="N1676" i="12"/>
  <c r="Q1675" i="12"/>
  <c r="P1675" i="12"/>
  <c r="O1675" i="12"/>
  <c r="N1675" i="12"/>
  <c r="Q1674" i="12"/>
  <c r="P1674" i="12"/>
  <c r="O1674" i="12"/>
  <c r="N1674" i="12"/>
  <c r="Q1673" i="12"/>
  <c r="P1673" i="12"/>
  <c r="O1673" i="12"/>
  <c r="N1673" i="12"/>
  <c r="Q1672" i="12"/>
  <c r="P1672" i="12"/>
  <c r="O1672" i="12"/>
  <c r="N1672" i="12"/>
  <c r="Q1671" i="12"/>
  <c r="P1671" i="12"/>
  <c r="O1671" i="12"/>
  <c r="N1671" i="12"/>
  <c r="Q1670" i="12"/>
  <c r="P1670" i="12"/>
  <c r="O1670" i="12"/>
  <c r="N1670" i="12"/>
  <c r="Q1669" i="12"/>
  <c r="P1669" i="12"/>
  <c r="O1669" i="12"/>
  <c r="N1669" i="12"/>
  <c r="Q1668" i="12"/>
  <c r="P1668" i="12"/>
  <c r="O1668" i="12"/>
  <c r="N1668" i="12"/>
  <c r="Q1667" i="12"/>
  <c r="P1667" i="12"/>
  <c r="O1667" i="12"/>
  <c r="N1667" i="12"/>
  <c r="Q1666" i="12"/>
  <c r="P1666" i="12"/>
  <c r="O1666" i="12"/>
  <c r="N1666" i="12"/>
  <c r="Q1665" i="12"/>
  <c r="P1665" i="12"/>
  <c r="O1665" i="12"/>
  <c r="N1665" i="12"/>
  <c r="Q1664" i="12"/>
  <c r="P1664" i="12"/>
  <c r="O1664" i="12"/>
  <c r="N1664" i="12"/>
  <c r="Q1663" i="12"/>
  <c r="P1663" i="12"/>
  <c r="O1663" i="12"/>
  <c r="N1663" i="12"/>
  <c r="Q1662" i="12"/>
  <c r="P1662" i="12"/>
  <c r="O1662" i="12"/>
  <c r="N1662" i="12"/>
  <c r="Q1661" i="12"/>
  <c r="P1661" i="12"/>
  <c r="O1661" i="12"/>
  <c r="N1661" i="12"/>
  <c r="Q1660" i="12"/>
  <c r="P1660" i="12"/>
  <c r="O1660" i="12"/>
  <c r="N1660" i="12"/>
  <c r="Q1659" i="12"/>
  <c r="P1659" i="12"/>
  <c r="O1659" i="12"/>
  <c r="N1659" i="12"/>
  <c r="Q1658" i="12"/>
  <c r="P1658" i="12"/>
  <c r="O1658" i="12"/>
  <c r="N1658" i="12"/>
  <c r="Q1657" i="12"/>
  <c r="P1657" i="12"/>
  <c r="O1657" i="12"/>
  <c r="N1657" i="12"/>
  <c r="Q1656" i="12"/>
  <c r="P1656" i="12"/>
  <c r="O1656" i="12"/>
  <c r="N1656" i="12"/>
  <c r="Q1655" i="12"/>
  <c r="P1655" i="12"/>
  <c r="O1655" i="12"/>
  <c r="N1655" i="12"/>
  <c r="Q1654" i="12"/>
  <c r="P1654" i="12"/>
  <c r="O1654" i="12"/>
  <c r="N1654" i="12"/>
  <c r="Q1653" i="12"/>
  <c r="P1653" i="12"/>
  <c r="O1653" i="12"/>
  <c r="N1653" i="12"/>
  <c r="Q1652" i="12"/>
  <c r="P1652" i="12"/>
  <c r="O1652" i="12"/>
  <c r="N1652" i="12"/>
  <c r="Q1651" i="12"/>
  <c r="P1651" i="12"/>
  <c r="O1651" i="12"/>
  <c r="N1651" i="12"/>
  <c r="Q1649" i="12"/>
  <c r="P1649" i="12"/>
  <c r="O1649" i="12"/>
  <c r="N1649" i="12"/>
  <c r="N1645" i="12"/>
  <c r="N1644" i="12"/>
  <c r="N1643" i="12"/>
  <c r="N1642" i="12"/>
  <c r="N1641" i="12"/>
  <c r="N1640" i="12"/>
  <c r="N1639" i="12"/>
  <c r="N1638" i="12"/>
  <c r="N1637" i="12"/>
  <c r="N1636" i="12"/>
  <c r="N1635" i="12"/>
  <c r="N1634" i="12"/>
  <c r="N1633" i="12"/>
  <c r="N1632" i="12"/>
  <c r="N1631" i="12"/>
  <c r="N1630" i="12"/>
  <c r="N1629" i="12"/>
  <c r="N1628" i="12"/>
  <c r="N1627" i="12"/>
  <c r="N1626" i="12"/>
  <c r="N1625" i="12"/>
  <c r="N1624" i="12"/>
  <c r="N1623" i="12"/>
  <c r="N1622" i="12"/>
  <c r="N1621" i="12"/>
  <c r="N1620" i="12"/>
  <c r="N1619" i="12"/>
  <c r="N1618" i="12"/>
  <c r="N1617" i="12"/>
  <c r="N1616" i="12"/>
  <c r="N1615" i="12"/>
  <c r="N1614" i="12"/>
  <c r="N1613" i="12"/>
  <c r="N1612" i="12"/>
  <c r="N1611" i="12"/>
  <c r="N1610" i="12"/>
  <c r="N1609" i="12"/>
  <c r="N1608" i="12"/>
  <c r="N1607" i="12"/>
  <c r="N1606" i="12"/>
  <c r="N1605" i="12"/>
  <c r="N1604" i="12"/>
  <c r="N1603" i="12"/>
  <c r="N1602" i="12"/>
  <c r="N1601" i="12"/>
  <c r="N1600" i="12"/>
  <c r="N1599" i="12"/>
  <c r="N1598" i="12"/>
  <c r="N1597" i="12"/>
  <c r="N1596" i="12"/>
  <c r="N1595" i="12"/>
  <c r="N1594" i="12"/>
  <c r="N1593" i="12"/>
  <c r="N1592" i="12"/>
  <c r="N1591" i="12"/>
  <c r="N1590" i="12"/>
  <c r="N1589" i="12"/>
  <c r="N1588" i="12"/>
  <c r="N1587" i="12"/>
  <c r="N1586" i="12"/>
  <c r="N1585" i="12"/>
  <c r="N1584" i="12"/>
  <c r="N1583" i="12"/>
  <c r="N1582" i="12"/>
  <c r="N1581" i="12"/>
  <c r="N1580" i="12"/>
  <c r="N1579" i="12"/>
  <c r="N1578" i="12"/>
  <c r="N1577" i="12"/>
  <c r="N1576" i="12"/>
  <c r="N1575" i="12"/>
  <c r="N1574" i="12"/>
  <c r="N1573" i="12"/>
  <c r="N1572" i="12"/>
  <c r="N1571" i="12"/>
  <c r="N1570" i="12"/>
  <c r="N1569" i="12"/>
  <c r="N1568" i="12"/>
  <c r="N1567" i="12"/>
  <c r="N1566" i="12"/>
  <c r="N1565" i="12"/>
  <c r="N1564" i="12"/>
  <c r="N1563" i="12"/>
  <c r="N1562" i="12"/>
  <c r="N1561" i="12"/>
  <c r="N1560" i="12"/>
  <c r="N1559" i="12"/>
  <c r="N1558" i="12"/>
  <c r="N1557" i="12"/>
  <c r="N1556" i="12"/>
  <c r="N1555" i="12"/>
  <c r="N1554" i="12"/>
  <c r="N1553" i="12"/>
  <c r="N1552" i="12"/>
  <c r="N1551" i="12"/>
  <c r="N1550" i="12"/>
  <c r="N1549" i="12"/>
  <c r="N1548" i="12"/>
  <c r="N1547" i="12"/>
  <c r="N1546" i="12"/>
  <c r="N1545" i="12"/>
  <c r="N1544" i="12"/>
  <c r="N1543" i="12"/>
  <c r="N1542" i="12"/>
  <c r="N1541" i="12"/>
  <c r="N1540" i="12"/>
  <c r="N1539" i="12"/>
  <c r="N1538" i="12"/>
  <c r="N1537" i="12"/>
  <c r="N1536" i="12"/>
  <c r="N1535" i="12"/>
  <c r="N1534" i="12"/>
  <c r="N1533" i="12"/>
  <c r="N1532" i="12"/>
  <c r="N1531" i="12"/>
  <c r="N1530" i="12"/>
  <c r="N1529" i="12"/>
  <c r="N1528" i="12"/>
  <c r="N1527" i="12"/>
  <c r="N1526" i="12"/>
  <c r="N1525" i="12"/>
  <c r="N1524" i="12"/>
  <c r="Q1522" i="12"/>
  <c r="P1522" i="12"/>
  <c r="O1522" i="12"/>
  <c r="N1522" i="12"/>
  <c r="Q1521" i="12"/>
  <c r="P1521" i="12"/>
  <c r="O1521" i="12"/>
  <c r="N1521" i="12"/>
  <c r="Q1520" i="12"/>
  <c r="P1520" i="12"/>
  <c r="O1520" i="12"/>
  <c r="N1520" i="12"/>
  <c r="Q1519" i="12"/>
  <c r="P1519" i="12"/>
  <c r="O1519" i="12"/>
  <c r="N1519" i="12"/>
  <c r="Q1518" i="12"/>
  <c r="P1518" i="12"/>
  <c r="O1518" i="12"/>
  <c r="N1518" i="12"/>
  <c r="Q1517" i="12"/>
  <c r="P1517" i="12"/>
  <c r="O1517" i="12"/>
  <c r="N1517" i="12"/>
  <c r="Q1516" i="12"/>
  <c r="P1516" i="12"/>
  <c r="O1516" i="12"/>
  <c r="N1516" i="12"/>
  <c r="Q1515" i="12"/>
  <c r="P1515" i="12"/>
  <c r="O1515" i="12"/>
  <c r="N1515" i="12"/>
  <c r="Q1514" i="12"/>
  <c r="P1514" i="12"/>
  <c r="O1514" i="12"/>
  <c r="N1514" i="12"/>
  <c r="Q1513" i="12"/>
  <c r="P1513" i="12"/>
  <c r="O1513" i="12"/>
  <c r="N1513" i="12"/>
  <c r="Q1512" i="12"/>
  <c r="P1512" i="12"/>
  <c r="O1512" i="12"/>
  <c r="N1512" i="12"/>
  <c r="Q1511" i="12"/>
  <c r="P1511" i="12"/>
  <c r="O1511" i="12"/>
  <c r="N1511" i="12"/>
  <c r="Q1510" i="12"/>
  <c r="P1510" i="12"/>
  <c r="O1510" i="12"/>
  <c r="N1510" i="12"/>
  <c r="Q1509" i="12"/>
  <c r="P1509" i="12"/>
  <c r="O1509" i="12"/>
  <c r="N1509" i="12"/>
  <c r="Q1508" i="12"/>
  <c r="P1508" i="12"/>
  <c r="O1508" i="12"/>
  <c r="N1508" i="12"/>
  <c r="Q1507" i="12"/>
  <c r="P1507" i="12"/>
  <c r="O1507" i="12"/>
  <c r="N1507" i="12"/>
  <c r="Q1506" i="12"/>
  <c r="P1506" i="12"/>
  <c r="O1506" i="12"/>
  <c r="N1506" i="12"/>
  <c r="Q1505" i="12"/>
  <c r="P1505" i="12"/>
  <c r="O1505" i="12"/>
  <c r="N1505" i="12"/>
  <c r="Q1504" i="12"/>
  <c r="P1504" i="12"/>
  <c r="O1504" i="12"/>
  <c r="N1504" i="12"/>
  <c r="Q1503" i="12"/>
  <c r="P1503" i="12"/>
  <c r="O1503" i="12"/>
  <c r="N1503" i="12"/>
  <c r="Q1502" i="12"/>
  <c r="P1502" i="12"/>
  <c r="O1502" i="12"/>
  <c r="N1502" i="12"/>
  <c r="Q1501" i="12"/>
  <c r="P1501" i="12"/>
  <c r="O1501" i="12"/>
  <c r="N1501" i="12"/>
  <c r="Q1500" i="12"/>
  <c r="P1500" i="12"/>
  <c r="O1500" i="12"/>
  <c r="N1500" i="12"/>
  <c r="Q1499" i="12"/>
  <c r="P1499" i="12"/>
  <c r="O1499" i="12"/>
  <c r="N1499" i="12"/>
  <c r="Q1498" i="12"/>
  <c r="P1498" i="12"/>
  <c r="O1498" i="12"/>
  <c r="N1498" i="12"/>
  <c r="Q1497" i="12"/>
  <c r="P1497" i="12"/>
  <c r="O1497" i="12"/>
  <c r="N1497" i="12"/>
  <c r="Q1496" i="12"/>
  <c r="P1496" i="12"/>
  <c r="O1496" i="12"/>
  <c r="N1496" i="12"/>
  <c r="Q1495" i="12"/>
  <c r="P1495" i="12"/>
  <c r="O1495" i="12"/>
  <c r="N1495" i="12"/>
  <c r="Q1494" i="12"/>
  <c r="P1494" i="12"/>
  <c r="O1494" i="12"/>
  <c r="N1494" i="12"/>
  <c r="Q1493" i="12"/>
  <c r="P1493" i="12"/>
  <c r="O1493" i="12"/>
  <c r="N1493" i="12"/>
  <c r="Q1492" i="12"/>
  <c r="P1492" i="12"/>
  <c r="O1492" i="12"/>
  <c r="N1492" i="12"/>
  <c r="Q1491" i="12"/>
  <c r="P1491" i="12"/>
  <c r="O1491" i="12"/>
  <c r="N1491" i="12"/>
  <c r="Q1490" i="12"/>
  <c r="P1490" i="12"/>
  <c r="O1490" i="12"/>
  <c r="N1490" i="12"/>
  <c r="Q1489" i="12"/>
  <c r="P1489" i="12"/>
  <c r="O1489" i="12"/>
  <c r="N1489" i="12"/>
  <c r="Q1488" i="12"/>
  <c r="P1488" i="12"/>
  <c r="O1488" i="12"/>
  <c r="N1488" i="12"/>
  <c r="Q1487" i="12"/>
  <c r="P1487" i="12"/>
  <c r="O1487" i="12"/>
  <c r="N1487" i="12"/>
  <c r="Q1486" i="12"/>
  <c r="P1486" i="12"/>
  <c r="O1486" i="12"/>
  <c r="N1486" i="12"/>
  <c r="Q1485" i="12"/>
  <c r="P1485" i="12"/>
  <c r="O1485" i="12"/>
  <c r="N1485" i="12"/>
  <c r="Q1484" i="12"/>
  <c r="P1484" i="12"/>
  <c r="O1484" i="12"/>
  <c r="N1484" i="12"/>
  <c r="Q1483" i="12"/>
  <c r="P1483" i="12"/>
  <c r="O1483" i="12"/>
  <c r="N1483" i="12"/>
  <c r="Q1482" i="12"/>
  <c r="P1482" i="12"/>
  <c r="O1482" i="12"/>
  <c r="N1482" i="12"/>
  <c r="Q1481" i="12"/>
  <c r="P1481" i="12"/>
  <c r="O1481" i="12"/>
  <c r="N1481" i="12"/>
  <c r="Q1480" i="12"/>
  <c r="P1480" i="12"/>
  <c r="O1480" i="12"/>
  <c r="N1480" i="12"/>
  <c r="Q1479" i="12"/>
  <c r="P1479" i="12"/>
  <c r="O1479" i="12"/>
  <c r="N1479" i="12"/>
  <c r="Q1478" i="12"/>
  <c r="P1478" i="12"/>
  <c r="O1478" i="12"/>
  <c r="N1478" i="12"/>
  <c r="Q1477" i="12"/>
  <c r="P1477" i="12"/>
  <c r="O1477" i="12"/>
  <c r="N1477" i="12"/>
  <c r="Q1476" i="12"/>
  <c r="P1476" i="12"/>
  <c r="O1476" i="12"/>
  <c r="N1476" i="12"/>
  <c r="Q1475" i="12"/>
  <c r="P1475" i="12"/>
  <c r="O1475" i="12"/>
  <c r="N1475" i="12"/>
  <c r="Q1474" i="12"/>
  <c r="P1474" i="12"/>
  <c r="O1474" i="12"/>
  <c r="N1474" i="12"/>
  <c r="Q1473" i="12"/>
  <c r="P1473" i="12"/>
  <c r="O1473" i="12"/>
  <c r="N1473" i="12"/>
  <c r="Q1472" i="12"/>
  <c r="P1472" i="12"/>
  <c r="O1472" i="12"/>
  <c r="N1472" i="12"/>
  <c r="Q1471" i="12"/>
  <c r="P1471" i="12"/>
  <c r="O1471" i="12"/>
  <c r="N1471" i="12"/>
  <c r="Q1470" i="12"/>
  <c r="P1470" i="12"/>
  <c r="O1470" i="12"/>
  <c r="N1470" i="12"/>
  <c r="Q1469" i="12"/>
  <c r="P1469" i="12"/>
  <c r="O1469" i="12"/>
  <c r="N1469" i="12"/>
  <c r="Q1468" i="12"/>
  <c r="P1468" i="12"/>
  <c r="O1468" i="12"/>
  <c r="N1468" i="12"/>
  <c r="Q1467" i="12"/>
  <c r="P1467" i="12"/>
  <c r="O1467" i="12"/>
  <c r="N1467" i="12"/>
  <c r="Q1466" i="12"/>
  <c r="P1466" i="12"/>
  <c r="O1466" i="12"/>
  <c r="N1466" i="12"/>
  <c r="Q1465" i="12"/>
  <c r="P1465" i="12"/>
  <c r="O1465" i="12"/>
  <c r="N1465" i="12"/>
  <c r="Q1464" i="12"/>
  <c r="P1464" i="12"/>
  <c r="O1464" i="12"/>
  <c r="N1464" i="12"/>
  <c r="Q1463" i="12"/>
  <c r="P1463" i="12"/>
  <c r="O1463" i="12"/>
  <c r="N1463" i="12"/>
  <c r="Q1462" i="12"/>
  <c r="P1462" i="12"/>
  <c r="O1462" i="12"/>
  <c r="N1462" i="12"/>
  <c r="Q1461" i="12"/>
  <c r="P1461" i="12"/>
  <c r="O1461" i="12"/>
  <c r="N1461" i="12"/>
  <c r="Q1460" i="12"/>
  <c r="P1460" i="12"/>
  <c r="O1460" i="12"/>
  <c r="N1460" i="12"/>
  <c r="Q1459" i="12"/>
  <c r="P1459" i="12"/>
  <c r="O1459" i="12"/>
  <c r="N1459" i="12"/>
  <c r="Q1458" i="12"/>
  <c r="P1458" i="12"/>
  <c r="O1458" i="12"/>
  <c r="N1458" i="12"/>
  <c r="Q1457" i="12"/>
  <c r="P1457" i="12"/>
  <c r="O1457" i="12"/>
  <c r="N1457" i="12"/>
  <c r="Q1456" i="12"/>
  <c r="P1456" i="12"/>
  <c r="O1456" i="12"/>
  <c r="N1456" i="12"/>
  <c r="Q1455" i="12"/>
  <c r="P1455" i="12"/>
  <c r="O1455" i="12"/>
  <c r="N1455" i="12"/>
  <c r="N1453" i="12"/>
  <c r="N1452" i="12"/>
  <c r="N1451" i="12"/>
  <c r="N1450" i="12"/>
  <c r="N1449" i="12"/>
  <c r="N1448" i="12"/>
  <c r="N1447" i="12"/>
  <c r="N1446" i="12"/>
  <c r="N1445" i="12"/>
  <c r="N1444" i="12"/>
  <c r="N1443" i="12"/>
  <c r="N1442" i="12"/>
  <c r="N1441" i="12"/>
  <c r="N1440" i="12"/>
  <c r="N1439" i="12"/>
  <c r="N1438" i="12"/>
  <c r="N1437" i="12"/>
  <c r="N1436" i="12"/>
  <c r="N1435" i="12"/>
  <c r="N1434" i="12"/>
  <c r="N1433" i="12"/>
  <c r="N1432" i="12"/>
  <c r="N1431" i="12"/>
  <c r="N1430" i="12"/>
  <c r="N1429" i="12"/>
  <c r="N1428" i="12"/>
  <c r="N1427" i="12"/>
  <c r="N1426" i="12"/>
  <c r="N1425" i="12"/>
  <c r="N1424" i="12"/>
  <c r="N1423" i="12"/>
  <c r="N1422" i="12"/>
  <c r="N1421" i="12"/>
  <c r="N1420" i="12"/>
  <c r="N1419" i="12"/>
  <c r="N1418" i="12"/>
  <c r="N1417" i="12"/>
  <c r="N1416" i="12"/>
  <c r="N1415" i="12"/>
  <c r="N1414" i="12"/>
  <c r="N1413" i="12"/>
  <c r="N1412" i="12"/>
  <c r="N1411" i="12"/>
  <c r="N1410" i="12"/>
  <c r="N1409" i="12"/>
  <c r="N1408" i="12"/>
  <c r="N1407" i="12"/>
  <c r="N1406" i="12"/>
  <c r="N1405" i="12"/>
  <c r="N1404" i="12"/>
  <c r="N1403" i="12"/>
  <c r="N1402" i="12"/>
  <c r="N1401" i="12"/>
  <c r="N1400" i="12"/>
  <c r="N1399" i="12"/>
  <c r="N1398" i="12"/>
  <c r="N1397" i="12"/>
  <c r="N1396" i="12"/>
  <c r="N1395" i="12"/>
  <c r="N1394" i="12"/>
  <c r="N1393" i="12"/>
  <c r="N1392" i="12"/>
  <c r="N1391" i="12"/>
  <c r="N1390" i="12"/>
  <c r="N1389" i="12"/>
  <c r="N1388" i="12"/>
  <c r="N1387" i="12"/>
  <c r="N1386" i="12"/>
  <c r="N1385" i="12"/>
  <c r="N1384" i="12"/>
  <c r="N1383" i="12"/>
  <c r="N1382" i="12"/>
  <c r="N1381" i="12"/>
  <c r="N1380" i="12"/>
  <c r="N1379" i="12"/>
  <c r="N1378" i="12"/>
  <c r="N1377" i="12"/>
  <c r="N1376" i="12"/>
  <c r="N1375" i="12"/>
  <c r="N1374" i="12"/>
  <c r="N1373" i="12"/>
  <c r="N1372" i="12"/>
  <c r="N1371" i="12"/>
  <c r="N1370" i="12"/>
  <c r="N1369" i="12"/>
  <c r="N1368" i="12"/>
  <c r="N1367" i="12"/>
  <c r="N1366" i="12"/>
  <c r="N1365" i="12"/>
  <c r="N1364" i="12"/>
  <c r="N1363" i="12"/>
  <c r="N1362" i="12"/>
  <c r="N1361" i="12"/>
  <c r="N1360" i="12"/>
  <c r="N1359" i="12"/>
  <c r="N1358" i="12"/>
  <c r="N1357" i="12"/>
  <c r="N1356" i="12"/>
  <c r="N1355" i="12"/>
  <c r="N1354" i="12"/>
  <c r="N1353" i="12"/>
  <c r="N1352" i="12"/>
  <c r="Q1350" i="12"/>
  <c r="P1350" i="12"/>
  <c r="O1350" i="12"/>
  <c r="N1350" i="12"/>
  <c r="Q1349" i="12"/>
  <c r="P1349" i="12"/>
  <c r="O1349" i="12"/>
  <c r="N1349" i="12"/>
  <c r="Q1348" i="12"/>
  <c r="P1348" i="12"/>
  <c r="O1348" i="12"/>
  <c r="N1348" i="12"/>
  <c r="Q1347" i="12"/>
  <c r="P1347" i="12"/>
  <c r="O1347" i="12"/>
  <c r="N1347" i="12"/>
  <c r="Q1346" i="12"/>
  <c r="P1346" i="12"/>
  <c r="O1346" i="12"/>
  <c r="N1346" i="12"/>
  <c r="Q1345" i="12"/>
  <c r="P1345" i="12"/>
  <c r="O1345" i="12"/>
  <c r="N1345" i="12"/>
  <c r="Q1344" i="12"/>
  <c r="P1344" i="12"/>
  <c r="O1344" i="12"/>
  <c r="N1344" i="12"/>
  <c r="Q1343" i="12"/>
  <c r="P1343" i="12"/>
  <c r="O1343" i="12"/>
  <c r="N1343" i="12"/>
  <c r="Q1342" i="12"/>
  <c r="P1342" i="12"/>
  <c r="O1342" i="12"/>
  <c r="N1342" i="12"/>
  <c r="Q1341" i="12"/>
  <c r="P1341" i="12"/>
  <c r="O1341" i="12"/>
  <c r="N1341" i="12"/>
  <c r="Q1340" i="12"/>
  <c r="P1340" i="12"/>
  <c r="O1340" i="12"/>
  <c r="N1340" i="12"/>
  <c r="Q1339" i="12"/>
  <c r="P1339" i="12"/>
  <c r="O1339" i="12"/>
  <c r="N1339" i="12"/>
  <c r="Q1338" i="12"/>
  <c r="P1338" i="12"/>
  <c r="O1338" i="12"/>
  <c r="N1338" i="12"/>
  <c r="Q1337" i="12"/>
  <c r="P1337" i="12"/>
  <c r="O1337" i="12"/>
  <c r="N1337" i="12"/>
  <c r="Q1336" i="12"/>
  <c r="P1336" i="12"/>
  <c r="O1336" i="12"/>
  <c r="N1336" i="12"/>
  <c r="Q1335" i="12"/>
  <c r="P1335" i="12"/>
  <c r="O1335" i="12"/>
  <c r="N1335" i="12"/>
  <c r="Q1334" i="12"/>
  <c r="P1334" i="12"/>
  <c r="O1334" i="12"/>
  <c r="N1334" i="12"/>
  <c r="Q1333" i="12"/>
  <c r="P1333" i="12"/>
  <c r="O1333" i="12"/>
  <c r="N1333" i="12"/>
  <c r="Q1332" i="12"/>
  <c r="P1332" i="12"/>
  <c r="O1332" i="12"/>
  <c r="N1332" i="12"/>
  <c r="Q1331" i="12"/>
  <c r="P1331" i="12"/>
  <c r="O1331" i="12"/>
  <c r="N1331" i="12"/>
  <c r="Q1330" i="12"/>
  <c r="P1330" i="12"/>
  <c r="O1330" i="12"/>
  <c r="N1330" i="12"/>
  <c r="Q1329" i="12"/>
  <c r="P1329" i="12"/>
  <c r="O1329" i="12"/>
  <c r="N1329" i="12"/>
  <c r="Q1328" i="12"/>
  <c r="P1328" i="12"/>
  <c r="O1328" i="12"/>
  <c r="N1328" i="12"/>
  <c r="Q1327" i="12"/>
  <c r="P1327" i="12"/>
  <c r="O1327" i="12"/>
  <c r="N1327" i="12"/>
  <c r="Q1326" i="12"/>
  <c r="P1326" i="12"/>
  <c r="O1326" i="12"/>
  <c r="N1326" i="12"/>
  <c r="Q1325" i="12"/>
  <c r="P1325" i="12"/>
  <c r="O1325" i="12"/>
  <c r="N1325" i="12"/>
  <c r="Q1324" i="12"/>
  <c r="P1324" i="12"/>
  <c r="O1324" i="12"/>
  <c r="N1324" i="12"/>
  <c r="Q1323" i="12"/>
  <c r="P1323" i="12"/>
  <c r="O1323" i="12"/>
  <c r="N1323" i="12"/>
  <c r="Q1322" i="12"/>
  <c r="P1322" i="12"/>
  <c r="O1322" i="12"/>
  <c r="N1322" i="12"/>
  <c r="Q1321" i="12"/>
  <c r="P1321" i="12"/>
  <c r="O1321" i="12"/>
  <c r="N1321" i="12"/>
  <c r="Q1320" i="12"/>
  <c r="P1320" i="12"/>
  <c r="O1320" i="12"/>
  <c r="N1320" i="12"/>
  <c r="Q1319" i="12"/>
  <c r="P1319" i="12"/>
  <c r="O1319" i="12"/>
  <c r="N1319" i="12"/>
  <c r="Q1318" i="12"/>
  <c r="P1318" i="12"/>
  <c r="O1318" i="12"/>
  <c r="N1318" i="12"/>
  <c r="Q1317" i="12"/>
  <c r="P1317" i="12"/>
  <c r="O1317" i="12"/>
  <c r="N1317" i="12"/>
  <c r="Q1316" i="12"/>
  <c r="P1316" i="12"/>
  <c r="O1316" i="12"/>
  <c r="N1316" i="12"/>
  <c r="Q1315" i="12"/>
  <c r="P1315" i="12"/>
  <c r="O1315" i="12"/>
  <c r="N1315" i="12"/>
  <c r="Q1314" i="12"/>
  <c r="P1314" i="12"/>
  <c r="O1314" i="12"/>
  <c r="N1314" i="12"/>
  <c r="Q1313" i="12"/>
  <c r="P1313" i="12"/>
  <c r="O1313" i="12"/>
  <c r="N1313" i="12"/>
  <c r="Q1312" i="12"/>
  <c r="P1312" i="12"/>
  <c r="O1312" i="12"/>
  <c r="N1312" i="12"/>
  <c r="Q1311" i="12"/>
  <c r="P1311" i="12"/>
  <c r="O1311" i="12"/>
  <c r="N1311" i="12"/>
  <c r="Q1310" i="12"/>
  <c r="P1310" i="12"/>
  <c r="O1310" i="12"/>
  <c r="N1310" i="12"/>
  <c r="Q1309" i="12"/>
  <c r="P1309" i="12"/>
  <c r="O1309" i="12"/>
  <c r="N1309" i="12"/>
  <c r="Q1308" i="12"/>
  <c r="P1308" i="12"/>
  <c r="O1308" i="12"/>
  <c r="N1308" i="12"/>
  <c r="Q1307" i="12"/>
  <c r="P1307" i="12"/>
  <c r="O1307" i="12"/>
  <c r="N1307" i="12"/>
  <c r="Q1306" i="12"/>
  <c r="P1306" i="12"/>
  <c r="O1306" i="12"/>
  <c r="N1306" i="12"/>
  <c r="Q1305" i="12"/>
  <c r="P1305" i="12"/>
  <c r="O1305" i="12"/>
  <c r="N1305" i="12"/>
  <c r="Q1304" i="12"/>
  <c r="P1304" i="12"/>
  <c r="O1304" i="12"/>
  <c r="N1304" i="12"/>
  <c r="Q1303" i="12"/>
  <c r="P1303" i="12"/>
  <c r="O1303" i="12"/>
  <c r="N1303" i="12"/>
  <c r="Q1302" i="12"/>
  <c r="P1302" i="12"/>
  <c r="O1302" i="12"/>
  <c r="N1302" i="12"/>
  <c r="Q1301" i="12"/>
  <c r="P1301" i="12"/>
  <c r="O1301" i="12"/>
  <c r="N1301" i="12"/>
  <c r="Q1300" i="12"/>
  <c r="P1300" i="12"/>
  <c r="O1300" i="12"/>
  <c r="N1300" i="12"/>
  <c r="Q1299" i="12"/>
  <c r="P1299" i="12"/>
  <c r="O1299" i="12"/>
  <c r="N1299" i="12"/>
  <c r="Q1298" i="12"/>
  <c r="P1298" i="12"/>
  <c r="O1298" i="12"/>
  <c r="N1298" i="12"/>
  <c r="Q1297" i="12"/>
  <c r="P1297" i="12"/>
  <c r="O1297" i="12"/>
  <c r="N1297" i="12"/>
  <c r="Q1296" i="12"/>
  <c r="P1296" i="12"/>
  <c r="O1296" i="12"/>
  <c r="N1296" i="12"/>
  <c r="Q1295" i="12"/>
  <c r="P1295" i="12"/>
  <c r="O1295" i="12"/>
  <c r="N1295" i="12"/>
  <c r="Q1294" i="12"/>
  <c r="P1294" i="12"/>
  <c r="O1294" i="12"/>
  <c r="N1294" i="12"/>
  <c r="Q1292" i="12"/>
  <c r="P1292" i="12"/>
  <c r="O1292" i="12"/>
  <c r="N1292" i="12"/>
  <c r="Q1291" i="12"/>
  <c r="P1291" i="12"/>
  <c r="O1291" i="12"/>
  <c r="N1291" i="12"/>
  <c r="Q1290" i="12"/>
  <c r="P1290" i="12"/>
  <c r="O1290" i="12"/>
  <c r="N1290" i="12"/>
  <c r="Q1289" i="12"/>
  <c r="P1289" i="12"/>
  <c r="O1289" i="12"/>
  <c r="N1289" i="12"/>
  <c r="Q1288" i="12"/>
  <c r="P1288" i="12"/>
  <c r="O1288" i="12"/>
  <c r="N1288" i="12"/>
  <c r="Q1287" i="12"/>
  <c r="P1287" i="12"/>
  <c r="O1287" i="12"/>
  <c r="N1287" i="12"/>
  <c r="Q1286" i="12"/>
  <c r="P1286" i="12"/>
  <c r="O1286" i="12"/>
  <c r="N1286" i="12"/>
  <c r="Q1285" i="12"/>
  <c r="P1285" i="12"/>
  <c r="O1285" i="12"/>
  <c r="N1285" i="12"/>
  <c r="Q1284" i="12"/>
  <c r="P1284" i="12"/>
  <c r="O1284" i="12"/>
  <c r="N1284" i="12"/>
  <c r="Q1283" i="12"/>
  <c r="P1283" i="12"/>
  <c r="O1283" i="12"/>
  <c r="N1283" i="12"/>
  <c r="Q1282" i="12"/>
  <c r="P1282" i="12"/>
  <c r="O1282" i="12"/>
  <c r="N1282" i="12"/>
  <c r="Q1281" i="12"/>
  <c r="P1281" i="12"/>
  <c r="O1281" i="12"/>
  <c r="N1281" i="12"/>
  <c r="Q1280" i="12"/>
  <c r="P1280" i="12"/>
  <c r="O1280" i="12"/>
  <c r="N1280" i="12"/>
  <c r="Q1279" i="12"/>
  <c r="P1279" i="12"/>
  <c r="O1279" i="12"/>
  <c r="N1279" i="12"/>
  <c r="Q1278" i="12"/>
  <c r="P1278" i="12"/>
  <c r="O1278" i="12"/>
  <c r="N1278" i="12"/>
  <c r="Q1277" i="12"/>
  <c r="P1277" i="12"/>
  <c r="O1277" i="12"/>
  <c r="N1277" i="12"/>
  <c r="Q1276" i="12"/>
  <c r="P1276" i="12"/>
  <c r="O1276" i="12"/>
  <c r="N1276" i="12"/>
  <c r="Q1275" i="12"/>
  <c r="P1275" i="12"/>
  <c r="O1275" i="12"/>
  <c r="N1275" i="12"/>
  <c r="Q1274" i="12"/>
  <c r="P1274" i="12"/>
  <c r="O1274" i="12"/>
  <c r="N1274" i="12"/>
  <c r="Q1273" i="12"/>
  <c r="P1273" i="12"/>
  <c r="O1273" i="12"/>
  <c r="N1273" i="12"/>
  <c r="Q1272" i="12"/>
  <c r="P1272" i="12"/>
  <c r="O1272" i="12"/>
  <c r="N1272" i="12"/>
  <c r="Q1271" i="12"/>
  <c r="P1271" i="12"/>
  <c r="O1271" i="12"/>
  <c r="N1271" i="12"/>
  <c r="Q1270" i="12"/>
  <c r="P1270" i="12"/>
  <c r="O1270" i="12"/>
  <c r="N1270" i="12"/>
  <c r="Q1269" i="12"/>
  <c r="P1269" i="12"/>
  <c r="O1269" i="12"/>
  <c r="N1269" i="12"/>
  <c r="Q1268" i="12"/>
  <c r="P1268" i="12"/>
  <c r="O1268" i="12"/>
  <c r="N1268" i="12"/>
  <c r="Q1267" i="12"/>
  <c r="P1267" i="12"/>
  <c r="O1267" i="12"/>
  <c r="N1267" i="12"/>
  <c r="Q1266" i="12"/>
  <c r="P1266" i="12"/>
  <c r="O1266" i="12"/>
  <c r="N1266" i="12"/>
  <c r="Q1265" i="12"/>
  <c r="P1265" i="12"/>
  <c r="O1265" i="12"/>
  <c r="N1265" i="12"/>
  <c r="Q1264" i="12"/>
  <c r="P1264" i="12"/>
  <c r="O1264" i="12"/>
  <c r="N1264" i="12"/>
  <c r="Q1263" i="12"/>
  <c r="P1263" i="12"/>
  <c r="O1263" i="12"/>
  <c r="N1263" i="12"/>
  <c r="Q1262" i="12"/>
  <c r="P1262" i="12"/>
  <c r="O1262" i="12"/>
  <c r="N1262" i="12"/>
  <c r="Q1261" i="12"/>
  <c r="P1261" i="12"/>
  <c r="O1261" i="12"/>
  <c r="N1261" i="12"/>
  <c r="Q1260" i="12"/>
  <c r="P1260" i="12"/>
  <c r="O1260" i="12"/>
  <c r="N1260" i="12"/>
  <c r="Q1259" i="12"/>
  <c r="P1259" i="12"/>
  <c r="O1259" i="12"/>
  <c r="N1259" i="12"/>
  <c r="Q1258" i="12"/>
  <c r="P1258" i="12"/>
  <c r="O1258" i="12"/>
  <c r="N1258" i="12"/>
  <c r="Q1257" i="12"/>
  <c r="P1257" i="12"/>
  <c r="O1257" i="12"/>
  <c r="N1257" i="12"/>
  <c r="Q1256" i="12"/>
  <c r="P1256" i="12"/>
  <c r="O1256" i="12"/>
  <c r="N1256" i="12"/>
  <c r="Q1255" i="12"/>
  <c r="P1255" i="12"/>
  <c r="O1255" i="12"/>
  <c r="N1255" i="12"/>
  <c r="Q1254" i="12"/>
  <c r="P1254" i="12"/>
  <c r="O1254" i="12"/>
  <c r="N1254" i="12"/>
  <c r="Q1253" i="12"/>
  <c r="P1253" i="12"/>
  <c r="O1253" i="12"/>
  <c r="N1253" i="12"/>
  <c r="Q1252" i="12"/>
  <c r="P1252" i="12"/>
  <c r="O1252" i="12"/>
  <c r="N1252" i="12"/>
  <c r="Q1251" i="12"/>
  <c r="P1251" i="12"/>
  <c r="O1251" i="12"/>
  <c r="N1251" i="12"/>
  <c r="Q1250" i="12"/>
  <c r="P1250" i="12"/>
  <c r="O1250" i="12"/>
  <c r="N1250" i="12"/>
  <c r="Q1249" i="12"/>
  <c r="P1249" i="12"/>
  <c r="O1249" i="12"/>
  <c r="N1249" i="12"/>
  <c r="Q1248" i="12"/>
  <c r="P1248" i="12"/>
  <c r="O1248" i="12"/>
  <c r="N1248" i="12"/>
  <c r="Q1247" i="12"/>
  <c r="P1247" i="12"/>
  <c r="O1247" i="12"/>
  <c r="N1247" i="12"/>
  <c r="Q1246" i="12"/>
  <c r="P1246" i="12"/>
  <c r="O1246" i="12"/>
  <c r="N1246" i="12"/>
  <c r="Q1245" i="12"/>
  <c r="P1245" i="12"/>
  <c r="O1245" i="12"/>
  <c r="N1245" i="12"/>
  <c r="Q1244" i="12"/>
  <c r="P1244" i="12"/>
  <c r="O1244" i="12"/>
  <c r="N1244" i="12"/>
  <c r="Q1243" i="12"/>
  <c r="P1243" i="12"/>
  <c r="O1243" i="12"/>
  <c r="N1243" i="12"/>
  <c r="Q1242" i="12"/>
  <c r="P1242" i="12"/>
  <c r="O1242" i="12"/>
  <c r="N1242" i="12"/>
  <c r="Q1241" i="12"/>
  <c r="P1241" i="12"/>
  <c r="O1241" i="12"/>
  <c r="N1241" i="12"/>
  <c r="Q1240" i="12"/>
  <c r="P1240" i="12"/>
  <c r="O1240" i="12"/>
  <c r="N1240" i="12"/>
  <c r="Q1239" i="12"/>
  <c r="P1239" i="12"/>
  <c r="O1239" i="12"/>
  <c r="N1239" i="12"/>
  <c r="Q1238" i="12"/>
  <c r="P1238" i="12"/>
  <c r="O1238" i="12"/>
  <c r="N1238" i="12"/>
  <c r="Q1237" i="12"/>
  <c r="P1237" i="12"/>
  <c r="O1237" i="12"/>
  <c r="N1237" i="12"/>
  <c r="Q1236" i="12"/>
  <c r="P1236" i="12"/>
  <c r="O1236" i="12"/>
  <c r="N1236" i="12"/>
  <c r="Q1235" i="12"/>
  <c r="P1235" i="12"/>
  <c r="O1235" i="12"/>
  <c r="N1235" i="12"/>
  <c r="Q1234" i="12"/>
  <c r="P1234" i="12"/>
  <c r="O1234" i="12"/>
  <c r="N1234" i="12"/>
  <c r="Q1233" i="12"/>
  <c r="P1233" i="12"/>
  <c r="O1233" i="12"/>
  <c r="N1233" i="12"/>
  <c r="Q1232" i="12"/>
  <c r="P1232" i="12"/>
  <c r="O1232" i="12"/>
  <c r="N1232" i="12"/>
  <c r="Q1231" i="12"/>
  <c r="P1231" i="12"/>
  <c r="O1231" i="12"/>
  <c r="N1231" i="12"/>
  <c r="Q1230" i="12"/>
  <c r="P1230" i="12"/>
  <c r="O1230" i="12"/>
  <c r="N1230" i="12"/>
  <c r="Q1229" i="12"/>
  <c r="P1229" i="12"/>
  <c r="O1229" i="12"/>
  <c r="N1229" i="12"/>
  <c r="Q1228" i="12"/>
  <c r="P1228" i="12"/>
  <c r="O1228" i="12"/>
  <c r="N1228" i="12"/>
  <c r="Q1227" i="12"/>
  <c r="P1227" i="12"/>
  <c r="O1227" i="12"/>
  <c r="N1227" i="12"/>
  <c r="Q1226" i="12"/>
  <c r="P1226" i="12"/>
  <c r="O1226" i="12"/>
  <c r="N1226" i="12"/>
  <c r="Q1225" i="12"/>
  <c r="P1225" i="12"/>
  <c r="O1225" i="12"/>
  <c r="N1225" i="12"/>
  <c r="N1222" i="12"/>
  <c r="N1221" i="12"/>
  <c r="N1220" i="12"/>
  <c r="N1219" i="12"/>
  <c r="Q1217" i="12"/>
  <c r="P1217" i="12"/>
  <c r="O1217" i="12"/>
  <c r="N1217" i="12"/>
  <c r="Q1216" i="12"/>
  <c r="P1216" i="12"/>
  <c r="O1216" i="12"/>
  <c r="N1216" i="12"/>
  <c r="Q1215" i="12"/>
  <c r="P1215" i="12"/>
  <c r="O1215" i="12"/>
  <c r="N1215" i="12"/>
  <c r="Q1214" i="12"/>
  <c r="P1214" i="12"/>
  <c r="O1214" i="12"/>
  <c r="N1214" i="12"/>
  <c r="Q1213" i="12"/>
  <c r="P1213" i="12"/>
  <c r="O1213" i="12"/>
  <c r="N1213" i="12"/>
  <c r="Q1212" i="12"/>
  <c r="P1212" i="12"/>
  <c r="O1212" i="12"/>
  <c r="N1212" i="12"/>
  <c r="Q1211" i="12"/>
  <c r="P1211" i="12"/>
  <c r="O1211" i="12"/>
  <c r="N1211" i="12"/>
  <c r="Q1210" i="12"/>
  <c r="P1210" i="12"/>
  <c r="O1210" i="12"/>
  <c r="N1210" i="12"/>
  <c r="Q1209" i="12"/>
  <c r="P1209" i="12"/>
  <c r="O1209" i="12"/>
  <c r="N1209" i="12"/>
  <c r="Q1208" i="12"/>
  <c r="P1208" i="12"/>
  <c r="O1208" i="12"/>
  <c r="N1208" i="12"/>
  <c r="Q1207" i="12"/>
  <c r="P1207" i="12"/>
  <c r="O1207" i="12"/>
  <c r="N1207" i="12"/>
  <c r="Q1206" i="12"/>
  <c r="P1206" i="12"/>
  <c r="O1206" i="12"/>
  <c r="N1206" i="12"/>
  <c r="Q1205" i="12"/>
  <c r="P1205" i="12"/>
  <c r="O1205" i="12"/>
  <c r="N1205" i="12"/>
  <c r="Q1204" i="12"/>
  <c r="P1204" i="12"/>
  <c r="O1204" i="12"/>
  <c r="N1204" i="12"/>
  <c r="Q1203" i="12"/>
  <c r="P1203" i="12"/>
  <c r="O1203" i="12"/>
  <c r="Q1202" i="12"/>
  <c r="P1202" i="12"/>
  <c r="O1202" i="12"/>
  <c r="N1202" i="12"/>
  <c r="Q1201" i="12"/>
  <c r="P1201" i="12"/>
  <c r="O1201" i="12"/>
  <c r="N1201" i="12"/>
  <c r="Q1200" i="12"/>
  <c r="P1200" i="12"/>
  <c r="O1200" i="12"/>
  <c r="N1200" i="12"/>
  <c r="Q1199" i="12"/>
  <c r="P1199" i="12"/>
  <c r="O1199" i="12"/>
  <c r="N1199" i="12"/>
  <c r="Q1198" i="12"/>
  <c r="P1198" i="12"/>
  <c r="O1198" i="12"/>
  <c r="N1198" i="12"/>
  <c r="Q1197" i="12"/>
  <c r="P1197" i="12"/>
  <c r="O1197" i="12"/>
  <c r="N1197" i="12"/>
  <c r="Q1196" i="12"/>
  <c r="P1196" i="12"/>
  <c r="O1196" i="12"/>
  <c r="N1196" i="12"/>
  <c r="Q1195" i="12"/>
  <c r="P1195" i="12"/>
  <c r="O1195" i="12"/>
  <c r="N1195" i="12"/>
  <c r="Q1194" i="12"/>
  <c r="P1194" i="12"/>
  <c r="O1194" i="12"/>
  <c r="N1194" i="12"/>
  <c r="Q1193" i="12"/>
  <c r="P1193" i="12"/>
  <c r="O1193" i="12"/>
  <c r="N1193" i="12"/>
  <c r="Q1192" i="12"/>
  <c r="P1192" i="12"/>
  <c r="O1192" i="12"/>
  <c r="N1192" i="12"/>
  <c r="Q1191" i="12"/>
  <c r="P1191" i="12"/>
  <c r="O1191" i="12"/>
  <c r="N1191" i="12"/>
  <c r="Q1190" i="12"/>
  <c r="P1190" i="12"/>
  <c r="O1190" i="12"/>
  <c r="N1190" i="12"/>
  <c r="Q1189" i="12"/>
  <c r="P1189" i="12"/>
  <c r="O1189" i="12"/>
  <c r="N1189" i="12"/>
  <c r="Q1188" i="12"/>
  <c r="P1188" i="12"/>
  <c r="O1188" i="12"/>
  <c r="N1188" i="12"/>
  <c r="Q1187" i="12"/>
  <c r="P1187" i="12"/>
  <c r="O1187" i="12"/>
  <c r="N1187" i="12"/>
  <c r="Q1186" i="12"/>
  <c r="P1186" i="12"/>
  <c r="O1186" i="12"/>
  <c r="N1186" i="12"/>
  <c r="Q1185" i="12"/>
  <c r="P1185" i="12"/>
  <c r="O1185" i="12"/>
  <c r="N1185" i="12"/>
  <c r="Q1184" i="12"/>
  <c r="P1184" i="12"/>
  <c r="O1184" i="12"/>
  <c r="N1184" i="12"/>
  <c r="Q1183" i="12"/>
  <c r="P1183" i="12"/>
  <c r="O1183" i="12"/>
  <c r="N1183" i="12"/>
  <c r="Q1182" i="12"/>
  <c r="P1182" i="12"/>
  <c r="O1182" i="12"/>
  <c r="N1182" i="12"/>
  <c r="Q1181" i="12"/>
  <c r="P1181" i="12"/>
  <c r="O1181" i="12"/>
  <c r="N1181" i="12"/>
  <c r="Q1180" i="12"/>
  <c r="P1180" i="12"/>
  <c r="O1180" i="12"/>
  <c r="N1180" i="12"/>
  <c r="Q1179" i="12"/>
  <c r="P1179" i="12"/>
  <c r="O1179" i="12"/>
  <c r="N1179" i="12"/>
  <c r="Q1178" i="12"/>
  <c r="P1178" i="12"/>
  <c r="O1178" i="12"/>
  <c r="N1178" i="12"/>
  <c r="Q1177" i="12"/>
  <c r="P1177" i="12"/>
  <c r="O1177" i="12"/>
  <c r="N1177" i="12"/>
  <c r="Q1176" i="12"/>
  <c r="P1176" i="12"/>
  <c r="O1176" i="12"/>
  <c r="N1176" i="12"/>
  <c r="Q1175" i="12"/>
  <c r="P1175" i="12"/>
  <c r="O1175" i="12"/>
  <c r="N1175" i="12"/>
  <c r="Q1174" i="12"/>
  <c r="P1174" i="12"/>
  <c r="O1174" i="12"/>
  <c r="N1174" i="12"/>
  <c r="Q1173" i="12"/>
  <c r="P1173" i="12"/>
  <c r="O1173" i="12"/>
  <c r="N1173" i="12"/>
  <c r="Q1172" i="12"/>
  <c r="P1172" i="12"/>
  <c r="O1172" i="12"/>
  <c r="N1172" i="12"/>
  <c r="Q1171" i="12"/>
  <c r="P1171" i="12"/>
  <c r="O1171" i="12"/>
  <c r="N1171" i="12"/>
  <c r="Q1170" i="12"/>
  <c r="P1170" i="12"/>
  <c r="O1170" i="12"/>
  <c r="N1170" i="12"/>
  <c r="Q1169" i="12"/>
  <c r="P1169" i="12"/>
  <c r="O1169" i="12"/>
  <c r="N1169" i="12"/>
  <c r="Q1168" i="12"/>
  <c r="P1168" i="12"/>
  <c r="O1168" i="12"/>
  <c r="N1168" i="12"/>
  <c r="Q1167" i="12"/>
  <c r="P1167" i="12"/>
  <c r="O1167" i="12"/>
  <c r="N1167" i="12"/>
  <c r="Q1166" i="12"/>
  <c r="P1166" i="12"/>
  <c r="O1166" i="12"/>
  <c r="N1166" i="12"/>
  <c r="Q1165" i="12"/>
  <c r="P1165" i="12"/>
  <c r="O1165" i="12"/>
  <c r="N1165" i="12"/>
  <c r="N1163" i="12"/>
  <c r="N1162" i="12"/>
  <c r="Q1161" i="12"/>
  <c r="P1161" i="12"/>
  <c r="O1161" i="12"/>
  <c r="N1161" i="12"/>
  <c r="Q1160" i="12"/>
  <c r="P1160" i="12"/>
  <c r="O1160" i="12"/>
  <c r="N1160" i="12"/>
  <c r="Q1159" i="12"/>
  <c r="P1159" i="12"/>
  <c r="O1159" i="12"/>
  <c r="N1159" i="12"/>
  <c r="Q1158" i="12"/>
  <c r="P1158" i="12"/>
  <c r="O1158" i="12"/>
  <c r="N1158" i="12"/>
  <c r="Q1157" i="12"/>
  <c r="P1157" i="12"/>
  <c r="O1157" i="12"/>
  <c r="N1157" i="12"/>
  <c r="Q1156" i="12"/>
  <c r="P1156" i="12"/>
  <c r="O1156" i="12"/>
  <c r="N1156" i="12"/>
  <c r="Q1155" i="12"/>
  <c r="P1155" i="12"/>
  <c r="O1155" i="12"/>
  <c r="N1155" i="12"/>
  <c r="Q1154" i="12"/>
  <c r="P1154" i="12"/>
  <c r="O1154" i="12"/>
  <c r="N1154" i="12"/>
  <c r="Q1153" i="12"/>
  <c r="P1153" i="12"/>
  <c r="O1153" i="12"/>
  <c r="N1153" i="12"/>
  <c r="Q1152" i="12"/>
  <c r="P1152" i="12"/>
  <c r="O1152" i="12"/>
  <c r="N1152" i="12"/>
  <c r="Q1151" i="12"/>
  <c r="P1151" i="12"/>
  <c r="O1151" i="12"/>
  <c r="N1151" i="12"/>
  <c r="Q1150" i="12"/>
  <c r="P1150" i="12"/>
  <c r="O1150" i="12"/>
  <c r="N1150" i="12"/>
  <c r="Q1149" i="12"/>
  <c r="P1149" i="12"/>
  <c r="O1149" i="12"/>
  <c r="N1149" i="12"/>
  <c r="Q1148" i="12"/>
  <c r="P1148" i="12"/>
  <c r="O1148" i="12"/>
  <c r="N1148" i="12"/>
  <c r="Q1147" i="12"/>
  <c r="P1147" i="12"/>
  <c r="O1147" i="12"/>
  <c r="N1147" i="12"/>
  <c r="Q1146" i="12"/>
  <c r="P1146" i="12"/>
  <c r="O1146" i="12"/>
  <c r="N1146" i="12"/>
  <c r="Q1142" i="12"/>
  <c r="P1142" i="12"/>
  <c r="O1142" i="12"/>
  <c r="N1142" i="12"/>
  <c r="Q1141" i="12"/>
  <c r="P1141" i="12"/>
  <c r="O1141" i="12"/>
  <c r="N1141" i="12"/>
  <c r="Q1140" i="12"/>
  <c r="P1140" i="12"/>
  <c r="O1140" i="12"/>
  <c r="N1140" i="12"/>
  <c r="Q1139" i="12"/>
  <c r="P1139" i="12"/>
  <c r="O1139" i="12"/>
  <c r="N1139" i="12"/>
  <c r="Q1138" i="12"/>
  <c r="P1138" i="12"/>
  <c r="O1138" i="12"/>
  <c r="N1138" i="12"/>
  <c r="Q1137" i="12"/>
  <c r="P1137" i="12"/>
  <c r="O1137" i="12"/>
  <c r="N1137" i="12"/>
  <c r="Q1136" i="12"/>
  <c r="P1136" i="12"/>
  <c r="O1136" i="12"/>
  <c r="N1136" i="12"/>
  <c r="Q1135" i="12"/>
  <c r="P1135" i="12"/>
  <c r="O1135" i="12"/>
  <c r="N1135" i="12"/>
  <c r="Q1134" i="12"/>
  <c r="P1134" i="12"/>
  <c r="O1134" i="12"/>
  <c r="N1134" i="12"/>
  <c r="Q1133" i="12"/>
  <c r="P1133" i="12"/>
  <c r="O1133" i="12"/>
  <c r="N1133" i="12"/>
  <c r="Q1132" i="12"/>
  <c r="P1132" i="12"/>
  <c r="O1132" i="12"/>
  <c r="N1132" i="12"/>
  <c r="Q1131" i="12"/>
  <c r="P1131" i="12"/>
  <c r="O1131" i="12"/>
  <c r="N1131" i="12"/>
  <c r="Q1128" i="12"/>
  <c r="P1128" i="12"/>
  <c r="O1128" i="12"/>
  <c r="N1128" i="12"/>
  <c r="Q2238" i="12"/>
  <c r="P2238" i="12"/>
  <c r="O2238" i="12"/>
  <c r="N2238" i="12"/>
  <c r="Q2237" i="12"/>
  <c r="P2237" i="12"/>
  <c r="O2237" i="12"/>
  <c r="N2237" i="12"/>
  <c r="Q2236" i="12"/>
  <c r="P2236" i="12"/>
  <c r="O2236" i="12"/>
  <c r="N2236" i="12"/>
  <c r="Q2235" i="12"/>
  <c r="P2235" i="12"/>
  <c r="O2235" i="12"/>
  <c r="N2235" i="12"/>
  <c r="Q2234" i="12"/>
  <c r="P2234" i="12"/>
  <c r="O2234" i="12"/>
  <c r="N2234" i="12"/>
  <c r="Q2233" i="12"/>
  <c r="P2233" i="12"/>
  <c r="O2233" i="12"/>
  <c r="N2233" i="12"/>
  <c r="Q2232" i="12"/>
  <c r="P2232" i="12"/>
  <c r="O2232" i="12"/>
  <c r="N2232" i="12"/>
  <c r="Q2231" i="12"/>
  <c r="P2231" i="12"/>
  <c r="O2231" i="12"/>
  <c r="N2231" i="12"/>
  <c r="Q2230" i="12"/>
  <c r="P2230" i="12"/>
  <c r="O2230" i="12"/>
  <c r="N2230" i="12"/>
  <c r="Q2229" i="12"/>
  <c r="P2229" i="12"/>
  <c r="O2229" i="12"/>
  <c r="N2229" i="12"/>
  <c r="Q2228" i="12"/>
  <c r="P2228" i="12"/>
  <c r="O2228" i="12"/>
  <c r="N2228" i="12"/>
  <c r="Q2226" i="12"/>
  <c r="P2226" i="12"/>
  <c r="O2226" i="12"/>
  <c r="N2226" i="12"/>
  <c r="Q2225" i="12"/>
  <c r="P2225" i="12"/>
  <c r="O2225" i="12"/>
  <c r="N2225" i="12"/>
  <c r="Q2224" i="12"/>
  <c r="P2224" i="12"/>
  <c r="O2224" i="12"/>
  <c r="N2224" i="12"/>
  <c r="Q2223" i="12"/>
  <c r="P2223" i="12"/>
  <c r="O2223" i="12"/>
  <c r="N2223" i="12"/>
  <c r="Q2222" i="12"/>
  <c r="P2222" i="12"/>
  <c r="O2222" i="12"/>
  <c r="N2222" i="12"/>
  <c r="Q2221" i="12"/>
  <c r="P2221" i="12"/>
  <c r="O2221" i="12"/>
  <c r="N2221" i="12"/>
  <c r="Q2220" i="12"/>
  <c r="P2220" i="12"/>
  <c r="O2220" i="12"/>
  <c r="N2220" i="12"/>
  <c r="Q2219" i="12"/>
  <c r="P2219" i="12"/>
  <c r="O2219" i="12"/>
  <c r="N2219" i="12"/>
  <c r="Q2218" i="12"/>
  <c r="P2218" i="12"/>
  <c r="O2218" i="12"/>
  <c r="N2218" i="12"/>
  <c r="Q2217" i="12"/>
  <c r="P2217" i="12"/>
  <c r="O2217" i="12"/>
  <c r="N2217" i="12"/>
  <c r="Q2216" i="12"/>
  <c r="P2216" i="12"/>
  <c r="O2216" i="12"/>
  <c r="N2216" i="12"/>
  <c r="Q2215" i="12"/>
  <c r="P2215" i="12"/>
  <c r="O2215" i="12"/>
  <c r="N2215" i="12"/>
  <c r="Q2214" i="12"/>
  <c r="P2214" i="12"/>
  <c r="O2214" i="12"/>
  <c r="N2214" i="12"/>
  <c r="Q2213" i="12"/>
  <c r="P2213" i="12"/>
  <c r="O2213" i="12"/>
  <c r="N2213" i="12"/>
  <c r="Q2212" i="12"/>
  <c r="P2212" i="12"/>
  <c r="O2212" i="12"/>
  <c r="N2212" i="12"/>
  <c r="Q1125" i="12"/>
  <c r="P1125" i="12"/>
  <c r="O1125" i="12"/>
  <c r="N1125" i="12"/>
  <c r="Q1124" i="12"/>
  <c r="P1124" i="12"/>
  <c r="O1124" i="12"/>
  <c r="N1124" i="12"/>
  <c r="Q1123" i="12"/>
  <c r="P1123" i="12"/>
  <c r="O1123" i="12"/>
  <c r="N1123" i="12"/>
  <c r="Q1122" i="12"/>
  <c r="P1122" i="12"/>
  <c r="O1122" i="12"/>
  <c r="N1122" i="12"/>
  <c r="Q1121" i="12"/>
  <c r="P1121" i="12"/>
  <c r="O1121" i="12"/>
  <c r="N1121" i="12"/>
  <c r="Q1120" i="12"/>
  <c r="P1120" i="12"/>
  <c r="O1120" i="12"/>
  <c r="N1120" i="12"/>
  <c r="Q1119" i="12"/>
  <c r="P1119" i="12"/>
  <c r="O1119" i="12"/>
  <c r="N1119" i="12"/>
  <c r="Q1118" i="12"/>
  <c r="P1118" i="12"/>
  <c r="O1118" i="12"/>
  <c r="N1118" i="12"/>
  <c r="Q1117" i="12"/>
  <c r="P1117" i="12"/>
  <c r="O1117" i="12"/>
  <c r="N1117" i="12"/>
  <c r="Q1116" i="12"/>
  <c r="P1116" i="12"/>
  <c r="O1116" i="12"/>
  <c r="N1116" i="12"/>
  <c r="Q1115" i="12"/>
  <c r="P1115" i="12"/>
  <c r="O1115" i="12"/>
  <c r="N1115" i="12"/>
  <c r="Q1114" i="12"/>
  <c r="P1114" i="12"/>
  <c r="O1114" i="12"/>
  <c r="N1114" i="12"/>
  <c r="Q1113" i="12"/>
  <c r="P1113" i="12"/>
  <c r="O1113" i="12"/>
  <c r="N1113" i="12"/>
  <c r="Q1112" i="12"/>
  <c r="P1112" i="12"/>
  <c r="O1112" i="12"/>
  <c r="N1112" i="12"/>
  <c r="Q1111" i="12"/>
  <c r="P1111" i="12"/>
  <c r="O1111" i="12"/>
  <c r="N1111" i="12"/>
  <c r="Q1110" i="12"/>
  <c r="P1110" i="12"/>
  <c r="O1110" i="12"/>
  <c r="N1110" i="12"/>
  <c r="Q1108" i="12"/>
  <c r="P1108" i="12"/>
  <c r="O1108" i="12"/>
  <c r="N1108" i="12"/>
  <c r="Q1107" i="12"/>
  <c r="P1107" i="12"/>
  <c r="O1107" i="12"/>
  <c r="N1107" i="12"/>
  <c r="Q1106" i="12"/>
  <c r="P1106" i="12"/>
  <c r="O1106" i="12"/>
  <c r="N1106" i="12"/>
  <c r="Q1105" i="12"/>
  <c r="P1105" i="12"/>
  <c r="O1105" i="12"/>
  <c r="N1105" i="12"/>
  <c r="Q1104" i="12"/>
  <c r="P1104" i="12"/>
  <c r="O1104" i="12"/>
  <c r="N1104" i="12"/>
  <c r="Q1103" i="12"/>
  <c r="P1103" i="12"/>
  <c r="O1103" i="12"/>
  <c r="N1103" i="12"/>
  <c r="Q1102" i="12"/>
  <c r="P1102" i="12"/>
  <c r="O1102" i="12"/>
  <c r="N1102" i="12"/>
  <c r="Q1101" i="12"/>
  <c r="P1101" i="12"/>
  <c r="O1101" i="12"/>
  <c r="N1101" i="12"/>
  <c r="Q1100" i="12"/>
  <c r="P1100" i="12"/>
  <c r="O1100" i="12"/>
  <c r="N1100" i="12"/>
  <c r="Q1099" i="12"/>
  <c r="P1099" i="12"/>
  <c r="O1099" i="12"/>
  <c r="N1099" i="12"/>
  <c r="Q1098" i="12"/>
  <c r="P1098" i="12"/>
  <c r="O1098" i="12"/>
  <c r="N1098" i="12"/>
  <c r="Q1097" i="12"/>
  <c r="P1097" i="12"/>
  <c r="O1097" i="12"/>
  <c r="N1097" i="12"/>
  <c r="Q1096" i="12"/>
  <c r="P1096" i="12"/>
  <c r="O1096" i="12"/>
  <c r="N1096" i="12"/>
  <c r="Q1095" i="12"/>
  <c r="P1095" i="12"/>
  <c r="O1095" i="12"/>
  <c r="N1095" i="12"/>
  <c r="Q1094" i="12"/>
  <c r="P1094" i="12"/>
  <c r="O1094" i="12"/>
  <c r="N1094" i="12"/>
  <c r="Q1093" i="12"/>
  <c r="P1093" i="12"/>
  <c r="O1093" i="12"/>
  <c r="N1093" i="12"/>
  <c r="Q1092" i="12"/>
  <c r="P1092" i="12"/>
  <c r="O1092" i="12"/>
  <c r="N1092" i="12"/>
  <c r="Q1091" i="12"/>
  <c r="P1091" i="12"/>
  <c r="O1091" i="12"/>
  <c r="N1091" i="12"/>
  <c r="Q1090" i="12"/>
  <c r="P1090" i="12"/>
  <c r="O1090" i="12"/>
  <c r="N1090" i="12"/>
  <c r="Q1089" i="12"/>
  <c r="P1089" i="12"/>
  <c r="O1089" i="12"/>
  <c r="N1089" i="12"/>
  <c r="Q1088" i="12"/>
  <c r="P1088" i="12"/>
  <c r="O1088" i="12"/>
  <c r="N1088" i="12"/>
  <c r="Q1087" i="12"/>
  <c r="P1087" i="12"/>
  <c r="O1087" i="12"/>
  <c r="N1087" i="12"/>
  <c r="Q1086" i="12"/>
  <c r="P1086" i="12"/>
  <c r="O1086" i="12"/>
  <c r="N1086" i="12"/>
  <c r="Q1085" i="12"/>
  <c r="P1085" i="12"/>
  <c r="O1085" i="12"/>
  <c r="N1085" i="12"/>
  <c r="Q1084" i="12"/>
  <c r="P1084" i="12"/>
  <c r="O1084" i="12"/>
  <c r="N1084" i="12"/>
  <c r="Q1081" i="12"/>
  <c r="P1081" i="12"/>
  <c r="O1081" i="12"/>
  <c r="N1081" i="12"/>
  <c r="Q1080" i="12"/>
  <c r="P1080" i="12"/>
  <c r="O1080" i="12"/>
  <c r="N1080" i="12"/>
  <c r="Q1079" i="12"/>
  <c r="P1079" i="12"/>
  <c r="O1079" i="12"/>
  <c r="N1079" i="12"/>
  <c r="Q1078" i="12"/>
  <c r="P1078" i="12"/>
  <c r="O1078" i="12"/>
  <c r="N1078" i="12"/>
  <c r="Q1077" i="12"/>
  <c r="P1077" i="12"/>
  <c r="O1077" i="12"/>
  <c r="N1077" i="12"/>
  <c r="Q1076" i="12"/>
  <c r="P1076" i="12"/>
  <c r="O1076" i="12"/>
  <c r="N1076" i="12"/>
  <c r="Q1075" i="12"/>
  <c r="P1075" i="12"/>
  <c r="O1075" i="12"/>
  <c r="N1075" i="12"/>
  <c r="Q1074" i="12"/>
  <c r="P1074" i="12"/>
  <c r="O1074" i="12"/>
  <c r="N1074" i="12"/>
  <c r="Q1073" i="12"/>
  <c r="P1073" i="12"/>
  <c r="O1073" i="12"/>
  <c r="N1073" i="12"/>
  <c r="Q1070" i="12"/>
  <c r="P1070" i="12"/>
  <c r="O1070" i="12"/>
  <c r="N1070" i="12"/>
  <c r="Q1069" i="12"/>
  <c r="P1069" i="12"/>
  <c r="O1069" i="12"/>
  <c r="N1069" i="12"/>
  <c r="Q1068" i="12"/>
  <c r="P1068" i="12"/>
  <c r="O1068" i="12"/>
  <c r="N1068" i="12"/>
  <c r="Q1067" i="12"/>
  <c r="P1067" i="12"/>
  <c r="O1067" i="12"/>
  <c r="N1067" i="12"/>
  <c r="Q1066" i="12"/>
  <c r="P1066" i="12"/>
  <c r="O1066" i="12"/>
  <c r="N1066" i="12"/>
  <c r="Q1065" i="12"/>
  <c r="P1065" i="12"/>
  <c r="O1065" i="12"/>
  <c r="N1065" i="12"/>
  <c r="Q1064" i="12"/>
  <c r="P1064" i="12"/>
  <c r="O1064" i="12"/>
  <c r="N1064" i="12"/>
  <c r="Q1063" i="12"/>
  <c r="P1063" i="12"/>
  <c r="O1063" i="12"/>
  <c r="N1063" i="12"/>
  <c r="Q1062" i="12"/>
  <c r="P1062" i="12"/>
  <c r="O1062" i="12"/>
  <c r="N1062" i="12"/>
  <c r="Q1061" i="12"/>
  <c r="P1061" i="12"/>
  <c r="O1061" i="12"/>
  <c r="N1061" i="12"/>
  <c r="Q1058" i="12"/>
  <c r="P1058" i="12"/>
  <c r="O1058" i="12"/>
  <c r="N1058" i="12"/>
  <c r="Q1057" i="12"/>
  <c r="P1057" i="12"/>
  <c r="O1057" i="12"/>
  <c r="N1057" i="12"/>
  <c r="Q1055" i="12"/>
  <c r="P1055" i="12"/>
  <c r="O1055" i="12"/>
  <c r="N1055" i="12"/>
  <c r="Q1054" i="12"/>
  <c r="P1054" i="12"/>
  <c r="O1054" i="12"/>
  <c r="N1054" i="12"/>
  <c r="Q1051" i="12"/>
  <c r="P1051" i="12"/>
  <c r="O1051" i="12"/>
  <c r="N1051" i="12"/>
  <c r="Q1050" i="12"/>
  <c r="P1050" i="12"/>
  <c r="O1050" i="12"/>
  <c r="N1050" i="12"/>
  <c r="Q1049" i="12"/>
  <c r="P1049" i="12"/>
  <c r="O1049" i="12"/>
  <c r="N1049" i="12"/>
  <c r="Q1048" i="12"/>
  <c r="P1048" i="12"/>
  <c r="O1048" i="12"/>
  <c r="N1048" i="12"/>
  <c r="Q1047" i="12"/>
  <c r="P1047" i="12"/>
  <c r="O1047" i="12"/>
  <c r="N1047" i="12"/>
  <c r="Q1046" i="12"/>
  <c r="P1046" i="12"/>
  <c r="O1046" i="12"/>
  <c r="N1046" i="12"/>
  <c r="Q1045" i="12"/>
  <c r="P1045" i="12"/>
  <c r="O1045" i="12"/>
  <c r="N1045" i="12"/>
  <c r="Q1044" i="12"/>
  <c r="P1044" i="12"/>
  <c r="O1044" i="12"/>
  <c r="N1044" i="12"/>
  <c r="Q1043" i="12"/>
  <c r="P1043" i="12"/>
  <c r="O1043" i="12"/>
  <c r="N1043" i="12"/>
  <c r="Q1042" i="12"/>
  <c r="P1042" i="12"/>
  <c r="O1042" i="12"/>
  <c r="N1042" i="12"/>
  <c r="Q1041" i="12"/>
  <c r="P1041" i="12"/>
  <c r="O1041" i="12"/>
  <c r="N1041" i="12"/>
  <c r="Q1040" i="12"/>
  <c r="P1040" i="12"/>
  <c r="O1040" i="12"/>
  <c r="N1040" i="12"/>
  <c r="Q1039" i="12"/>
  <c r="P1039" i="12"/>
  <c r="O1039" i="12"/>
  <c r="N1039" i="12"/>
  <c r="Q1038" i="12"/>
  <c r="P1038" i="12"/>
  <c r="O1038" i="12"/>
  <c r="N1038" i="12"/>
  <c r="Q1037" i="12"/>
  <c r="P1037" i="12"/>
  <c r="O1037" i="12"/>
  <c r="N1037" i="12"/>
  <c r="Q1036" i="12"/>
  <c r="P1036" i="12"/>
  <c r="O1036" i="12"/>
  <c r="N1036" i="12"/>
  <c r="Q1035" i="12"/>
  <c r="P1035" i="12"/>
  <c r="O1035" i="12"/>
  <c r="N1035" i="12"/>
  <c r="Q1034" i="12"/>
  <c r="P1034" i="12"/>
  <c r="O1034" i="12"/>
  <c r="N1034" i="12"/>
  <c r="Q1033" i="12"/>
  <c r="P1033" i="12"/>
  <c r="O1033" i="12"/>
  <c r="N1033" i="12"/>
  <c r="Q1032" i="12"/>
  <c r="P1032" i="12"/>
  <c r="O1032" i="12"/>
  <c r="N1032" i="12"/>
  <c r="Q1030" i="12"/>
  <c r="P1030" i="12"/>
  <c r="O1030" i="12"/>
  <c r="N1030" i="12"/>
  <c r="Q1029" i="12"/>
  <c r="P1029" i="12"/>
  <c r="O1029" i="12"/>
  <c r="N1029" i="12"/>
  <c r="Q1028" i="12"/>
  <c r="P1028" i="12"/>
  <c r="O1028" i="12"/>
  <c r="N1028" i="12"/>
  <c r="Q1027" i="12"/>
  <c r="P1027" i="12"/>
  <c r="O1027" i="12"/>
  <c r="N1027" i="12"/>
  <c r="Q1026" i="12"/>
  <c r="P1026" i="12"/>
  <c r="O1026" i="12"/>
  <c r="N1026" i="12"/>
  <c r="Q1025" i="12"/>
  <c r="P1025" i="12"/>
  <c r="O1025" i="12"/>
  <c r="N1025" i="12"/>
  <c r="Q1024" i="12"/>
  <c r="P1024" i="12"/>
  <c r="O1024" i="12"/>
  <c r="N1024" i="12"/>
  <c r="Q1023" i="12"/>
  <c r="P1023" i="12"/>
  <c r="O1023" i="12"/>
  <c r="N1023" i="12"/>
  <c r="Q1022" i="12"/>
  <c r="P1022" i="12"/>
  <c r="O1022" i="12"/>
  <c r="N1022" i="12"/>
  <c r="Q1021" i="12"/>
  <c r="P1021" i="12"/>
  <c r="O1021" i="12"/>
  <c r="N1021" i="12"/>
  <c r="Q1020" i="12"/>
  <c r="P1020" i="12"/>
  <c r="O1020" i="12"/>
  <c r="N1020" i="12"/>
  <c r="Q1019" i="12"/>
  <c r="P1019" i="12"/>
  <c r="O1019" i="12"/>
  <c r="N1019" i="12"/>
  <c r="Q1018" i="12"/>
  <c r="P1018" i="12"/>
  <c r="O1018" i="12"/>
  <c r="N1018" i="12"/>
  <c r="Q1017" i="12"/>
  <c r="P1017" i="12"/>
  <c r="O1017" i="12"/>
  <c r="N1017" i="12"/>
  <c r="Q1016" i="12"/>
  <c r="P1016" i="12"/>
  <c r="O1016" i="12"/>
  <c r="N1016" i="12"/>
  <c r="Q1015" i="12"/>
  <c r="P1015" i="12"/>
  <c r="O1015" i="12"/>
  <c r="N1015" i="12"/>
  <c r="Q1014" i="12"/>
  <c r="P1014" i="12"/>
  <c r="O1014" i="12"/>
  <c r="N1014" i="12"/>
  <c r="Q1013" i="12"/>
  <c r="P1013" i="12"/>
  <c r="O1013" i="12"/>
  <c r="N1013" i="12"/>
  <c r="Q1012" i="12"/>
  <c r="P1012" i="12"/>
  <c r="O1012" i="12"/>
  <c r="N1012" i="12"/>
  <c r="Q1011" i="12"/>
  <c r="P1011" i="12"/>
  <c r="O1011" i="12"/>
  <c r="N1011" i="12"/>
  <c r="Q1010" i="12"/>
  <c r="P1010" i="12"/>
  <c r="O1010" i="12"/>
  <c r="N1010" i="12"/>
  <c r="Q1009" i="12"/>
  <c r="P1009" i="12"/>
  <c r="O1009" i="12"/>
  <c r="N1009" i="12"/>
  <c r="Q1008" i="12"/>
  <c r="P1008" i="12"/>
  <c r="O1008" i="12"/>
  <c r="N1008" i="12"/>
  <c r="Q1007" i="12"/>
  <c r="P1007" i="12"/>
  <c r="O1007" i="12"/>
  <c r="N1007" i="12"/>
  <c r="Q1006" i="12"/>
  <c r="P1006" i="12"/>
  <c r="O1006" i="12"/>
  <c r="N1006" i="12"/>
  <c r="Q1003" i="12"/>
  <c r="P1003" i="12"/>
  <c r="O1003" i="12"/>
  <c r="N1003" i="12"/>
  <c r="Q1002" i="12"/>
  <c r="P1002" i="12"/>
  <c r="O1002" i="12"/>
  <c r="N1002" i="12"/>
  <c r="Q1001" i="12"/>
  <c r="P1001" i="12"/>
  <c r="O1001" i="12"/>
  <c r="N1001" i="12"/>
  <c r="Q1000" i="12"/>
  <c r="P1000" i="12"/>
  <c r="O1000" i="12"/>
  <c r="N1000" i="12"/>
  <c r="Q999" i="12"/>
  <c r="P999" i="12"/>
  <c r="O999" i="12"/>
  <c r="N999" i="12"/>
  <c r="Q998" i="12"/>
  <c r="P998" i="12"/>
  <c r="O998" i="12"/>
  <c r="N998" i="12"/>
  <c r="Q996" i="12"/>
  <c r="P996" i="12"/>
  <c r="O996" i="12"/>
  <c r="N996" i="12"/>
  <c r="Q995" i="12"/>
  <c r="P995" i="12"/>
  <c r="O995" i="12"/>
  <c r="N995" i="12"/>
  <c r="Q994" i="12"/>
  <c r="P994" i="12"/>
  <c r="O994" i="12"/>
  <c r="N994" i="12"/>
  <c r="Q993" i="12"/>
  <c r="P993" i="12"/>
  <c r="O993" i="12"/>
  <c r="N993" i="12"/>
  <c r="Q992" i="12"/>
  <c r="P992" i="12"/>
  <c r="O992" i="12"/>
  <c r="N992" i="12"/>
  <c r="Q991" i="12"/>
  <c r="P991" i="12"/>
  <c r="O991" i="12"/>
  <c r="N991" i="12"/>
  <c r="Q988" i="12"/>
  <c r="P988" i="12"/>
  <c r="O988" i="12"/>
  <c r="N988" i="12"/>
  <c r="Q987" i="12"/>
  <c r="P987" i="12"/>
  <c r="O987" i="12"/>
  <c r="N987" i="12"/>
  <c r="Q986" i="12"/>
  <c r="P986" i="12"/>
  <c r="O986" i="12"/>
  <c r="N986" i="12"/>
  <c r="Q985" i="12"/>
  <c r="P985" i="12"/>
  <c r="O985" i="12"/>
  <c r="N985" i="12"/>
  <c r="Q984" i="12"/>
  <c r="P984" i="12"/>
  <c r="O984" i="12"/>
  <c r="N984" i="12"/>
  <c r="Q983" i="12"/>
  <c r="P983" i="12"/>
  <c r="O983" i="12"/>
  <c r="N983" i="12"/>
  <c r="Q981" i="12"/>
  <c r="P981" i="12"/>
  <c r="O981" i="12"/>
  <c r="N981" i="12"/>
  <c r="Q980" i="12"/>
  <c r="P980" i="12"/>
  <c r="O980" i="12"/>
  <c r="N980" i="12"/>
  <c r="Q979" i="12"/>
  <c r="P979" i="12"/>
  <c r="O979" i="12"/>
  <c r="N979" i="12"/>
  <c r="Q978" i="12"/>
  <c r="P978" i="12"/>
  <c r="O978" i="12"/>
  <c r="N978" i="12"/>
  <c r="Q977" i="12"/>
  <c r="P977" i="12"/>
  <c r="O977" i="12"/>
  <c r="N977" i="12"/>
  <c r="Q976" i="12"/>
  <c r="P976" i="12"/>
  <c r="O976" i="12"/>
  <c r="N976" i="12"/>
  <c r="Q974" i="12"/>
  <c r="P974" i="12"/>
  <c r="O974" i="12"/>
  <c r="N974" i="12"/>
  <c r="Q973" i="12"/>
  <c r="P973" i="12"/>
  <c r="O973" i="12"/>
  <c r="N973" i="12"/>
  <c r="Q972" i="12"/>
  <c r="P972" i="12"/>
  <c r="O972" i="12"/>
  <c r="N972" i="12"/>
  <c r="Q971" i="12"/>
  <c r="P971" i="12"/>
  <c r="O971" i="12"/>
  <c r="N971" i="12"/>
  <c r="Q970" i="12"/>
  <c r="P970" i="12"/>
  <c r="O970" i="12"/>
  <c r="N970" i="12"/>
  <c r="Q969" i="12"/>
  <c r="P969" i="12"/>
  <c r="O969" i="12"/>
  <c r="N969" i="12"/>
  <c r="Q967" i="12"/>
  <c r="P967" i="12"/>
  <c r="O967" i="12"/>
  <c r="N967" i="12"/>
  <c r="Q966" i="12"/>
  <c r="P966" i="12"/>
  <c r="O966" i="12"/>
  <c r="N966" i="12"/>
  <c r="Q965" i="12"/>
  <c r="P965" i="12"/>
  <c r="O965" i="12"/>
  <c r="N965" i="12"/>
  <c r="Q964" i="12"/>
  <c r="P964" i="12"/>
  <c r="O964" i="12"/>
  <c r="N964" i="12"/>
  <c r="Q921" i="12"/>
  <c r="P921" i="12"/>
  <c r="O921" i="12"/>
  <c r="N921" i="12"/>
  <c r="Q920" i="12"/>
  <c r="P920" i="12"/>
  <c r="O920" i="12"/>
  <c r="N920" i="12"/>
  <c r="Q919" i="12"/>
  <c r="P919" i="12"/>
  <c r="O919" i="12"/>
  <c r="N919" i="12"/>
  <c r="Q918" i="12"/>
  <c r="P918" i="12"/>
  <c r="O918" i="12"/>
  <c r="N918" i="12"/>
  <c r="Q917" i="12"/>
  <c r="P917" i="12"/>
  <c r="O917" i="12"/>
  <c r="N917" i="12"/>
  <c r="Q916" i="12"/>
  <c r="P916" i="12"/>
  <c r="O916" i="12"/>
  <c r="N916" i="12"/>
  <c r="Q915" i="12"/>
  <c r="P915" i="12"/>
  <c r="O915" i="12"/>
  <c r="N915" i="12"/>
  <c r="Q914" i="12"/>
  <c r="P914" i="12"/>
  <c r="O914" i="12"/>
  <c r="N914" i="12"/>
  <c r="Q913" i="12"/>
  <c r="P913" i="12"/>
  <c r="O913" i="12"/>
  <c r="N913" i="12"/>
  <c r="Q912" i="12"/>
  <c r="P912" i="12"/>
  <c r="O912" i="12"/>
  <c r="N912" i="12"/>
  <c r="Q909" i="12"/>
  <c r="P909" i="12"/>
  <c r="O909" i="12"/>
  <c r="N909" i="12"/>
  <c r="Q908" i="12"/>
  <c r="P908" i="12"/>
  <c r="O908" i="12"/>
  <c r="N908" i="12"/>
  <c r="Q907" i="12"/>
  <c r="P907" i="12"/>
  <c r="O907" i="12"/>
  <c r="N907" i="12"/>
  <c r="Q906" i="12"/>
  <c r="P906" i="12"/>
  <c r="O906" i="12"/>
  <c r="N906" i="12"/>
  <c r="Q905" i="12"/>
  <c r="P905" i="12"/>
  <c r="O905" i="12"/>
  <c r="N905" i="12"/>
  <c r="Q904" i="12"/>
  <c r="P904" i="12"/>
  <c r="O904" i="12"/>
  <c r="N904" i="12"/>
  <c r="Q903" i="12"/>
  <c r="P903" i="12"/>
  <c r="O903" i="12"/>
  <c r="N903" i="12"/>
  <c r="Q900" i="12"/>
  <c r="P900" i="12"/>
  <c r="O900" i="12"/>
  <c r="N900" i="12"/>
  <c r="Q899" i="12"/>
  <c r="P899" i="12"/>
  <c r="O899" i="12"/>
  <c r="N899" i="12"/>
  <c r="Q898" i="12"/>
  <c r="P898" i="12"/>
  <c r="O898" i="12"/>
  <c r="N898" i="12"/>
  <c r="Q897" i="12"/>
  <c r="P897" i="12"/>
  <c r="O897" i="12"/>
  <c r="N897" i="12"/>
  <c r="Q896" i="12"/>
  <c r="P896" i="12"/>
  <c r="O896" i="12"/>
  <c r="N896" i="12"/>
  <c r="Q895" i="12"/>
  <c r="P895" i="12"/>
  <c r="O895" i="12"/>
  <c r="N895" i="12"/>
  <c r="Q894" i="12"/>
  <c r="P894" i="12"/>
  <c r="O894" i="12"/>
  <c r="N894" i="12"/>
  <c r="Q893" i="12"/>
  <c r="P893" i="12"/>
  <c r="O893" i="12"/>
  <c r="N893" i="12"/>
  <c r="Q892" i="12"/>
  <c r="P892" i="12"/>
  <c r="O892" i="12"/>
  <c r="N892" i="12"/>
  <c r="Q891" i="12"/>
  <c r="P891" i="12"/>
  <c r="O891" i="12"/>
  <c r="N891" i="12"/>
  <c r="Q890" i="12"/>
  <c r="P890" i="12"/>
  <c r="O890" i="12"/>
  <c r="N890" i="12"/>
  <c r="Q889" i="12"/>
  <c r="P889" i="12"/>
  <c r="O889" i="12"/>
  <c r="N889" i="12"/>
  <c r="Q888" i="12"/>
  <c r="P888" i="12"/>
  <c r="O888" i="12"/>
  <c r="N888" i="12"/>
  <c r="Q887" i="12"/>
  <c r="P887" i="12"/>
  <c r="O887" i="12"/>
  <c r="N887" i="12"/>
  <c r="Q886" i="12"/>
  <c r="P886" i="12"/>
  <c r="O886" i="12"/>
  <c r="N886" i="12"/>
  <c r="Q885" i="12"/>
  <c r="P885" i="12"/>
  <c r="O885" i="12"/>
  <c r="N885" i="12"/>
  <c r="Q884" i="12"/>
  <c r="P884" i="12"/>
  <c r="O884" i="12"/>
  <c r="N884" i="12"/>
  <c r="Q883" i="12"/>
  <c r="P883" i="12"/>
  <c r="O883" i="12"/>
  <c r="N883" i="12"/>
  <c r="Q882" i="12"/>
  <c r="P882" i="12"/>
  <c r="O882" i="12"/>
  <c r="N882" i="12"/>
  <c r="Q881" i="12"/>
  <c r="P881" i="12"/>
  <c r="O881" i="12"/>
  <c r="N881" i="12"/>
  <c r="Q880" i="12"/>
  <c r="P880" i="12"/>
  <c r="O880" i="12"/>
  <c r="N880" i="12"/>
  <c r="Q879" i="12"/>
  <c r="P879" i="12"/>
  <c r="O879" i="12"/>
  <c r="N879" i="12"/>
  <c r="Q878" i="12"/>
  <c r="P878" i="12"/>
  <c r="O878" i="12"/>
  <c r="N878" i="12"/>
  <c r="Q877" i="12"/>
  <c r="P877" i="12"/>
  <c r="O877" i="12"/>
  <c r="N877" i="12"/>
  <c r="Q876" i="12"/>
  <c r="P876" i="12"/>
  <c r="O876" i="12"/>
  <c r="N876" i="12"/>
  <c r="Q874" i="12"/>
  <c r="P874" i="12"/>
  <c r="O874" i="12"/>
  <c r="N874" i="12"/>
  <c r="Q873" i="12"/>
  <c r="P873" i="12"/>
  <c r="O873" i="12"/>
  <c r="N873" i="12"/>
  <c r="Q872" i="12"/>
  <c r="P872" i="12"/>
  <c r="O872" i="12"/>
  <c r="N872" i="12"/>
  <c r="Q871" i="12"/>
  <c r="P871" i="12"/>
  <c r="O871" i="12"/>
  <c r="N871" i="12"/>
  <c r="Q870" i="12"/>
  <c r="P870" i="12"/>
  <c r="O870" i="12"/>
  <c r="N870" i="12"/>
  <c r="Q869" i="12"/>
  <c r="P869" i="12"/>
  <c r="O869" i="12"/>
  <c r="N869" i="12"/>
  <c r="Q868" i="12"/>
  <c r="P868" i="12"/>
  <c r="O868" i="12"/>
  <c r="N868" i="12"/>
  <c r="Q867" i="12"/>
  <c r="P867" i="12"/>
  <c r="O867" i="12"/>
  <c r="N867" i="12"/>
  <c r="Q866" i="12"/>
  <c r="P866" i="12"/>
  <c r="O866" i="12"/>
  <c r="N866" i="12"/>
  <c r="Q865" i="12"/>
  <c r="P865" i="12"/>
  <c r="O865" i="12"/>
  <c r="N865" i="12"/>
  <c r="Q864" i="12"/>
  <c r="P864" i="12"/>
  <c r="O864" i="12"/>
  <c r="N864" i="12"/>
  <c r="Q863" i="12"/>
  <c r="P863" i="12"/>
  <c r="O863" i="12"/>
  <c r="N863" i="12"/>
  <c r="Q862" i="12"/>
  <c r="P862" i="12"/>
  <c r="O862" i="12"/>
  <c r="N862" i="12"/>
  <c r="Q861" i="12"/>
  <c r="P861" i="12"/>
  <c r="O861" i="12"/>
  <c r="N861" i="12"/>
  <c r="Q860" i="12"/>
  <c r="P860" i="12"/>
  <c r="O860" i="12"/>
  <c r="N860" i="12"/>
  <c r="Q859" i="12"/>
  <c r="P859" i="12"/>
  <c r="O859" i="12"/>
  <c r="N859" i="12"/>
  <c r="Q858" i="12"/>
  <c r="P858" i="12"/>
  <c r="O858" i="12"/>
  <c r="N858" i="12"/>
  <c r="Q857" i="12"/>
  <c r="P857" i="12"/>
  <c r="O857" i="12"/>
  <c r="N857" i="12"/>
  <c r="Q856" i="12"/>
  <c r="P856" i="12"/>
  <c r="O856" i="12"/>
  <c r="N856" i="12"/>
  <c r="Q854" i="12"/>
  <c r="P854" i="12"/>
  <c r="O854" i="12"/>
  <c r="N854" i="12"/>
  <c r="Q853" i="12"/>
  <c r="P853" i="12"/>
  <c r="O853" i="12"/>
  <c r="N853" i="12"/>
  <c r="Q852" i="12"/>
  <c r="P852" i="12"/>
  <c r="O852" i="12"/>
  <c r="N852" i="12"/>
  <c r="Q851" i="12"/>
  <c r="P851" i="12"/>
  <c r="O851" i="12"/>
  <c r="N851" i="12"/>
  <c r="Q850" i="12"/>
  <c r="P850" i="12"/>
  <c r="O850" i="12"/>
  <c r="N850" i="12"/>
  <c r="Q849" i="12"/>
  <c r="P849" i="12"/>
  <c r="O849" i="12"/>
  <c r="N849" i="12"/>
  <c r="Q848" i="12"/>
  <c r="P848" i="12"/>
  <c r="O848" i="12"/>
  <c r="N848" i="12"/>
  <c r="Q847" i="12"/>
  <c r="P847" i="12"/>
  <c r="O847" i="12"/>
  <c r="N847" i="12"/>
  <c r="Q846" i="12"/>
  <c r="P846" i="12"/>
  <c r="O846" i="12"/>
  <c r="N846" i="12"/>
  <c r="Q845" i="12"/>
  <c r="P845" i="12"/>
  <c r="O845" i="12"/>
  <c r="N845" i="12"/>
  <c r="Q844" i="12"/>
  <c r="P844" i="12"/>
  <c r="O844" i="12"/>
  <c r="N844" i="12"/>
  <c r="Q843" i="12"/>
  <c r="P843" i="12"/>
  <c r="O843" i="12"/>
  <c r="N843" i="12"/>
  <c r="Q842" i="12"/>
  <c r="P842" i="12"/>
  <c r="O842" i="12"/>
  <c r="N842" i="12"/>
  <c r="Q841" i="12"/>
  <c r="P841" i="12"/>
  <c r="O841" i="12"/>
  <c r="N841" i="12"/>
  <c r="Q840" i="12"/>
  <c r="P840" i="12"/>
  <c r="O840" i="12"/>
  <c r="N840" i="12"/>
  <c r="Q839" i="12"/>
  <c r="P839" i="12"/>
  <c r="O839" i="12"/>
  <c r="N839" i="12"/>
  <c r="Q838" i="12"/>
  <c r="P838" i="12"/>
  <c r="O838" i="12"/>
  <c r="N838" i="12"/>
  <c r="Q837" i="12"/>
  <c r="P837" i="12"/>
  <c r="O837" i="12"/>
  <c r="N837" i="12"/>
  <c r="Q836" i="12"/>
  <c r="P836" i="12"/>
  <c r="O836" i="12"/>
  <c r="N836" i="12"/>
  <c r="Q835" i="12"/>
  <c r="P835" i="12"/>
  <c r="O835" i="12"/>
  <c r="N835" i="12"/>
  <c r="Q834" i="12"/>
  <c r="P834" i="12"/>
  <c r="O834" i="12"/>
  <c r="N834" i="12"/>
  <c r="Q833" i="12"/>
  <c r="P833" i="12"/>
  <c r="O833" i="12"/>
  <c r="N833" i="12"/>
  <c r="Q832" i="12"/>
  <c r="P832" i="12"/>
  <c r="O832" i="12"/>
  <c r="N832" i="12"/>
  <c r="Q831" i="12"/>
  <c r="P831" i="12"/>
  <c r="O831" i="12"/>
  <c r="N831" i="12"/>
  <c r="Q830" i="12"/>
  <c r="P830" i="12"/>
  <c r="O830" i="12"/>
  <c r="N830" i="12"/>
  <c r="Q829" i="12"/>
  <c r="P829" i="12"/>
  <c r="O829" i="12"/>
  <c r="N829" i="12"/>
  <c r="Q828" i="12"/>
  <c r="P828" i="12"/>
  <c r="O828" i="12"/>
  <c r="N828" i="12"/>
  <c r="Q827" i="12"/>
  <c r="P827" i="12"/>
  <c r="O827" i="12"/>
  <c r="N827" i="12"/>
  <c r="Q826" i="12"/>
  <c r="P826" i="12"/>
  <c r="O826" i="12"/>
  <c r="N826" i="12"/>
  <c r="Q825" i="12"/>
  <c r="P825" i="12"/>
  <c r="O825" i="12"/>
  <c r="N825" i="12"/>
  <c r="Q824" i="12"/>
  <c r="P824" i="12"/>
  <c r="O824" i="12"/>
  <c r="N824" i="12"/>
  <c r="Q823" i="12"/>
  <c r="P823" i="12"/>
  <c r="O823" i="12"/>
  <c r="N823" i="12"/>
  <c r="Q822" i="12"/>
  <c r="P822" i="12"/>
  <c r="O822" i="12"/>
  <c r="N822" i="12"/>
  <c r="Q821" i="12"/>
  <c r="P821" i="12"/>
  <c r="O821" i="12"/>
  <c r="N821" i="12"/>
  <c r="Q820" i="12"/>
  <c r="P820" i="12"/>
  <c r="O820" i="12"/>
  <c r="N820" i="12"/>
  <c r="Q819" i="12"/>
  <c r="P819" i="12"/>
  <c r="O819" i="12"/>
  <c r="N819" i="12"/>
  <c r="Q818" i="12"/>
  <c r="P818" i="12"/>
  <c r="O818" i="12"/>
  <c r="N818" i="12"/>
  <c r="Q817" i="12"/>
  <c r="P817" i="12"/>
  <c r="O817" i="12"/>
  <c r="N817" i="12"/>
  <c r="Q816" i="12"/>
  <c r="P816" i="12"/>
  <c r="O816" i="12"/>
  <c r="N816" i="12"/>
  <c r="Q815" i="12"/>
  <c r="P815" i="12"/>
  <c r="O815" i="12"/>
  <c r="N815" i="12"/>
  <c r="Q814" i="12"/>
  <c r="P814" i="12"/>
  <c r="O814" i="12"/>
  <c r="N814" i="12"/>
  <c r="Q813" i="12"/>
  <c r="P813" i="12"/>
  <c r="O813" i="12"/>
  <c r="N813" i="12"/>
  <c r="Q812" i="12"/>
  <c r="P812" i="12"/>
  <c r="O812" i="12"/>
  <c r="N812" i="12"/>
  <c r="Q811" i="12"/>
  <c r="P811" i="12"/>
  <c r="O811" i="12"/>
  <c r="N811" i="12"/>
  <c r="Q810" i="12"/>
  <c r="P810" i="12"/>
  <c r="O810" i="12"/>
  <c r="N810" i="12"/>
  <c r="Q809" i="12"/>
  <c r="P809" i="12"/>
  <c r="O809" i="12"/>
  <c r="N809" i="12"/>
  <c r="Q808" i="12"/>
  <c r="P808" i="12"/>
  <c r="O808" i="12"/>
  <c r="N808" i="12"/>
  <c r="Q807" i="12"/>
  <c r="P807" i="12"/>
  <c r="O807" i="12"/>
  <c r="N807" i="12"/>
  <c r="Q806" i="12"/>
  <c r="P806" i="12"/>
  <c r="O806" i="12"/>
  <c r="N806" i="12"/>
  <c r="Q805" i="12"/>
  <c r="P805" i="12"/>
  <c r="O805" i="12"/>
  <c r="N805" i="12"/>
  <c r="Q804" i="12"/>
  <c r="P804" i="12"/>
  <c r="O804" i="12"/>
  <c r="N804" i="12"/>
  <c r="Q803" i="12"/>
  <c r="P803" i="12"/>
  <c r="O803" i="12"/>
  <c r="N803" i="12"/>
  <c r="Q802" i="12"/>
  <c r="P802" i="12"/>
  <c r="O802" i="12"/>
  <c r="N802" i="12"/>
  <c r="Q801" i="12"/>
  <c r="P801" i="12"/>
  <c r="O801" i="12"/>
  <c r="N801" i="12"/>
  <c r="Q800" i="12"/>
  <c r="P800" i="12"/>
  <c r="O800" i="12"/>
  <c r="N800" i="12"/>
  <c r="Q799" i="12"/>
  <c r="P799" i="12"/>
  <c r="O799" i="12"/>
  <c r="N799" i="12"/>
  <c r="Q798" i="12"/>
  <c r="P798" i="12"/>
  <c r="O798" i="12"/>
  <c r="N798" i="12"/>
  <c r="Q797" i="12"/>
  <c r="P797" i="12"/>
  <c r="O797" i="12"/>
  <c r="N797" i="12"/>
  <c r="Q796" i="12"/>
  <c r="P796" i="12"/>
  <c r="O796" i="12"/>
  <c r="N796" i="12"/>
  <c r="Q795" i="12"/>
  <c r="P795" i="12"/>
  <c r="O795" i="12"/>
  <c r="N795" i="12"/>
  <c r="Q794" i="12"/>
  <c r="P794" i="12"/>
  <c r="O794" i="12"/>
  <c r="N794" i="12"/>
  <c r="Q793" i="12"/>
  <c r="P793" i="12"/>
  <c r="O793" i="12"/>
  <c r="N793" i="12"/>
  <c r="Q792" i="12"/>
  <c r="P792" i="12"/>
  <c r="O792" i="12"/>
  <c r="N792" i="12"/>
  <c r="Q791" i="12"/>
  <c r="P791" i="12"/>
  <c r="O791" i="12"/>
  <c r="N791" i="12"/>
  <c r="Q790" i="12"/>
  <c r="P790" i="12"/>
  <c r="O790" i="12"/>
  <c r="N790" i="12"/>
  <c r="Q789" i="12"/>
  <c r="P789" i="12"/>
  <c r="O789" i="12"/>
  <c r="N789" i="12"/>
  <c r="Q788" i="12"/>
  <c r="P788" i="12"/>
  <c r="O788" i="12"/>
  <c r="N788" i="12"/>
  <c r="Q787" i="12"/>
  <c r="P787" i="12"/>
  <c r="O787" i="12"/>
  <c r="N787" i="12"/>
  <c r="Q786" i="12"/>
  <c r="P786" i="12"/>
  <c r="O786" i="12"/>
  <c r="N786" i="12"/>
  <c r="Q785" i="12"/>
  <c r="P785" i="12"/>
  <c r="O785" i="12"/>
  <c r="N785" i="12"/>
  <c r="Q784" i="12"/>
  <c r="P784" i="12"/>
  <c r="O784" i="12"/>
  <c r="N784" i="12"/>
  <c r="Q783" i="12"/>
  <c r="P783" i="12"/>
  <c r="O783" i="12"/>
  <c r="N783" i="12"/>
  <c r="Q782" i="12"/>
  <c r="P782" i="12"/>
  <c r="O782" i="12"/>
  <c r="N782" i="12"/>
  <c r="Q781" i="12"/>
  <c r="P781" i="12"/>
  <c r="O781" i="12"/>
  <c r="N781" i="12"/>
  <c r="Q780" i="12"/>
  <c r="P780" i="12"/>
  <c r="O780" i="12"/>
  <c r="N780" i="12"/>
  <c r="Q779" i="12"/>
  <c r="P779" i="12"/>
  <c r="O779" i="12"/>
  <c r="N779" i="12"/>
  <c r="Q778" i="12"/>
  <c r="P778" i="12"/>
  <c r="O778" i="12"/>
  <c r="N778" i="12"/>
  <c r="Q777" i="12"/>
  <c r="P777" i="12"/>
  <c r="O777" i="12"/>
  <c r="N777" i="12"/>
  <c r="Q776" i="12"/>
  <c r="P776" i="12"/>
  <c r="O776" i="12"/>
  <c r="N776" i="12"/>
  <c r="Q775" i="12"/>
  <c r="P775" i="12"/>
  <c r="O775" i="12"/>
  <c r="N775" i="12"/>
  <c r="Q774" i="12"/>
  <c r="P774" i="12"/>
  <c r="O774" i="12"/>
  <c r="N774" i="12"/>
  <c r="Q771" i="12"/>
  <c r="P771" i="12"/>
  <c r="O771" i="12"/>
  <c r="N771" i="12"/>
  <c r="Q770" i="12"/>
  <c r="P770" i="12"/>
  <c r="O770" i="12"/>
  <c r="N770" i="12"/>
  <c r="Q769" i="12"/>
  <c r="P769" i="12"/>
  <c r="O769" i="12"/>
  <c r="N769" i="12"/>
  <c r="Q768" i="12"/>
  <c r="P768" i="12"/>
  <c r="O768" i="12"/>
  <c r="N768" i="12"/>
  <c r="Q767" i="12"/>
  <c r="P767" i="12"/>
  <c r="O767" i="12"/>
  <c r="N767" i="12"/>
  <c r="Q766" i="12"/>
  <c r="P766" i="12"/>
  <c r="O766" i="12"/>
  <c r="N766" i="12"/>
  <c r="Q765" i="12"/>
  <c r="P765" i="12"/>
  <c r="O765" i="12"/>
  <c r="N765" i="12"/>
  <c r="Q764" i="12"/>
  <c r="P764" i="12"/>
  <c r="O764" i="12"/>
  <c r="N764" i="12"/>
  <c r="Q763" i="12"/>
  <c r="P763" i="12"/>
  <c r="O763" i="12"/>
  <c r="N763" i="12"/>
  <c r="Q762" i="12"/>
  <c r="P762" i="12"/>
  <c r="O762" i="12"/>
  <c r="N762" i="12"/>
  <c r="Q761" i="12"/>
  <c r="P761" i="12"/>
  <c r="O761" i="12"/>
  <c r="N761" i="12"/>
  <c r="Q759" i="12"/>
  <c r="P759" i="12"/>
  <c r="O759" i="12"/>
  <c r="N759" i="12"/>
  <c r="Q758" i="12"/>
  <c r="P758" i="12"/>
  <c r="O758" i="12"/>
  <c r="N758" i="12"/>
  <c r="Q757" i="12"/>
  <c r="P757" i="12"/>
  <c r="O757" i="12"/>
  <c r="N757" i="12"/>
  <c r="Q756" i="12"/>
  <c r="P756" i="12"/>
  <c r="O756" i="12"/>
  <c r="N756" i="12"/>
  <c r="Q755" i="12"/>
  <c r="P755" i="12"/>
  <c r="O755" i="12"/>
  <c r="N755" i="12"/>
  <c r="Q754" i="12"/>
  <c r="P754" i="12"/>
  <c r="O754" i="12"/>
  <c r="N754" i="12"/>
  <c r="Q753" i="12"/>
  <c r="P753" i="12"/>
  <c r="O753" i="12"/>
  <c r="N753" i="12"/>
  <c r="Q752" i="12"/>
  <c r="P752" i="12"/>
  <c r="O752" i="12"/>
  <c r="N752" i="12"/>
  <c r="Q751" i="12"/>
  <c r="P751" i="12"/>
  <c r="O751" i="12"/>
  <c r="N751" i="12"/>
  <c r="Q750" i="12"/>
  <c r="P750" i="12"/>
  <c r="O750" i="12"/>
  <c r="N750" i="12"/>
  <c r="Q749" i="12"/>
  <c r="P749" i="12"/>
  <c r="O749" i="12"/>
  <c r="N749" i="12"/>
  <c r="Q747" i="12"/>
  <c r="P747" i="12"/>
  <c r="O747" i="12"/>
  <c r="N747" i="12"/>
  <c r="Q746" i="12"/>
  <c r="P746" i="12"/>
  <c r="O746" i="12"/>
  <c r="N746" i="12"/>
  <c r="Q745" i="12"/>
  <c r="P745" i="12"/>
  <c r="O745" i="12"/>
  <c r="N745" i="12"/>
  <c r="Q744" i="12"/>
  <c r="P744" i="12"/>
  <c r="O744" i="12"/>
  <c r="N744" i="12"/>
  <c r="Q743" i="12"/>
  <c r="P743" i="12"/>
  <c r="O743" i="12"/>
  <c r="N743" i="12"/>
  <c r="Q742" i="12"/>
  <c r="P742" i="12"/>
  <c r="O742" i="12"/>
  <c r="N742" i="12"/>
  <c r="Q741" i="12"/>
  <c r="P741" i="12"/>
  <c r="O741" i="12"/>
  <c r="N741" i="12"/>
  <c r="Q740" i="12"/>
  <c r="P740" i="12"/>
  <c r="O740" i="12"/>
  <c r="N740" i="12"/>
  <c r="Q739" i="12"/>
  <c r="P739" i="12"/>
  <c r="O739" i="12"/>
  <c r="N739" i="12"/>
  <c r="Q738" i="12"/>
  <c r="P738" i="12"/>
  <c r="O738" i="12"/>
  <c r="N738" i="12"/>
  <c r="Q737" i="12"/>
  <c r="P737" i="12"/>
  <c r="O737" i="12"/>
  <c r="N737" i="12"/>
  <c r="Q736" i="12"/>
  <c r="P736" i="12"/>
  <c r="O736" i="12"/>
  <c r="N736" i="12"/>
  <c r="Q735" i="12"/>
  <c r="P735" i="12"/>
  <c r="O735" i="12"/>
  <c r="N735" i="12"/>
  <c r="Q722" i="12"/>
  <c r="P722" i="12"/>
  <c r="O722" i="12"/>
  <c r="N722" i="12"/>
  <c r="Q721" i="12"/>
  <c r="P721" i="12"/>
  <c r="O721" i="12"/>
  <c r="N721" i="12"/>
  <c r="Q720" i="12"/>
  <c r="P720" i="12"/>
  <c r="O720" i="12"/>
  <c r="N720" i="12"/>
  <c r="Q719" i="12"/>
  <c r="P719" i="12"/>
  <c r="O719" i="12"/>
  <c r="N719" i="12"/>
  <c r="Q718" i="12"/>
  <c r="P718" i="12"/>
  <c r="O718" i="12"/>
  <c r="N718" i="12"/>
  <c r="Q717" i="12"/>
  <c r="P717" i="12"/>
  <c r="O717" i="12"/>
  <c r="N717" i="12"/>
  <c r="Q716" i="12"/>
  <c r="P716" i="12"/>
  <c r="O716" i="12"/>
  <c r="N716" i="12"/>
  <c r="Q715" i="12"/>
  <c r="P715" i="12"/>
  <c r="O715" i="12"/>
  <c r="N715" i="12"/>
  <c r="Q714" i="12"/>
  <c r="P714" i="12"/>
  <c r="O714" i="12"/>
  <c r="N714" i="12"/>
  <c r="Q713" i="12"/>
  <c r="P713" i="12"/>
  <c r="O713" i="12"/>
  <c r="N713" i="12"/>
  <c r="Q712" i="12"/>
  <c r="P712" i="12"/>
  <c r="O712" i="12"/>
  <c r="N712" i="12"/>
  <c r="Q711" i="12"/>
  <c r="P711" i="12"/>
  <c r="O711" i="12"/>
  <c r="N711" i="12"/>
  <c r="Q710" i="12"/>
  <c r="P710" i="12"/>
  <c r="O710" i="12"/>
  <c r="N710" i="12"/>
  <c r="Q709" i="12"/>
  <c r="P709" i="12"/>
  <c r="O709" i="12"/>
  <c r="N709" i="12"/>
  <c r="Q708" i="12"/>
  <c r="P708" i="12"/>
  <c r="O708" i="12"/>
  <c r="N708" i="12"/>
  <c r="Q707" i="12"/>
  <c r="P707" i="12"/>
  <c r="O707" i="12"/>
  <c r="N707" i="12"/>
  <c r="Q706" i="12"/>
  <c r="P706" i="12"/>
  <c r="O706" i="12"/>
  <c r="N706" i="12"/>
  <c r="Q705" i="12"/>
  <c r="P705" i="12"/>
  <c r="O705" i="12"/>
  <c r="N705" i="12"/>
  <c r="Q704" i="12"/>
  <c r="P704" i="12"/>
  <c r="O704" i="12"/>
  <c r="N704" i="12"/>
  <c r="Q703" i="12"/>
  <c r="P703" i="12"/>
  <c r="O703" i="12"/>
  <c r="N703" i="12"/>
  <c r="Q702" i="12"/>
  <c r="P702" i="12"/>
  <c r="O702" i="12"/>
  <c r="N702" i="12"/>
  <c r="Q701" i="12"/>
  <c r="P701" i="12"/>
  <c r="O701" i="12"/>
  <c r="N701" i="12"/>
  <c r="Q700" i="12"/>
  <c r="P700" i="12"/>
  <c r="O700" i="12"/>
  <c r="N700" i="12"/>
  <c r="Q699" i="12"/>
  <c r="P699" i="12"/>
  <c r="O699" i="12"/>
  <c r="N699" i="12"/>
  <c r="Q698" i="12"/>
  <c r="P698" i="12"/>
  <c r="O698" i="12"/>
  <c r="N698" i="12"/>
  <c r="Q697" i="12"/>
  <c r="P697" i="12"/>
  <c r="O697" i="12"/>
  <c r="N697" i="12"/>
  <c r="Q696" i="12"/>
  <c r="P696" i="12"/>
  <c r="O696" i="12"/>
  <c r="N696" i="12"/>
  <c r="Q695" i="12"/>
  <c r="P695" i="12"/>
  <c r="O695" i="12"/>
  <c r="N695" i="12"/>
  <c r="Q694" i="12"/>
  <c r="P694" i="12"/>
  <c r="O694" i="12"/>
  <c r="N694" i="12"/>
  <c r="Q693" i="12"/>
  <c r="P693" i="12"/>
  <c r="O693" i="12"/>
  <c r="N693" i="12"/>
  <c r="Q692" i="12"/>
  <c r="P692" i="12"/>
  <c r="O692" i="12"/>
  <c r="N692" i="12"/>
  <c r="Q691" i="12"/>
  <c r="P691" i="12"/>
  <c r="O691" i="12"/>
  <c r="N691" i="12"/>
  <c r="Q690" i="12"/>
  <c r="P690" i="12"/>
  <c r="O690" i="12"/>
  <c r="N690" i="12"/>
  <c r="Q689" i="12"/>
  <c r="P689" i="12"/>
  <c r="O689" i="12"/>
  <c r="N689" i="12"/>
  <c r="Q688" i="12"/>
  <c r="P688" i="12"/>
  <c r="O688" i="12"/>
  <c r="N688" i="12"/>
  <c r="Q687" i="12"/>
  <c r="P687" i="12"/>
  <c r="O687" i="12"/>
  <c r="N687" i="12"/>
  <c r="Q686" i="12"/>
  <c r="P686" i="12"/>
  <c r="O686" i="12"/>
  <c r="N686" i="12"/>
  <c r="Q685" i="12"/>
  <c r="P685" i="12"/>
  <c r="O685" i="12"/>
  <c r="N685" i="12"/>
  <c r="Q684" i="12"/>
  <c r="P684" i="12"/>
  <c r="O684" i="12"/>
  <c r="N684" i="12"/>
  <c r="Q683" i="12"/>
  <c r="P683" i="12"/>
  <c r="O683" i="12"/>
  <c r="N683" i="12"/>
  <c r="Q682" i="12"/>
  <c r="P682" i="12"/>
  <c r="O682" i="12"/>
  <c r="N682" i="12"/>
  <c r="Q681" i="12"/>
  <c r="P681" i="12"/>
  <c r="O681" i="12"/>
  <c r="N681" i="12"/>
  <c r="Q680" i="12"/>
  <c r="P680" i="12"/>
  <c r="O680" i="12"/>
  <c r="N680" i="12"/>
  <c r="Q679" i="12"/>
  <c r="P679" i="12"/>
  <c r="O679" i="12"/>
  <c r="N679" i="12"/>
  <c r="Q678" i="12"/>
  <c r="P678" i="12"/>
  <c r="O678" i="12"/>
  <c r="N678" i="12"/>
  <c r="Q677" i="12"/>
  <c r="P677" i="12"/>
  <c r="O677" i="12"/>
  <c r="N677" i="12"/>
  <c r="Q676" i="12"/>
  <c r="P676" i="12"/>
  <c r="O676" i="12"/>
  <c r="N676" i="12"/>
  <c r="Q675" i="12"/>
  <c r="P675" i="12"/>
  <c r="O675" i="12"/>
  <c r="N675" i="12"/>
  <c r="Q674" i="12"/>
  <c r="P674" i="12"/>
  <c r="O674" i="12"/>
  <c r="N674" i="12"/>
  <c r="Q673" i="12"/>
  <c r="P673" i="12"/>
  <c r="O673" i="12"/>
  <c r="N673" i="12"/>
  <c r="Q672" i="12"/>
  <c r="P672" i="12"/>
  <c r="O672" i="12"/>
  <c r="N672" i="12"/>
  <c r="Q670" i="12"/>
  <c r="P670" i="12"/>
  <c r="O670" i="12"/>
  <c r="N670" i="12"/>
  <c r="Q669" i="12"/>
  <c r="P669" i="12"/>
  <c r="O669" i="12"/>
  <c r="N669" i="12"/>
  <c r="Q668" i="12"/>
  <c r="P668" i="12"/>
  <c r="O668" i="12"/>
  <c r="N668" i="12"/>
  <c r="Q667" i="12"/>
  <c r="P667" i="12"/>
  <c r="O667" i="12"/>
  <c r="N667" i="12"/>
  <c r="Q666" i="12"/>
  <c r="P666" i="12"/>
  <c r="O666" i="12"/>
  <c r="N666" i="12"/>
  <c r="Q665" i="12"/>
  <c r="P665" i="12"/>
  <c r="O665" i="12"/>
  <c r="N665" i="12"/>
  <c r="Q664" i="12"/>
  <c r="P664" i="12"/>
  <c r="O664" i="12"/>
  <c r="N664" i="12"/>
  <c r="Q663" i="12"/>
  <c r="P663" i="12"/>
  <c r="O663" i="12"/>
  <c r="N663" i="12"/>
  <c r="Q662" i="12"/>
  <c r="P662" i="12"/>
  <c r="O662" i="12"/>
  <c r="N662" i="12"/>
  <c r="Q661" i="12"/>
  <c r="P661" i="12"/>
  <c r="O661" i="12"/>
  <c r="N661" i="12"/>
  <c r="Q660" i="12"/>
  <c r="P660" i="12"/>
  <c r="O660" i="12"/>
  <c r="N660" i="12"/>
  <c r="Q659" i="12"/>
  <c r="P659" i="12"/>
  <c r="O659" i="12"/>
  <c r="N659" i="12"/>
  <c r="Q658" i="12"/>
  <c r="P658" i="12"/>
  <c r="O658" i="12"/>
  <c r="N658" i="12"/>
  <c r="Q657" i="12"/>
  <c r="P657" i="12"/>
  <c r="O657" i="12"/>
  <c r="N657" i="12"/>
  <c r="Q656" i="12"/>
  <c r="P656" i="12"/>
  <c r="O656" i="12"/>
  <c r="N656" i="12"/>
  <c r="Q655" i="12"/>
  <c r="P655" i="12"/>
  <c r="O655" i="12"/>
  <c r="N655" i="12"/>
  <c r="Q654" i="12"/>
  <c r="P654" i="12"/>
  <c r="O654" i="12"/>
  <c r="N654" i="12"/>
  <c r="Q653" i="12"/>
  <c r="P653" i="12"/>
  <c r="O653" i="12"/>
  <c r="N653" i="12"/>
  <c r="Q652" i="12"/>
  <c r="P652" i="12"/>
  <c r="O652" i="12"/>
  <c r="N652" i="12"/>
  <c r="Q651" i="12"/>
  <c r="P651" i="12"/>
  <c r="O651" i="12"/>
  <c r="N651" i="12"/>
  <c r="Q650" i="12"/>
  <c r="P650" i="12"/>
  <c r="O650" i="12"/>
  <c r="N650" i="12"/>
  <c r="Q649" i="12"/>
  <c r="P649" i="12"/>
  <c r="O649" i="12"/>
  <c r="N649" i="12"/>
  <c r="Q648" i="12"/>
  <c r="P648" i="12"/>
  <c r="O648" i="12"/>
  <c r="N648" i="12"/>
  <c r="Q647" i="12"/>
  <c r="P647" i="12"/>
  <c r="O647" i="12"/>
  <c r="N647" i="12"/>
  <c r="Q646" i="12"/>
  <c r="P646" i="12"/>
  <c r="O646" i="12"/>
  <c r="N646" i="12"/>
  <c r="Q645" i="12"/>
  <c r="P645" i="12"/>
  <c r="O645" i="12"/>
  <c r="N645" i="12"/>
  <c r="Q644" i="12"/>
  <c r="P644" i="12"/>
  <c r="O644" i="12"/>
  <c r="N644" i="12"/>
  <c r="Q643" i="12"/>
  <c r="P643" i="12"/>
  <c r="O643" i="12"/>
  <c r="N643" i="12"/>
  <c r="Q642" i="12"/>
  <c r="P642" i="12"/>
  <c r="O642" i="12"/>
  <c r="N642" i="12"/>
  <c r="Q641" i="12"/>
  <c r="P641" i="12"/>
  <c r="O641" i="12"/>
  <c r="N641" i="12"/>
  <c r="Q640" i="12"/>
  <c r="P640" i="12"/>
  <c r="O640" i="12"/>
  <c r="N640" i="12"/>
  <c r="Q639" i="12"/>
  <c r="P639" i="12"/>
  <c r="O639" i="12"/>
  <c r="N639" i="12"/>
  <c r="Q638" i="12"/>
  <c r="P638" i="12"/>
  <c r="O638" i="12"/>
  <c r="N638" i="12"/>
  <c r="Q637" i="12"/>
  <c r="P637" i="12"/>
  <c r="O637" i="12"/>
  <c r="N637" i="12"/>
  <c r="Q636" i="12"/>
  <c r="P636" i="12"/>
  <c r="O636" i="12"/>
  <c r="N636" i="12"/>
  <c r="Q635" i="12"/>
  <c r="P635" i="12"/>
  <c r="O635" i="12"/>
  <c r="N635" i="12"/>
  <c r="Q634" i="12"/>
  <c r="P634" i="12"/>
  <c r="O634" i="12"/>
  <c r="N634" i="12"/>
  <c r="Q633" i="12"/>
  <c r="P633" i="12"/>
  <c r="O633" i="12"/>
  <c r="N633" i="12"/>
  <c r="Q632" i="12"/>
  <c r="P632" i="12"/>
  <c r="O632" i="12"/>
  <c r="N632" i="12"/>
  <c r="Q631" i="12"/>
  <c r="P631" i="12"/>
  <c r="O631" i="12"/>
  <c r="N631" i="12"/>
  <c r="Q630" i="12"/>
  <c r="P630" i="12"/>
  <c r="O630" i="12"/>
  <c r="N630" i="12"/>
  <c r="Q629" i="12"/>
  <c r="P629" i="12"/>
  <c r="O629" i="12"/>
  <c r="N629" i="12"/>
  <c r="Q628" i="12"/>
  <c r="P628" i="12"/>
  <c r="O628" i="12"/>
  <c r="N628" i="12"/>
  <c r="Q627" i="12"/>
  <c r="P627" i="12"/>
  <c r="O627" i="12"/>
  <c r="N627" i="12"/>
  <c r="Q626" i="12"/>
  <c r="P626" i="12"/>
  <c r="O626" i="12"/>
  <c r="N626" i="12"/>
  <c r="Q625" i="12"/>
  <c r="P625" i="12"/>
  <c r="O625" i="12"/>
  <c r="N625" i="12"/>
  <c r="Q624" i="12"/>
  <c r="P624" i="12"/>
  <c r="O624" i="12"/>
  <c r="N624" i="12"/>
  <c r="Q623" i="12"/>
  <c r="P623" i="12"/>
  <c r="O623" i="12"/>
  <c r="N623" i="12"/>
  <c r="Q622" i="12"/>
  <c r="P622" i="12"/>
  <c r="O622" i="12"/>
  <c r="N622" i="12"/>
  <c r="Q621" i="12"/>
  <c r="P621" i="12"/>
  <c r="O621" i="12"/>
  <c r="N621" i="12"/>
  <c r="Q620" i="12"/>
  <c r="P620" i="12"/>
  <c r="O620" i="12"/>
  <c r="N620" i="12"/>
  <c r="Q619" i="12"/>
  <c r="P619" i="12"/>
  <c r="O619" i="12"/>
  <c r="N619" i="12"/>
  <c r="Q617" i="12"/>
  <c r="P617" i="12"/>
  <c r="O617" i="12"/>
  <c r="N617" i="12"/>
  <c r="Q616" i="12"/>
  <c r="P616" i="12"/>
  <c r="O616" i="12"/>
  <c r="N616" i="12"/>
  <c r="Q615" i="12"/>
  <c r="P615" i="12"/>
  <c r="O615" i="12"/>
  <c r="N615" i="12"/>
  <c r="Q614" i="12"/>
  <c r="P614" i="12"/>
  <c r="O614" i="12"/>
  <c r="N614" i="12"/>
  <c r="Q613" i="12"/>
  <c r="P613" i="12"/>
  <c r="O613" i="12"/>
  <c r="N613" i="12"/>
  <c r="Q612" i="12"/>
  <c r="P612" i="12"/>
  <c r="O612" i="12"/>
  <c r="N612" i="12"/>
  <c r="Q611" i="12"/>
  <c r="P611" i="12"/>
  <c r="O611" i="12"/>
  <c r="N611" i="12"/>
  <c r="Q610" i="12"/>
  <c r="P610" i="12"/>
  <c r="O610" i="12"/>
  <c r="N610" i="12"/>
  <c r="Q609" i="12"/>
  <c r="P609" i="12"/>
  <c r="O609" i="12"/>
  <c r="N609" i="12"/>
  <c r="Q608" i="12"/>
  <c r="P608" i="12"/>
  <c r="O608" i="12"/>
  <c r="N608" i="12"/>
  <c r="Q607" i="12"/>
  <c r="P607" i="12"/>
  <c r="O607" i="12"/>
  <c r="N607" i="12"/>
  <c r="Q606" i="12"/>
  <c r="P606" i="12"/>
  <c r="O606" i="12"/>
  <c r="N606" i="12"/>
  <c r="Q605" i="12"/>
  <c r="P605" i="12"/>
  <c r="O605" i="12"/>
  <c r="N605" i="12"/>
  <c r="Q604" i="12"/>
  <c r="P604" i="12"/>
  <c r="O604" i="12"/>
  <c r="N604" i="12"/>
  <c r="Q603" i="12"/>
  <c r="P603" i="12"/>
  <c r="O603" i="12"/>
  <c r="N603" i="12"/>
  <c r="Q602" i="12"/>
  <c r="P602" i="12"/>
  <c r="O602" i="12"/>
  <c r="N602" i="12"/>
  <c r="Q601" i="12"/>
  <c r="P601" i="12"/>
  <c r="O601" i="12"/>
  <c r="N601" i="12"/>
  <c r="Q600" i="12"/>
  <c r="P600" i="12"/>
  <c r="O600" i="12"/>
  <c r="N600" i="12"/>
  <c r="Q599" i="12"/>
  <c r="P599" i="12"/>
  <c r="O599" i="12"/>
  <c r="N599" i="12"/>
  <c r="Q598" i="12"/>
  <c r="P598" i="12"/>
  <c r="O598" i="12"/>
  <c r="N598" i="12"/>
  <c r="Q597" i="12"/>
  <c r="P597" i="12"/>
  <c r="O597" i="12"/>
  <c r="N597" i="12"/>
  <c r="Q596" i="12"/>
  <c r="P596" i="12"/>
  <c r="O596" i="12"/>
  <c r="N596" i="12"/>
  <c r="Q595" i="12"/>
  <c r="P595" i="12"/>
  <c r="O595" i="12"/>
  <c r="N595" i="12"/>
  <c r="Q594" i="12"/>
  <c r="P594" i="12"/>
  <c r="O594" i="12"/>
  <c r="N594" i="12"/>
  <c r="Q593" i="12"/>
  <c r="P593" i="12"/>
  <c r="O593" i="12"/>
  <c r="N593" i="12"/>
  <c r="Q592" i="12"/>
  <c r="P592" i="12"/>
  <c r="O592" i="12"/>
  <c r="N592" i="12"/>
  <c r="Q591" i="12"/>
  <c r="P591" i="12"/>
  <c r="O591" i="12"/>
  <c r="N591" i="12"/>
  <c r="Q590" i="12"/>
  <c r="P590" i="12"/>
  <c r="O590" i="12"/>
  <c r="N590" i="12"/>
  <c r="Q589" i="12"/>
  <c r="P589" i="12"/>
  <c r="O589" i="12"/>
  <c r="N589" i="12"/>
  <c r="Q588" i="12"/>
  <c r="P588" i="12"/>
  <c r="O588" i="12"/>
  <c r="N588" i="12"/>
  <c r="Q587" i="12"/>
  <c r="P587" i="12"/>
  <c r="O587" i="12"/>
  <c r="N587" i="12"/>
  <c r="Q586" i="12"/>
  <c r="P586" i="12"/>
  <c r="O586" i="12"/>
  <c r="N586" i="12"/>
  <c r="Q585" i="12"/>
  <c r="P585" i="12"/>
  <c r="O585" i="12"/>
  <c r="N585" i="12"/>
  <c r="Q584" i="12"/>
  <c r="P584" i="12"/>
  <c r="O584" i="12"/>
  <c r="N584" i="12"/>
  <c r="Q583" i="12"/>
  <c r="P583" i="12"/>
  <c r="O583" i="12"/>
  <c r="N583" i="12"/>
  <c r="Q582" i="12"/>
  <c r="P582" i="12"/>
  <c r="O582" i="12"/>
  <c r="N582" i="12"/>
  <c r="Q581" i="12"/>
  <c r="P581" i="12"/>
  <c r="O581" i="12"/>
  <c r="N581" i="12"/>
  <c r="Q580" i="12"/>
  <c r="P580" i="12"/>
  <c r="O580" i="12"/>
  <c r="N580" i="12"/>
  <c r="Q579" i="12"/>
  <c r="P579" i="12"/>
  <c r="O579" i="12"/>
  <c r="N579" i="12"/>
  <c r="Q578" i="12"/>
  <c r="P578" i="12"/>
  <c r="O578" i="12"/>
  <c r="N578" i="12"/>
  <c r="Q577" i="12"/>
  <c r="P577" i="12"/>
  <c r="O577" i="12"/>
  <c r="N577" i="12"/>
  <c r="Q576" i="12"/>
  <c r="P576" i="12"/>
  <c r="O576" i="12"/>
  <c r="N576" i="12"/>
  <c r="Q575" i="12"/>
  <c r="P575" i="12"/>
  <c r="O575" i="12"/>
  <c r="N575" i="12"/>
  <c r="Q574" i="12"/>
  <c r="P574" i="12"/>
  <c r="O574" i="12"/>
  <c r="N574" i="12"/>
  <c r="Q573" i="12"/>
  <c r="P573" i="12"/>
  <c r="O573" i="12"/>
  <c r="N573" i="12"/>
  <c r="Q572" i="12"/>
  <c r="P572" i="12"/>
  <c r="O572" i="12"/>
  <c r="N572" i="12"/>
  <c r="Q571" i="12"/>
  <c r="P571" i="12"/>
  <c r="O571" i="12"/>
  <c r="N571" i="12"/>
  <c r="Q570" i="12"/>
  <c r="P570" i="12"/>
  <c r="O570" i="12"/>
  <c r="N570" i="12"/>
  <c r="Q569" i="12"/>
  <c r="P569" i="12"/>
  <c r="O569" i="12"/>
  <c r="N569" i="12"/>
  <c r="Q568" i="12"/>
  <c r="P568" i="12"/>
  <c r="O568" i="12"/>
  <c r="N568" i="12"/>
  <c r="Q567" i="12"/>
  <c r="P567" i="12"/>
  <c r="O567" i="12"/>
  <c r="N567" i="12"/>
  <c r="Q566" i="12"/>
  <c r="P566" i="12"/>
  <c r="O566" i="12"/>
  <c r="N566" i="12"/>
  <c r="Q563" i="12"/>
  <c r="P563" i="12"/>
  <c r="O563" i="12"/>
  <c r="N563" i="12"/>
  <c r="Q561" i="12"/>
  <c r="P561" i="12"/>
  <c r="O561" i="12"/>
  <c r="N561" i="12"/>
  <c r="Q560" i="12"/>
  <c r="P560" i="12"/>
  <c r="O560" i="12"/>
  <c r="N560" i="12"/>
  <c r="Q559" i="12"/>
  <c r="P559" i="12"/>
  <c r="O559" i="12"/>
  <c r="N559" i="12"/>
  <c r="Q558" i="12"/>
  <c r="P558" i="12"/>
  <c r="O558" i="12"/>
  <c r="N558" i="12"/>
  <c r="Q557" i="12"/>
  <c r="P557" i="12"/>
  <c r="O557" i="12"/>
  <c r="N557" i="12"/>
  <c r="Q556" i="12"/>
  <c r="P556" i="12"/>
  <c r="O556" i="12"/>
  <c r="N556" i="12"/>
  <c r="Q555" i="12"/>
  <c r="P555" i="12"/>
  <c r="O555" i="12"/>
  <c r="N555" i="12"/>
  <c r="Q554" i="12"/>
  <c r="P554" i="12"/>
  <c r="O554" i="12"/>
  <c r="N554" i="12"/>
  <c r="Q553" i="12"/>
  <c r="P553" i="12"/>
  <c r="O553" i="12"/>
  <c r="N553" i="12"/>
  <c r="Q552" i="12"/>
  <c r="P552" i="12"/>
  <c r="O552" i="12"/>
  <c r="N552" i="12"/>
  <c r="Q551" i="12"/>
  <c r="P551" i="12"/>
  <c r="O551" i="12"/>
  <c r="N551" i="12"/>
  <c r="Q550" i="12"/>
  <c r="P550" i="12"/>
  <c r="O550" i="12"/>
  <c r="N550" i="12"/>
  <c r="Q549" i="12"/>
  <c r="P549" i="12"/>
  <c r="O549" i="12"/>
  <c r="N549" i="12"/>
  <c r="Q548" i="12"/>
  <c r="P548" i="12"/>
  <c r="O548" i="12"/>
  <c r="N548" i="12"/>
  <c r="Q547" i="12"/>
  <c r="P547" i="12"/>
  <c r="O547" i="12"/>
  <c r="N547" i="12"/>
  <c r="Q546" i="12"/>
  <c r="P546" i="12"/>
  <c r="O546" i="12"/>
  <c r="N546" i="12"/>
  <c r="Q544" i="12"/>
  <c r="P544" i="12"/>
  <c r="O544" i="12"/>
  <c r="N544" i="12"/>
  <c r="Q543" i="12"/>
  <c r="P543" i="12"/>
  <c r="O543" i="12"/>
  <c r="N543" i="12"/>
  <c r="Q542" i="12"/>
  <c r="P542" i="12"/>
  <c r="O542" i="12"/>
  <c r="N542" i="12"/>
  <c r="Q541" i="12"/>
  <c r="P541" i="12"/>
  <c r="O541" i="12"/>
  <c r="N541" i="12"/>
  <c r="Q539" i="12"/>
  <c r="P539" i="12"/>
  <c r="O539" i="12"/>
  <c r="N539" i="12"/>
  <c r="Q538" i="12"/>
  <c r="P538" i="12"/>
  <c r="O538" i="12"/>
  <c r="N538" i="12"/>
  <c r="Q537" i="12"/>
  <c r="P537" i="12"/>
  <c r="O537" i="12"/>
  <c r="N537" i="12"/>
  <c r="Q536" i="12"/>
  <c r="P536" i="12"/>
  <c r="O536" i="12"/>
  <c r="N536" i="12"/>
  <c r="Q535" i="12"/>
  <c r="P535" i="12"/>
  <c r="O535" i="12"/>
  <c r="N535" i="12"/>
  <c r="Q534" i="12"/>
  <c r="P534" i="12"/>
  <c r="O534" i="12"/>
  <c r="N534" i="12"/>
  <c r="Q533" i="12"/>
  <c r="P533" i="12"/>
  <c r="O533" i="12"/>
  <c r="N533" i="12"/>
  <c r="Q532" i="12"/>
  <c r="P532" i="12"/>
  <c r="O532" i="12"/>
  <c r="N532" i="12"/>
  <c r="Q531" i="12"/>
  <c r="P531" i="12"/>
  <c r="O531" i="12"/>
  <c r="N531" i="12"/>
  <c r="Q530" i="12"/>
  <c r="P530" i="12"/>
  <c r="O530" i="12"/>
  <c r="N530" i="12"/>
  <c r="Q529" i="12"/>
  <c r="P529" i="12"/>
  <c r="O529" i="12"/>
  <c r="N529" i="12"/>
  <c r="Q528" i="12"/>
  <c r="P528" i="12"/>
  <c r="O528" i="12"/>
  <c r="N528" i="12"/>
  <c r="Q527" i="12"/>
  <c r="P527" i="12"/>
  <c r="O527" i="12"/>
  <c r="N527" i="12"/>
  <c r="Q526" i="12"/>
  <c r="P526" i="12"/>
  <c r="O526" i="12"/>
  <c r="N526" i="12"/>
  <c r="Q525" i="12"/>
  <c r="P525" i="12"/>
  <c r="O525" i="12"/>
  <c r="N525" i="12"/>
  <c r="Q524" i="12"/>
  <c r="P524" i="12"/>
  <c r="O524" i="12"/>
  <c r="N524" i="12"/>
  <c r="Q523" i="12"/>
  <c r="P523" i="12"/>
  <c r="O523" i="12"/>
  <c r="N523" i="12"/>
  <c r="Q522" i="12"/>
  <c r="P522" i="12"/>
  <c r="O522" i="12"/>
  <c r="N522" i="12"/>
  <c r="Q521" i="12"/>
  <c r="P521" i="12"/>
  <c r="O521" i="12"/>
  <c r="N521" i="12"/>
  <c r="Q520" i="12"/>
  <c r="P520" i="12"/>
  <c r="O520" i="12"/>
  <c r="N520" i="12"/>
  <c r="Q519" i="12"/>
  <c r="P519" i="12"/>
  <c r="O519" i="12"/>
  <c r="N519" i="12"/>
  <c r="Q518" i="12"/>
  <c r="P518" i="12"/>
  <c r="O518" i="12"/>
  <c r="N518" i="12"/>
  <c r="Q517" i="12"/>
  <c r="P517" i="12"/>
  <c r="O517" i="12"/>
  <c r="N517" i="12"/>
  <c r="Q516" i="12"/>
  <c r="P516" i="12"/>
  <c r="O516" i="12"/>
  <c r="N516" i="12"/>
  <c r="Q515" i="12"/>
  <c r="P515" i="12"/>
  <c r="O515" i="12"/>
  <c r="N515" i="12"/>
  <c r="Q514" i="12"/>
  <c r="P514" i="12"/>
  <c r="O514" i="12"/>
  <c r="N514" i="12"/>
  <c r="Q513" i="12"/>
  <c r="P513" i="12"/>
  <c r="O513" i="12"/>
  <c r="N513" i="12"/>
  <c r="Q512" i="12"/>
  <c r="P512" i="12"/>
  <c r="O512" i="12"/>
  <c r="N512" i="12"/>
  <c r="Q511" i="12"/>
  <c r="P511" i="12"/>
  <c r="O511" i="12"/>
  <c r="N511" i="12"/>
  <c r="Q510" i="12"/>
  <c r="P510" i="12"/>
  <c r="O510" i="12"/>
  <c r="N510" i="12"/>
  <c r="Q509" i="12"/>
  <c r="P509" i="12"/>
  <c r="O509" i="12"/>
  <c r="N509" i="12"/>
  <c r="Q508" i="12"/>
  <c r="P508" i="12"/>
  <c r="O508" i="12"/>
  <c r="N508" i="12"/>
  <c r="Q507" i="12"/>
  <c r="P507" i="12"/>
  <c r="O507" i="12"/>
  <c r="N507" i="12"/>
  <c r="Q506" i="12"/>
  <c r="P506" i="12"/>
  <c r="O506" i="12"/>
  <c r="N506" i="12"/>
  <c r="Q505" i="12"/>
  <c r="P505" i="12"/>
  <c r="O505" i="12"/>
  <c r="N505" i="12"/>
  <c r="Q504" i="12"/>
  <c r="P504" i="12"/>
  <c r="O504" i="12"/>
  <c r="N504" i="12"/>
  <c r="Q503" i="12"/>
  <c r="P503" i="12"/>
  <c r="O503" i="12"/>
  <c r="N503" i="12"/>
  <c r="Q502" i="12"/>
  <c r="P502" i="12"/>
  <c r="O502" i="12"/>
  <c r="N502" i="12"/>
  <c r="Q501" i="12"/>
  <c r="P501" i="12"/>
  <c r="O501" i="12"/>
  <c r="N501" i="12"/>
  <c r="Q500" i="12"/>
  <c r="P500" i="12"/>
  <c r="O500" i="12"/>
  <c r="N500" i="12"/>
  <c r="Q499" i="12"/>
  <c r="P499" i="12"/>
  <c r="O499" i="12"/>
  <c r="N499" i="12"/>
  <c r="Q498" i="12"/>
  <c r="P498" i="12"/>
  <c r="O498" i="12"/>
  <c r="N498" i="12"/>
  <c r="Q496" i="12"/>
  <c r="P496" i="12"/>
  <c r="O496" i="12"/>
  <c r="N496" i="12"/>
  <c r="Q495" i="12"/>
  <c r="P495" i="12"/>
  <c r="O495" i="12"/>
  <c r="N495" i="12"/>
  <c r="Q494" i="12"/>
  <c r="P494" i="12"/>
  <c r="O494" i="12"/>
  <c r="N494" i="12"/>
  <c r="Q493" i="12"/>
  <c r="P493" i="12"/>
  <c r="O493" i="12"/>
  <c r="N493" i="12"/>
  <c r="Q492" i="12"/>
  <c r="P492" i="12"/>
  <c r="O492" i="12"/>
  <c r="N492" i="12"/>
  <c r="Q491" i="12"/>
  <c r="P491" i="12"/>
  <c r="O491" i="12"/>
  <c r="N491" i="12"/>
  <c r="Q490" i="12"/>
  <c r="P490" i="12"/>
  <c r="O490" i="12"/>
  <c r="N490" i="12"/>
  <c r="Q489" i="12"/>
  <c r="P489" i="12"/>
  <c r="O489" i="12"/>
  <c r="N489" i="12"/>
  <c r="Q488" i="12"/>
  <c r="P488" i="12"/>
  <c r="O488" i="12"/>
  <c r="N488" i="12"/>
  <c r="Q487" i="12"/>
  <c r="P487" i="12"/>
  <c r="O487" i="12"/>
  <c r="N487" i="12"/>
  <c r="Q486" i="12"/>
  <c r="P486" i="12"/>
  <c r="O486" i="12"/>
  <c r="N486" i="12"/>
  <c r="Q485" i="12"/>
  <c r="P485" i="12"/>
  <c r="O485" i="12"/>
  <c r="N485" i="12"/>
  <c r="Q484" i="12"/>
  <c r="P484" i="12"/>
  <c r="O484" i="12"/>
  <c r="N484" i="12"/>
  <c r="Q483" i="12"/>
  <c r="P483" i="12"/>
  <c r="O483" i="12"/>
  <c r="N483" i="12"/>
  <c r="Q482" i="12"/>
  <c r="P482" i="12"/>
  <c r="O482" i="12"/>
  <c r="N482" i="12"/>
  <c r="Q481" i="12"/>
  <c r="P481" i="12"/>
  <c r="O481" i="12"/>
  <c r="N481" i="12"/>
  <c r="Q480" i="12"/>
  <c r="P480" i="12"/>
  <c r="O480" i="12"/>
  <c r="N480" i="12"/>
  <c r="Q479" i="12"/>
  <c r="P479" i="12"/>
  <c r="O479" i="12"/>
  <c r="N479" i="12"/>
  <c r="Q478" i="12"/>
  <c r="P478" i="12"/>
  <c r="O478" i="12"/>
  <c r="N478" i="12"/>
  <c r="Q477" i="12"/>
  <c r="P477" i="12"/>
  <c r="O477" i="12"/>
  <c r="N477" i="12"/>
  <c r="Q476" i="12"/>
  <c r="P476" i="12"/>
  <c r="O476" i="12"/>
  <c r="N476" i="12"/>
  <c r="Q475" i="12"/>
  <c r="P475" i="12"/>
  <c r="O475" i="12"/>
  <c r="N475" i="12"/>
  <c r="Q474" i="12"/>
  <c r="P474" i="12"/>
  <c r="O474" i="12"/>
  <c r="N474" i="12"/>
  <c r="Q473" i="12"/>
  <c r="P473" i="12"/>
  <c r="O473" i="12"/>
  <c r="N473" i="12"/>
  <c r="Q472" i="12"/>
  <c r="P472" i="12"/>
  <c r="O472" i="12"/>
  <c r="N472" i="12"/>
  <c r="Q471" i="12"/>
  <c r="P471" i="12"/>
  <c r="O471" i="12"/>
  <c r="N471" i="12"/>
  <c r="Q470" i="12"/>
  <c r="P470" i="12"/>
  <c r="O470" i="12"/>
  <c r="N470" i="12"/>
  <c r="Q469" i="12"/>
  <c r="P469" i="12"/>
  <c r="O469" i="12"/>
  <c r="N469" i="12"/>
  <c r="Q468" i="12"/>
  <c r="P468" i="12"/>
  <c r="O468" i="12"/>
  <c r="N468" i="12"/>
  <c r="Q467" i="12"/>
  <c r="P467" i="12"/>
  <c r="O467" i="12"/>
  <c r="N467" i="12"/>
  <c r="Q466" i="12"/>
  <c r="P466" i="12"/>
  <c r="O466" i="12"/>
  <c r="N466" i="12"/>
  <c r="Q465" i="12"/>
  <c r="P465" i="12"/>
  <c r="O465" i="12"/>
  <c r="N465" i="12"/>
  <c r="Q464" i="12"/>
  <c r="P464" i="12"/>
  <c r="O464" i="12"/>
  <c r="N464" i="12"/>
  <c r="Q463" i="12"/>
  <c r="P463" i="12"/>
  <c r="O463" i="12"/>
  <c r="N463" i="12"/>
  <c r="Q462" i="12"/>
  <c r="P462" i="12"/>
  <c r="O462" i="12"/>
  <c r="N462" i="12"/>
  <c r="Q461" i="12"/>
  <c r="P461" i="12"/>
  <c r="O461" i="12"/>
  <c r="N461" i="12"/>
  <c r="Q460" i="12"/>
  <c r="P460" i="12"/>
  <c r="O460" i="12"/>
  <c r="N460" i="12"/>
  <c r="Q459" i="12"/>
  <c r="P459" i="12"/>
  <c r="O459" i="12"/>
  <c r="N459" i="12"/>
  <c r="Q458" i="12"/>
  <c r="P458" i="12"/>
  <c r="O458" i="12"/>
  <c r="N458" i="12"/>
  <c r="Q457" i="12"/>
  <c r="P457" i="12"/>
  <c r="O457" i="12"/>
  <c r="N457" i="12"/>
  <c r="Q456" i="12"/>
  <c r="P456" i="12"/>
  <c r="O456" i="12"/>
  <c r="N456" i="12"/>
  <c r="Q455" i="12"/>
  <c r="P455" i="12"/>
  <c r="O455" i="12"/>
  <c r="N455" i="12"/>
  <c r="Q454" i="12"/>
  <c r="P454" i="12"/>
  <c r="O454" i="12"/>
  <c r="N454" i="12"/>
  <c r="Q453" i="12"/>
  <c r="P453" i="12"/>
  <c r="O453" i="12"/>
  <c r="N453" i="12"/>
  <c r="Q452" i="12"/>
  <c r="P452" i="12"/>
  <c r="O452" i="12"/>
  <c r="N452" i="12"/>
  <c r="Q451" i="12"/>
  <c r="P451" i="12"/>
  <c r="O451" i="12"/>
  <c r="N451" i="12"/>
  <c r="Q450" i="12"/>
  <c r="P450" i="12"/>
  <c r="O450" i="12"/>
  <c r="N450" i="12"/>
  <c r="Q449" i="12"/>
  <c r="P449" i="12"/>
  <c r="O449" i="12"/>
  <c r="N449" i="12"/>
  <c r="Q448" i="12"/>
  <c r="P448" i="12"/>
  <c r="O448" i="12"/>
  <c r="N448" i="12"/>
  <c r="Q447" i="12"/>
  <c r="P447" i="12"/>
  <c r="O447" i="12"/>
  <c r="N447" i="12"/>
  <c r="Q446" i="12"/>
  <c r="P446" i="12"/>
  <c r="O446" i="12"/>
  <c r="N446" i="12"/>
  <c r="Q445" i="12"/>
  <c r="P445" i="12"/>
  <c r="O445" i="12"/>
  <c r="N445" i="12"/>
  <c r="Q444" i="12"/>
  <c r="P444" i="12"/>
  <c r="O444" i="12"/>
  <c r="N444" i="12"/>
  <c r="Q443" i="12"/>
  <c r="P443" i="12"/>
  <c r="O443" i="12"/>
  <c r="N443" i="12"/>
  <c r="Q442" i="12"/>
  <c r="P442" i="12"/>
  <c r="O442" i="12"/>
  <c r="N442" i="12"/>
  <c r="Q441" i="12"/>
  <c r="P441" i="12"/>
  <c r="O441" i="12"/>
  <c r="N441" i="12"/>
  <c r="Q439" i="12"/>
  <c r="P439" i="12"/>
  <c r="O439" i="12"/>
  <c r="N439" i="12"/>
  <c r="Q438" i="12"/>
  <c r="P438" i="12"/>
  <c r="O438" i="12"/>
  <c r="N438" i="12"/>
  <c r="Q437" i="12"/>
  <c r="P437" i="12"/>
  <c r="O437" i="12"/>
  <c r="N437" i="12"/>
  <c r="Q436" i="12"/>
  <c r="P436" i="12"/>
  <c r="O436" i="12"/>
  <c r="N436" i="12"/>
  <c r="Q435" i="12"/>
  <c r="P435" i="12"/>
  <c r="O435" i="12"/>
  <c r="N435" i="12"/>
  <c r="Q434" i="12"/>
  <c r="P434" i="12"/>
  <c r="O434" i="12"/>
  <c r="N434" i="12"/>
  <c r="Q433" i="12"/>
  <c r="P433" i="12"/>
  <c r="O433" i="12"/>
  <c r="N433" i="12"/>
  <c r="Q432" i="12"/>
  <c r="P432" i="12"/>
  <c r="O432" i="12"/>
  <c r="N432" i="12"/>
  <c r="Q431" i="12"/>
  <c r="P431" i="12"/>
  <c r="O431" i="12"/>
  <c r="N431" i="12"/>
  <c r="Q430" i="12"/>
  <c r="P430" i="12"/>
  <c r="O430" i="12"/>
  <c r="N430" i="12"/>
  <c r="Q429" i="12"/>
  <c r="P429" i="12"/>
  <c r="O429" i="12"/>
  <c r="N429" i="12"/>
  <c r="Q428" i="12"/>
  <c r="P428" i="12"/>
  <c r="O428" i="12"/>
  <c r="N428" i="12"/>
  <c r="Q427" i="12"/>
  <c r="P427" i="12"/>
  <c r="O427" i="12"/>
  <c r="N427" i="12"/>
  <c r="Q426" i="12"/>
  <c r="P426" i="12"/>
  <c r="O426" i="12"/>
  <c r="N426" i="12"/>
  <c r="Q425" i="12"/>
  <c r="P425" i="12"/>
  <c r="O425" i="12"/>
  <c r="N425" i="12"/>
  <c r="Q424" i="12"/>
  <c r="P424" i="12"/>
  <c r="O424" i="12"/>
  <c r="N424" i="12"/>
  <c r="Q423" i="12"/>
  <c r="P423" i="12"/>
  <c r="O423" i="12"/>
  <c r="N423" i="12"/>
  <c r="Q422" i="12"/>
  <c r="P422" i="12"/>
  <c r="O422" i="12"/>
  <c r="N422" i="12"/>
  <c r="Q421" i="12"/>
  <c r="P421" i="12"/>
  <c r="O421" i="12"/>
  <c r="N421" i="12"/>
  <c r="Q420" i="12"/>
  <c r="P420" i="12"/>
  <c r="O420" i="12"/>
  <c r="N420" i="12"/>
  <c r="Q419" i="12"/>
  <c r="P419" i="12"/>
  <c r="O419" i="12"/>
  <c r="N419" i="12"/>
  <c r="Q418" i="12"/>
  <c r="P418" i="12"/>
  <c r="O418" i="12"/>
  <c r="N418" i="12"/>
  <c r="Q417" i="12"/>
  <c r="P417" i="12"/>
  <c r="O417" i="12"/>
  <c r="N417" i="12"/>
  <c r="Q416" i="12"/>
  <c r="P416" i="12"/>
  <c r="O416" i="12"/>
  <c r="N416" i="12"/>
  <c r="Q415" i="12"/>
  <c r="P415" i="12"/>
  <c r="O415" i="12"/>
  <c r="N415" i="12"/>
  <c r="Q414" i="12"/>
  <c r="P414" i="12"/>
  <c r="O414" i="12"/>
  <c r="N414" i="12"/>
  <c r="Q413" i="12"/>
  <c r="P413" i="12"/>
  <c r="O413" i="12"/>
  <c r="N413" i="12"/>
  <c r="Q412" i="12"/>
  <c r="P412" i="12"/>
  <c r="O412" i="12"/>
  <c r="N412" i="12"/>
  <c r="Q411" i="12"/>
  <c r="P411" i="12"/>
  <c r="O411" i="12"/>
  <c r="N411" i="12"/>
  <c r="Q410" i="12"/>
  <c r="P410" i="12"/>
  <c r="O410" i="12"/>
  <c r="N410" i="12"/>
  <c r="Q409" i="12"/>
  <c r="P409" i="12"/>
  <c r="O409" i="12"/>
  <c r="N409" i="12"/>
  <c r="Q408" i="12"/>
  <c r="P408" i="12"/>
  <c r="O408" i="12"/>
  <c r="N408" i="12"/>
  <c r="Q407" i="12"/>
  <c r="P407" i="12"/>
  <c r="O407" i="12"/>
  <c r="N407" i="12"/>
  <c r="Q406" i="12"/>
  <c r="P406" i="12"/>
  <c r="O406" i="12"/>
  <c r="N406" i="12"/>
  <c r="Q405" i="12"/>
  <c r="P405" i="12"/>
  <c r="O405" i="12"/>
  <c r="N405" i="12"/>
  <c r="Q404" i="12"/>
  <c r="P404" i="12"/>
  <c r="O404" i="12"/>
  <c r="N404" i="12"/>
  <c r="Q403" i="12"/>
  <c r="P403" i="12"/>
  <c r="O403" i="12"/>
  <c r="N403" i="12"/>
  <c r="Q402" i="12"/>
  <c r="P402" i="12"/>
  <c r="O402" i="12"/>
  <c r="N402" i="12"/>
  <c r="Q401" i="12"/>
  <c r="P401" i="12"/>
  <c r="O401" i="12"/>
  <c r="N401" i="12"/>
  <c r="Q400" i="12"/>
  <c r="P400" i="12"/>
  <c r="O400" i="12"/>
  <c r="N400" i="12"/>
  <c r="Q399" i="12"/>
  <c r="P399" i="12"/>
  <c r="O399" i="12"/>
  <c r="N399" i="12"/>
  <c r="Q398" i="12"/>
  <c r="P398" i="12"/>
  <c r="O398" i="12"/>
  <c r="N398" i="12"/>
  <c r="Q397" i="12"/>
  <c r="P397" i="12"/>
  <c r="O397" i="12"/>
  <c r="N397" i="12"/>
  <c r="Q396" i="12"/>
  <c r="P396" i="12"/>
  <c r="O396" i="12"/>
  <c r="N396" i="12"/>
  <c r="Q395" i="12"/>
  <c r="P395" i="12"/>
  <c r="O395" i="12"/>
  <c r="N395" i="12"/>
  <c r="Q394" i="12"/>
  <c r="P394" i="12"/>
  <c r="O394" i="12"/>
  <c r="N394" i="12"/>
  <c r="Q393" i="12"/>
  <c r="P393" i="12"/>
  <c r="O393" i="12"/>
  <c r="N393" i="12"/>
  <c r="Q392" i="12"/>
  <c r="P392" i="12"/>
  <c r="O392" i="12"/>
  <c r="N392" i="12"/>
  <c r="Q391" i="12"/>
  <c r="P391" i="12"/>
  <c r="O391" i="12"/>
  <c r="N391" i="12"/>
  <c r="Q390" i="12"/>
  <c r="P390" i="12"/>
  <c r="O390" i="12"/>
  <c r="N390" i="12"/>
  <c r="Q389" i="12"/>
  <c r="P389" i="12"/>
  <c r="O389" i="12"/>
  <c r="N389" i="12"/>
  <c r="Q388" i="12"/>
  <c r="P388" i="12"/>
  <c r="O388" i="12"/>
  <c r="N388" i="12"/>
  <c r="Q387" i="12"/>
  <c r="P387" i="12"/>
  <c r="O387" i="12"/>
  <c r="N387" i="12"/>
  <c r="Q386" i="12"/>
  <c r="P386" i="12"/>
  <c r="O386" i="12"/>
  <c r="N386" i="12"/>
  <c r="Q385" i="12"/>
  <c r="P385" i="12"/>
  <c r="O385" i="12"/>
  <c r="N385" i="12"/>
  <c r="Q384" i="12"/>
  <c r="P384" i="12"/>
  <c r="O384" i="12"/>
  <c r="N384" i="12"/>
  <c r="Q381" i="12"/>
  <c r="P381" i="12"/>
  <c r="O381" i="12"/>
  <c r="N381" i="12"/>
  <c r="Q380" i="12"/>
  <c r="P380" i="12"/>
  <c r="O380" i="12"/>
  <c r="N380" i="12"/>
  <c r="Q379" i="12"/>
  <c r="P379" i="12"/>
  <c r="O379" i="12"/>
  <c r="N379" i="12"/>
  <c r="Q378" i="12"/>
  <c r="P378" i="12"/>
  <c r="O378" i="12"/>
  <c r="N378" i="12"/>
  <c r="Q377" i="12"/>
  <c r="P377" i="12"/>
  <c r="O377" i="12"/>
  <c r="N377" i="12"/>
  <c r="Q376" i="12"/>
  <c r="P376" i="12"/>
  <c r="O376" i="12"/>
  <c r="N376" i="12"/>
  <c r="Q375" i="12"/>
  <c r="P375" i="12"/>
  <c r="O375" i="12"/>
  <c r="N375" i="12"/>
  <c r="Q374" i="12"/>
  <c r="P374" i="12"/>
  <c r="O374" i="12"/>
  <c r="N374" i="12"/>
  <c r="Q373" i="12"/>
  <c r="P373" i="12"/>
  <c r="O373" i="12"/>
  <c r="N373" i="12"/>
  <c r="Q372" i="12"/>
  <c r="P372" i="12"/>
  <c r="O372" i="12"/>
  <c r="N372" i="12"/>
  <c r="Q371" i="12"/>
  <c r="P371" i="12"/>
  <c r="O371" i="12"/>
  <c r="N371" i="12"/>
  <c r="Q370" i="12"/>
  <c r="P370" i="12"/>
  <c r="O370" i="12"/>
  <c r="N370" i="12"/>
  <c r="Q369" i="12"/>
  <c r="P369" i="12"/>
  <c r="O369" i="12"/>
  <c r="N369" i="12"/>
  <c r="Q368" i="12"/>
  <c r="P368" i="12"/>
  <c r="O368" i="12"/>
  <c r="N368" i="12"/>
  <c r="Q367" i="12"/>
  <c r="P367" i="12"/>
  <c r="O367" i="12"/>
  <c r="N367" i="12"/>
  <c r="Q366" i="12"/>
  <c r="P366" i="12"/>
  <c r="O366" i="12"/>
  <c r="N366" i="12"/>
  <c r="Q365" i="12"/>
  <c r="P365" i="12"/>
  <c r="O365" i="12"/>
  <c r="N365" i="12"/>
  <c r="Q364" i="12"/>
  <c r="P364" i="12"/>
  <c r="O364" i="12"/>
  <c r="N364" i="12"/>
  <c r="Q363" i="12"/>
  <c r="P363" i="12"/>
  <c r="O363" i="12"/>
  <c r="N363" i="12"/>
  <c r="Q362" i="12"/>
  <c r="P362" i="12"/>
  <c r="O362" i="12"/>
  <c r="N362" i="12"/>
  <c r="Q361" i="12"/>
  <c r="P361" i="12"/>
  <c r="O361" i="12"/>
  <c r="N361" i="12"/>
  <c r="Q360" i="12"/>
  <c r="P360" i="12"/>
  <c r="O360" i="12"/>
  <c r="N360" i="12"/>
  <c r="Q359" i="12"/>
  <c r="P359" i="12"/>
  <c r="O359" i="12"/>
  <c r="N359" i="12"/>
  <c r="Q358" i="12"/>
  <c r="P358" i="12"/>
  <c r="O358" i="12"/>
  <c r="N358" i="12"/>
  <c r="Q357" i="12"/>
  <c r="P357" i="12"/>
  <c r="O357" i="12"/>
  <c r="N357" i="12"/>
  <c r="Q356" i="12"/>
  <c r="P356" i="12"/>
  <c r="O356" i="12"/>
  <c r="N356" i="12"/>
  <c r="Q355" i="12"/>
  <c r="P355" i="12"/>
  <c r="O355" i="12"/>
  <c r="N355" i="12"/>
  <c r="Q354" i="12"/>
  <c r="P354" i="12"/>
  <c r="O354" i="12"/>
  <c r="N354" i="12"/>
  <c r="Q353" i="12"/>
  <c r="P353" i="12"/>
  <c r="O353" i="12"/>
  <c r="N353" i="12"/>
  <c r="Q352" i="12"/>
  <c r="P352" i="12"/>
  <c r="O352" i="12"/>
  <c r="N352" i="12"/>
  <c r="Q351" i="12"/>
  <c r="P351" i="12"/>
  <c r="O351" i="12"/>
  <c r="N351" i="12"/>
  <c r="Q350" i="12"/>
  <c r="P350" i="12"/>
  <c r="O350" i="12"/>
  <c r="N350" i="12"/>
  <c r="Q349" i="12"/>
  <c r="P349" i="12"/>
  <c r="O349" i="12"/>
  <c r="N349" i="12"/>
  <c r="Q348" i="12"/>
  <c r="P348" i="12"/>
  <c r="O348" i="12"/>
  <c r="N348" i="12"/>
  <c r="Q347" i="12"/>
  <c r="P347" i="12"/>
  <c r="O347" i="12"/>
  <c r="N347" i="12"/>
  <c r="Q346" i="12"/>
  <c r="P346" i="12"/>
  <c r="O346" i="12"/>
  <c r="N346" i="12"/>
  <c r="Q345" i="12"/>
  <c r="P345" i="12"/>
  <c r="O345" i="12"/>
  <c r="N345" i="12"/>
  <c r="Q344" i="12"/>
  <c r="P344" i="12"/>
  <c r="O344" i="12"/>
  <c r="N344" i="12"/>
  <c r="Q343" i="12"/>
  <c r="P343" i="12"/>
  <c r="O343" i="12"/>
  <c r="N343" i="12"/>
  <c r="Q342" i="12"/>
  <c r="P342" i="12"/>
  <c r="O342" i="12"/>
  <c r="N342" i="12"/>
  <c r="Q341" i="12"/>
  <c r="P341" i="12"/>
  <c r="O341" i="12"/>
  <c r="N341" i="12"/>
  <c r="Q340" i="12"/>
  <c r="P340" i="12"/>
  <c r="O340" i="12"/>
  <c r="N340" i="12"/>
  <c r="Q339" i="12"/>
  <c r="P339" i="12"/>
  <c r="O339" i="12"/>
  <c r="N339" i="12"/>
  <c r="Q338" i="12"/>
  <c r="P338" i="12"/>
  <c r="O338" i="12"/>
  <c r="N338" i="12"/>
  <c r="Q337" i="12"/>
  <c r="P337" i="12"/>
  <c r="O337" i="12"/>
  <c r="N337" i="12"/>
  <c r="Q336" i="12"/>
  <c r="P336" i="12"/>
  <c r="O336" i="12"/>
  <c r="N336" i="12"/>
  <c r="Q335" i="12"/>
  <c r="P335" i="12"/>
  <c r="O335" i="12"/>
  <c r="N335" i="12"/>
  <c r="Q334" i="12"/>
  <c r="P334" i="12"/>
  <c r="O334" i="12"/>
  <c r="N334" i="12"/>
  <c r="Q333" i="12"/>
  <c r="P333" i="12"/>
  <c r="O333" i="12"/>
  <c r="N333" i="12"/>
  <c r="Q332" i="12"/>
  <c r="P332" i="12"/>
  <c r="O332" i="12"/>
  <c r="N332" i="12"/>
  <c r="Q331" i="12"/>
  <c r="P331" i="12"/>
  <c r="O331" i="12"/>
  <c r="N331" i="12"/>
  <c r="Q330" i="12"/>
  <c r="P330" i="12"/>
  <c r="O330" i="12"/>
  <c r="N330" i="12"/>
  <c r="Q329" i="12"/>
  <c r="P329" i="12"/>
  <c r="O329" i="12"/>
  <c r="N329" i="12"/>
  <c r="Q328" i="12"/>
  <c r="P328" i="12"/>
  <c r="O328" i="12"/>
  <c r="N328" i="12"/>
  <c r="Q327" i="12"/>
  <c r="P327" i="12"/>
  <c r="O327" i="12"/>
  <c r="N327" i="12"/>
  <c r="Q326" i="12"/>
  <c r="P326" i="12"/>
  <c r="O326" i="12"/>
  <c r="N326" i="12"/>
  <c r="Q325" i="12"/>
  <c r="P325" i="12"/>
  <c r="O325" i="12"/>
  <c r="N325" i="12"/>
  <c r="Q323" i="12"/>
  <c r="P323" i="12"/>
  <c r="O323" i="12"/>
  <c r="N323" i="12"/>
  <c r="Q322" i="12"/>
  <c r="P322" i="12"/>
  <c r="O322" i="12"/>
  <c r="N322" i="12"/>
  <c r="Q321" i="12"/>
  <c r="P321" i="12"/>
  <c r="O321" i="12"/>
  <c r="N321" i="12"/>
  <c r="Q320" i="12"/>
  <c r="P320" i="12"/>
  <c r="O320" i="12"/>
  <c r="N320" i="12"/>
  <c r="Q319" i="12"/>
  <c r="P319" i="12"/>
  <c r="O319" i="12"/>
  <c r="N319" i="12"/>
  <c r="Q318" i="12"/>
  <c r="P318" i="12"/>
  <c r="O318" i="12"/>
  <c r="N318" i="12"/>
  <c r="Q317" i="12"/>
  <c r="P317" i="12"/>
  <c r="O317" i="12"/>
  <c r="N317" i="12"/>
  <c r="Q316" i="12"/>
  <c r="P316" i="12"/>
  <c r="O316" i="12"/>
  <c r="N316" i="12"/>
  <c r="Q315" i="12"/>
  <c r="P315" i="12"/>
  <c r="O315" i="12"/>
  <c r="N315" i="12"/>
  <c r="Q314" i="12"/>
  <c r="P314" i="12"/>
  <c r="O314" i="12"/>
  <c r="N314" i="12"/>
  <c r="Q313" i="12"/>
  <c r="P313" i="12"/>
  <c r="O313" i="12"/>
  <c r="N313" i="12"/>
  <c r="Q312" i="12"/>
  <c r="P312" i="12"/>
  <c r="O312" i="12"/>
  <c r="N312" i="12"/>
  <c r="Q311" i="12"/>
  <c r="P311" i="12"/>
  <c r="O311" i="12"/>
  <c r="N311" i="12"/>
  <c r="Q310" i="12"/>
  <c r="P310" i="12"/>
  <c r="O310" i="12"/>
  <c r="N310" i="12"/>
  <c r="Q309" i="12"/>
  <c r="P309" i="12"/>
  <c r="O309" i="12"/>
  <c r="N309" i="12"/>
  <c r="Q308" i="12"/>
  <c r="P308" i="12"/>
  <c r="O308" i="12"/>
  <c r="N308" i="12"/>
  <c r="Q307" i="12"/>
  <c r="P307" i="12"/>
  <c r="O307" i="12"/>
  <c r="N307" i="12"/>
  <c r="Q306" i="12"/>
  <c r="P306" i="12"/>
  <c r="O306" i="12"/>
  <c r="N306" i="12"/>
  <c r="Q305" i="12"/>
  <c r="P305" i="12"/>
  <c r="O305" i="12"/>
  <c r="N305" i="12"/>
  <c r="Q304" i="12"/>
  <c r="P304" i="12"/>
  <c r="O304" i="12"/>
  <c r="N304" i="12"/>
  <c r="Q303" i="12"/>
  <c r="P303" i="12"/>
  <c r="O303" i="12"/>
  <c r="N303" i="12"/>
  <c r="Q302" i="12"/>
  <c r="P302" i="12"/>
  <c r="O302" i="12"/>
  <c r="N302" i="12"/>
  <c r="Q301" i="12"/>
  <c r="P301" i="12"/>
  <c r="O301" i="12"/>
  <c r="N301" i="12"/>
  <c r="Q300" i="12"/>
  <c r="P300" i="12"/>
  <c r="O300" i="12"/>
  <c r="N300" i="12"/>
  <c r="Q299" i="12"/>
  <c r="P299" i="12"/>
  <c r="O299" i="12"/>
  <c r="N299" i="12"/>
  <c r="Q298" i="12"/>
  <c r="P298" i="12"/>
  <c r="O298" i="12"/>
  <c r="N298" i="12"/>
  <c r="Q297" i="12"/>
  <c r="P297" i="12"/>
  <c r="O297" i="12"/>
  <c r="N297" i="12"/>
  <c r="Q296" i="12"/>
  <c r="P296" i="12"/>
  <c r="O296" i="12"/>
  <c r="N296" i="12"/>
  <c r="Q295" i="12"/>
  <c r="P295" i="12"/>
  <c r="O295" i="12"/>
  <c r="N295" i="12"/>
  <c r="Q294" i="12"/>
  <c r="P294" i="12"/>
  <c r="O294" i="12"/>
  <c r="N294" i="12"/>
  <c r="Q293" i="12"/>
  <c r="P293" i="12"/>
  <c r="O293" i="12"/>
  <c r="N293" i="12"/>
  <c r="Q292" i="12"/>
  <c r="P292" i="12"/>
  <c r="O292" i="12"/>
  <c r="N292" i="12"/>
  <c r="Q291" i="12"/>
  <c r="P291" i="12"/>
  <c r="O291" i="12"/>
  <c r="N291" i="12"/>
  <c r="Q290" i="12"/>
  <c r="P290" i="12"/>
  <c r="O290" i="12"/>
  <c r="N290" i="12"/>
  <c r="Q289" i="12"/>
  <c r="P289" i="12"/>
  <c r="O289" i="12"/>
  <c r="N289" i="12"/>
  <c r="Q288" i="12"/>
  <c r="P288" i="12"/>
  <c r="O288" i="12"/>
  <c r="N288" i="12"/>
  <c r="Q287" i="12"/>
  <c r="P287" i="12"/>
  <c r="O287" i="12"/>
  <c r="N287" i="12"/>
  <c r="Q286" i="12"/>
  <c r="P286" i="12"/>
  <c r="O286" i="12"/>
  <c r="N286" i="12"/>
  <c r="Q285" i="12"/>
  <c r="P285" i="12"/>
  <c r="O285" i="12"/>
  <c r="N285" i="12"/>
  <c r="Q284" i="12"/>
  <c r="P284" i="12"/>
  <c r="O284" i="12"/>
  <c r="N284" i="12"/>
  <c r="Q283" i="12"/>
  <c r="P283" i="12"/>
  <c r="O283" i="12"/>
  <c r="N283" i="12"/>
  <c r="Q282" i="12"/>
  <c r="P282" i="12"/>
  <c r="O282" i="12"/>
  <c r="N282" i="12"/>
  <c r="Q281" i="12"/>
  <c r="P281" i="12"/>
  <c r="O281" i="12"/>
  <c r="N281" i="12"/>
  <c r="Q280" i="12"/>
  <c r="P280" i="12"/>
  <c r="O280" i="12"/>
  <c r="N280" i="12"/>
  <c r="Q279" i="12"/>
  <c r="P279" i="12"/>
  <c r="O279" i="12"/>
  <c r="N279" i="12"/>
  <c r="Q278" i="12"/>
  <c r="P278" i="12"/>
  <c r="O278" i="12"/>
  <c r="N278" i="12"/>
  <c r="Q277" i="12"/>
  <c r="P277" i="12"/>
  <c r="O277" i="12"/>
  <c r="N277" i="12"/>
  <c r="Q276" i="12"/>
  <c r="P276" i="12"/>
  <c r="O276" i="12"/>
  <c r="N276" i="12"/>
  <c r="Q275" i="12"/>
  <c r="P275" i="12"/>
  <c r="O275" i="12"/>
  <c r="N275" i="12"/>
  <c r="Q274" i="12"/>
  <c r="P274" i="12"/>
  <c r="O274" i="12"/>
  <c r="N274" i="12"/>
  <c r="Q273" i="12"/>
  <c r="P273" i="12"/>
  <c r="O273" i="12"/>
  <c r="N273" i="12"/>
  <c r="Q272" i="12"/>
  <c r="P272" i="12"/>
  <c r="O272" i="12"/>
  <c r="N272" i="12"/>
  <c r="Q271" i="12"/>
  <c r="P271" i="12"/>
  <c r="O271" i="12"/>
  <c r="N271" i="12"/>
  <c r="Q270" i="12"/>
  <c r="P270" i="12"/>
  <c r="O270" i="12"/>
  <c r="N270" i="12"/>
  <c r="Q269" i="12"/>
  <c r="P269" i="12"/>
  <c r="O269" i="12"/>
  <c r="N269" i="12"/>
  <c r="Q268" i="12"/>
  <c r="P268" i="12"/>
  <c r="O268" i="12"/>
  <c r="N268" i="12"/>
  <c r="Q267" i="12"/>
  <c r="P267" i="12"/>
  <c r="O267" i="12"/>
  <c r="N267" i="12"/>
  <c r="Q266" i="12"/>
  <c r="P266" i="12"/>
  <c r="O266" i="12"/>
  <c r="N266" i="12"/>
  <c r="Q265" i="12"/>
  <c r="P265" i="12"/>
  <c r="O265" i="12"/>
  <c r="N265" i="12"/>
  <c r="Q263" i="12"/>
  <c r="P263" i="12"/>
  <c r="O263" i="12"/>
  <c r="N263" i="12"/>
  <c r="Q262" i="12"/>
  <c r="P262" i="12"/>
  <c r="O262" i="12"/>
  <c r="N262" i="12"/>
  <c r="Q261" i="12"/>
  <c r="P261" i="12"/>
  <c r="O261" i="12"/>
  <c r="N261" i="12"/>
  <c r="Q260" i="12"/>
  <c r="P260" i="12"/>
  <c r="O260" i="12"/>
  <c r="N260" i="12"/>
  <c r="Q259" i="12"/>
  <c r="P259" i="12"/>
  <c r="O259" i="12"/>
  <c r="N259" i="12"/>
  <c r="Q258" i="12"/>
  <c r="P258" i="12"/>
  <c r="O258" i="12"/>
  <c r="N258" i="12"/>
  <c r="Q257" i="12"/>
  <c r="P257" i="12"/>
  <c r="O257" i="12"/>
  <c r="N257" i="12"/>
  <c r="Q256" i="12"/>
  <c r="P256" i="12"/>
  <c r="O256" i="12"/>
  <c r="N256" i="12"/>
  <c r="Q255" i="12"/>
  <c r="P255" i="12"/>
  <c r="O255" i="12"/>
  <c r="N255" i="12"/>
  <c r="Q254" i="12"/>
  <c r="P254" i="12"/>
  <c r="O254" i="12"/>
  <c r="N254" i="12"/>
  <c r="Q253" i="12"/>
  <c r="P253" i="12"/>
  <c r="O253" i="12"/>
  <c r="N253" i="12"/>
  <c r="Q252" i="12"/>
  <c r="P252" i="12"/>
  <c r="O252" i="12"/>
  <c r="N252" i="12"/>
  <c r="Q251" i="12"/>
  <c r="P251" i="12"/>
  <c r="O251" i="12"/>
  <c r="N251" i="12"/>
  <c r="Q250" i="12"/>
  <c r="P250" i="12"/>
  <c r="O250" i="12"/>
  <c r="N250" i="12"/>
  <c r="Q249" i="12"/>
  <c r="P249" i="12"/>
  <c r="O249" i="12"/>
  <c r="N249" i="12"/>
  <c r="Q248" i="12"/>
  <c r="P248" i="12"/>
  <c r="O248" i="12"/>
  <c r="N248" i="12"/>
  <c r="Q247" i="12"/>
  <c r="P247" i="12"/>
  <c r="O247" i="12"/>
  <c r="N247" i="12"/>
  <c r="Q246" i="12"/>
  <c r="P246" i="12"/>
  <c r="O246" i="12"/>
  <c r="N246" i="12"/>
  <c r="Q245" i="12"/>
  <c r="P245" i="12"/>
  <c r="O245" i="12"/>
  <c r="N245" i="12"/>
  <c r="Q244" i="12"/>
  <c r="P244" i="12"/>
  <c r="O244" i="12"/>
  <c r="N244" i="12"/>
  <c r="Q243" i="12"/>
  <c r="P243" i="12"/>
  <c r="O243" i="12"/>
  <c r="N243" i="12"/>
  <c r="Q242" i="12"/>
  <c r="P242" i="12"/>
  <c r="O242" i="12"/>
  <c r="N242" i="12"/>
  <c r="Q241" i="12"/>
  <c r="P241" i="12"/>
  <c r="O241" i="12"/>
  <c r="N241" i="12"/>
  <c r="Q240" i="12"/>
  <c r="P240" i="12"/>
  <c r="O240" i="12"/>
  <c r="N240" i="12"/>
  <c r="Q239" i="12"/>
  <c r="P239" i="12"/>
  <c r="O239" i="12"/>
  <c r="N239" i="12"/>
  <c r="Q238" i="12"/>
  <c r="P238" i="12"/>
  <c r="O238" i="12"/>
  <c r="N238" i="12"/>
  <c r="Q237" i="12"/>
  <c r="P237" i="12"/>
  <c r="O237" i="12"/>
  <c r="N237" i="12"/>
  <c r="Q236" i="12"/>
  <c r="P236" i="12"/>
  <c r="O236" i="12"/>
  <c r="N236" i="12"/>
  <c r="Q235" i="12"/>
  <c r="P235" i="12"/>
  <c r="O235" i="12"/>
  <c r="N235" i="12"/>
  <c r="Q234" i="12"/>
  <c r="P234" i="12"/>
  <c r="O234" i="12"/>
  <c r="N234" i="12"/>
  <c r="Q233" i="12"/>
  <c r="P233" i="12"/>
  <c r="O233" i="12"/>
  <c r="N233" i="12"/>
  <c r="Q232" i="12"/>
  <c r="P232" i="12"/>
  <c r="O232" i="12"/>
  <c r="N232" i="12"/>
  <c r="Q231" i="12"/>
  <c r="P231" i="12"/>
  <c r="O231" i="12"/>
  <c r="N231" i="12"/>
  <c r="Q230" i="12"/>
  <c r="P230" i="12"/>
  <c r="O230" i="12"/>
  <c r="N230" i="12"/>
  <c r="Q229" i="12"/>
  <c r="P229" i="12"/>
  <c r="O229" i="12"/>
  <c r="N229" i="12"/>
  <c r="Q228" i="12"/>
  <c r="P228" i="12"/>
  <c r="O228" i="12"/>
  <c r="N228" i="12"/>
  <c r="Q227" i="12"/>
  <c r="P227" i="12"/>
  <c r="O227" i="12"/>
  <c r="N227" i="12"/>
  <c r="Q226" i="12"/>
  <c r="P226" i="12"/>
  <c r="O226" i="12"/>
  <c r="N226" i="12"/>
  <c r="Q225" i="12"/>
  <c r="P225" i="12"/>
  <c r="O225" i="12"/>
  <c r="N225" i="12"/>
  <c r="Q224" i="12"/>
  <c r="P224" i="12"/>
  <c r="O224" i="12"/>
  <c r="N224" i="12"/>
  <c r="Q223" i="12"/>
  <c r="P223" i="12"/>
  <c r="O223" i="12"/>
  <c r="N223" i="12"/>
  <c r="Q222" i="12"/>
  <c r="P222" i="12"/>
  <c r="O222" i="12"/>
  <c r="N222" i="12"/>
  <c r="Q221" i="12"/>
  <c r="P221" i="12"/>
  <c r="O221" i="12"/>
  <c r="N221" i="12"/>
  <c r="Q220" i="12"/>
  <c r="P220" i="12"/>
  <c r="O220" i="12"/>
  <c r="N220" i="12"/>
  <c r="Q219" i="12"/>
  <c r="P219" i="12"/>
  <c r="O219" i="12"/>
  <c r="N219" i="12"/>
  <c r="Q218" i="12"/>
  <c r="P218" i="12"/>
  <c r="O218" i="12"/>
  <c r="N218" i="12"/>
  <c r="Q217" i="12"/>
  <c r="P217" i="12"/>
  <c r="O217" i="12"/>
  <c r="N217" i="12"/>
  <c r="Q216" i="12"/>
  <c r="P216" i="12"/>
  <c r="O216" i="12"/>
  <c r="N216" i="12"/>
  <c r="Q215" i="12"/>
  <c r="P215" i="12"/>
  <c r="O215" i="12"/>
  <c r="N215" i="12"/>
  <c r="Q214" i="12"/>
  <c r="P214" i="12"/>
  <c r="O214" i="12"/>
  <c r="N214" i="12"/>
  <c r="Q213" i="12"/>
  <c r="P213" i="12"/>
  <c r="O213" i="12"/>
  <c r="N213" i="12"/>
  <c r="Q212" i="12"/>
  <c r="P212" i="12"/>
  <c r="O212" i="12"/>
  <c r="N212" i="12"/>
  <c r="Q211" i="12"/>
  <c r="P211" i="12"/>
  <c r="O211" i="12"/>
  <c r="N211" i="12"/>
  <c r="Q210" i="12"/>
  <c r="P210" i="12"/>
  <c r="O210" i="12"/>
  <c r="N210" i="12"/>
  <c r="Q209" i="12"/>
  <c r="P209" i="12"/>
  <c r="O209" i="12"/>
  <c r="N209" i="12"/>
  <c r="Q208" i="12"/>
  <c r="P208" i="12"/>
  <c r="O208" i="12"/>
  <c r="N208" i="12"/>
  <c r="Q205" i="12"/>
  <c r="P205" i="12"/>
  <c r="O205" i="12"/>
  <c r="N205" i="12"/>
  <c r="Q204" i="12"/>
  <c r="P204" i="12"/>
  <c r="O204" i="12"/>
  <c r="N204" i="12"/>
  <c r="Q203" i="12"/>
  <c r="P203" i="12"/>
  <c r="O203" i="12"/>
  <c r="N203" i="12"/>
  <c r="Q202" i="12"/>
  <c r="P202" i="12"/>
  <c r="O202" i="12"/>
  <c r="N202" i="12"/>
  <c r="Q201" i="12"/>
  <c r="P201" i="12"/>
  <c r="O201" i="12"/>
  <c r="N201" i="12"/>
  <c r="Q200" i="12"/>
  <c r="P200" i="12"/>
  <c r="O200" i="12"/>
  <c r="N200" i="12"/>
  <c r="Q199" i="12"/>
  <c r="P199" i="12"/>
  <c r="O199" i="12"/>
  <c r="N199" i="12"/>
  <c r="Q198" i="12"/>
  <c r="P198" i="12"/>
  <c r="O198" i="12"/>
  <c r="N198" i="12"/>
  <c r="Q197" i="12"/>
  <c r="P197" i="12"/>
  <c r="O197" i="12"/>
  <c r="N197" i="12"/>
  <c r="Q196" i="12"/>
  <c r="P196" i="12"/>
  <c r="O196" i="12"/>
  <c r="N196" i="12"/>
  <c r="Q195" i="12"/>
  <c r="P195" i="12"/>
  <c r="O195" i="12"/>
  <c r="N195" i="12"/>
  <c r="Q193" i="12"/>
  <c r="P193" i="12"/>
  <c r="O193" i="12"/>
  <c r="N193" i="12"/>
  <c r="Q192" i="12"/>
  <c r="P192" i="12"/>
  <c r="O192" i="12"/>
  <c r="N192" i="12"/>
  <c r="Q191" i="12"/>
  <c r="P191" i="12"/>
  <c r="O191" i="12"/>
  <c r="N191" i="12"/>
  <c r="Q190" i="12"/>
  <c r="P190" i="12"/>
  <c r="O190" i="12"/>
  <c r="N190" i="12"/>
  <c r="Q189" i="12"/>
  <c r="P189" i="12"/>
  <c r="O189" i="12"/>
  <c r="N189" i="12"/>
  <c r="Q188" i="12"/>
  <c r="P188" i="12"/>
  <c r="O188" i="12"/>
  <c r="N188" i="12"/>
  <c r="Q187" i="12"/>
  <c r="P187" i="12"/>
  <c r="O187" i="12"/>
  <c r="N187" i="12"/>
  <c r="Q186" i="12"/>
  <c r="P186" i="12"/>
  <c r="O186" i="12"/>
  <c r="N186" i="12"/>
  <c r="Q185" i="12"/>
  <c r="P185" i="12"/>
  <c r="O185" i="12"/>
  <c r="N185" i="12"/>
  <c r="Q184" i="12"/>
  <c r="P184" i="12"/>
  <c r="O184" i="12"/>
  <c r="N184" i="12"/>
  <c r="Q183" i="12"/>
  <c r="P183" i="12"/>
  <c r="O183" i="12"/>
  <c r="N183" i="12"/>
  <c r="Q180" i="12"/>
  <c r="P180" i="12"/>
  <c r="O180" i="12"/>
  <c r="N180" i="12"/>
  <c r="Q179" i="12"/>
  <c r="P179" i="12"/>
  <c r="O179" i="12"/>
  <c r="N179" i="12"/>
  <c r="Q178" i="12"/>
  <c r="P178" i="12"/>
  <c r="O178" i="12"/>
  <c r="N178" i="12"/>
  <c r="Q177" i="12"/>
  <c r="P177" i="12"/>
  <c r="O177" i="12"/>
  <c r="N177" i="12"/>
  <c r="Q176" i="12"/>
  <c r="P176" i="12"/>
  <c r="O176" i="12"/>
  <c r="N176" i="12"/>
  <c r="Q175" i="12"/>
  <c r="P175" i="12"/>
  <c r="O175" i="12"/>
  <c r="N175" i="12"/>
  <c r="Q174" i="12"/>
  <c r="P174" i="12"/>
  <c r="O174" i="12"/>
  <c r="N174" i="12"/>
  <c r="Q173" i="12"/>
  <c r="P173" i="12"/>
  <c r="O173" i="12"/>
  <c r="N173" i="12"/>
  <c r="Q172" i="12"/>
  <c r="P172" i="12"/>
  <c r="O172" i="12"/>
  <c r="N172" i="12"/>
  <c r="Q171" i="12"/>
  <c r="P171" i="12"/>
  <c r="O171" i="12"/>
  <c r="N171" i="12"/>
  <c r="Q170" i="12"/>
  <c r="P170" i="12"/>
  <c r="O170" i="12"/>
  <c r="N170" i="12"/>
  <c r="Q169" i="12"/>
  <c r="P169" i="12"/>
  <c r="O169" i="12"/>
  <c r="N169" i="12"/>
  <c r="Q168" i="12"/>
  <c r="P168" i="12"/>
  <c r="O168" i="12"/>
  <c r="N168" i="12"/>
  <c r="Q167" i="12"/>
  <c r="P167" i="12"/>
  <c r="O167" i="12"/>
  <c r="N167" i="12"/>
  <c r="Q166" i="12"/>
  <c r="P166" i="12"/>
  <c r="O166" i="12"/>
  <c r="N166" i="12"/>
  <c r="Q165" i="12"/>
  <c r="P165" i="12"/>
  <c r="O165" i="12"/>
  <c r="N165" i="12"/>
  <c r="Q164" i="12"/>
  <c r="P164" i="12"/>
  <c r="O164" i="12"/>
  <c r="N164" i="12"/>
  <c r="Q163" i="12"/>
  <c r="P163" i="12"/>
  <c r="O163" i="12"/>
  <c r="N163" i="12"/>
  <c r="Q162" i="12"/>
  <c r="P162" i="12"/>
  <c r="O162" i="12"/>
  <c r="N162" i="12"/>
  <c r="Q161" i="12"/>
  <c r="P161" i="12"/>
  <c r="O161" i="12"/>
  <c r="N161" i="12"/>
  <c r="Q160" i="12"/>
  <c r="P160" i="12"/>
  <c r="O160" i="12"/>
  <c r="N160" i="12"/>
  <c r="Q159" i="12"/>
  <c r="P159" i="12"/>
  <c r="O159" i="12"/>
  <c r="N159" i="12"/>
  <c r="Q158" i="12"/>
  <c r="P158" i="12"/>
  <c r="O158" i="12"/>
  <c r="N158" i="12"/>
  <c r="Q157" i="12"/>
  <c r="P157" i="12"/>
  <c r="O157" i="12"/>
  <c r="N157" i="12"/>
  <c r="Q156" i="12"/>
  <c r="P156" i="12"/>
  <c r="O156" i="12"/>
  <c r="N156" i="12"/>
  <c r="Q155" i="12"/>
  <c r="P155" i="12"/>
  <c r="O155" i="12"/>
  <c r="N155" i="12"/>
  <c r="Q154" i="12"/>
  <c r="P154" i="12"/>
  <c r="O154" i="12"/>
  <c r="N154" i="12"/>
  <c r="Q153" i="12"/>
  <c r="P153" i="12"/>
  <c r="O153" i="12"/>
  <c r="N153" i="12"/>
  <c r="Q152" i="12"/>
  <c r="P152" i="12"/>
  <c r="O152" i="12"/>
  <c r="N152" i="12"/>
  <c r="Q151" i="12"/>
  <c r="P151" i="12"/>
  <c r="O151" i="12"/>
  <c r="N151" i="12"/>
  <c r="Q150" i="12"/>
  <c r="P150" i="12"/>
  <c r="O150" i="12"/>
  <c r="N150" i="12"/>
  <c r="Q149" i="12"/>
  <c r="P149" i="12"/>
  <c r="O149" i="12"/>
  <c r="N149" i="12"/>
  <c r="Q148" i="12"/>
  <c r="P148" i="12"/>
  <c r="O148" i="12"/>
  <c r="N148" i="12"/>
  <c r="Q147" i="12"/>
  <c r="P147" i="12"/>
  <c r="O147" i="12"/>
  <c r="N147" i="12"/>
  <c r="Q146" i="12"/>
  <c r="P146" i="12"/>
  <c r="O146" i="12"/>
  <c r="N146" i="12"/>
  <c r="Q145" i="12"/>
  <c r="P145" i="12"/>
  <c r="O145" i="12"/>
  <c r="N145" i="12"/>
  <c r="Q144" i="12"/>
  <c r="P144" i="12"/>
  <c r="O144" i="12"/>
  <c r="N144" i="12"/>
  <c r="Q143" i="12"/>
  <c r="P143" i="12"/>
  <c r="O143" i="12"/>
  <c r="N143" i="12"/>
  <c r="Q142" i="12"/>
  <c r="P142" i="12"/>
  <c r="O142" i="12"/>
  <c r="N142" i="12"/>
  <c r="Q141" i="12"/>
  <c r="P141" i="12"/>
  <c r="O141" i="12"/>
  <c r="N141" i="12"/>
  <c r="Q140" i="12"/>
  <c r="P140" i="12"/>
  <c r="O140" i="12"/>
  <c r="N140" i="12"/>
  <c r="Q139" i="12"/>
  <c r="P139" i="12"/>
  <c r="O139" i="12"/>
  <c r="N139" i="12"/>
  <c r="Q138" i="12"/>
  <c r="P138" i="12"/>
  <c r="O138" i="12"/>
  <c r="N138" i="12"/>
  <c r="Q137" i="12"/>
  <c r="P137" i="12"/>
  <c r="O137" i="12"/>
  <c r="N137" i="12"/>
  <c r="Q136" i="12"/>
  <c r="P136" i="12"/>
  <c r="O136" i="12"/>
  <c r="N136" i="12"/>
  <c r="Q135" i="12"/>
  <c r="P135" i="12"/>
  <c r="O135" i="12"/>
  <c r="N135" i="12"/>
  <c r="Q134" i="12"/>
  <c r="P134" i="12"/>
  <c r="O134" i="12"/>
  <c r="N134" i="12"/>
  <c r="Q133" i="12"/>
  <c r="P133" i="12"/>
  <c r="O133" i="12"/>
  <c r="N133" i="12"/>
  <c r="Q132" i="12"/>
  <c r="P132" i="12"/>
  <c r="O132" i="12"/>
  <c r="N132" i="12"/>
  <c r="Q131" i="12"/>
  <c r="P131" i="12"/>
  <c r="O131" i="12"/>
  <c r="N131" i="12"/>
  <c r="Q130" i="12"/>
  <c r="P130" i="12"/>
  <c r="O130" i="12"/>
  <c r="N130" i="12"/>
  <c r="Q129" i="12"/>
  <c r="P129" i="12"/>
  <c r="O129" i="12"/>
  <c r="N129" i="12"/>
  <c r="Q128" i="12"/>
  <c r="P128" i="12"/>
  <c r="O128" i="12"/>
  <c r="N128" i="12"/>
  <c r="Q127" i="12"/>
  <c r="P127" i="12"/>
  <c r="O127" i="12"/>
  <c r="N127" i="12"/>
  <c r="Q126" i="12"/>
  <c r="P126" i="12"/>
  <c r="O126" i="12"/>
  <c r="N126" i="12"/>
  <c r="Q125" i="12"/>
  <c r="P125" i="12"/>
  <c r="O125" i="12"/>
  <c r="N125" i="12"/>
  <c r="Q124" i="12"/>
  <c r="P124" i="12"/>
  <c r="O124" i="12"/>
  <c r="N124" i="12"/>
  <c r="Q122" i="12"/>
  <c r="P122" i="12"/>
  <c r="O122" i="12"/>
  <c r="N122" i="12"/>
  <c r="Q121" i="12"/>
  <c r="P121" i="12"/>
  <c r="O121" i="12"/>
  <c r="N121" i="12"/>
  <c r="Q120" i="12"/>
  <c r="P120" i="12"/>
  <c r="O120" i="12"/>
  <c r="N120" i="12"/>
  <c r="Q119" i="12"/>
  <c r="P119" i="12"/>
  <c r="O119" i="12"/>
  <c r="N119" i="12"/>
  <c r="Q118" i="12"/>
  <c r="P118" i="12"/>
  <c r="O118" i="12"/>
  <c r="N118" i="12"/>
  <c r="Q117" i="12"/>
  <c r="P117" i="12"/>
  <c r="O117" i="12"/>
  <c r="N117" i="12"/>
  <c r="Q116" i="12"/>
  <c r="P116" i="12"/>
  <c r="O116" i="12"/>
  <c r="N116" i="12"/>
  <c r="Q115" i="12"/>
  <c r="P115" i="12"/>
  <c r="O115" i="12"/>
  <c r="N115" i="12"/>
  <c r="Q114" i="12"/>
  <c r="P114" i="12"/>
  <c r="O114" i="12"/>
  <c r="N114" i="12"/>
  <c r="Q113" i="12"/>
  <c r="P113" i="12"/>
  <c r="O113" i="12"/>
  <c r="N113" i="12"/>
  <c r="Q112" i="12"/>
  <c r="P112" i="12"/>
  <c r="O112" i="12"/>
  <c r="N112" i="12"/>
  <c r="Q111" i="12"/>
  <c r="P111" i="12"/>
  <c r="O111" i="12"/>
  <c r="N111" i="12"/>
  <c r="Q110" i="12"/>
  <c r="P110" i="12"/>
  <c r="O110" i="12"/>
  <c r="N110" i="12"/>
  <c r="Q109" i="12"/>
  <c r="P109" i="12"/>
  <c r="O109" i="12"/>
  <c r="N109" i="12"/>
  <c r="Q108" i="12"/>
  <c r="P108" i="12"/>
  <c r="O108" i="12"/>
  <c r="N108" i="12"/>
  <c r="Q107" i="12"/>
  <c r="P107" i="12"/>
  <c r="O107" i="12"/>
  <c r="N107" i="12"/>
  <c r="Q106" i="12"/>
  <c r="P106" i="12"/>
  <c r="O106" i="12"/>
  <c r="N106" i="12"/>
  <c r="Q105" i="12"/>
  <c r="P105" i="12"/>
  <c r="O105" i="12"/>
  <c r="N105" i="12"/>
  <c r="Q104" i="12"/>
  <c r="P104" i="12"/>
  <c r="O104" i="12"/>
  <c r="N104" i="12"/>
  <c r="Q103" i="12"/>
  <c r="P103" i="12"/>
  <c r="O103" i="12"/>
  <c r="N103" i="12"/>
  <c r="Q102" i="12"/>
  <c r="P102" i="12"/>
  <c r="O102" i="12"/>
  <c r="N102" i="12"/>
  <c r="Q101" i="12"/>
  <c r="P101" i="12"/>
  <c r="O101" i="12"/>
  <c r="N101" i="12"/>
  <c r="Q100" i="12"/>
  <c r="P100" i="12"/>
  <c r="O100" i="12"/>
  <c r="N100" i="12"/>
  <c r="Q99" i="12"/>
  <c r="P99" i="12"/>
  <c r="O99" i="12"/>
  <c r="N99" i="12"/>
  <c r="Q98" i="12"/>
  <c r="P98" i="12"/>
  <c r="O98" i="12"/>
  <c r="N98" i="12"/>
  <c r="Q97" i="12"/>
  <c r="P97" i="12"/>
  <c r="O97" i="12"/>
  <c r="N97" i="12"/>
  <c r="Q96" i="12"/>
  <c r="P96" i="12"/>
  <c r="O96" i="12"/>
  <c r="N96" i="12"/>
  <c r="Q95" i="12"/>
  <c r="P95" i="12"/>
  <c r="O95" i="12"/>
  <c r="N95" i="12"/>
  <c r="Q94" i="12"/>
  <c r="P94" i="12"/>
  <c r="O94" i="12"/>
  <c r="N94" i="12"/>
  <c r="Q93" i="12"/>
  <c r="P93" i="12"/>
  <c r="O93" i="12"/>
  <c r="N93" i="12"/>
  <c r="Q92" i="12"/>
  <c r="P92" i="12"/>
  <c r="O92" i="12"/>
  <c r="N92" i="12"/>
  <c r="Q91" i="12"/>
  <c r="P91" i="12"/>
  <c r="O91" i="12"/>
  <c r="N91" i="12"/>
  <c r="Q90" i="12"/>
  <c r="P90" i="12"/>
  <c r="O90" i="12"/>
  <c r="N90" i="12"/>
  <c r="Q89" i="12"/>
  <c r="P89" i="12"/>
  <c r="O89" i="12"/>
  <c r="N89" i="12"/>
  <c r="Q88" i="12"/>
  <c r="P88" i="12"/>
  <c r="O88" i="12"/>
  <c r="N88" i="12"/>
  <c r="Q87" i="12"/>
  <c r="P87" i="12"/>
  <c r="O87" i="12"/>
  <c r="N87" i="12"/>
  <c r="Q86" i="12"/>
  <c r="P86" i="12"/>
  <c r="O86" i="12"/>
  <c r="N86" i="12"/>
  <c r="Q85" i="12"/>
  <c r="P85" i="12"/>
  <c r="O85" i="12"/>
  <c r="N85" i="12"/>
  <c r="Q84" i="12"/>
  <c r="P84" i="12"/>
  <c r="O84" i="12"/>
  <c r="N84" i="12"/>
  <c r="Q83" i="12"/>
  <c r="P83" i="12"/>
  <c r="O83" i="12"/>
  <c r="N83" i="12"/>
  <c r="Q82" i="12"/>
  <c r="P82" i="12"/>
  <c r="O82" i="12"/>
  <c r="N82" i="12"/>
  <c r="Q81" i="12"/>
  <c r="P81" i="12"/>
  <c r="O81" i="12"/>
  <c r="N81" i="12"/>
  <c r="Q80" i="12"/>
  <c r="P80" i="12"/>
  <c r="O80" i="12"/>
  <c r="N80" i="12"/>
  <c r="Q79" i="12"/>
  <c r="P79" i="12"/>
  <c r="O79" i="12"/>
  <c r="N79" i="12"/>
  <c r="Q78" i="12"/>
  <c r="P78" i="12"/>
  <c r="O78" i="12"/>
  <c r="N78" i="12"/>
  <c r="Q77" i="12"/>
  <c r="P77" i="12"/>
  <c r="O77" i="12"/>
  <c r="N77" i="12"/>
  <c r="Q76" i="12"/>
  <c r="P76" i="12"/>
  <c r="O76" i="12"/>
  <c r="N76" i="12"/>
  <c r="Q75" i="12"/>
  <c r="P75" i="12"/>
  <c r="O75" i="12"/>
  <c r="N75" i="12"/>
  <c r="Q74" i="12"/>
  <c r="P74" i="12"/>
  <c r="O74" i="12"/>
  <c r="N74" i="12"/>
  <c r="Q73" i="12"/>
  <c r="P73" i="12"/>
  <c r="O73" i="12"/>
  <c r="N73" i="12"/>
  <c r="Q72" i="12"/>
  <c r="P72" i="12"/>
  <c r="O72" i="12"/>
  <c r="N72" i="12"/>
  <c r="Q71" i="12"/>
  <c r="P71" i="12"/>
  <c r="O71" i="12"/>
  <c r="N71" i="12"/>
  <c r="Q70" i="12"/>
  <c r="P70" i="12"/>
  <c r="O70" i="12"/>
  <c r="N70" i="12"/>
  <c r="Q69" i="12"/>
  <c r="P69" i="12"/>
  <c r="O69" i="12"/>
  <c r="N69" i="12"/>
  <c r="Q68" i="12"/>
  <c r="P68" i="12"/>
  <c r="O68" i="12"/>
  <c r="N68" i="12"/>
  <c r="Q67" i="12"/>
  <c r="P67" i="12"/>
  <c r="O67" i="12"/>
  <c r="N67" i="12"/>
  <c r="Q65" i="12"/>
  <c r="P65" i="12"/>
  <c r="O65" i="12"/>
  <c r="N65" i="12"/>
  <c r="Q64" i="12"/>
  <c r="P64" i="12"/>
  <c r="O64" i="12"/>
  <c r="N64" i="12"/>
  <c r="Q63" i="12"/>
  <c r="P63" i="12"/>
  <c r="O63" i="12"/>
  <c r="N63" i="12"/>
  <c r="Q62" i="12"/>
  <c r="P62" i="12"/>
  <c r="O62" i="12"/>
  <c r="N62" i="12"/>
  <c r="Q61" i="12"/>
  <c r="P61" i="12"/>
  <c r="O61" i="12"/>
  <c r="N61" i="12"/>
  <c r="Q60" i="12"/>
  <c r="P60" i="12"/>
  <c r="O60" i="12"/>
  <c r="N60" i="12"/>
  <c r="Q59" i="12"/>
  <c r="P59" i="12"/>
  <c r="O59" i="12"/>
  <c r="N59" i="12"/>
  <c r="Q58" i="12"/>
  <c r="P58" i="12"/>
  <c r="O58" i="12"/>
  <c r="N58" i="12"/>
  <c r="Q57" i="12"/>
  <c r="P57" i="12"/>
  <c r="O57" i="12"/>
  <c r="N57" i="12"/>
  <c r="Q56" i="12"/>
  <c r="P56" i="12"/>
  <c r="O56" i="12"/>
  <c r="N56" i="12"/>
  <c r="Q55" i="12"/>
  <c r="P55" i="12"/>
  <c r="O55" i="12"/>
  <c r="N55" i="12"/>
  <c r="Q54" i="12"/>
  <c r="P54" i="12"/>
  <c r="O54" i="12"/>
  <c r="N54" i="12"/>
  <c r="Q53" i="12"/>
  <c r="P53" i="12"/>
  <c r="O53" i="12"/>
  <c r="N53" i="12"/>
  <c r="Q52" i="12"/>
  <c r="P52" i="12"/>
  <c r="O52" i="12"/>
  <c r="N52" i="12"/>
  <c r="Q51" i="12"/>
  <c r="P51" i="12"/>
  <c r="O51" i="12"/>
  <c r="N51" i="12"/>
  <c r="Q50" i="12"/>
  <c r="P50" i="12"/>
  <c r="O50" i="12"/>
  <c r="N50" i="12"/>
  <c r="Q49" i="12"/>
  <c r="P49" i="12"/>
  <c r="O49" i="12"/>
  <c r="N49" i="12"/>
  <c r="Q48" i="12"/>
  <c r="P48" i="12"/>
  <c r="O48" i="12"/>
  <c r="N48" i="12"/>
  <c r="Q47" i="12"/>
  <c r="P47" i="12"/>
  <c r="O47" i="12"/>
  <c r="N47" i="12"/>
  <c r="Q46" i="12"/>
  <c r="P46" i="12"/>
  <c r="O46" i="12"/>
  <c r="N46" i="12"/>
  <c r="Q45" i="12"/>
  <c r="P45" i="12"/>
  <c r="O45" i="12"/>
  <c r="N45" i="12"/>
  <c r="Q44" i="12"/>
  <c r="P44" i="12"/>
  <c r="O44" i="12"/>
  <c r="N44" i="12"/>
  <c r="Q43" i="12"/>
  <c r="P43" i="12"/>
  <c r="O43" i="12"/>
  <c r="N43" i="12"/>
  <c r="Q42" i="12"/>
  <c r="P42" i="12"/>
  <c r="O42" i="12"/>
  <c r="N42" i="12"/>
  <c r="Q41" i="12"/>
  <c r="P41" i="12"/>
  <c r="O41" i="12"/>
  <c r="N41" i="12"/>
  <c r="Q40" i="12"/>
  <c r="P40" i="12"/>
  <c r="O40" i="12"/>
  <c r="N40" i="12"/>
  <c r="Q39" i="12"/>
  <c r="P39" i="12"/>
  <c r="O39" i="12"/>
  <c r="N39" i="12"/>
  <c r="Q38" i="12"/>
  <c r="P38" i="12"/>
  <c r="O38" i="12"/>
  <c r="N38" i="12"/>
  <c r="Q37" i="12"/>
  <c r="P37" i="12"/>
  <c r="O37" i="12"/>
  <c r="N37" i="12"/>
  <c r="Q36" i="12"/>
  <c r="P36" i="12"/>
  <c r="O36" i="12"/>
  <c r="N36" i="12"/>
  <c r="Q35" i="12"/>
  <c r="P35" i="12"/>
  <c r="O35" i="12"/>
  <c r="N35" i="12"/>
  <c r="Q34" i="12"/>
  <c r="P34" i="12"/>
  <c r="O34" i="12"/>
  <c r="N34" i="12"/>
  <c r="Q33" i="12"/>
  <c r="P33" i="12"/>
  <c r="O33" i="12"/>
  <c r="N33" i="12"/>
  <c r="Q32" i="12"/>
  <c r="P32" i="12"/>
  <c r="O32" i="12"/>
  <c r="N32" i="12"/>
  <c r="Q31" i="12"/>
  <c r="P31" i="12"/>
  <c r="O31" i="12"/>
  <c r="N31" i="12"/>
  <c r="Q30" i="12"/>
  <c r="P30" i="12"/>
  <c r="O30" i="12"/>
  <c r="N30" i="12"/>
  <c r="Q29" i="12"/>
  <c r="P29" i="12"/>
  <c r="O29" i="12"/>
  <c r="N29" i="12"/>
  <c r="Q28" i="12"/>
  <c r="P28" i="12"/>
  <c r="O28" i="12"/>
  <c r="N28" i="12"/>
  <c r="Q27" i="12"/>
  <c r="P27" i="12"/>
  <c r="O27" i="12"/>
  <c r="N27" i="12"/>
  <c r="Q26" i="12"/>
  <c r="P26" i="12"/>
  <c r="O26" i="12"/>
  <c r="N26" i="12"/>
  <c r="Q25" i="12"/>
  <c r="P25" i="12"/>
  <c r="O25" i="12"/>
  <c r="N25" i="12"/>
  <c r="Q24" i="12"/>
  <c r="P24" i="12"/>
  <c r="O24" i="12"/>
  <c r="N24" i="12"/>
  <c r="Q23" i="12"/>
  <c r="P23" i="12"/>
  <c r="O23" i="12"/>
  <c r="N23" i="12"/>
  <c r="Q22" i="12"/>
  <c r="P22" i="12"/>
  <c r="O22" i="12"/>
  <c r="N22" i="12"/>
  <c r="Q21" i="12"/>
  <c r="P21" i="12"/>
  <c r="O21" i="12"/>
  <c r="N21" i="12"/>
  <c r="Q20" i="12"/>
  <c r="P20" i="12"/>
  <c r="O20" i="12"/>
  <c r="N20" i="12"/>
  <c r="Q19" i="12"/>
  <c r="P19" i="12"/>
  <c r="O19" i="12"/>
  <c r="N19" i="12"/>
  <c r="Q18" i="12"/>
  <c r="P18" i="12"/>
  <c r="O18" i="12"/>
  <c r="N18" i="12"/>
  <c r="Q17" i="12"/>
  <c r="P17" i="12"/>
  <c r="O17" i="12"/>
  <c r="N17" i="12"/>
  <c r="Q16" i="12"/>
  <c r="P16" i="12"/>
  <c r="O16" i="12"/>
  <c r="N16" i="12"/>
  <c r="Q15" i="12"/>
  <c r="P15" i="12"/>
  <c r="O15" i="12"/>
  <c r="N15" i="12"/>
  <c r="Q14" i="12"/>
  <c r="P14" i="12"/>
  <c r="O14" i="12"/>
  <c r="N14" i="12"/>
  <c r="Q13" i="12"/>
  <c r="P13" i="12"/>
  <c r="O13" i="12"/>
  <c r="N13" i="12"/>
  <c r="Q12" i="12"/>
  <c r="P12" i="12"/>
  <c r="O12" i="12"/>
  <c r="N12" i="12"/>
  <c r="Q11" i="12"/>
  <c r="P11" i="12"/>
  <c r="O11" i="12"/>
  <c r="N11" i="12"/>
  <c r="Q10" i="12"/>
  <c r="P10" i="12"/>
  <c r="O10" i="12"/>
  <c r="N10" i="12"/>
</calcChain>
</file>

<file path=xl/sharedStrings.xml><?xml version="1.0" encoding="utf-8"?>
<sst xmlns="http://schemas.openxmlformats.org/spreadsheetml/2006/main" count="11170" uniqueCount="4540">
  <si>
    <t xml:space="preserve">	шт</t>
  </si>
  <si>
    <t>Характеристика D</t>
    <phoneticPr fontId="8" type="noConversion"/>
  </si>
  <si>
    <t>Характеристика C</t>
    <phoneticPr fontId="8" type="noConversion"/>
  </si>
  <si>
    <t>Выключатель нагрузки серия NH4</t>
    <phoneticPr fontId="8" type="noConversion"/>
  </si>
  <si>
    <t>ДИФ серия DZ47LE с дифференциальным током 30мА</t>
    <phoneticPr fontId="8" type="noConversion"/>
  </si>
  <si>
    <t>Автоматический выключатель Серия DZ47-60 4.5kA</t>
    <phoneticPr fontId="8" type="noConversion"/>
  </si>
  <si>
    <t>Характеристика B</t>
    <phoneticPr fontId="8" type="noConversion"/>
  </si>
  <si>
    <t>Силовые Автоматические выключатели</t>
    <phoneticPr fontId="8" type="noConversion"/>
  </si>
  <si>
    <t>УЗО с дифференциальным током 30мА</t>
    <phoneticPr fontId="8" type="noConversion"/>
  </si>
  <si>
    <t>УЗО с дифференциальным током 300мА</t>
    <phoneticPr fontId="8" type="noConversion"/>
  </si>
  <si>
    <t>Ед.</t>
    <phoneticPr fontId="6" type="noConversion"/>
  </si>
  <si>
    <t>Сумма</t>
    <phoneticPr fontId="6" type="noConversion"/>
  </si>
  <si>
    <t>Ктр.</t>
    <phoneticPr fontId="6" type="noConversion"/>
  </si>
  <si>
    <t>Вес нетто, Ктр. KG</t>
    <phoneticPr fontId="6" type="noConversion"/>
  </si>
  <si>
    <t>Кратн.</t>
    <phoneticPr fontId="6" type="noConversion"/>
  </si>
  <si>
    <t>Оглавление</t>
    <phoneticPr fontId="8" type="noConversion"/>
  </si>
  <si>
    <t>Вернуться к оглавлению</t>
    <phoneticPr fontId="3" type="noConversion"/>
  </si>
  <si>
    <t>Диф. автомат NBH8LE-40 1P+N 16A 30mA х-ка С 4.5kA (R) (CHINT)</t>
  </si>
  <si>
    <t>Диф. автомат NBH8LE-40 1P+N 20A 30mA х-ка С 4.5kA (R) (CHINT)</t>
  </si>
  <si>
    <t>Диф. автомат NBH8LE-40 1P+N 25A 30mA х-ка С 4.5kA (R) (CHINT)</t>
  </si>
  <si>
    <t>Диф. автомат NBH8LE-40 1P+N 32A 30mA х-ка С 4.5kA (R) (CHINT)</t>
  </si>
  <si>
    <t>Автоматический выключатель Серия NB1-63H 10kA</t>
    <phoneticPr fontId="8" type="noConversion"/>
  </si>
  <si>
    <t>Автоматический выключатель постоянного тока Серия NB1-63DC 6kA</t>
    <phoneticPr fontId="8" type="noConversion"/>
  </si>
  <si>
    <t>Аксессуары для автоматического выключателя Серия DZ158</t>
    <phoneticPr fontId="8" type="noConversion"/>
  </si>
  <si>
    <t>Щиты</t>
    <phoneticPr fontId="8" type="noConversion"/>
  </si>
  <si>
    <t>Воздушные Автоматические выключатели</t>
    <phoneticPr fontId="8" type="noConversion"/>
  </si>
  <si>
    <t>Устройство автоматического ввода резерва</t>
    <phoneticPr fontId="8" type="noConversion"/>
  </si>
  <si>
    <t>Контакторы</t>
    <phoneticPr fontId="8" type="noConversion"/>
  </si>
  <si>
    <t>Пускатели</t>
    <phoneticPr fontId="8" type="noConversion"/>
  </si>
  <si>
    <t>Переключатели</t>
    <phoneticPr fontId="8" type="noConversion"/>
  </si>
  <si>
    <t>Кнопки управления</t>
    <phoneticPr fontId="8" type="noConversion"/>
  </si>
  <si>
    <t>Кнопки управления Серия NP2</t>
    <phoneticPr fontId="8" type="noConversion"/>
  </si>
  <si>
    <t>Аксессуары для кнопок управления Серия NP2</t>
    <phoneticPr fontId="8" type="noConversion"/>
  </si>
  <si>
    <t>Кнопки управления Серия NP3</t>
    <phoneticPr fontId="8" type="noConversion"/>
  </si>
  <si>
    <t>Кнопки управления Серия NP8</t>
    <phoneticPr fontId="8" type="noConversion"/>
  </si>
  <si>
    <t>Индикаторы, звуковые сигнализаторы</t>
    <phoneticPr fontId="8" type="noConversion"/>
  </si>
  <si>
    <t>Световые индикаторы Серия ND16</t>
    <phoneticPr fontId="8" type="noConversion"/>
  </si>
  <si>
    <t>Трансформаторы</t>
    <phoneticPr fontId="8" type="noConversion"/>
  </si>
  <si>
    <t>Однофазные трансформаторы Серия NDK</t>
    <phoneticPr fontId="8" type="noConversion"/>
  </si>
  <si>
    <t>Аксессуары для автоматического выключателя Серия NB1</t>
    <phoneticPr fontId="8" type="noConversion"/>
  </si>
  <si>
    <t>Выключатели дифференциальные Серия NL1-100 селективные</t>
    <phoneticPr fontId="8" type="noConversion"/>
  </si>
  <si>
    <t>ДИФ серия NB2LE с дифференциальным током 30мА</t>
    <phoneticPr fontId="8" type="noConversion"/>
  </si>
  <si>
    <t>Управление и контроль</t>
    <phoneticPr fontId="8" type="noConversion"/>
  </si>
  <si>
    <t>Автоматический выключатель Серия DZ158 10kA</t>
    <phoneticPr fontId="8" type="noConversion"/>
  </si>
  <si>
    <t>Устройства дифференциальной защиты (УЗО)</t>
    <phoneticPr fontId="8" type="noConversion"/>
  </si>
  <si>
    <t>Импульсное реле NJMC1</t>
    <phoneticPr fontId="8" type="noConversion"/>
  </si>
  <si>
    <t>Модульные контакторы Серия NCH8</t>
    <phoneticPr fontId="8" type="noConversion"/>
  </si>
  <si>
    <t>Авт. выкл. NB1-63 1P 32A 6кА х-ка B (DB) (CHINT)</t>
  </si>
  <si>
    <t>Авт. выкл. NB1-63 2P 63A 6кА х-ка B (DB) (CHINT)</t>
  </si>
  <si>
    <t>Авт. выкл. NB1-63 3P 20A 6кА х-ка B (DB) (CHINT)</t>
  </si>
  <si>
    <t>Авт. выкл. NB1-63 3P 32A 6кА х-ка B (DB) (CHINT)</t>
  </si>
  <si>
    <t>Авт. выкл. NB1-63 2P 63A 6кА х-ка D (DB) (CHINT)</t>
  </si>
  <si>
    <t>УЗО NL1-63 6kA 2P 25A 30mA тип AC (DB) (CHINT)</t>
  </si>
  <si>
    <t>УЗО NL1-63 6kA 2P 40A 30mA тип AC (DB) (CHINT)</t>
  </si>
  <si>
    <t>УЗО NL1-63 6kA 2P 63A 30mA тип AC (DB) (CHINT)</t>
  </si>
  <si>
    <t>УЗО NL1-63 6kA 4P 25A 30mA тип AC (DB) (CHINT)</t>
  </si>
  <si>
    <t>УЗО NL1-63 6kA 4P 40A 30mA тип AC (DB) (CHINT)</t>
  </si>
  <si>
    <t>УЗО NL1-63 6kA 4P 63A 30mA тип AC (DB) (CHINT)</t>
  </si>
  <si>
    <t>УЗО NL1-63 6kA 2P 25A 100mA тип AC (DB) (CHINT)</t>
  </si>
  <si>
    <t>УЗО NL1-63 6kA 2P 40A 100mA тип AC (DB) (CHINT)</t>
  </si>
  <si>
    <t>УЗО NL1-63 6kA 2P 63A 100mA тип AC (DB) (CHINT)</t>
  </si>
  <si>
    <t>УЗО NL1-63 6kA 4P 25A 100mA тип AC (DB) (CHINT)</t>
  </si>
  <si>
    <t>УЗО NL1-63 6kA 4P 40A 100mA тип AC (DB) (CHINT)</t>
  </si>
  <si>
    <t>УЗО NL1-63 6kA 4P 63A 100mA тип AC (DB) (CHINT)</t>
  </si>
  <si>
    <t>УЗО NL1-63 6kA 2P 25A 300mA тип AC (DB) (CHINT)</t>
  </si>
  <si>
    <t>УЗО NL1-63 6kA 2P 40A 300mA тип AC (DB) (CHINT)</t>
  </si>
  <si>
    <t>УЗО NL1-63 6kA 2P 63A 300mA тип AC (DB) (CHINT)</t>
  </si>
  <si>
    <t>УЗО NL1-63 6kA 4P 25A 300mA тип AC (DB) (CHINT)</t>
  </si>
  <si>
    <t>УЗО NL1-63 6kA 4P 40A 300mA тип AC (DB) (CHINT)</t>
  </si>
  <si>
    <t>УЗО NL1-63 6kA 4P 63A 300mA тип AC (DB) (CHINT)</t>
  </si>
  <si>
    <t>Aртикул</t>
    <phoneticPr fontId="6" type="noConversion"/>
  </si>
  <si>
    <t xml:space="preserve">Световые индикаторы Серия ND9 </t>
    <phoneticPr fontId="8" type="noConversion"/>
  </si>
  <si>
    <t>Кнопки</t>
    <phoneticPr fontId="8" type="noConversion"/>
  </si>
  <si>
    <t>Корпуса</t>
    <phoneticPr fontId="8" type="noConversion"/>
  </si>
  <si>
    <t>Аксессуары для воздушных автоматических выключателей Серия NA1</t>
    <phoneticPr fontId="8" type="noConversion"/>
  </si>
  <si>
    <t>Воздушные автоматические выключатели Серия NA8G тип М</t>
    <phoneticPr fontId="8" type="noConversion"/>
  </si>
  <si>
    <t>Т.гр. 05 Кнопки управления, индикаторы CHINT</t>
    <phoneticPr fontId="8" type="noConversion"/>
  </si>
  <si>
    <t>Кнопочные посты Серия NP2</t>
    <phoneticPr fontId="8" type="noConversion"/>
  </si>
  <si>
    <t>Аксессуары для кнопок управления Серия NP8</t>
    <phoneticPr fontId="8" type="noConversion"/>
  </si>
  <si>
    <t>Т.гр. 04 Компенсации реактивной мощности CHINT</t>
    <phoneticPr fontId="8" type="noConversion"/>
  </si>
  <si>
    <t>УЗО с дифференциальным током 10мА</t>
    <phoneticPr fontId="8" type="noConversion"/>
  </si>
  <si>
    <t>УЗО NL1-63 6kA 2P 16A 10mA тип AC  (CHINT)</t>
  </si>
  <si>
    <t>УЗО NL1-63 6kA 2P 16A 10mA тип A (CHINT)</t>
  </si>
  <si>
    <t>УЗО NL1-63 10kA 2P 16A 10mA тип A (CHINT)</t>
  </si>
  <si>
    <t>УЗО NL1-63 10kA 2P 16A 10mA тип AC  (CHINT)</t>
  </si>
  <si>
    <t>Реле времени NJS5</t>
    <phoneticPr fontId="8" type="noConversion"/>
  </si>
  <si>
    <t>Воздушные автоматические выключатели Серия NA1 тип М</t>
    <phoneticPr fontId="8" type="noConversion"/>
  </si>
  <si>
    <t>Кнопочный пост NP2-B132H29,1НО (CHINT)</t>
  </si>
  <si>
    <t>Кнопочный пост NP2-B142H29,1НО (CHINT)</t>
  </si>
  <si>
    <t>Кнопочный пост NP2-B222,1НО+1НО (CHINT)</t>
  </si>
  <si>
    <t>Кнопочный пост NP2-B363, сигн.лампа+1НО+1НЗ (CHINT)</t>
  </si>
  <si>
    <t>Кнопочный пост NP2-B324, 1НО+1НЗ +1НО (CHINT)</t>
  </si>
  <si>
    <t>Кнопочный пост NP2-B334, 1НО+1НЗ +1НО (CHINT)</t>
  </si>
  <si>
    <t>Кнопочный пост NP2-B339, 1НО+1НЗ +1НО (CHINT)</t>
  </si>
  <si>
    <t>Кнопочный пост NPH1-1011,1НЗ  (CHINT)</t>
  </si>
  <si>
    <t>Кнопочный пост NPH1-2001,1НО+1НЗ  (CHINT)</t>
  </si>
  <si>
    <t>Кнопочный пост NPH1-2002,1НО+1НЗ  (CHINT)</t>
  </si>
  <si>
    <t>Кнопочный пост NPH1-2003,1НО+1НЗ  (CHINT)</t>
  </si>
  <si>
    <t>Кнопочный пост NPH1-2004,1НО+1НЗ  (CHINT)</t>
  </si>
  <si>
    <t>Кнопочный пост NPH1-3001, 1НО+1НЗ +1НО (CHINT)</t>
  </si>
  <si>
    <t>Кнопочный пост NPH1-3002, 1НО+1НЗ +1НО (CHINT)</t>
  </si>
  <si>
    <t>Кнопочный пост NPH1-3003, 1НО+1НЗ +1НО (CHINT)</t>
  </si>
  <si>
    <t>Кнопочный пост NPH1-3004, 1НО+1НЗ +1НО (CHINT)</t>
  </si>
  <si>
    <t>Кнопочный пост NPH1-3005, 1НО+1НЗ +сигн.лампа, АС/DC24В (CHINT)</t>
  </si>
  <si>
    <t>Кнопочный пост NPH1-3006, 1НО+1НЗ +сигн.лампа, АС/DC24В (CHINT)</t>
  </si>
  <si>
    <t xml:space="preserve">Модульные розетки </t>
  </si>
  <si>
    <t>Модульные розетки</t>
  </si>
  <si>
    <t>Розетка AC30-111 с заземляющим контактом на DIN-рейку (CHINT)</t>
  </si>
  <si>
    <t xml:space="preserve">Автоматический выключатель Серия NB1-63 6kA </t>
  </si>
  <si>
    <t>Характеристика C</t>
  </si>
  <si>
    <t>Автоматические выключатели (МАВ)</t>
  </si>
  <si>
    <t xml:space="preserve">Переключатель с фиксацией NP8-20X/312 без подсветки , черная 2НО IP65 (CHINT) </t>
  </si>
  <si>
    <t>Предохранители</t>
  </si>
  <si>
    <t>Плавкая вставка предохранителя RT36-0-160, габарит 0, 32А (CHINT)</t>
  </si>
  <si>
    <t>Плавкая вставка предохранителя RT36-0-160, габарит 0, 40А (CHINT)</t>
  </si>
  <si>
    <t>Плавкая вставка предохранителя RT36-0-160, габарит 0, 50А (CHINT)</t>
  </si>
  <si>
    <t>Плавкая вставка предохранителя RT36-0-160, габарит 0, 63А (CHINT)</t>
  </si>
  <si>
    <t>Плавкая вставка предохранителя RT36-0-160, габарит 0, 80А (CHINT)</t>
  </si>
  <si>
    <t>Плавкая вставка предохранителя RT36-0-160, габарит 0, 100А (CHINT)</t>
  </si>
  <si>
    <t>Плавкая вставка предохранителя RT36-0-160, габарит 0, 125А (CHINT)</t>
  </si>
  <si>
    <t>Плавкая вставка предохранителя RT36-0-160, габарит 0, 160А (CHINT)</t>
  </si>
  <si>
    <t>Плавкая вставка предохранителя RT36-1-250, габарит 1, 100А (CHINT)</t>
  </si>
  <si>
    <t>Плавкая вставка предохранителя RT36-1-250, габарит 1, 125А (CHINT)</t>
  </si>
  <si>
    <t>Плавкая вставка предохранителя RT36-1-250, габарит 1, 160А (CHINT)</t>
  </si>
  <si>
    <t>Плавкая вставка предохранителя RT36-1-250, габарит 1, 200А (CHINT)</t>
  </si>
  <si>
    <t>Плавкая вставка предохранителя RT36-1-250, габарит 1, 250А (CHINT)</t>
  </si>
  <si>
    <t>Плавкая вставка предохранителя RT36-00C-125, габарит 00C, 6А (CHINT)</t>
  </si>
  <si>
    <t>Плавкая вставка предохранителя RT36-00C-125, габарит 00C, 10А (CHINT)</t>
  </si>
  <si>
    <t>Плавкая вставка предохранителя RT36-00C-125, габарит 00C, 16А (CHINT)</t>
  </si>
  <si>
    <t>Плавкая вставка предохранителя RT36-00C-125, габарит 00C, 20А (CHINT)</t>
  </si>
  <si>
    <t>Плавкая вставка предохранителя RT36-00C-125, габарит 00C, 25А (CHINT)</t>
  </si>
  <si>
    <t>Плавкая вставка предохранителя RT36-00C-125, габарит 00C, 32А (CHINT)</t>
  </si>
  <si>
    <t>Плавкая вставка предохранителя RT36-00C-125, габарит 00C, 40А (CHINT)</t>
  </si>
  <si>
    <t>Плавкая вставка предохранителя RT36-00C-125, габарит 00C, 50А (CHINT)</t>
  </si>
  <si>
    <t>Плавкая вставка предохранителя RT36-00C-125, габарит 00C, 100А (CHINT)</t>
  </si>
  <si>
    <t>Плавкая вставка предохранителя RT36-00C-125, габарит 00C, 125А (CHINT)</t>
  </si>
  <si>
    <t>Диф. автомат NBH8LE-40 1P+N 6A 30mA х-ка С 4.5kA (R) (CHINT)</t>
  </si>
  <si>
    <t>Пускатель NS2-32 24-32A (CHINT)</t>
  </si>
  <si>
    <t>Т.гр. 02 Силовое оборудование защиты и коммутации CHINT</t>
  </si>
  <si>
    <t>Выключатель-разъединители/рубильники</t>
  </si>
  <si>
    <t>Преобразователь частоты</t>
  </si>
  <si>
    <t>Устройство плавного пуска</t>
  </si>
  <si>
    <t>DIN-рейка</t>
  </si>
  <si>
    <t>Держатель плавкой вставки RT36-00-160, габарит 00, 160А  (CHINT)</t>
  </si>
  <si>
    <t>Держатель плавкой вставки RT36-0-160, габарит 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</si>
  <si>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</si>
  <si>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</si>
  <si>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</si>
  <si>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Контактор NC1-0908 9А 2НО+2НЗ  230В 50Гц  (CHINT)</t>
  </si>
  <si>
    <t>Контактор NC1-1208 12А 2НО+2НЗ  230В 50Гц  (CHINT)</t>
  </si>
  <si>
    <t>Контактор NC1-2508 25А 2НО+2НЗ  230В 50Гц  (CHINT)</t>
  </si>
  <si>
    <t>Контактор NC1-4008 40А 2НО+2НЗ  230В 50Гц  (CHINT)</t>
  </si>
  <si>
    <t>Контактор NC1-5008 50А 2НО+2НЗ  230В 50Гц  (CHINT)</t>
  </si>
  <si>
    <t>Контактор NC1-6508 65А 2НО+2НЗ  230В 50Гц  (CHINT)</t>
  </si>
  <si>
    <t>Контактор NC1-8008 80А 2НО+2НЗ  230В 50Гц  (CHINT)</t>
  </si>
  <si>
    <t>Контактор NC1-9508 95А 2НО+2НЗ  230В 50Гц  (CHINT)</t>
  </si>
  <si>
    <t>Контактор NC1-0908 9А 2НО+2НЗ  24В 50Гц  (CHINT)</t>
  </si>
  <si>
    <t>Контактор NC1-1208 12А 2НО+2НЗ  24В 50Гц  (CHINT)</t>
  </si>
  <si>
    <t>Контактор NC1-2508 25А 2НО+2НЗ  24В 50Гц  (CHINT)</t>
  </si>
  <si>
    <t>Контактор NC1-4008 40А 2НО+2НЗ  24В 50Гц  (CHINT)</t>
  </si>
  <si>
    <t>Контактор NC1-5008 50А 2НО+2НЗ  24В 50Гц  (CHINT)</t>
  </si>
  <si>
    <t>Контактор NC1-6508 65А 2НО+2НЗ  24В 50Гц  (CHINT)</t>
  </si>
  <si>
    <t>Контактор NC1-8008 80А 2НО+2НЗ  24В 50Гц  (CHINT)</t>
  </si>
  <si>
    <t>Контактор NC1-9508 95А 2НО+2НЗ  24В 50Гц  (CHINT)</t>
  </si>
  <si>
    <t>Плавкая вставка цилиндрическая RT28-32 4A 10х38 (CHINT)</t>
  </si>
  <si>
    <t>Плавкая вставка цилиндрическая RT28-32 6A 10х38 (CHINT)</t>
  </si>
  <si>
    <t>Реле</t>
  </si>
  <si>
    <t>по заказу</t>
  </si>
  <si>
    <t>Вспомогательный контакт LXW20-11 AC11 15A/380 для NH40 (CHINT)</t>
  </si>
  <si>
    <t>Ограничители импульсных перенапряжений</t>
  </si>
  <si>
    <t>*****************</t>
  </si>
  <si>
    <t>Штрих код</t>
  </si>
  <si>
    <t>Преобразователь частоты NVF2G-0.75/TS4, 0.75кВт, 380В 3Ф , общий тип (CHINT)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</si>
  <si>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</si>
  <si>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</si>
  <si>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NVF2G-2.2/TD2, 2.2кВт, 220В 1Ф , общий тип (CHINT)</t>
  </si>
  <si>
    <t>Преобразователь частоты NVF2G-3.7/TS4, 3.7кВт, 380В 3Ф , общий тип (CHINT)</t>
  </si>
  <si>
    <t>Преобразователь частоты NVF2G-3.7/TD2, 3.7кВт, 220В 1Ф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</si>
  <si>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</si>
  <si>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</si>
  <si>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</si>
  <si>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</si>
  <si>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</si>
  <si>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</si>
  <si>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</si>
  <si>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</si>
  <si>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NVF2G-45/TS4, 45кВт, 380В 3Ф , общий тип (CHINT)</t>
  </si>
  <si>
    <t>Преобразователь частоты NVF2G-55/TS4, 55кВт,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</si>
  <si>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</si>
  <si>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</si>
  <si>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NVF2G-110/TS4, 110кВт, 380В 3Ф , общий тип (CHINT)</t>
  </si>
  <si>
    <t>Преобразователь частоты NVF2G-132/TS4, 132кВт, 380В 3Ф , общий тип (CHINT)</t>
  </si>
  <si>
    <t>Преобразователь частоты NVF2G-160/TS4, 160кВт, 380В 3Ф , общий тип (CHINT)</t>
  </si>
  <si>
    <t>Преобразователь частоты NVF2G-185/TS4, 185кВт, 380В 3Ф , общий тип (CHINT)</t>
  </si>
  <si>
    <t>Преобразователь частоты NVF2G-200/TS4, 200кВт, 380В 3Ф , общий тип (CHINT)</t>
  </si>
  <si>
    <t>Преобразователь частоты NVF2G-220/TS4, 220кВт, 380В 3Ф , общий тип (CHINT)</t>
  </si>
  <si>
    <t>Преобразователь частоты NVF2G-245/TS4, 245кВт, 380В 3Ф , общий тип (CHINT)</t>
  </si>
  <si>
    <t>Преобразователь частоты NVF2G-280/TS4, 280кВт, 380В 3Ф , общий тип (CHINT)</t>
  </si>
  <si>
    <t>Преобразователь частоты NVF2G-315/TS4, 315кВт, 380В 3Ф , общий тип (CHINT)</t>
  </si>
  <si>
    <t>Путевые и концевые выключатели</t>
  </si>
  <si>
    <t>Т.гр. 01 Модульное оборудование CHINT</t>
  </si>
  <si>
    <t>Преобразователь частоты NVF300M-0.4/TD2, 0.4кВт, 220В 1Ф , общий тип (CHINT)</t>
  </si>
  <si>
    <t>Преобразователь частоты NVF300M-0.75/TD2, 0.75кВт, 220В 1Ф , общий тип (CHINT)</t>
  </si>
  <si>
    <t>Преобразователь частоты NVF300M-1.5/TD2, 1.5кВт, 220В 1Ф , общий тип (CHINT)</t>
  </si>
  <si>
    <t>Преобразователь частоты NVF300M-0.75/TS4, 0.75кВт, 380В 3Ф , общий тип (CHINT)</t>
  </si>
  <si>
    <t>Преобразователь частоты NVF300M-1.5/TS4, 1.5кВт, 380В 3Ф , общий тип (CHINT)</t>
  </si>
  <si>
    <t>Кнопки</t>
  </si>
  <si>
    <t xml:space="preserve"> --------------------</t>
  </si>
  <si>
    <t xml:space="preserve">Шина соединительная типа PIN (штырь) 1Р 63А (дл.1м) </t>
  </si>
  <si>
    <t>шт.</t>
  </si>
  <si>
    <t xml:space="preserve">Шина соединительная типа PIN (штырь) 2Р 63А (дл.1м) </t>
  </si>
  <si>
    <t xml:space="preserve">Шина соединительная типа PIN (штырь) 3Р 63А (дл.1м) </t>
  </si>
  <si>
    <t xml:space="preserve">Шина соединительная типа PIN (штырь) 4Р 63А (дл.1м) </t>
  </si>
  <si>
    <t xml:space="preserve">Шина соединительная типа PIN (штырь) 1Р 100А (дл. 1м) </t>
  </si>
  <si>
    <t xml:space="preserve">Шина соединительная типа PIN (штырь) 2Р 100А (дл. 1м) </t>
  </si>
  <si>
    <t xml:space="preserve">Шина соединительная типа PIN (штырь) 3Р 100А (дл. 1м) </t>
  </si>
  <si>
    <t xml:space="preserve">Шина соединительная типа PIN (штырь) 4Р 100А (дл. 1м) </t>
  </si>
  <si>
    <t xml:space="preserve">Шина соединительная типа PIN (12 штырей) 1Р 63А 22 см </t>
  </si>
  <si>
    <t xml:space="preserve">Шина соединительная типа PIN (12 штырей) 3Р 63А 22 см </t>
  </si>
  <si>
    <t>Шина соединительная FORK</t>
  </si>
  <si>
    <t xml:space="preserve">Шина соединительная типа FORK (вилка) 1Р 63А (дл.1 м) </t>
  </si>
  <si>
    <t xml:space="preserve">Шина соединительная типа FORK (вилка) 2Р 63А (дл.1 м) </t>
  </si>
  <si>
    <t xml:space="preserve">Шина соединительная типа FORK (вилка) 3Р 63А (дл.1 м) </t>
  </si>
  <si>
    <t xml:space="preserve">Шина соединительная типа FORK (вилка) 4Р 63А (дл.1 м) </t>
  </si>
  <si>
    <t>Шины нулевые на изоляторах</t>
  </si>
  <si>
    <t>Шина в корпусном изоляторе на DIN-рейку</t>
  </si>
  <si>
    <t>Шина PE "земля" в корп изол на DIN-рейку ШНИ-6х9-7-К-Зеленый</t>
  </si>
  <si>
    <t>Шина PE "земля" в корп изол на DIN-рейку ШНИ-6х9-10-К-Зеленый</t>
  </si>
  <si>
    <t>Шина PE "земля" в корп изол на DIN-рейку ШНИ-6х9-12-К-Зеленый</t>
  </si>
  <si>
    <t>Шина PE "земля" в корп изол на DIN-рейку ШНИ-6х9-15-К-Зеленый</t>
  </si>
  <si>
    <t>Шина с DIN-изоляторе</t>
  </si>
  <si>
    <t>Шина N "ноль" на DIN-изол ШНИ-6х9-4-Д-желтый</t>
  </si>
  <si>
    <t>Шина N "ноль" на DIN-изол ШНИ-6х9-6-Д-желтый</t>
  </si>
  <si>
    <t>Шина N "ноль" на DIN-изол ШНИ-6х9-8-Д-желтый</t>
  </si>
  <si>
    <t>Шина N "ноль" на DIN-изол ШНИ-6х9-10-Д-желтый</t>
  </si>
  <si>
    <t>Шина N "ноль" на DIN-изол ШНИ-6х9-12-Д-желтый</t>
  </si>
  <si>
    <t>Шина N "ноль" на DIN-изол ШНИ-6х9-14-Д-желтый</t>
  </si>
  <si>
    <t>Шина N "ноль" на DIN-изол ШНИ-6х9-16-Д-желтый</t>
  </si>
  <si>
    <t>Шина PE "земля" на DIN-изол ШНИ-8х12-6-Д--желтый</t>
  </si>
  <si>
    <t>Шина PE "земля" на DIN-изол ШНИ-8х12-8-Д--желтый</t>
  </si>
  <si>
    <t>Шина PE "земля" на DIN-изол ШНИ-8х12-10-Д--желтый</t>
  </si>
  <si>
    <t>Шина PE "земля" на DIN-изол ШНИ-8х12-12-Д--желтый</t>
  </si>
  <si>
    <t xml:space="preserve">Шина N "ноль" на DIN-изол тип "Стойка" ШНИ-6х9-7-Синий </t>
  </si>
  <si>
    <t xml:space="preserve">Шина N "ноль" на DIN-изол тип "Стойка" ШНИ-6х9-8-Синий </t>
  </si>
  <si>
    <t xml:space="preserve">Шина N "ноль" на DIN-изол тип "Стойка" ШНИ-6х9-10-Синий </t>
  </si>
  <si>
    <t xml:space="preserve">Шина N "ноль" на DIN-изол тип "Стойка" ШНИ-6х9-12-Синий </t>
  </si>
  <si>
    <t xml:space="preserve">Шина N "ноль" на DIN-изол тип "Стойка" ШНИ-6х9-15-Синий </t>
  </si>
  <si>
    <t>Шина N "ноль" в комб DIN-изол "Стойка" ШНИ-8х12-6-КС-Синий</t>
  </si>
  <si>
    <t>Шина N "ноль" в комб DIN-изол "Стойка" ШНИ-8х12-8-КС-Синий</t>
  </si>
  <si>
    <t>Шина N "ноль" в комб DIN-изол "Стойка" ШНИ-8х12-10-КС-Синий</t>
  </si>
  <si>
    <t>Шина N "ноль" в комб DIN-изол "Стойка" ШНИ-8х12-12-КС-Синий</t>
  </si>
  <si>
    <t>Шина N "ноль" в комб DIN-изол "Стойка" ШНИ-8х12-14-КС-Синий</t>
  </si>
  <si>
    <t>Шина N "ноль" в комб DIN-изол "Стойка" ШНИ-8х12-16-КС-Синий</t>
  </si>
  <si>
    <t>Шина N "ноль" на двух угловых изол ШНИ-6х9-4-У2-Синий</t>
  </si>
  <si>
    <t xml:space="preserve">Шина N "ноль" на двух угловых изол ШНИ-6х9-6-У2-Синий </t>
  </si>
  <si>
    <t xml:space="preserve">Шина N "ноль" на двух угловых изол ШНИ-6х9-8-У2-Синий </t>
  </si>
  <si>
    <t xml:space="preserve">Шина N "ноль" на двух угловых изол ШНИ-6х9-10-У2-Синий </t>
  </si>
  <si>
    <t xml:space="preserve">Шина N "ноль" на двух угловых изол ШНИ-6х9-12-У2-Синий </t>
  </si>
  <si>
    <t xml:space="preserve">Шина N "ноль" на двух угловых изол ШНИ-6х9-14-У2-Синий </t>
  </si>
  <si>
    <t xml:space="preserve">Шина N "ноль" на двух угловых изол ШНИ-6х9-16-У2-Синий </t>
  </si>
  <si>
    <t xml:space="preserve">Шина N "ноль" на двух угловых изол ШНИ-6х9-18-У2-Синий </t>
  </si>
  <si>
    <t xml:space="preserve">Шина N "ноль" на двух угловых изол ШНИ-6х9-20-У2-Синий </t>
  </si>
  <si>
    <t xml:space="preserve">Шина N "ноль" на двух угловых изол ШНИ-6х9-22-У2-Синий </t>
  </si>
  <si>
    <t xml:space="preserve">Шина N "ноль" на двух угловых изол ШНИ-6х9-24-У2-Синий </t>
  </si>
  <si>
    <t>Шина N "ноль" на двух угловых изол ШНИ-8х12-4-У2-Синий</t>
  </si>
  <si>
    <t>Шина N "ноль" на двух угловых изол ШНИ-8х12-6-У2-Синий</t>
  </si>
  <si>
    <t>Шина N "ноль" на двух угловых изол ШНИ-8х12-8-У2-Синий</t>
  </si>
  <si>
    <t>Шина N "ноль" на двух угловых изол ШНИ-8х12-10-У2-Синий</t>
  </si>
  <si>
    <t>Шина N "ноль" на двух угловых изол ШНИ-8х12-12-У2-Синий</t>
  </si>
  <si>
    <t>Шина N "ноль" на двух угловых изол ШНИ-8х12-14-У2-Синий</t>
  </si>
  <si>
    <t>Шина N "ноль" на двух угловых изол ШНИ-8х12-16-У2-Синий</t>
  </si>
  <si>
    <t>Шина N "ноль" на двух угловых изол ШНИ-8х12-18-У2-Синий</t>
  </si>
  <si>
    <t>Шина N "ноль" на двух угловых изол ШНИ-8х12-20-У2-Синий</t>
  </si>
  <si>
    <t>Шина N "ноль" на двух угловых изол ШНИ-8х12-22-У2-Синий</t>
  </si>
  <si>
    <t>Шина N "ноль" на двух угловых изол ШНИ-8х12-24-У2-Синий</t>
  </si>
  <si>
    <t>Шина PE "земля" на двух угловых изол ШНИ-6х9-4-У2-Желтый</t>
  </si>
  <si>
    <t xml:space="preserve">Шина PE "земля" на двух угловых изол ШНИ-6х9-6-У2-Желтый </t>
  </si>
  <si>
    <t xml:space="preserve">Шина PE "земля" на двух угловых изол ШНИ-6х9-8-У2-Желтый </t>
  </si>
  <si>
    <t xml:space="preserve">Шина PE "земля" на двух угловых изол ШНИ-6х9-10-У2-Желтый </t>
  </si>
  <si>
    <t xml:space="preserve">Шина PE "земля" на двух угловых изол ШНИ-6х9-12-У2-Желтый </t>
  </si>
  <si>
    <t xml:space="preserve">Шина PE "земля" на двух угловых изол ШНИ-6х9-14-У2-Желтый </t>
  </si>
  <si>
    <t xml:space="preserve">Шина PE "земля" на двух угловых изол ШНИ-6х9-16-У2-Желтый </t>
  </si>
  <si>
    <t xml:space="preserve">Шина PE "земля" на двух угловых изол ШНИ-6х9-18-У2-Желтый </t>
  </si>
  <si>
    <t xml:space="preserve">Шина PE "земля" на двух угловых изол ШНИ-6х9-20-У2-Желтый </t>
  </si>
  <si>
    <t xml:space="preserve">Шина PE "земля" на двух угловых изол ШНИ-6х9-22-У2-Желтый </t>
  </si>
  <si>
    <t xml:space="preserve">Шина PE "земля" на двух угловых изол ШНИ-6х9-24-У2-Желтый </t>
  </si>
  <si>
    <t xml:space="preserve">Шина PE "земля" на двух угловых изол ШНИ-8х12-4-У2-Желтый </t>
  </si>
  <si>
    <t xml:space="preserve">Шина PE "земля" на двух угловых изол ШНИ-8х12-6-У2-Желтый </t>
  </si>
  <si>
    <t xml:space="preserve">Шина PE "земля" на двух угловых изол ШНИ-8х12-8-У2-Желтый </t>
  </si>
  <si>
    <t xml:space="preserve">Шина PE "земля" на двух угловых изол ШНИ-8х12-10-У2-Желтый </t>
  </si>
  <si>
    <t xml:space="preserve">Шина PE "земля" на двух угловых изол ШНИ-8х12-12-У2-Желтый </t>
  </si>
  <si>
    <t xml:space="preserve">Шина PE "земля" на двух угловых изол ШНИ-8х12-14-У2-Желтый </t>
  </si>
  <si>
    <t xml:space="preserve">Шина PE "земля" на двух угловых изол ШНИ-8х12-16-У2-Желтый </t>
  </si>
  <si>
    <t xml:space="preserve">Шина PE "земля" на двух угловых изол ШНИ-8х12-18-У2-Желтый </t>
  </si>
  <si>
    <t xml:space="preserve">Шина PE "земля" на двух угловых изол ШНИ-8х12-20-У2-Желтый </t>
  </si>
  <si>
    <t xml:space="preserve">Шина PE "земля" на двух угловых изол ШНИ-8х12-22-У2-Желтый </t>
  </si>
  <si>
    <t xml:space="preserve">Шина PE "земля" на двух угловых изол ШНИ-8х12-24-У2-Желтый </t>
  </si>
  <si>
    <t>Шина нулевая</t>
  </si>
  <si>
    <t xml:space="preserve">Шина PEN "земля-ноль"6х9мм 4/1 (4 групп/крепеж по центру) </t>
  </si>
  <si>
    <t xml:space="preserve">Шина PEN "земля-ноль"6х9мм 6/1 (6 групп/крепеж по центру) </t>
  </si>
  <si>
    <t xml:space="preserve">Шина PEN "земля-ноль"6х9мм 8/1 (8 групп/крепеж по центру) </t>
  </si>
  <si>
    <t xml:space="preserve">Шина PEN "земля-ноль"6х9мм 10/1 (10 групп/крепеж по центру) </t>
  </si>
  <si>
    <t xml:space="preserve">Шина PEN "земля-ноль"6х9мм 12/1 (12 групп/крепеж по центру) </t>
  </si>
  <si>
    <t xml:space="preserve">Шина PEN "земля-ноль"6х9мм 14/1 (14групп/крепеж по центру) </t>
  </si>
  <si>
    <t xml:space="preserve">Шина PEN "земля-ноль"6х9мм 16/1 (12 групп/крепеж по центру) </t>
  </si>
  <si>
    <t xml:space="preserve">Шина PEN "земля-ноль"6х9мм 18/1 (18 групп/крепеж по центру) </t>
  </si>
  <si>
    <t xml:space="preserve">Шина PEN "земля-ноль"6х9мм 20/1 (20 групп/крепеж по центру) </t>
  </si>
  <si>
    <t xml:space="preserve">Шина PEN "земля-ноль"6х9мм 22/1 (22 группы/крепеж по центру) </t>
  </si>
  <si>
    <t xml:space="preserve">Шина PEN "земля-ноль"6х9мм 24/1 (24 группы/крепеж по центру) </t>
  </si>
  <si>
    <t xml:space="preserve">Шина PEN "земля-ноль" 6х9мм 4/2 (4группы/креп по краям) </t>
  </si>
  <si>
    <t xml:space="preserve">Шина PEN "земля-ноль" 6х9мм 6/2 (6групп/креп по краям) </t>
  </si>
  <si>
    <t xml:space="preserve">Шина PEN "земля-ноль" 6х9мм 8/2 (8групп/креп по краям) </t>
  </si>
  <si>
    <t xml:space="preserve">Шина PEN "земля-ноль" 6х9мм 10/2 (10групп/креп по краям) </t>
  </si>
  <si>
    <t xml:space="preserve">Шина PEN "земля-ноль" 6х9мм 12/2 (12групп/креп по краям) </t>
  </si>
  <si>
    <t xml:space="preserve">Шина PEN "земля-ноль" 6х9мм 14/2 (14групп/креп по краям) </t>
  </si>
  <si>
    <t xml:space="preserve">Шина PEN "земля-ноль" 6х9мм 16/2 (16групп/креп по краям) </t>
  </si>
  <si>
    <t xml:space="preserve">Шина PEN "земля-ноль" 6х9мм 18/2 (18групп/креп по краям) </t>
  </si>
  <si>
    <t xml:space="preserve">Шина PEN "земля-ноль" 6х9мм 20/2 (20групп/креп по краям) </t>
  </si>
  <si>
    <t xml:space="preserve">Шина PEN "земля-ноль" 6х9мм 22/2 (22групп/креп по краям) </t>
  </si>
  <si>
    <t xml:space="preserve">Шина PEN "земля-ноль" 6х9мм 24/2 (24групп/креп по краям) </t>
  </si>
  <si>
    <t xml:space="preserve">Шина PEN "земля-ноль"8х12мм 4/1 (4 группы/крепеж по центру) </t>
  </si>
  <si>
    <t xml:space="preserve">Шина PEN "земля-ноль"8х12мм 6/1 (6 групп/крепеж по центру) </t>
  </si>
  <si>
    <t xml:space="preserve">Шина PEN "земля-ноль"8х12мм 8/1 (8 групп/крепеж по центру) </t>
  </si>
  <si>
    <t xml:space="preserve">Шина PEN "земля-ноль"8х12мм 10/1 (10 групп/крепеж по центру) </t>
  </si>
  <si>
    <t xml:space="preserve">Шина PEN "земля-ноль"8х12мм 12/1 (12 групп/крепеж по центру) </t>
  </si>
  <si>
    <t xml:space="preserve">Шина PEN "земля-ноль"8х12мм 14/1 (14групп/крепеж по центру) </t>
  </si>
  <si>
    <t xml:space="preserve">Шина PEN "земля-ноль"8х12мм 16/1 (16 групп/крепеж по центру) </t>
  </si>
  <si>
    <t xml:space="preserve">Шина PEN "земля-ноль"8х12мм 18/1 (18 групп/крепеж по центру) </t>
  </si>
  <si>
    <t xml:space="preserve">Шина PEN "земля-ноль"8х12мм 20/1 (20 групп/крепеж по центру) </t>
  </si>
  <si>
    <t xml:space="preserve">Шина PEN "земля-ноль"8х12мм 22/1 (22 группы/крепеж по центру) </t>
  </si>
  <si>
    <t xml:space="preserve">Шина PEN "земля-ноль"8х12мм 24/1 (24 группы/крепеж по центру) </t>
  </si>
  <si>
    <t xml:space="preserve">Шина PEN "земля-ноль"8x12мм 4/2 (4 группы/крепеж по краям) </t>
  </si>
  <si>
    <t xml:space="preserve">Шина PEN "земля-ноль"8x12мм 6/2 (6 групп/крепеж по краям) </t>
  </si>
  <si>
    <t xml:space="preserve">Шина PEN "земля-ноль"8x12мм 8/2 (8 групп/крепеж по краям) </t>
  </si>
  <si>
    <t xml:space="preserve">Шина PEN "земля-ноль"8x12мм 10/2 (10 групп/крепеж по краям) </t>
  </si>
  <si>
    <t xml:space="preserve">Шина PEN "земля-ноль"8x12мм 12/2 (12 групп/крепеж по краям) </t>
  </si>
  <si>
    <t xml:space="preserve">Шина PEN "земля-ноль"8х12мм 14/2 (14групп/крепеж по краям) </t>
  </si>
  <si>
    <t xml:space="preserve">Шина PEN "земля-ноль"8x12мм 16/2 (16 групп/крепеж по краям) </t>
  </si>
  <si>
    <t xml:space="preserve">Шина PEN "земля-ноль"8x12мм 18/2 (18 групп/крепеж по краям) </t>
  </si>
  <si>
    <t xml:space="preserve">Шина PEN "земля-ноль"8x12мм 20/2 (20 групп/крепеж по краям) </t>
  </si>
  <si>
    <t xml:space="preserve">Шина PEN "земля-ноль"8x12мм 22/2 (22 группы/крепеж по краям) </t>
  </si>
  <si>
    <t xml:space="preserve">Шина PEN "земля-ноль"8x12мм 24/2 (24 группы/крепеж по краям) </t>
  </si>
  <si>
    <t>Распределительные блоки РБ 1-но полюсные</t>
  </si>
  <si>
    <t xml:space="preserve">Распределительный блок на DIN-рейку РБ-80 1П 80А (1х16/4х6+2x16) </t>
  </si>
  <si>
    <t xml:space="preserve">Распределительный блок на DIN-рейку РБ-125 1П 125А (1х35+1x16/6x16) </t>
  </si>
  <si>
    <t xml:space="preserve">Распределительный блок на DIN-рейку РБ-160 1П 160А (1х70+1x16/6x16) </t>
  </si>
  <si>
    <t xml:space="preserve">Распределительный блок на DIN-рейку РБ-250 1П 250А (1х120/2x35+ 5x16+ 4x10) </t>
  </si>
  <si>
    <t xml:space="preserve">Распределительный блок на DIN-рейку РБ-400 1П 400А (1х185/2x35+5x16+ 4x10) </t>
  </si>
  <si>
    <t>Шины в корпусе (кросс-модули)</t>
  </si>
  <si>
    <t xml:space="preserve">Шины на DIN-рейку в корпусе (кросс-модуль) L+PEN 2х7 </t>
  </si>
  <si>
    <t xml:space="preserve">Шины на DIN-рейку в корпусе (кросс-модуль) L+PEN 2х11 </t>
  </si>
  <si>
    <t xml:space="preserve">Шины на DIN-рейку в корпусе (кросс-модуль) L+PEN 2х15 </t>
  </si>
  <si>
    <t xml:space="preserve">Шины на DIN-рейку в корпусе (кросс-модуль) 3L+PEN 4х7 </t>
  </si>
  <si>
    <t xml:space="preserve">Шины на DIN-рейку в корпусе (кросс-модуль) 3L+PEN 4х11 </t>
  </si>
  <si>
    <t xml:space="preserve">Шины на DIN-рейку в корпусе (кросс-модуль) 3L+PEN 4х15 </t>
  </si>
  <si>
    <t>Шина универсальная распределительная ШнУР</t>
  </si>
  <si>
    <t xml:space="preserve">Шина универсальная распределительная ШнУР 1 в корпусе 2 ввода 7 групп 160 А </t>
  </si>
  <si>
    <t>Распределительные блоки РБ 4-х полюсные</t>
  </si>
  <si>
    <t xml:space="preserve">Распределительный блок на DIN-рейку РБ-160 4П 160А (4 шины 2x9+2x8+7 x7+1x12) </t>
  </si>
  <si>
    <t xml:space="preserve">Распределительный блок на DIN-рейку РБ-200 4П 200А (4 шины 10xM6+1хM8) </t>
  </si>
  <si>
    <t xml:space="preserve">Распределительный блок на DIN-рейку РБ-250 4П 250А (4 шины 10xM6+1хM8) </t>
  </si>
  <si>
    <t xml:space="preserve">Распределительный блок РБ-400 4П 400А (4 шины 10xM6+1хM8) </t>
  </si>
  <si>
    <t>Коробка испытательная для счетчиков ИКП (аналог ИК, ИКК)</t>
  </si>
  <si>
    <t xml:space="preserve">Коробка испытательная переходная ИКП (аналог ИК, ИКК) </t>
  </si>
  <si>
    <t xml:space="preserve">Коробка испытательная переходная ИКП (аналог ИК, ИКК) с прозр. крышкой </t>
  </si>
  <si>
    <t>Блок зажимов</t>
  </si>
  <si>
    <t>Блок зажимов ТВ</t>
  </si>
  <si>
    <t>Блок зажимов ТВ-1504 15A</t>
  </si>
  <si>
    <t>Блок зажимов ТВ-1506 15A</t>
  </si>
  <si>
    <t>Блок зажимов ТВ-1512 15A</t>
  </si>
  <si>
    <t>Блок зажимов ТВ-2504 25A</t>
  </si>
  <si>
    <t>Блок зажимов ТВ-2506 25A</t>
  </si>
  <si>
    <t>Блок зажимов ТВ-2512 25A</t>
  </si>
  <si>
    <t>Блок зажимов ТВ-3506 35A</t>
  </si>
  <si>
    <t>Блок зажимов ТВ-3512 35A</t>
  </si>
  <si>
    <t>Блок зажимов ТВ-4504 45A</t>
  </si>
  <si>
    <t>Блок зажимов ТВ-4506 45A</t>
  </si>
  <si>
    <t>Блок зажимов ТВ-4512 45A</t>
  </si>
  <si>
    <t>Блок зажимов ТВ-6004 60A</t>
  </si>
  <si>
    <t>Блок зажимов ТВ-6006 60A</t>
  </si>
  <si>
    <t>Блок зажимов ТВ-6012 60A</t>
  </si>
  <si>
    <t>Блок зажимов ТВ-1006 100A</t>
  </si>
  <si>
    <t>Блок зажимов ТC</t>
  </si>
  <si>
    <t xml:space="preserve">Блок зажимов ТС-603 </t>
  </si>
  <si>
    <t xml:space="preserve">Блок зажимов ТС-604 </t>
  </si>
  <si>
    <t xml:space="preserve">Блок зажимов ТС-1003 </t>
  </si>
  <si>
    <t xml:space="preserve">Блок зажимов ТС-1004 </t>
  </si>
  <si>
    <t xml:space="preserve">Блок зажимов ТС-1503 </t>
  </si>
  <si>
    <t xml:space="preserve">Блок зажимов ТС-1504 </t>
  </si>
  <si>
    <t xml:space="preserve">Блок зажимов ТС-2003 </t>
  </si>
  <si>
    <t xml:space="preserve">Блок зажимов ТС-2004 </t>
  </si>
  <si>
    <t xml:space="preserve">Блок зажимов ТС-3003 </t>
  </si>
  <si>
    <t xml:space="preserve">Блок зажимов ТС-3004 </t>
  </si>
  <si>
    <t>Зажимы винтовые ЗВИ - полиэтилен</t>
  </si>
  <si>
    <t xml:space="preserve">Зажим винтовой ЗВИ-6 0.75-4mm² 12пар белый </t>
  </si>
  <si>
    <t xml:space="preserve">Зажим винтовой ЗВИ-10 1.5-6mm² 12пар белый </t>
  </si>
  <si>
    <t xml:space="preserve">Зажим винтовой ЗВИ-15 1.5-6mm² 12пар белый </t>
  </si>
  <si>
    <t xml:space="preserve">Зажим винтовой ЗВИ-20 1.5-6mm² 12пар белый </t>
  </si>
  <si>
    <t xml:space="preserve">Зажим винтовой ЗВИ-30 1.5-10mm² 12пар белый </t>
  </si>
  <si>
    <t xml:space="preserve">Зажим винтовой ЗВИ-60 2.5-16mm² 12пар белый </t>
  </si>
  <si>
    <t xml:space="preserve">Зажим винтовой ЗВИ-80 6-25mm² 12пар белый </t>
  </si>
  <si>
    <t xml:space="preserve">Зажим винтовой ЗВИ-100 6-25mm² 12пар белый </t>
  </si>
  <si>
    <t xml:space="preserve">Зажим винтовой ЗВИ-150 10-35mm² 12пар белый </t>
  </si>
  <si>
    <t>Изоляторы</t>
  </si>
  <si>
    <t>Изоляторы SM</t>
  </si>
  <si>
    <t xml:space="preserve">Изолятор SM25 силовой Н25хD27хМ6мм </t>
  </si>
  <si>
    <t xml:space="preserve">Изолятор SM30 силовой Н30хD27хМ6мм </t>
  </si>
  <si>
    <t xml:space="preserve">Изолятор SM35 силовой H35xD32xM8мм </t>
  </si>
  <si>
    <t xml:space="preserve">Изолятор SM40 силовой Н40хD40хМ8мм </t>
  </si>
  <si>
    <t xml:space="preserve">Изолятор SM51 силовой H51xD35xM8мм </t>
  </si>
  <si>
    <t xml:space="preserve">Изолятор SM76 силовой H76xD50xM10мм </t>
  </si>
  <si>
    <t xml:space="preserve">Изоляторы "Лесенка" </t>
  </si>
  <si>
    <t xml:space="preserve">Изолятор SM "Лесенка" 300А 6кВ 4х20мм </t>
  </si>
  <si>
    <t xml:space="preserve">Изолятор SM "Лесенка" 450А 9кВ 4х30мм </t>
  </si>
  <si>
    <t xml:space="preserve">Изолятор SM "Лесенка" 600А 12кВ 4х40мм </t>
  </si>
  <si>
    <t xml:space="preserve">Изолятор SM "Лесенка" 700А 15кВ 4х30мм </t>
  </si>
  <si>
    <t xml:space="preserve">Изолятор SM "Лесенка" 900А 18кВ 4х40мм </t>
  </si>
  <si>
    <t>Сальники</t>
  </si>
  <si>
    <t xml:space="preserve">Сальники PG-9 диаметр проводника 4-8мм IP54 - белый </t>
  </si>
  <si>
    <t xml:space="preserve">Сальники PG-11 диаметр проводника 5-10мм IP54 - белый </t>
  </si>
  <si>
    <t xml:space="preserve">Сальники PG-16 диаметр проводника 10-14мм IP54 - белый </t>
  </si>
  <si>
    <t xml:space="preserve">Сальники PG-19 диаметр проводника 12-16мм IP54 - белый </t>
  </si>
  <si>
    <t>Металлический кабельный ввод Серия PG</t>
  </si>
  <si>
    <t>Лента спиральная монтажная пластиковая</t>
  </si>
  <si>
    <t xml:space="preserve">Лента спиральная монтажная пластиковая ЛСМ-06 белый (10м/упак.) </t>
  </si>
  <si>
    <t xml:space="preserve">Лента спиральная монтажная пластиковая ЛСМ-08 белый (10м/упак.) </t>
  </si>
  <si>
    <t xml:space="preserve">Лента спиральная монтажная пластиковая ЛСМ-10 белый (10м/упак.) </t>
  </si>
  <si>
    <t xml:space="preserve">Лента спиральная монтажная пластиковая ЛСМ-12 белый (10м/упак.) </t>
  </si>
  <si>
    <t xml:space="preserve">Лента спиральная монтажная пластиковая ЛСМ-15 белый (10м/упак.) </t>
  </si>
  <si>
    <t xml:space="preserve">Лента спиральная монтажная пластиковая ЛСМ-19 белый (10м/упак.) </t>
  </si>
  <si>
    <t xml:space="preserve">Лента спиральная монтажная пластиковая ЛСМ-24 белый (10м/упак.) </t>
  </si>
  <si>
    <t>Лента спиральная монтажная пластиковая серии ЛСМ (черный)</t>
  </si>
  <si>
    <t xml:space="preserve">Лента спиральная монтажная пластиковая ЛСМ-06 черный (10м/упак.) </t>
  </si>
  <si>
    <t xml:space="preserve">Лента спиральная монтажная пластиковая ЛСМ-08 черный (10м/упак.) </t>
  </si>
  <si>
    <t xml:space="preserve">Лента спиральная монтажная пластиковая ЛСМ-10 черный (10м/упак.) </t>
  </si>
  <si>
    <t xml:space="preserve">Лента спиральная монтажная пластиковая ЛСМ-12 черный (10м/упак.) </t>
  </si>
  <si>
    <t xml:space="preserve">Лента спиральная монтажная пластиковая ЛСМ-15 черный (10м/упак.) </t>
  </si>
  <si>
    <t xml:space="preserve">Лента спиральная монтажная пластиковая ЛСМ-19 черный (10м/упак.) </t>
  </si>
  <si>
    <t xml:space="preserve">Лента спиральная монтажная пластиковая ЛСМ-24 черный (10м/упак.) </t>
  </si>
  <si>
    <t xml:space="preserve">Термоусаживаемая трубка ТТУ 4/2 белая (200 м/ролл) </t>
  </si>
  <si>
    <t>ролл</t>
  </si>
  <si>
    <t xml:space="preserve">Термоусаживаемая трубка ТТУ 4/2 желтая (200 м/ролл) </t>
  </si>
  <si>
    <t xml:space="preserve">Термоусаживаемая трубка ТТУ 4/2 зеленая (200 м/ролл) </t>
  </si>
  <si>
    <t xml:space="preserve">Термоусаживаемая трубка ТТУ 4/2 красная (200 м/ролл) </t>
  </si>
  <si>
    <t xml:space="preserve">Термоусаживаемая трубка ТТУ 4/2 синяя (200 м/ролл) </t>
  </si>
  <si>
    <t xml:space="preserve">Термоусаживаемая трубка ТТУ 4/2 черная (200 м/ролл) </t>
  </si>
  <si>
    <t xml:space="preserve">Термоусаживаемая трубка ТТУ 6/3 белая (100 м/ролл) </t>
  </si>
  <si>
    <t xml:space="preserve">Термоусаживаемая трубка ТТУ 6/3 желтая (100 м/ролл) </t>
  </si>
  <si>
    <t xml:space="preserve">Термоусаживаемая трубка ТТУ 6/3 зеленая (100 м/ролл) </t>
  </si>
  <si>
    <t xml:space="preserve">Термоусаживаемая трубка ТТУ 6/3 красная (100 м/ролл) </t>
  </si>
  <si>
    <t xml:space="preserve">Термоусаживаемая трубка ТТУ 6/3 синяя (100 м/ролл) </t>
  </si>
  <si>
    <t xml:space="preserve">Термоусаживаемая трубка ТТУ 6/3 черная (100 м/ролл) </t>
  </si>
  <si>
    <t xml:space="preserve">Термоусаживаемая трубка ТТУ 8/4 белая (100 м/ролл) </t>
  </si>
  <si>
    <t xml:space="preserve">Термоусаживаемая трубка ТТУ 8/4 желтая (100 м/ролл) </t>
  </si>
  <si>
    <t xml:space="preserve">Термоусаживаемая трубка ТТУ 8/4 зеленая (100 м/ролл) </t>
  </si>
  <si>
    <t xml:space="preserve">Термоусаживаемая трубка ТТУ 8/4 красная (100 м/ролл) </t>
  </si>
  <si>
    <t xml:space="preserve">Термоусаживаемая трубка ТТУ 8/4 синяя (100 м/ролл) </t>
  </si>
  <si>
    <t xml:space="preserve">Термоусаживаемая трубка ТТУ 8/4 черная (100 м/ролл) </t>
  </si>
  <si>
    <t xml:space="preserve">Термоусаживаемая трубка ТТУ 10/5 белая (100 м/ролл) </t>
  </si>
  <si>
    <t xml:space="preserve">Термоусаживаемая трубка ТТУ 10/5 желтая (100 м/ролл) </t>
  </si>
  <si>
    <t xml:space="preserve">Термоусаживаемая трубка ТТУ 10/5 зеленая (100 м/ролл) </t>
  </si>
  <si>
    <t xml:space="preserve">Термоусаживаемая трубка ТТУ 10/5 красная (100 м/ролл) </t>
  </si>
  <si>
    <t xml:space="preserve">Термоусаживаемая трубка ТТУ 10/5 синяя (100 м/ролл) </t>
  </si>
  <si>
    <t xml:space="preserve">Термоусаживаемая трубка ТТУ 10/5 черная (100 м/ролл) </t>
  </si>
  <si>
    <t xml:space="preserve">Термоусаживаемая трубка ТТУ 12/6 белая (100 м/ролл) </t>
  </si>
  <si>
    <t xml:space="preserve">Термоусаживаемая трубка ТТУ 12/6 желтая (100 м/ролл) </t>
  </si>
  <si>
    <t xml:space="preserve">Термоусаживаемая трубка ТТУ 12/6 зеленая (100 м/ролл) </t>
  </si>
  <si>
    <t xml:space="preserve">Термоусаживаемая трубка ТТУ 12/6 красная (100 м/ролл) </t>
  </si>
  <si>
    <t xml:space="preserve">Термоусаживаемая трубка ТТУ 12/6 синяя (100 м/ролл) </t>
  </si>
  <si>
    <t xml:space="preserve">Термоусаживаемая трубка ТТУ 12/6 черная (100 м/ролл) </t>
  </si>
  <si>
    <t xml:space="preserve">Термоусаживаемая трубка ТТУ 16/8 белая (100 м/ролл) </t>
  </si>
  <si>
    <t xml:space="preserve">Термоусаживаемая трубка ТТУ 16/8 желтая (100 м/ролл) </t>
  </si>
  <si>
    <t xml:space="preserve">Термоусаживаемая трубка ТТУ 16/8 зеленая (100 м/ролл) </t>
  </si>
  <si>
    <t xml:space="preserve">Термоусаживаемая трубка ТТУ 16/8 красная (100 м/ролл) </t>
  </si>
  <si>
    <t xml:space="preserve">Термоусаживаемая трубка ТТУ 16/8 синяя (100 м/ролл) </t>
  </si>
  <si>
    <t xml:space="preserve">Термоусаживаемая трубка ТТУ 16/8 черная (100 м/ролл) </t>
  </si>
  <si>
    <t xml:space="preserve">Термоусаживаемая трубка ТТУ 20/10 белая (100 м/ролл) </t>
  </si>
  <si>
    <t xml:space="preserve">Термоусаживаемая трубка ТТУ 20/10 желтая (100 м/ролл) </t>
  </si>
  <si>
    <t xml:space="preserve">Термоусаживаемая трубка ТТУ 20/10 зеленая (100 м/ролл) </t>
  </si>
  <si>
    <t xml:space="preserve">Термоусаживаемая трубка ТТУ 20/10 красная (100 м/ролл) </t>
  </si>
  <si>
    <t xml:space="preserve">Термоусаживаемая трубка ТТУ 20/10 синяя (100 м/ролл) </t>
  </si>
  <si>
    <t xml:space="preserve">Термоусаживаемая трубка ТТУ 20/10 черная (100 м/ролл) </t>
  </si>
  <si>
    <t xml:space="preserve">Термоусаживаемая трубка ТТУ 30/15 белая (25 м/ролл) </t>
  </si>
  <si>
    <t xml:space="preserve">Термоусаживаемая трубка ТТУ 30/15 желтая (25 м/ролл) </t>
  </si>
  <si>
    <t xml:space="preserve">Термоусаживаемая трубка ТТУ 30/15 зеленая (25 м/ролл) </t>
  </si>
  <si>
    <t xml:space="preserve">Термоусаживаемая трубка ТТУ 30/15 красная (25 м/ролл) </t>
  </si>
  <si>
    <t xml:space="preserve">Термоусаживаемая трубка ТТУ 30/15 синяя (25 м/ролл) </t>
  </si>
  <si>
    <t xml:space="preserve">Термоусаживаемая трубка ТТУ 30/15 черная (25 м/ролл) </t>
  </si>
  <si>
    <t xml:space="preserve">Термоусаживаемая трубка ТТУ 40/20 белая (25 м/ролл) </t>
  </si>
  <si>
    <t xml:space="preserve">Термоусаживаемая трубка ТТУ 40/20 желтая (25 м/ролл) </t>
  </si>
  <si>
    <t xml:space="preserve">Термоусаживаемая трубка ТТУ 40/20 зеленая (25 м/ролл) </t>
  </si>
  <si>
    <t xml:space="preserve">Термоусаживаемая трубка ТТУ 40/20 красная (25 м/ролл) </t>
  </si>
  <si>
    <t xml:space="preserve">Термоусаживаемая трубка ТТУ 40/20 синяя (25 м/ролл) </t>
  </si>
  <si>
    <t xml:space="preserve">Термоусаживаемая трубка ТТУ 40/20 черная (25 м/ролл) </t>
  </si>
  <si>
    <t xml:space="preserve">Термоусаживаемая трубка ТТУ 50/25 белая (25 м/ролл) </t>
  </si>
  <si>
    <t xml:space="preserve">Термоусаживаемая трубка ТТУ 50/25 желтая (25 м/ролл) </t>
  </si>
  <si>
    <t xml:space="preserve">Термоусаживаемая трубка ТТУ 50/25 зеленая (25 м/ролл) </t>
  </si>
  <si>
    <t xml:space="preserve">Термоусаживаемая трубка ТТУ 50/25 красная (25 м/ролл) </t>
  </si>
  <si>
    <t xml:space="preserve">Термоусаживаемая трубка ТТУ 50/25 синяя (25 м/ролл) </t>
  </si>
  <si>
    <t xml:space="preserve">Термоусаживаемая трубка ТТУ 50/25 черная (25 м/ролл) </t>
  </si>
  <si>
    <t xml:space="preserve">Термоусаживаемая трубка ТТУ 60/30 белая (25 м/ролл) </t>
  </si>
  <si>
    <t xml:space="preserve">Термоусаживаемая трубка ТТУ 60/30 желтая (25 м/ролл) </t>
  </si>
  <si>
    <t xml:space="preserve">Термоусаживаемая трубка ТТУ 60/30 зеленая (25 м/ролл) </t>
  </si>
  <si>
    <t xml:space="preserve">Термоусаживаемая трубка ТТУ 60/30 красная (25 м/ролл) </t>
  </si>
  <si>
    <t xml:space="preserve">Термоусаживаемая трубка ТТУ 60/30 синяя (25 м/ролл) </t>
  </si>
  <si>
    <t xml:space="preserve">Термоусаживаемая трубка ТТУ 60/30 черная (25 м/ролл) </t>
  </si>
  <si>
    <t xml:space="preserve">Термоусаживаемая трубка ТТУ 4/2 желто-зеленая (200 м/ролл) </t>
  </si>
  <si>
    <t xml:space="preserve">Термоусаживаемая трубка ТТУ 6/3 желто-зеленая (100 м/ролл) </t>
  </si>
  <si>
    <t xml:space="preserve">Термоусаживаемая трубка ТТУ 8/4 желто-зеленая (100 м/ролл) </t>
  </si>
  <si>
    <t xml:space="preserve">Термоусаживаемая трубка ТТУ 10/5 желто-зеленая (100 м/ролл) </t>
  </si>
  <si>
    <t xml:space="preserve">Термоусаживаемая трубка ТТУ 12/6 желто-зеленая (100 м/ролл) </t>
  </si>
  <si>
    <t xml:space="preserve">Термоусаживаемая трубка ТТУ 16/8 желто-зеленая (100 м/ролл) </t>
  </si>
  <si>
    <t>Термоусаживаемая трубка ТТУ 30/15 желто-зеленая (25 м/ролл)</t>
  </si>
  <si>
    <t>Термоусаживаемая трубка ТТУ 40/20 желто-зеленая (25 м/ролл)</t>
  </si>
  <si>
    <t xml:space="preserve">Термоусаживаемая трубка ТТУ 50/25 желто-зеленая (25 м/ролл) </t>
  </si>
  <si>
    <t xml:space="preserve">Термоусаживаемая трубка ТТУ 60/30 желто-зеленая (25 м/ролл) </t>
  </si>
  <si>
    <t>Соединительная клемма</t>
  </si>
  <si>
    <t>Соединительная клемма СК</t>
  </si>
  <si>
    <t xml:space="preserve">Соединительная клемма СК-412 (2.5mm²) </t>
  </si>
  <si>
    <t xml:space="preserve">Соединительная клемма СК-413 (2.5mm²) </t>
  </si>
  <si>
    <t xml:space="preserve">Соединительная клемма СК-415 (2.5mm²) </t>
  </si>
  <si>
    <t>Строительно-монтажная клемма КБМ</t>
  </si>
  <si>
    <t>Наконечники</t>
  </si>
  <si>
    <t>Зажимы СИЗ</t>
  </si>
  <si>
    <t xml:space="preserve">Соединительный изолирующий зажим СИЗ-1 3.0mm² (уп. /100 шт) </t>
  </si>
  <si>
    <t>уп.</t>
  </si>
  <si>
    <t xml:space="preserve">Соединительный изолирующий зажим СИЗ-2 4.5mm² (уп. /100 шт) </t>
  </si>
  <si>
    <t xml:space="preserve">Соединительный изолирующий зажим СИЗ-3 5.5mm² (уп. /100 шт) </t>
  </si>
  <si>
    <t xml:space="preserve">Соединительный изолирующий зажим СИЗ-4 11.0mm² (уп. /100 шт) </t>
  </si>
  <si>
    <t>Изолированные ответвители ОВ</t>
  </si>
  <si>
    <t>Наконечники вилочные изолированные НКИ</t>
  </si>
  <si>
    <t xml:space="preserve">Наконечники НКИ 1.5-3 кольцо 0.25-1.5mm Красный (уп. /100 шт) </t>
  </si>
  <si>
    <t xml:space="preserve">Наконечники НКИ 1.5-4 кольцо 0.25-1.5mm Красный (уп. /100 шт) </t>
  </si>
  <si>
    <t xml:space="preserve">Наконечники НКИ 1.5-5 кольцо 0.25-1.5mm Красный (уп. /100 шт) </t>
  </si>
  <si>
    <t xml:space="preserve">Наконечники НКИ 1.5-6 кольцо 0.25-1.5mm Красный (уп. /100 шт) </t>
  </si>
  <si>
    <t xml:space="preserve">Наконечники НКИ 2.5-5 кольцо 1.0-2.5mm Синий (уп. /100 шт) </t>
  </si>
  <si>
    <t>Наконечники вилочные изолированные НВИ</t>
  </si>
  <si>
    <t>Разъемы плоские изолированные ответвительные РпИо</t>
  </si>
  <si>
    <t>Разъем РпИо 1,5-7,5-0,8  плоский изолированный ответвительный красный (уп./100 шт)</t>
  </si>
  <si>
    <t>Разъем РпИо 2,5-7,5-0,8 плоский изолированный ответвительный синий (уп./100 шт)</t>
  </si>
  <si>
    <t>Разъем РпИо 6,0-7,5-0,8 плоский изолированный ответвительный желтый (уп./100 шт)</t>
  </si>
  <si>
    <t>Наконечник-гильза E</t>
  </si>
  <si>
    <t>Наконечник-гильза TE</t>
  </si>
  <si>
    <t>Наконечник штыревой втулочный изолированный (двойной) Ншви(2) 0508 белый (уп./100 шт)  </t>
  </si>
  <si>
    <t>Наконечник штыревой втулочный изолированный (двойной) Ншви(2) 1508 черный (уп./100 шт)  </t>
  </si>
  <si>
    <t>Наконечник штыревой втулочный изолированный (двойной) Ншви(2) 2512 синий (уп./100 шт)  </t>
  </si>
  <si>
    <t>Наконечник штыревой втулочный изолированный (двойной) Ншви(2) 4012 серый (уп./100 шт)  </t>
  </si>
  <si>
    <t>Разъемы плоские изолированные РПИ-п / м</t>
  </si>
  <si>
    <t>Разъемы Рш</t>
  </si>
  <si>
    <t xml:space="preserve">Разъемы штекерные изолированные (папа) 1.25--4 красный (уп. /100 шт) </t>
  </si>
  <si>
    <t xml:space="preserve">Разъемы штекерные изолированные (мама) 1.25-5-4 красный (уп. /100 шт) </t>
  </si>
  <si>
    <t xml:space="preserve">Разъемы штекерные изолированные (мама) 2-5-4 синий (уп. /100 шт) </t>
  </si>
  <si>
    <t xml:space="preserve">Разъемы штекерные изолированные (мама) 5.5-6-4 синий (уп. /100 шт) </t>
  </si>
  <si>
    <t>Наконечник круглый штыревой НкИш</t>
  </si>
  <si>
    <t>НкИш 0,5-1,5 красный (уп./100 шт)</t>
  </si>
  <si>
    <t>НкИш 1,5-2,5 синий (уп./100 шт)</t>
  </si>
  <si>
    <t>НкИш 4,0-6,0 желтый (уп./100 шт)</t>
  </si>
  <si>
    <t>Наконечник плоский штыревой НпИш</t>
  </si>
  <si>
    <t>НпИш 0,5-1,5 красный (уп./100 шт)</t>
  </si>
  <si>
    <t>НпИш 1,5-2,5 синий (уп./100 шт)</t>
  </si>
  <si>
    <t>НпИш 4,0-6,0 желтый (уп./100 шт)</t>
  </si>
  <si>
    <t xml:space="preserve">Площадки самоклеющиеся под хомуты </t>
  </si>
  <si>
    <t>Xомуты нейлоновые-белый</t>
  </si>
  <si>
    <t>Xомуты нейлоновые-черный</t>
  </si>
  <si>
    <t>Кабельный канал</t>
  </si>
  <si>
    <t>Перфорированный кабельный канал ПКК</t>
  </si>
  <si>
    <t>Объём Ктр. Куб.М</t>
  </si>
  <si>
    <t xml:space="preserve">Термоусаживаемая трубка ТТУ 20/10 желто-зеленая (100м/ролл) </t>
  </si>
  <si>
    <t xml:space="preserve">Наконечник-гильза Е1008 1мм² с изолированным фланцем красный (уп./100 шт) </t>
  </si>
  <si>
    <t xml:space="preserve">Наконечник-гильза Е1012 1мм² с изолированным фланцем красный (уп./100 шт) </t>
  </si>
  <si>
    <t xml:space="preserve">Наконечник-гильза Е1508 1.5мм² с изолированным фланцем черный (уп./100 шт) </t>
  </si>
  <si>
    <t xml:space="preserve">Наконечник-гильза Е35-16 35мм² с изолированным фланцем красный (уп./100 шт) </t>
  </si>
  <si>
    <t xml:space="preserve">Наконечник-гильза Е50-20 50мм² с изолированным фланцем синий (уп./100 шт) </t>
  </si>
  <si>
    <t xml:space="preserve">Площадка самоклеющаяся 40*40 под хомуты (уп. /100 шт) </t>
  </si>
  <si>
    <t>Т.гр. 06 Оборудование электропитания CHINT</t>
  </si>
  <si>
    <t>Т.гр. 07 Выключатель-разъединители/рубильники CHINT</t>
  </si>
  <si>
    <t>Т.гр. 08 Приводная техника CHINT</t>
  </si>
  <si>
    <t>Шина соединительная PIN</t>
  </si>
  <si>
    <t xml:space="preserve">Шина с DIN-изоляторе типа "стойка" </t>
  </si>
  <si>
    <t xml:space="preserve">Шина в комбинированном DIN-изоляторе типа "стойка" </t>
  </si>
  <si>
    <t xml:space="preserve">Шина с двумя угловыми изоляторами </t>
  </si>
  <si>
    <t>Изоляторы SM с болтом</t>
  </si>
  <si>
    <t>Сальники типа влагозащищенные PG (белый)</t>
  </si>
  <si>
    <t>Сальники Серия MG</t>
  </si>
  <si>
    <t>Лента спиральная монтажная пластиковая серии ЛСМ (белый)</t>
  </si>
  <si>
    <t>Цена с НДС , руб.</t>
  </si>
  <si>
    <t xml:space="preserve"> Вес брутто,Ктр. KG</t>
  </si>
  <si>
    <t xml:space="preserve"> Вес брутто, KG</t>
  </si>
  <si>
    <t>Вес нетто, KG</t>
  </si>
  <si>
    <t>Объём Куб.М</t>
  </si>
  <si>
    <t>Авт. выкл.DZ47-60 1P 1A 4.5kA х-ка B (CHINT)</t>
  </si>
  <si>
    <t>Авт. выкл.DZ47-60 1P 2A 4.5kA х-ка B (CHINT)</t>
  </si>
  <si>
    <t>Авт. выкл.DZ47-60 1P 3A 4.5kA х-ка B (CHINT)</t>
  </si>
  <si>
    <t>Авт. выкл.DZ47-60 1P 4A 4.5kA х-ка B (CHINT)</t>
  </si>
  <si>
    <t>Авт. выкл.DZ47-60 1P 5A 4.5kA х-ка B (CHINT)</t>
  </si>
  <si>
    <t>Авт. выкл.DZ47-60 1P 6A 4.5kA х-ка B (CHINT)</t>
  </si>
  <si>
    <t>Авт. выкл.DZ47-60 1P 10A 4.5kA х-ка B (CHINT)</t>
  </si>
  <si>
    <t>Авт. выкл.DZ47-60 1P 16A 4.5kA х-ка B (CHINT)</t>
  </si>
  <si>
    <t>Авт. выкл.DZ47-60 1P 20A 4.5kA х-ка B (CHINT)</t>
  </si>
  <si>
    <t>Авт. выкл.DZ47-60 1P 25A 4.5kA х-ка B (CHINT)</t>
  </si>
  <si>
    <t>Авт. выкл.DZ47-60 1P 32A 4.5kA х-ка B (CHINT)</t>
  </si>
  <si>
    <t>Авт. выкл.DZ47-60 1P 40A 4.5kA х-ка B (CHINT)</t>
  </si>
  <si>
    <t>Авт. выкл.DZ47-60 1P 50A 4.5kA х-ка B (CHINT)</t>
  </si>
  <si>
    <t>Авт. выкл.DZ47-60 1P 63A 4.5kA х-ка B (CHINT)</t>
  </si>
  <si>
    <t>Авт. выкл.DZ47-60 2P 1A 4.5kA х-ка B (CHINT)</t>
  </si>
  <si>
    <t>Авт. выкл.DZ47-60 2P 2A 4.5kA х-ка B (CHINT)</t>
  </si>
  <si>
    <t>Авт. выкл.DZ47-60 2P 3A 4.5kA х-ка B (CHINT)</t>
  </si>
  <si>
    <t>Авт. выкл.DZ47-60 2P 4A 4.5kA х-ка B (CHINT)</t>
  </si>
  <si>
    <t>Авт. выкл.DZ47-60 2P 5A 4.5kA х-ка B (CHINT)</t>
  </si>
  <si>
    <t>Авт. выкл.DZ47-60 2P 6A 4.5kA х-ка B (CHINT)</t>
  </si>
  <si>
    <t>Авт. выкл.DZ47-60 2P 10A 4.5kA х-ка B (CHINT)</t>
  </si>
  <si>
    <t>Авт. выкл.DZ47-60 2P 16A 4.5kA х-ка B (CHINT)</t>
  </si>
  <si>
    <t>Авт. выкл.DZ47-60 2P 20A 4.5kA х-ка B (CHINT)</t>
  </si>
  <si>
    <t>Авт. выкл.DZ47-60 2P 25A 4.5kA х-ка B (CHINT)</t>
  </si>
  <si>
    <t>Авт. выкл.DZ47-60 2P 32A 4.5kA х-ка B (CHINT)</t>
  </si>
  <si>
    <t>Авт. выкл.DZ47-60 2P 40A 4.5kA х-ка B (CHINT)</t>
  </si>
  <si>
    <t>Авт. выкл.DZ47-60 2P 50A 4.5kA х-ка B (CHINT)</t>
  </si>
  <si>
    <t>Авт. выкл.DZ47-60 2P 63A 4.5kA х-ка B (CHINT)</t>
  </si>
  <si>
    <t>Авт. выкл.DZ47-60 3P 1A 4.5kA х-ка B (CHINT)</t>
  </si>
  <si>
    <t>Авт. выкл.DZ47-60 3P 2A 4.5kA х-ка B (CHINT)</t>
  </si>
  <si>
    <t>Авт. выкл.DZ47-60 3P 3A 4.5kA х-ка B (CHINT)</t>
  </si>
  <si>
    <t>Авт. выкл.DZ47-60 3P 4A 4.5kA х-ка B (CHINT)</t>
  </si>
  <si>
    <t>Авт. выкл.DZ47-60 3P 5A 4.5kA х-ка B (CHINT)</t>
  </si>
  <si>
    <t>Авт. выкл.DZ47-60 3P 6A 4.5kA х-ка B (CHINT)</t>
  </si>
  <si>
    <t>Авт. выкл.DZ47-60 3P 10A 4.5kA х-ка B (CHINT)</t>
  </si>
  <si>
    <t>Авт. выкл.DZ47-60 3P 16A 4.5kA х-ка B (CHINT)</t>
  </si>
  <si>
    <t>Авт. выкл.DZ47-60 3P 20A 4.5kA х-ка B (CHINT)</t>
  </si>
  <si>
    <t>Авт. выкл.DZ47-60 3P 25A 4.5kA х-ка B (CHINT)</t>
  </si>
  <si>
    <t>Авт. выкл.DZ47-60 3P 32A 4.5kA х-ка B (CHINT)</t>
  </si>
  <si>
    <t>Авт. выкл.DZ47-60 3P 40A 4.5kA х-ка B (CHINT)</t>
  </si>
  <si>
    <t>Авт. выкл.DZ47-60 3P 50A 4.5kA х-ка B (CHINT)</t>
  </si>
  <si>
    <t>Авт. выкл.DZ47-60 3P 63A 4.5kA х-ка B (CHINT)</t>
  </si>
  <si>
    <t>Авт. выкл.DZ47-60 4P 1A 4.5kA х-ка B (CHINT)</t>
  </si>
  <si>
    <t>Авт. выкл.DZ47-60 4P 2A 4.5kA х-ка B (CHINT)</t>
  </si>
  <si>
    <t>Авт. выкл.DZ47-60 4P 3A 4.5kA х-ка B (CHINT)</t>
  </si>
  <si>
    <t>Авт. выкл.DZ47-60 4P 4A 4.5kA х-ка B (CHINT)</t>
  </si>
  <si>
    <t>Авт. выкл.DZ47-60 4P 5A 4.5kA х-ка B (CHINT)</t>
  </si>
  <si>
    <t>Авт. выкл.DZ47-60 4P 6A 4.5kA х-ка B (CHINT)</t>
  </si>
  <si>
    <t>Авт. выкл.DZ47-60 4P 10A 4.5kA х-ка B (CHINT)</t>
  </si>
  <si>
    <t>Авт. выкл.DZ47-60 4P 16A 4.5kA х-ка B (CHINT)</t>
  </si>
  <si>
    <t>Авт. выкл.DZ47-60 4P 20A 4.5kA х-ка B (CHINT)</t>
  </si>
  <si>
    <t>Авт. выкл.DZ47-60 4P 25A 4.5kA х-ка B (CHINT)</t>
  </si>
  <si>
    <t>Авт. выкл.DZ47-60 4P 32A 4.5kA х-ка B (CHINT)</t>
  </si>
  <si>
    <t>Авт. выкл.DZ47-60 4P 40A 4.5kA х-ка B (CHINT)</t>
  </si>
  <si>
    <t>Авт. выкл.DZ47-60 4P 50A 4.5kA х-ка B (CHINT)</t>
  </si>
  <si>
    <t>Авт. выкл.DZ47-60 4P 63A 4.5kA х-ка B (CHINT)</t>
  </si>
  <si>
    <t>Авт. выкл.DZ47-60 1P 1A 4.5kA х-ка C (CHINT)</t>
  </si>
  <si>
    <t>Авт. выкл.DZ47-60 1P 2A 4.5kA х-ка C (CHINT)</t>
  </si>
  <si>
    <t>Авт. выкл.DZ47-60 1P 3A 4.5kA х-ка C (CHINT)</t>
  </si>
  <si>
    <t>Авт. выкл.DZ47-60 1P 4A 4.5kA х-ка C (CHINT)</t>
  </si>
  <si>
    <t>Авт. выкл.DZ47-60 1P 5A 4.5kA х-ка C (CHINT)</t>
  </si>
  <si>
    <t>Авт. выкл.DZ47-60 1P 6A 4.5kA х-ка C (CHINT)</t>
  </si>
  <si>
    <t>Авт. выкл.DZ47-60 1P 10A 4.5kA х-ка C (CHINT)</t>
  </si>
  <si>
    <t>Авт. выкл.DZ47-60 1P 16A 4.5kA х-ка C (CHINT)</t>
  </si>
  <si>
    <t>Авт. выкл.DZ47-60 1P 20A 4.5kA х-ка C (CHINT)</t>
  </si>
  <si>
    <t>Авт. выкл.DZ47-60 1P 25A 4.5kA х-ка C (CHINT)</t>
  </si>
  <si>
    <t>Авт. выкл.DZ47-60 1P 32A 4.5kA х-ка C (CHINT)</t>
  </si>
  <si>
    <t>Авт. выкл.DZ47-60 1P 40A 4.5kA х-ка C (CHINT)</t>
  </si>
  <si>
    <t>Авт. выкл.DZ47-60 1P 50A 4.5kA х-ка C (CHINT)</t>
  </si>
  <si>
    <t>Авт. выкл.DZ47-60 1P 63A 4.5kA х-ка C (CHINT)</t>
  </si>
  <si>
    <t>Авт. выкл.DZ47-60 2P 1A 4.5kA х-ка C (CHINT)</t>
  </si>
  <si>
    <t>Авт. выкл.DZ47-60 2P 2A 4.5kA х-ка C (CHINT)</t>
  </si>
  <si>
    <t>Авт. выкл.DZ47-60 2P 3A 4.5kA х-ка C (CHINT)</t>
  </si>
  <si>
    <t>Авт. выкл.DZ47-60 2P 4A 4.5kA х-ка C (CHINT)</t>
  </si>
  <si>
    <t>Авт. выкл.DZ47-60 2P 5A 4.5kA х-ка C (CHINT)</t>
  </si>
  <si>
    <t>Авт. выкл.DZ47-60 2P 6A 4.5kA х-ка C (CHINT)</t>
  </si>
  <si>
    <t>Авт. выкл.DZ47-60 2P 10A 4.5kA х-ка C (CHINT)</t>
  </si>
  <si>
    <t>Авт. выкл.DZ47-60 2P 16A 4.5kA х-ка C (CHINT)</t>
  </si>
  <si>
    <t>Авт. выкл.DZ47-60 2P 20A 4.5kA х-ка C (CHINT)</t>
  </si>
  <si>
    <t>Авт. выкл.DZ47-60 2P 25A 4.5kA х-ка C (CHINT)</t>
  </si>
  <si>
    <t>Авт. выкл.DZ47-60 2P 32A 4.5kA х-ка C (CHINT)</t>
  </si>
  <si>
    <t>Авт. выкл.DZ47-60 2P 40A 4.5kA х-ка C (CHINT)</t>
  </si>
  <si>
    <t>Авт. выкл.DZ47-60 2P 50A 4.5kA х-ка C (CHINT)</t>
  </si>
  <si>
    <t>Авт. выкл.DZ47-60 2P 63A 4.5kA х-ка C (CHINT)</t>
  </si>
  <si>
    <t>Авт. выкл.DZ47-60 3P 1A 4.5kA х-ка C (CHINT)</t>
  </si>
  <si>
    <t>Авт. выкл.DZ47-60 3P 2A 4.5kA х-ка C (CHINT)</t>
  </si>
  <si>
    <t>Авт. выкл.DZ47-60 3P 3A 4.5kA х-ка C (CHINT)</t>
  </si>
  <si>
    <t>Авт. выкл.DZ47-60 3P 4A 4.5kA х-ка C (CHINT)</t>
  </si>
  <si>
    <t>Авт. выкл.DZ47-60 3P 5A 4.5kA х-ка C (CHINT)</t>
  </si>
  <si>
    <t>Авт. выкл.DZ47-60 3P 6A 4.5kA х-ка C (CHINT)</t>
  </si>
  <si>
    <t>Авт. выкл.DZ47-60 3P 10A 4.5kA х-ка C (CHINT)</t>
  </si>
  <si>
    <t>Авт. выкл.DZ47-60 3P 16A 4.5kA х-ка C (CHINT)</t>
  </si>
  <si>
    <t>Авт. выкл.DZ47-60 3P 20A 4.5kA х-ка C (CHINT)</t>
  </si>
  <si>
    <t>Авт. выкл.DZ47-60 3P 25A 4.5kA х-ка C (CHINT)</t>
  </si>
  <si>
    <t>Авт. выкл.DZ47-60 3P 32A 4.5kA х-ка C (CHINT)</t>
  </si>
  <si>
    <t>Авт. выкл.DZ47-60 3P 40A 4.5kA х-ка C (CHINT)</t>
  </si>
  <si>
    <t>Авт. выкл.DZ47-60 3P 50A 4.5kA х-ка C (CHINT)</t>
  </si>
  <si>
    <t>Авт. выкл.DZ47-60 3P 63A 4.5kA х-ка C (CHINT)</t>
  </si>
  <si>
    <t>Авт. выкл.DZ47-60 4P 1A 4.5kA х-ка C (CHINT)</t>
  </si>
  <si>
    <t>Авт. выкл.DZ47-60 4P 2A 4.5kA х-ка C (CHINT)</t>
  </si>
  <si>
    <t>Авт. выкл.DZ47-60 4P 3A 4.5kA х-ка C (CHINT)</t>
  </si>
  <si>
    <t>Авт. выкл.DZ47-60 4P 4A 4.5kA х-ка C (CHINT)</t>
  </si>
  <si>
    <t>Авт. выкл.DZ47-60 4P 5A 4.5kA х-ка C (CHINT)</t>
  </si>
  <si>
    <t>Авт. выкл.DZ47-60 4P 6A 4.5kA х-ка C (CHINT)</t>
  </si>
  <si>
    <t>Авт. выкл.DZ47-60 4P 10A 4.5kA х-ка C (CHINT)</t>
  </si>
  <si>
    <t>Авт. выкл.DZ47-60 4P 16A 4.5kA х-ка C (CHINT)</t>
  </si>
  <si>
    <t>Авт. выкл.DZ47-60 4P 20A 4.5kA х-ка C (CHINT)</t>
  </si>
  <si>
    <t>Авт. выкл.DZ47-60 4P 25A 4.5kA х-ка C (CHINT)</t>
  </si>
  <si>
    <t>Авт. выкл.DZ47-60 4P 32A 4.5kA х-ка C (CHINT)</t>
  </si>
  <si>
    <t>Авт. выкл.DZ47-60 4P 40A 4.5kA х-ка C (CHINT)</t>
  </si>
  <si>
    <t>Авт. выкл.DZ47-60 4P 50A 4.5kA х-ка C (CHINT)</t>
  </si>
  <si>
    <t>Авт. выкл.DZ47-60 4P 63A 4.5kA х-ка C (CHINT)</t>
  </si>
  <si>
    <t>Авт. выкл.DZ47-60 1P 1A 4.5kA х-ка D (CHINT)</t>
  </si>
  <si>
    <t>Авт. выкл.DZ47-60 1P 2A 4.5kA х-ка D (CHINT)</t>
  </si>
  <si>
    <t>Авт. выкл.DZ47-60 1P 3A 4.5kA х-ка D (CHINT)</t>
  </si>
  <si>
    <t>Авт. выкл.DZ47-60 1P 4A 4.5kA х-ка D (CHINT)</t>
  </si>
  <si>
    <t>Авт. выкл.DZ47-60 1P 5A 4.5kA х-ка D (CHINT)</t>
  </si>
  <si>
    <t>Авт. выкл.DZ47-60 1P 6A 4.5kA х-ка D (CHINT)</t>
  </si>
  <si>
    <t>Авт. выкл.DZ47-60 1P 10A 4.5kA х-ка D (CHINT)</t>
  </si>
  <si>
    <t>Авт. выкл.DZ47-60 1P 16A 4.5kA х-ка D (CHINT)</t>
  </si>
  <si>
    <t>Авт. выкл.DZ47-60 1P 20A 4.5kA х-ка D (CHINT)</t>
  </si>
  <si>
    <t>Авт. выкл.DZ47-60 1P 25A 4.5kA х-ка D (CHINT)</t>
  </si>
  <si>
    <t>Авт. выкл.DZ47-60 1P 32A 4.5kA х-ка D (CHINT)</t>
  </si>
  <si>
    <t>Авт. выкл.DZ47-60 1P 40A 4.5kA х-ка D (CHINT)</t>
  </si>
  <si>
    <t>Авт. выкл.DZ47-60 1P 50A 4.5kA х-ка D (CHINT)</t>
  </si>
  <si>
    <t>Авт. выкл.DZ47-60 1P 63A 4.5kA х-ка D (CHINT)</t>
  </si>
  <si>
    <t>Авт. выкл.DZ47-60 2P 1A 4.5kA х-ка D (CHINT)</t>
  </si>
  <si>
    <t>Авт. выкл.DZ47-60 2P 2A 4.5kA х-ка D (CHINT)</t>
  </si>
  <si>
    <t>Авт. выкл.DZ47-60 2P 3A 4.5kA х-ка D (CHINT)</t>
  </si>
  <si>
    <t>Авт. выкл.DZ47-60 2P 4A 4.5kA х-ка D (CHINT)</t>
  </si>
  <si>
    <t>Авт. выкл.DZ47-60 2P 5A 4.5kA х-ка D (CHINT)</t>
  </si>
  <si>
    <t>Авт. выкл.DZ47-60 2P 6A 4.5kA х-ка D (CHINT)</t>
  </si>
  <si>
    <t>Авт. выкл.DZ47-60 2P 10A 4.5kA х-ка D (CHINT)</t>
  </si>
  <si>
    <t>Авт. выкл.DZ47-60 2P 16A 4.5kA х-ка D (CHINT)</t>
  </si>
  <si>
    <t>Авт. выкл.DZ47-60 2P 20A 4.5kA х-ка D (CHINT)</t>
  </si>
  <si>
    <t>Авт. выкл.DZ47-60 2P 25A 4.5kA х-ка D (CHINT)</t>
  </si>
  <si>
    <t>Авт. выкл.DZ47-60 2P 32A 4.5kA х-ка D (CHINT)</t>
  </si>
  <si>
    <t>Авт. выкл.DZ47-60 2P 40A 4.5kA х-ка D (CHINT)</t>
  </si>
  <si>
    <t>Авт. выкл.DZ47-60 2P 50A 4.5kA х-ка D (CHINT)</t>
  </si>
  <si>
    <t>Авт. выкл.DZ47-60 2P 63A 4.5kA х-ка D (CHINT)</t>
  </si>
  <si>
    <t>Авт. выкл.DZ47-60 3P 1A 4.5kA х-ка D (CHINT)</t>
  </si>
  <si>
    <t>Авт. выкл.DZ47-60 3P 2A 4.5kA х-ка D (CHINT)</t>
  </si>
  <si>
    <t>Авт. выкл.DZ47-60 3P 3A 4.5kA х-ка D (CHINT)</t>
  </si>
  <si>
    <t>Авт. выкл.DZ47-60 3P 4A 4.5kA х-ка D (CHINT)</t>
  </si>
  <si>
    <t>Авт. выкл.DZ47-60 3P 5A 4.5kA х-ка D (CHINT)</t>
  </si>
  <si>
    <t>Авт. выкл.DZ47-60 3P 6A 4.5kA х-ка D (CHINT)</t>
  </si>
  <si>
    <t>Авт. выкл.DZ47-60 3P 10A 4.5kA х-ка D (CHINT)</t>
  </si>
  <si>
    <t>Авт. выкл.DZ47-60 3P 16A 4.5kA х-ка D (CHINT)</t>
  </si>
  <si>
    <t>Авт. выкл.DZ47-60 3P 20A 4.5kA х-ка D (CHINT)</t>
  </si>
  <si>
    <t>Авт. выкл.DZ47-60 3P 25A 4.5kA х-ка D (CHINT)</t>
  </si>
  <si>
    <t>Авт. выкл.DZ47-60 3P 32A 4.5kA х-ка D (CHINT)</t>
  </si>
  <si>
    <t>Авт. выкл.DZ47-60 3P 40A 4.5kA х-ка D (CHINT)</t>
  </si>
  <si>
    <t>Авт. выкл.DZ47-60 3P 50A 4.5kA х-ка D (CHINT)</t>
  </si>
  <si>
    <t>Авт. выкл.DZ47-60 3P 60A 4.5kA х-ка D (CHINT)</t>
  </si>
  <si>
    <t>Авт. выкл.DZ47-60 3P 63A 4.5kA х-ка D (CHINT)</t>
  </si>
  <si>
    <t>Авт. выкл.DZ47-60 4P 1A 4.5kA х-ка D (CHINT)</t>
  </si>
  <si>
    <t>Авт. выкл.DZ47-60 4P 2A 4.5kA х-ка D (CHINT)</t>
  </si>
  <si>
    <t>Авт. выкл.DZ47-60 4P 3A 4.5kA х-ка D (CHINT)</t>
  </si>
  <si>
    <t>Авт. выкл.DZ47-60 4P 4A 4.5kA х-ка D (CHINT)</t>
  </si>
  <si>
    <t>Авт. выкл.DZ47-60 4P 5A 4.5kA х-ка D (CHINT)</t>
  </si>
  <si>
    <t>Авт. выкл.DZ47-60 4P 6A 4.5kA х-ка D (CHINT)</t>
  </si>
  <si>
    <t>Авт. выкл.DZ47-60 4P 10A 4.5kA х-ка D (CHINT)</t>
  </si>
  <si>
    <t>Авт. выкл.DZ47-60 4P 16A 4.5kA х-ка D (CHINT)</t>
  </si>
  <si>
    <t>Авт. выкл.DZ47-60 4P 20A 4.5kA х-ка D (CHINT)</t>
  </si>
  <si>
    <t>Авт. выкл.DZ47-60 4P 25A 4.5kA х-ка D (CHINT)</t>
  </si>
  <si>
    <t>Авт. выкл.DZ47-60 4P 32A 4.5kA х-ка D (CHINT)</t>
  </si>
  <si>
    <t>Авт. выкл.DZ47-60 4P 40A 4.5kA х-ка D (CHINT)</t>
  </si>
  <si>
    <t>Авт. выкл.DZ47-60 4P 50A 4.5kA х-ка D (CHINT)</t>
  </si>
  <si>
    <t>Авт. выкл.DZ47-60 4P 63A 4.5kA х-ка D (CHINT)</t>
  </si>
  <si>
    <t>Авт. Выкл NBH8-40 1P+N 1A 4.5kA х-ка B (CHINT)</t>
  </si>
  <si>
    <t>Авт. Выкл NBH8-40 1P+N 2A 4.5kA х-ка B (CHINT)</t>
  </si>
  <si>
    <t>Авт. Выкл NBH8-40 1P+N 3A 4.5kA х-ка B (CHINT)</t>
  </si>
  <si>
    <t>Авт. Выкл NBH8-40 1P+N 4A 4.5kA х-ка B (CHINT)</t>
  </si>
  <si>
    <t>Авт. Выкл NBH8-40 1P+N 6A 4.5kA х-ка B (CHINT)</t>
  </si>
  <si>
    <t>Авт. Выкл NBH8-40 1P+N 10A 4.5kA х-ка B (CHINT)</t>
  </si>
  <si>
    <t>Авт. Выкл NBH8-40 1P+N 16A 4.5kA х-ка B (CHINT)</t>
  </si>
  <si>
    <t>Авт. Выкл NBH8-40 1P+N 20A 4.5kA х-ка B (CHINT)</t>
  </si>
  <si>
    <t>Авт. Выкл NBH8-40 1P+N 25A 4.5kA х-ка B (CHINT)</t>
  </si>
  <si>
    <t>Авт. Выкл NBH8-40 1P+N 32A 4.5kA х-ка B (CHINT)</t>
  </si>
  <si>
    <t>Авт. Выкл NBH8-40 1P+N 40A 4.5kA х-ка B (CHINT)</t>
  </si>
  <si>
    <t>Авт. Выкл NBH8-40 1P+N 1A 4.5kA х-ка C (CHINT)</t>
  </si>
  <si>
    <t>Авт. Выкл NBH8-40 1P+N 2A 4.5kA х-ка C (CHINT)</t>
  </si>
  <si>
    <t>Авт. Выкл NBH8-40 1P+N 3A 4.5kA х-ка C (CHINT)</t>
  </si>
  <si>
    <t>Авт. Выкл NBH8-40 1P+N 4A 4.5kA х-ка C (CHINT)</t>
  </si>
  <si>
    <t>Авт. Выкл NBH8-40 1P+N 6A 4.5kA х-ка C (CHINT)</t>
  </si>
  <si>
    <t>Авт. Выкл NBH8-40 1P+N 10A 4.5kA х-ка C (CHINT)</t>
  </si>
  <si>
    <t>Авт. Выкл NBH8-40 1P+N 16A 4.5kA х-ка C (CHINT)</t>
  </si>
  <si>
    <t>Авт. Выкл NBH8-40 1P+N 20A 4.5kA х-ка C (CHINT)</t>
  </si>
  <si>
    <t>Авт. Выкл NBH8-40 1P+N 25A 4.5kA х-ка C (CHINT)</t>
  </si>
  <si>
    <t>Авт. Выкл NBH8-40 1P+N 32A 4.5kA х-ка C (CHINT)</t>
  </si>
  <si>
    <t>Авт. Выкл NBH8-40 1P+N 40A 4.5kA х-ка C (CHINT)</t>
  </si>
  <si>
    <t>Авт. выкл. NB1-63 4P 3A 6кА х-ка B (CHINT)</t>
  </si>
  <si>
    <t>Авт. выкл. NB1-63 1P 20A 6кА х-ка C (R) (CHINT) (Данный артикул выводится из ассортимента)</t>
  </si>
  <si>
    <t>Авт. выкл. NB1-63 1P 32A 6кА х-ка C (R) (CHINT) (Данный артикул выводится из ассортимента)</t>
  </si>
  <si>
    <t>Авт. выкл. NB1-63 1P 50A 6кА х-ка C (R) (CHINT) (Данный артикул выводится из ассортимента)</t>
  </si>
  <si>
    <t>Авт. выкл. NB1-63 1P 63A 6кА х-ка C (R) (CHINT) (Данный артикул выводится из ассортимента)</t>
  </si>
  <si>
    <t>Авт. выкл. NB1-63 1P 10A 6кА х-ка D (R) (CHINT) (Данный артикул выводится из ассортимента)</t>
  </si>
  <si>
    <t>Авт. выкл. NB1-63 3P 3A 6кА х-ка D (R) (CHINT) (Данный артикул выводится из ассортимента)</t>
  </si>
  <si>
    <t>Диф. автомат DZ47LE-32 2P 6A 30mA тип AC х-ка С 6kA (CHINT)</t>
  </si>
  <si>
    <t>Диф. автомат DZ47LE-32 2P 10A 30mA тип AC х-ка С 6kA (CHINT)</t>
  </si>
  <si>
    <t>Диф. автомат DZ47LE-32 2P 16A 30mA тип AC х-ка С 6kA (CHINT)</t>
  </si>
  <si>
    <t>Диф. автомат DZ47LE-32 2P 20A 30mA тип AC х-ка С 6kA (CHINT)</t>
  </si>
  <si>
    <t>Диф. автомат DZ47LE-32 2P 25A 30mA тип AC х-ка С 6kA (CHINT)</t>
  </si>
  <si>
    <t>Диф. автомат DZ47LE-32 2P 32A 30mA тип AC х-ка С 6kA (CHINT)</t>
  </si>
  <si>
    <t>Диф. автомат DZ47LE-63 2P 40A 30mA тип AC х-ка С 6kA (CHINT)</t>
  </si>
  <si>
    <t>Диф. автомат DZ47LE-32 4P 10A 30mA тип AC х-ка С 6kA (CHINT)</t>
  </si>
  <si>
    <t>Диф. автомат DZ47LE-32 4P 16A 30mA тип AC х-ка С 6kA (CHINT)</t>
  </si>
  <si>
    <t>Диф. автомат DZ47LE-32 4P 20A 30mA тип AC х-ка С 6kA (CHINT)</t>
  </si>
  <si>
    <t>Диф. автомат DZ47LE-32 4P 25A 30mA тип AC х-ка С 6kA (CHINT)</t>
  </si>
  <si>
    <t>Диф. автомат DZ47LE-32 4P 32A 30mA тип AC х-ка С 6kA (CHINT)</t>
  </si>
  <si>
    <t>Диф. автомат DZ47LE-63 4P 40A 30mA тип AC х-ка С 6kA (CHINT)</t>
  </si>
  <si>
    <t>Диф. автомат DZ47LE-32 2P 10A 100mA тип AC х-ка 6kA (CHINT)</t>
  </si>
  <si>
    <t>Диф. автомат DZ47LE-32 2P 16A 100mA тип AC х-ка С 6kA (CHINT)</t>
  </si>
  <si>
    <t>Диф. автомат DZ47LE-32 2P 20A 100mA тип AC х-ка С 6kA (CHINT)</t>
  </si>
  <si>
    <t>Диф. автомат DZ47LE-32 2P 25A 100mA тип AC х-ка С 6kA (CHINT)</t>
  </si>
  <si>
    <t>Диф. автомат DZ47LE-32 2P 32A 100mA тип AC х-ка С 6kA (CHINT)</t>
  </si>
  <si>
    <t>Диф. автомат DZ47LE-63 2P 40A 100mA тип AC х-ка С 6kA (CHINT)</t>
  </si>
  <si>
    <t>Диф. автомат DZ47LE-32 4P 16A 100mA тип AC х-ка С 6kA (CHINT)</t>
  </si>
  <si>
    <t>Диф. автомат DZ47LE-32 4P 20A 100mA тип AC х-ка С 6kA (CHINT)</t>
  </si>
  <si>
    <t>Диф. автомат DZ47LE-32 4P 25A 100mA тип AC х-ка С 6kA (CHINT)</t>
  </si>
  <si>
    <t>Диф. автомат DZ47LE-32 4P 32A 100mA тип AC х-ка С 6kA (CHINT)</t>
  </si>
  <si>
    <t>Диф. автомат DZ47LE-63 4P 40A 100mA тип AC х-ка С 6kA (CHINT)</t>
  </si>
  <si>
    <t>Диф. автомат DZ47LE-32 2P 10A 300mA тип AC х-ка С 6kA (CHINT)</t>
  </si>
  <si>
    <t>Диф. автомат DZ47LE-32 2P 16A 300mA тип AC х-ка С 6kA (CHINT)</t>
  </si>
  <si>
    <t>Диф. автомат DZ47LE-32 2P 20A 300mA тип AC х-ка С 6kA (CHINT)</t>
  </si>
  <si>
    <t>Диф. автомат DZ47LE-32 2P 25A 300mA тип AC х-ка С 6kA (CHINT)</t>
  </si>
  <si>
    <t>Диф. автомат DZ47LE-32 2P 32A 300mA тип AC х-ка С 6kA (CHINT)</t>
  </si>
  <si>
    <t>Диф. автомат DZ47LE-63 2P 40A 300mA тип AC х-ка С 6kA (CHINT)</t>
  </si>
  <si>
    <t>Диф. автомат DZ47LE-32 4P 16A 300mA тип AC х-ка С 6kA (CHINT)</t>
  </si>
  <si>
    <t>Диф. автомат DZ47LE-32 4P 20A 300mA тип AC х-ка С 6kA (CHINT)</t>
  </si>
  <si>
    <t>Диф. автомат DZ47LE-32 4P 25A 300mA тип AC х-ка С 6kA (CHINT)</t>
  </si>
  <si>
    <t>Диф. автомат DZ47LE-32 4P 32A 300mA тип AC х-ка С 6kA (CHINT)</t>
  </si>
  <si>
    <t>Диф. автомат DZ47LE-63 4P 40A 300mA тип AC х-ка С 6kA (CHINT)</t>
  </si>
  <si>
    <t>Диф. автомат NB1L 1P+N B6 30mA тип AC 10kA (36mm) (R) (CHINT)</t>
  </si>
  <si>
    <t>Диф. автомат NB1L 1P+N B10 30mA тип AC 10kA (36mm) (R) (CHINT)</t>
  </si>
  <si>
    <t>Диф. автомат NB1L 1P+N B16 30mA тип AC 10kA (36mm) (R) (CHINT)</t>
  </si>
  <si>
    <t>Диф. автомат NB1L 1P+N B20 30mA тип AC 10kA (36mm) (R) (CHINT)</t>
  </si>
  <si>
    <t>Диф. автомат NB1L 1P+N B25 30mA тип AC 10kA (36mm) (R) (CHINT)</t>
  </si>
  <si>
    <t>Диф. автомат NB1L 1P+N B32 30mA тип AC 10kA (36mm) (R) (CHINT)</t>
  </si>
  <si>
    <t>Диф. автомат NB1L 1P+N B40 30mA тип AC 10kA (36mm) (R) (CHINT)</t>
  </si>
  <si>
    <t>Диф. автомат NB1L 1P+N C6 30mA тип AC 10kA (36mm) (R) (CHINT)</t>
  </si>
  <si>
    <t>Диф. автомат NB1L 1P+N C10 30mA тип AC 10kA (36mm) (R) (CHINT)</t>
  </si>
  <si>
    <t>Диф. автомат NB1L 1P+N C16 30mA тип AC 10kA (36mm) (R) (CHINT)</t>
  </si>
  <si>
    <t>Диф. автомат NB1L 1P+N C20 30mA тип AC 10kA (36mm) (R) (CHINT)</t>
  </si>
  <si>
    <t>Диф. автомат NB1L 1P+N C25 30mA тип AC 10kA (36mm) (R) (CHINT)</t>
  </si>
  <si>
    <t>Диф. автомат NB1L 1P+N C32 30mA тип AC 10kA (36mm) (R) (CHINT)</t>
  </si>
  <si>
    <t>Диф. автомат NB1L 1P+N C40 30mA тип AC 10kA (36mm) (R) (CHINT)</t>
  </si>
  <si>
    <t>Диф. автомат NB1L 1P+N B6 30mA тип A 6kA (36mm) (R) (CHINT)</t>
  </si>
  <si>
    <t>Диф. автомат NB1L 1P+N B10 30mA тип A 6kA (36mm) (R) (CHINT)</t>
  </si>
  <si>
    <t>Диф. автомат NB1L 1P+N B16 30mA тип A 6kA (36mm) (R) (CHINT)</t>
  </si>
  <si>
    <t>Диф. автомат NB1L 1P+N B20 30mA тип A 6kA (36mm) (R) (CHINT)</t>
  </si>
  <si>
    <t>Диф. автомат NB1L 1P+N B25 30mA тип A 6kA (36mm) (R) (CHINT)</t>
  </si>
  <si>
    <t>Диф. автомат NB1L 1P+N B32 30mA тип A 6kA (36mm) (R) (CHINT)</t>
  </si>
  <si>
    <t>Диф. автомат NB1L 1P+N B40 30mA тип A 6kA (36mm) (R) (CHINT)</t>
  </si>
  <si>
    <t>Диф. автомат NB1L 1P+N C6 30mA тип A 6kA (36mm) (R) (CHINT)</t>
  </si>
  <si>
    <t>Диф. автомат NB1L 1P+N C10 30mA тип A 6kA (36mm) (R) (CHINT)</t>
  </si>
  <si>
    <t>Диф. автомат NB1L 1P+N C16 30mA тип A 6kA (36mm) (R) (CHINT)</t>
  </si>
  <si>
    <t>Диф. автомат NB1L 1P+N C20 30mA тип A 6kA (36mm) (R) (CHINT)</t>
  </si>
  <si>
    <t>Диф. автомат NB1L 1P+N C25 30mA тип A 6kA (36mm) (R) (CHINT)</t>
  </si>
  <si>
    <t>Диф. автомат NB1L 2P C6 30mA тип AC 10kA (54mm) (R) (CHINT)</t>
  </si>
  <si>
    <t>Диф. автомат NB1L 2P C6 30mA тип A 10kA (54mm) (R) (CHINT)</t>
  </si>
  <si>
    <t>Диф. автомат NB1L 2P C10 30mA тип AC 10kA (54mm) (R) (CHINT)</t>
  </si>
  <si>
    <t>Диф. автомат NB1L 2P C10 30mA тип A 10kA (54mm) (R) (CHINT)</t>
  </si>
  <si>
    <t>Диф. автомат NB1L 2P C16 30mA тип AC 10kA (54mm) (R) (CHINT)</t>
  </si>
  <si>
    <t>Диф. автомат NB1L 2P C16 30mA тип A 10kA (54mm) (R) (CHINT)</t>
  </si>
  <si>
    <t>Диф. автомат NB1L 2P C20 30mA тип AC 10kA (54mm) (R) (CHINT)</t>
  </si>
  <si>
    <t>Диф. автомат NB1L 2P C20 30mA тип A 10kA (54mm) (R) (CHINT)</t>
  </si>
  <si>
    <t>Диф. автомат NB1L 2P C25 30mA тип AC 10kA (54mm) (R) (CHINT)</t>
  </si>
  <si>
    <t>Диф. автомат NB1L 2P C25 30mA тип A 10kA (54mm) (R) (CHINT)</t>
  </si>
  <si>
    <t>Диф. автомат NB1L 2P C32 30mA тип AC 10kA (54mm) (R) (CHINT)</t>
  </si>
  <si>
    <t>Диф. автомат NB1L 2P C32 30mA тип A 10kA (54mm) (R) (CHINT)</t>
  </si>
  <si>
    <t>Диф. автомат NB1L 2P C40 30mA тип AC 10kA (54mm) (R) (CHINT)</t>
  </si>
  <si>
    <t>Диф. автомат NB1L 2P C40 30mA тип A 10kA (54mm) (R) (CHINT)</t>
  </si>
  <si>
    <t>Диф. автомат NB1L-40 2P C6 30mA тип A 6kA (R) (CHINT)</t>
  </si>
  <si>
    <t>Диф. автомат NB1L-40 2P C6 30mA тип AC 6kA (R) (CHINT)</t>
  </si>
  <si>
    <t>Диф. автомат NB1L-40 2P C10 30mA тип A 6kA (R) (CHINT)</t>
  </si>
  <si>
    <t>Диф. автомат NB1L-40 2P C10 30mA тип AC 6kA (R) (CHINT)</t>
  </si>
  <si>
    <t>Диф. автомат NB1L-40 2P C16 30mA тип A 6kA (R) (CHINT)</t>
  </si>
  <si>
    <t>Диф. автомат NB1L-40 2P C16 30mA тип AC 6kA (R) (CHINT)</t>
  </si>
  <si>
    <t>Диф. автомат NB1L-40 2P C20 30mA тип A 6kA (R) (CHINT)</t>
  </si>
  <si>
    <t>Диф. автомат NB1L-40 2P C20 30mA тип AC 6kA (R) (CHINT)</t>
  </si>
  <si>
    <t>Диф. автомат NB1L-40 2P C25 30mA тип A 6kA (R) (CHINT)</t>
  </si>
  <si>
    <t>Диф. автомат NB1L-40 2P C25 30mA тип AC 6kA (R) (CHINT)</t>
  </si>
  <si>
    <t>Диф. автомат NB1L-40 2P C32 30mA тип A 6kA (R) (CHINT)</t>
  </si>
  <si>
    <t>Диф. автомат NB1L-40 2P C32 30mA тип AC 6kA (R) (CHINT)</t>
  </si>
  <si>
    <t>Диф. автомат NB1L-40 2P C40 30mA тип A 6kA (R) (CHINT)</t>
  </si>
  <si>
    <t>Диф. автомат NB1L-40 2P C40 30mA тип AC 6kA (R) (CHINT)</t>
  </si>
  <si>
    <t>Диф. автомат NB1L-63 2P C50 30mA тип AC 6kA (R) (CHINT)</t>
  </si>
  <si>
    <t>Диф. автомат NB1L-63 2P C63 30mA тип AC 6kA (R) (CHINT)</t>
  </si>
  <si>
    <t>Диф. автомат NB1L-40 3P C10 30mA тип A 6kA (R) (CHINT)</t>
  </si>
  <si>
    <t>Диф. автомат NB1L-40 3P C10 30mA тип AC 6kA (R) (CHINT)</t>
  </si>
  <si>
    <t>Диф. автомат NB1L-40 3P C16 30mA тип A 6kA (R) (CHINT)</t>
  </si>
  <si>
    <t>Диф. автомат NB1L-40 3P C16 30mA тип AC 6kA (R) (CHINT)</t>
  </si>
  <si>
    <t>Диф. автомат NB1L-40 3P C20 30mA тип A 6kA (R) (CHINT)</t>
  </si>
  <si>
    <t>Диф. автомат NB1L-40 3P C20 30mA тип AC 6kA (R) (CHINT)</t>
  </si>
  <si>
    <t>Диф. автомат NB1L-40 3P C25 30mA тип A 6kA (R) (CHINT)</t>
  </si>
  <si>
    <t>Диф. автомат NB1L-40 3P C25 30mA тип AC 6kA (R) (CHINT)</t>
  </si>
  <si>
    <t>Диф. автомат NB1L-40 3P C32 30mA тип A 6kA (R) (CHINT)</t>
  </si>
  <si>
    <t>Диф. автомат NB1L-40 3P C32 30mA тип AC 6kA (R) (CHINT)</t>
  </si>
  <si>
    <t>Диф. автомат NB1L-40 3P C40 30mA тип A 6kA (R) (CHINT)</t>
  </si>
  <si>
    <t>Диф. автомат NB1L-40 3P C40 30mA тип AC 6kA (R) (CHINT)</t>
  </si>
  <si>
    <t>Диф. автомат NB1L-40 4P C10 30mA тип AC 6kA (R) (CHINT)</t>
  </si>
  <si>
    <t>Диф. автомат NB1L-40 4P C16 30mA тип A 6kA (R) (CHINT)</t>
  </si>
  <si>
    <t>Диф. автомат NB1L-40 4P C16 30mA тип AC 6kA (R) (CHINT)</t>
  </si>
  <si>
    <t>Диф. автомат NB1L-40 4P C20 30mA тип A 6 kA (R) (CHINT)</t>
  </si>
  <si>
    <t>Диф. автомат NB1L-40 4P C20 30mA тип AC 6kA (R) (CHINT)</t>
  </si>
  <si>
    <t>Диф. автомат NB1L-40 4P C25 30mA тип A 6kA (R) (CHINT)</t>
  </si>
  <si>
    <t>Диф. автомат NB1L-40 4P C25 30mA тип AC 6kA (R) (CHINT)</t>
  </si>
  <si>
    <t>Диф. автомат NB1L-40 4P C32 30mA тип A 6kA (R) (CHINT)</t>
  </si>
  <si>
    <t>Диф. автомат NB1L-40 4P C32 30mA тип AC 6kA (R) (CHINT)</t>
  </si>
  <si>
    <t>Диф. автомат NB1L-40 4P C40 30mA тип A 6kA (R) (CHINT)</t>
  </si>
  <si>
    <t>Диф. автомат NB1L-40 4P C40 30mA тип AC 6kA (R) (CHINT)</t>
  </si>
  <si>
    <t>Диф. автомат NB1L-63 4P C50 30mA тип AC 6kA (R) (CHINT)</t>
  </si>
  <si>
    <t>Диф. автомат NB1L-63 4P C63 30mA тип AC 6kA (R) (CHINT)</t>
  </si>
  <si>
    <t>Диф. автомат NB1L 2P C25 100mA тип AC 10kA (54mm) (R) (CHINT)</t>
  </si>
  <si>
    <t>Диф. автомат NB1L 2P C25 100mA тип A 10kA (54mm) (R) (CHINT)</t>
  </si>
  <si>
    <t>Диф. автомат NB1L 2P C32 100mA тип AC 10kA (54mm) (R) (CHINT)</t>
  </si>
  <si>
    <t>Диф. автомат NB1L 2P C32 100mA тип A 10kA (54mm) (R) (CHINT)</t>
  </si>
  <si>
    <t>Диф. автомат NB1L 2P C40 100mA тип AC 10kA (54mm) (R) (CHINT)</t>
  </si>
  <si>
    <t>Диф. автомат NB1L 2P C40 100mA тип A 10kA (54mm) (R) (CHINT)</t>
  </si>
  <si>
    <t>Диф. автомат NB1L-40 2P C25 100mA тип AC 6kA (R) (CHINT)</t>
  </si>
  <si>
    <t>Диф. автомат NB1L-40 2P C32 100mA тип AC 6kA (R) (CHINT)</t>
  </si>
  <si>
    <t>Диф. автомат NB1L-40 2P C40 100mA тип AC 6kA (R) (CHINT)</t>
  </si>
  <si>
    <t>Диф. автомат NB1L-63 2P C50 100mA тип AC 6kA (R) (CHINT)</t>
  </si>
  <si>
    <t>Диф. автомат NB1L-63 2P C63 100mA тип AC 6kA (R) (CHINT)</t>
  </si>
  <si>
    <t>Диф. автомат NB1L-40 3P C25 100mA тип AC 6kA (R) (CHINT)</t>
  </si>
  <si>
    <t>Диф. автомат NB1L-40 3P C32 100mA тип AC 6kA (R) (CHINT)</t>
  </si>
  <si>
    <t>Диф. автомат NB1L-40 3P C40 100mA тип AC 6kA (R) (CHINT)</t>
  </si>
  <si>
    <t>Диф. автомат NB1L-40 4P C25 100mA тип AC 6kA (R) (CHINT)</t>
  </si>
  <si>
    <t>Диф. автомат NB1L-40 4P C32 100mA тип AC 6kA (R) (CHINT)</t>
  </si>
  <si>
    <t>Диф. автомат NB1L-40 4P C40 100mA тип AC 6kA (R) (CHINT)</t>
  </si>
  <si>
    <t>Диф. автомат NB1L-40 4P C50 100mA тип AC 6kA (R) (CHINT)</t>
  </si>
  <si>
    <t>Диф. автомат NB1L-63 4P C63 100mA тип AC 6kA (R) (CHINT)</t>
  </si>
  <si>
    <t>Диф. автомат NB1L 1P+N B25 300mA тип AC 10kA (36mm) (R) (CHINT)</t>
  </si>
  <si>
    <t>Диф. автомат NB1L 1P+N B32 300mA тип AC 10kA (36mm) (R) (CHINT)</t>
  </si>
  <si>
    <t>Диф. автомат NB1L 1P+N B40 300mA тип AC 10kA (36mm) (R) (CHINT)</t>
  </si>
  <si>
    <t>Диф. автомат NB1L 1P+N C25 300mA тип AC 10kA (36mm) (R) (CHINT)</t>
  </si>
  <si>
    <t>Диф. автомат NB1L 1P+N C32 300mA тип AC 10kA (36mm) (R) (CHINT)</t>
  </si>
  <si>
    <t>Диф. автомат NB1L 1P+N C40 300mA тип AC 10kA (36mm) (R) (CHINT)</t>
  </si>
  <si>
    <t>Диф. автомат NB1L 2P C25 300mA тип AC 10kA (54mm) (R) (CHINT)</t>
  </si>
  <si>
    <t>Диф. автомат NB1L 2P C25 300mA тип A 10kA (54mm) (R) (CHINT)</t>
  </si>
  <si>
    <t>Диф. автомат NB1L 2P C32 300mA тип AC 10kA (54mm) (R) (CHINT)</t>
  </si>
  <si>
    <t>Диф. автомат NB1L 2P C32 300mA тип A 10kA (54mm) (R) (CHINT)</t>
  </si>
  <si>
    <t>Диф. автомат NB1L 2P C40 300mA тип AC 10kA (54mm) (R) (CHINT)</t>
  </si>
  <si>
    <t>Диф. автомат NB1L 2P C40 300mA тип A 10kA (54mm) (R) (CHINT)</t>
  </si>
  <si>
    <t>Диф. автомат NB1L-40 2P C25 300mA тип AC 6kA (R) (CHINT)</t>
  </si>
  <si>
    <t>Диф. автомат NB1L-40 2P C32 300mA тип AC 6kA (R) (CHINT)</t>
  </si>
  <si>
    <t>Диф. автомат NB1L-40 2P C40 300mA тип AC 6kA (R) (CHINT)</t>
  </si>
  <si>
    <t>Диф. автомат NB1L-63 2P C50 300mA тип AC 6kA (R) (CHINT)</t>
  </si>
  <si>
    <t>Диф. автомат NB1L-63 2P C63 300mA тип AC 6kA (R) (CHINT)</t>
  </si>
  <si>
    <t>Диф. автомат NB1L-40 3P C25 300mA тип AC 6kA (R) (CHINT)</t>
  </si>
  <si>
    <t>Диф. автомат NB1L-40 3P C32 300mA тип AC 6kA (R) (CHINT)</t>
  </si>
  <si>
    <t>Диф. автомат NB1L-40 3P C40 300mA тип AC 6kA (R) (CHINT)</t>
  </si>
  <si>
    <t>Диф. автомат NB1L-40 4P C25 300mA тип AC 6kA (R) (CHINT)</t>
  </si>
  <si>
    <t>Диф. автомат NB1L-40 4P C32 300mA тип AC 6kA (R) (CHINT)</t>
  </si>
  <si>
    <t>Диф. автомат NB1L-40 4P C40 300mA тип AC 6kA (R) (CHINT)</t>
  </si>
  <si>
    <t>Диф. автомат NB1L-63 4P C50 300mA тип AC 6kA (R) (CHINT)</t>
  </si>
  <si>
    <t>Диф. автомат NB1L-63 4P C63 300mA тип AC 6kA (R) (CHINT)</t>
  </si>
  <si>
    <t>Диф. автомат NB2LE 1P+N 6A 30mA 1мод., х-ка С, электронный тип AС, 4.5kA (CHINT)</t>
  </si>
  <si>
    <t>Диф. автомат NB2LE 1P+N 10A 30mA 1мод., х-ка С, электронный тип AС, 4.5kA (CHINT)</t>
  </si>
  <si>
    <t>Диф. автомат NB2LE 1P+N 16A 30mA 1мод., х-ка С, электронный тип AС, 4.5kA (CHINT)</t>
  </si>
  <si>
    <t>Диф. автомат NB2LE 1P+N 20A 30mA 1мод., х-ка С, электронный тип AС, 4.5kA (CHINT)</t>
  </si>
  <si>
    <t>Диф. автомат NB2LE 1P+N 25A 30mA 1мод., х-ка С, электронный тип AС, 4.5kA (CHINT)</t>
  </si>
  <si>
    <t>Диф. автомат NB2LE 1P+N 6A 30mA 1мод., х-ка С, электронный тип A, 4.5kA (CHINT)</t>
  </si>
  <si>
    <t>Диф. автомат NB2LE 1P+N 10A 30mA 1мод., х-ка С, электронный тип A, 4.5kA (CHINT)</t>
  </si>
  <si>
    <t>Диф. автомат NB2LE 1P+N 16A 30mA 1мод., х-ка С, электронный тип A, 4.5kA (CHINT)</t>
  </si>
  <si>
    <t>Диф. автомат NB2LE 1P+N 20A 30mA 1мод., х-ка С, электронный тип A, 4.5kA (CHINT)</t>
  </si>
  <si>
    <t>Диф. автомат NB2LE 1P+N 25A 30mA 1мод., х-ка С, электронный тип A, 4.5kA (CHINT)</t>
  </si>
  <si>
    <t xml:space="preserve"> Устройства дифференциальной защиты (УЗО) </t>
  </si>
  <si>
    <t>УЗО NL1-100 S 2P 63A 100mA 10kA тип AC (R) (CHINT)</t>
  </si>
  <si>
    <t>УЗО NL1-100 S 2P 80A 100mA 10kA тип AC (R) (CHINT)</t>
  </si>
  <si>
    <t>УЗО NL1-100 S 2P 100A 100mA 10kA тип AC (R) (CHINT)</t>
  </si>
  <si>
    <t>УЗО NL1-100 S 4P 63A 100mA 10kA тип AC (R) (CHINT)</t>
  </si>
  <si>
    <t>УЗО NL1-100 S 4P 80A 100mA 10kA тип AC (R) (CHINT)</t>
  </si>
  <si>
    <t>УЗО NL1-100 S 4P 100A 100mA 10kA тип AC (R) (CHINT)</t>
  </si>
  <si>
    <t>УЗО NL1-100 S 2P 63A 300mA 10kA тип AC (R) (CHINT)</t>
  </si>
  <si>
    <t>УЗО NL1-100 S 2P 80A 300mA 10kA тип AC (R) (CHINT)</t>
  </si>
  <si>
    <t>УЗО NL1-100 S 2P 100A 300mA 10kA тип AC (R) (CHINT)</t>
  </si>
  <si>
    <t>УЗО NL1-100 S 4P 63A 300mA 10kA тип AC (R) (CHINT)</t>
  </si>
  <si>
    <t>УЗО NL1-100 S 4P 80A 300mA 10kA тип AC (R) (CHINT)</t>
  </si>
  <si>
    <t>УЗО NL1-100 S 4P 100A 300mA 10kA тип AC (R) (CHINT)</t>
  </si>
  <si>
    <t xml:space="preserve">Индикатор ND9-1/g  зеленый, AC/DC230В (LED) (CHINT)  </t>
  </si>
  <si>
    <t xml:space="preserve">Индикатор ND9-1/r  красный , AC/DC230В (LED) (CHINT)  </t>
  </si>
  <si>
    <t xml:space="preserve">Индикатор ND9-1/g зеленый, AC/DC24В (LED) (CHINT)  </t>
  </si>
  <si>
    <t xml:space="preserve">Индикатор ND9-2/gg  зеленый+зеленый , AC/DC230В (LED) (CHINT)  </t>
  </si>
  <si>
    <t>Контактор модульный NCH8-20/20 20A 2НО AC220/230В 50Гц (R) (CHINT)</t>
  </si>
  <si>
    <t>Контактор модульный NCH8-20/11 20A 1НЗ+1НО AC220/230В 50Гц (R) (CHINT)</t>
  </si>
  <si>
    <t xml:space="preserve">Контактор модульный NCH8-20/02 20A 2НЗ AC220/230В 50Гц (R) (CHINT) </t>
  </si>
  <si>
    <t>Контактор модульный NCH8-20/40 20A 4НО AC220/230В 50Гц (R) (CHINT)</t>
  </si>
  <si>
    <t>Контактор модульный NCH8-20/22 20A 2НЗ+2НО AC220/230В 50Гц (R) (CHINT)</t>
  </si>
  <si>
    <t>Контактор модульный NCH8-25/40 25A 4НО AC220/230В 50Гц (R) (CHINT)</t>
  </si>
  <si>
    <t>Контактор модульный NCH8-25/22 25A 2НЗ+2НО AC230В 50Гц (R) (CHINT)</t>
  </si>
  <si>
    <t>Контактор модульный NCH8-40/20 40A 2НО AC220/230В 50Гц (R) (CHINT)</t>
  </si>
  <si>
    <t xml:space="preserve">Контактор модульный NCH8-40/11 40A 1НЗ+1НО AC220/230В 50Гц (R) (CHINT) </t>
  </si>
  <si>
    <t>Контактор модульный NCH8-40/40 40A 4НО AC220/230В 50Гц (R) (CHINT)</t>
  </si>
  <si>
    <t>Контактор модульный NCH8-63/20 63A 2НО AC220/230В 50Гц (R) (CHINT)</t>
  </si>
  <si>
    <t>Контактор модульный NCH8-63/11 63A 1НЗ+1НО AC220/230В 50Гц (R) (CHINT)</t>
  </si>
  <si>
    <t>Контактор модульный NCH8-63/40 63A 4НО AC220/230В 50Гц (R) (CHINT)</t>
  </si>
  <si>
    <t>Контактор модульный NCH8-20/20 20A 2НО AC24В 50Гц (R) (CHINT)</t>
  </si>
  <si>
    <t>Контактор модульный NCH8-20/02 20A 2НЗ AC24В 50Гц (R) (CHINT)</t>
  </si>
  <si>
    <t>Контактор модульный NCH8-20/40 20A 4НО AC24В 50Гц (R) (CHINT)</t>
  </si>
  <si>
    <t>Контактор модульный NCH8-20/22 20A 2НЗ+2НО AC24В 50Гц (R) (CHINT)</t>
  </si>
  <si>
    <t>Контактор модульный NCH8-25/40 25A 4НО AC24В 50Гц (R) (CHINT)</t>
  </si>
  <si>
    <t>Контактор модульный NCH8-25/22 25A 2НЗ+2НО AC24В 50Гц (R) (CHINT)</t>
  </si>
  <si>
    <t>Контактор модульный NCH8-40/20 40A 2НО AC24В 50Гц (R) (CHINT)</t>
  </si>
  <si>
    <t>Контактор модульный NCH8-40/11 40A 1НЗ+1НО AC24В 50Гц (R) (CHINT)</t>
  </si>
  <si>
    <t>Контактор модульный NCH8-40/40 40A 4НО AC24В 50Гц (R) (CHINT)</t>
  </si>
  <si>
    <t>Контактор модульный NCH8-63/20 63A 2НО AC24В 50Гц (R) (CHINT)</t>
  </si>
  <si>
    <t>Контактор модульный NCH8-63/11 63A 1НЗ+1НО AC24В 50Гц (R) (CHINT)</t>
  </si>
  <si>
    <t>Контактор модульный NCH8-63/40 63A 4НО AC24В 50Гц (R) (CHINT)</t>
  </si>
  <si>
    <t>Импульсное реле NJMC1-16/1P AC230V (CHINT)</t>
  </si>
  <si>
    <t>Импульсное реле NJMC1-32/1P AC230V (CHINT)</t>
  </si>
  <si>
    <t>Импульсное реле NJMC1-16/1P DC24V (CHINT)</t>
  </si>
  <si>
    <t>Импульсное реле NJMC1-32/1P DC24V (CHINT)</t>
  </si>
  <si>
    <t>Импульсное реле NJMC1-16/2P DC24V (CHINT)</t>
  </si>
  <si>
    <t>Импульсное реле NJMC1-16/2P AC230V (CHINT)</t>
  </si>
  <si>
    <t>Импульсное реле NJMC1-32/2P DC24V (CHINT)</t>
  </si>
  <si>
    <t>Импульсное реле NJMC1-32/2P AC230V (CHINT)</t>
  </si>
  <si>
    <t>Импульсное реле NJMC1-16/3P DC24V (CHINT)</t>
  </si>
  <si>
    <t>Импульсное реле NJMC1-16/3P AC230V (CHINT)</t>
  </si>
  <si>
    <t>Импульсное реле NJMC1-32/3P DC24V (CHINT)</t>
  </si>
  <si>
    <t>Импульсное реле NJMC1-32/3P AC230V (CHINT)</t>
  </si>
  <si>
    <t>Импульсное реле NJMC1-16/4P DC24V (CHINT)</t>
  </si>
  <si>
    <t>Импульсное реле NJMC1-16/4P AC230V (CHINT)</t>
  </si>
  <si>
    <t>Импульсное реле NJMC1-32/4P DC24V (CHINT)</t>
  </si>
  <si>
    <t>Импульсное реле NJMC1-32/4P AC230V (CHINT)</t>
  </si>
  <si>
    <t>Реле времени NJS5-M2 (7 устанавл. функц.) DC24B (CHINT)</t>
  </si>
  <si>
    <t>Реле времени NJS5-M1 ( регулир. уставка задержка времени) АС230B (CHINT)</t>
  </si>
  <si>
    <t xml:space="preserve">Реле времени NJS5-Y (для двигателей "звезда-треугольник" 10с) АС380B </t>
  </si>
  <si>
    <t xml:space="preserve">Реле времени NJS5-Y (для двигателей "звезда-треугольник" 60с) АС380B </t>
  </si>
  <si>
    <t xml:space="preserve">Реле времени NJS5-Y (для двигателей "звезда-треугольник" 10мин ) АС380B </t>
  </si>
  <si>
    <t>Реле времени NJS5-B (задержка времени включения 10с) АС220B (CHINT)</t>
  </si>
  <si>
    <t>Реле времени NJS5-B (задержка времени включения 10мин) АС220B (CHINT)</t>
  </si>
  <si>
    <t>Реле времени NJS5-B (задержка времени включения 20 минс) АС220B (CHINT)</t>
  </si>
  <si>
    <t>Воздушный авт. выкл. NA8G-1600-1000М/3P стац., 1000A, 50kA, тип М ,AC220В (CHINT)</t>
  </si>
  <si>
    <t>Воздушный авт. выкл. NA8G-1600-1000М/3P выдвиж., 1000A, 50kA, тип М ,AC220В (CHINT)</t>
  </si>
  <si>
    <t>Воздушный авт. выкл. NA8G-1600-1250М/3P выдвиж., 1250A, 50kA, тип М ,AC220В (CHINT)</t>
  </si>
  <si>
    <t>Воздушный авт. выкл. NA8G-1600-1600М/3P выдвиж., 1600A, 50kA, тип М ,AC220В (CHINT)</t>
  </si>
  <si>
    <t>Воздушный авт. выкл. NA8G-1600-1600М/3P стац., 1600A, 50kA, тип М ,AC220В (CHINT)</t>
  </si>
  <si>
    <t>Воздушный авт. выкл. NA8G-2500-1600М/3P выдвиж., 1600A, 80kA, тип М ,AC220В (CHINT)</t>
  </si>
  <si>
    <t>Воздушный авт. выкл. NA8G-2500-1600М/3P стац., 1600A, 80kA, тип М ,AC220В (CHINT)</t>
  </si>
  <si>
    <t>Воздушный авт. выкл. NA8G-2500-2000М/3P выдвиж., 2000A, 80kA, тип М ,AC220В (CHINT)</t>
  </si>
  <si>
    <t>Воздушный авт. выкл. NA8G-2500-2000М/3P стац., 2000A, 80kA, тип М ,AC220В (CHINT)</t>
  </si>
  <si>
    <t>Воздушный авт. выкл. NA8G-2500-2500М/3P выдвиж., 2500A, 80kA, тип М ,AC220В (CHINT)</t>
  </si>
  <si>
    <t>Воздушный авт. выкл. NA8G-2500-2500М/3P стац., 2500A, 80kA, тип М ,AC220В (CHINT)</t>
  </si>
  <si>
    <t>Воздушный авт. выкл. NA8G-3200-2500М/3P выдвиж., 2500A, 100kA, тип М ,AC220В (CHINT)</t>
  </si>
  <si>
    <t>Воздушный авт. выкл. NA8G-3200-2500М/3P стац., 2500A, 100kA, тип М ,AC220В (CHINT)</t>
  </si>
  <si>
    <t>Воздушный авт. выкл. NA8G-3200-3200М/3P выдвиж., 3200A, 100kA, тип М ,AC220В (CHINT)</t>
  </si>
  <si>
    <t>Воздушный авт. выкл. NA8G-3200-3200М/3P стац., 3200A, 100kA, тип М ,AC220В (CHINT)</t>
  </si>
  <si>
    <t>Воздушный авт. выкл. NA8G-4000-4000М/3P выдвиж., 4000A, 100kA, тип М ,AC220В (CHINT)</t>
  </si>
  <si>
    <t>Воздушный авт. выкл. NA8G-4000-4000М/3P стац., 4000A, 100kA, тип М ,AC220В (CHINT)</t>
  </si>
  <si>
    <t>Электромагнит включения для NA1-2000/3200/4000/6300 220VAC (CHINT)</t>
  </si>
  <si>
    <t xml:space="preserve">Независимый расцепитель Для NA1-2000/3200/4000/6300 (CHINT) </t>
  </si>
  <si>
    <t>Расцепитель минимального напряжения для NA1-2000/3200/4000 (CHINT)</t>
  </si>
  <si>
    <t>Авт. выкл. NM8-125S 3P 16А 50кА (CHINT)</t>
  </si>
  <si>
    <t>Авт. выкл. NM8-125S 3P 20А 50кА (CHINT)</t>
  </si>
  <si>
    <t>Авт. выкл. NM8-125S 3P 25А 50кА (CHINT)</t>
  </si>
  <si>
    <t>Авт. выкл. NM8-125S 3P 32А 50кА (CHINT)</t>
  </si>
  <si>
    <t>Авт. выкл. NM8-125S 3P 40А 50кА (CHINT)</t>
  </si>
  <si>
    <t>Авт. выкл. NM8-125S 3P 50А 50кА (CHINT)</t>
  </si>
  <si>
    <t>Авт. выкл. NM8-125S 3P 63А 50кА (CHINT)</t>
  </si>
  <si>
    <t>Авт. выкл. NM8-125S 3P 80А 50кА (CHINT)</t>
  </si>
  <si>
    <t>Авт. выкл. NM8-125S 3P 100А 50кА (CHINT)</t>
  </si>
  <si>
    <t>Авт. выкл. NM8-125S 3P 125А 50кА (CHINT)</t>
  </si>
  <si>
    <t>Авт. выкл. NM8-125H 3P 16А 100кА (CHINT)</t>
  </si>
  <si>
    <t>Авт. выкл. NM8-125H 3P 20А 100кА (CHINT)</t>
  </si>
  <si>
    <t>Авт. выкл. NM8-125H 3P 25А 100кА (CHINT)</t>
  </si>
  <si>
    <t>Авт. выкл. NM8-125H 3P 32А 100кА (CHINT)</t>
  </si>
  <si>
    <t>Авт. выкл. NM8-125H 3P 40А 100кА (CHINT)</t>
  </si>
  <si>
    <t>Авт. выкл. NM8-125H 3P 50А 100кА (CHINT)</t>
  </si>
  <si>
    <t>Авт. выкл. NM8-125H 3P 63А 100кА (CHINT)</t>
  </si>
  <si>
    <t>Авт. выкл. NM8-125H 3P 80А 100кА (CHINT)</t>
  </si>
  <si>
    <t>Авт. выкл. NM8-125H 3P 100А 100кА (CHINT)</t>
  </si>
  <si>
    <t>Авт. выкл. NM8-125H 3P 125А 100кА (CHINT)</t>
  </si>
  <si>
    <t>Авт. выкл. NM8-250S 3P 100А 50кА (CHINT)</t>
  </si>
  <si>
    <t>Авт. выкл. NM8-250S 3P 125А 50кА (CHINT)</t>
  </si>
  <si>
    <t>Авт. выкл. NM8-250S 3P 160А 50кА (CHINT)</t>
  </si>
  <si>
    <t>Авт. выкл. NM8-250S 3P 180А 50кА (CHINT)</t>
  </si>
  <si>
    <t>Авт. выкл. NM8-250S 3P 200А 50кА (CHINT)</t>
  </si>
  <si>
    <t>Авт. выкл. NM8-250S 3P 225А 50кА (CHINT)</t>
  </si>
  <si>
    <t>Авт. выкл. NM8-250S 3P 250А 50кА (CHINT)</t>
  </si>
  <si>
    <t>Авт. выкл. NM8-250H 3P 100А 100кА (CHINT)</t>
  </si>
  <si>
    <t>Авт. выкл. NM8-250H 3P 125А 100кА (CHINT)</t>
  </si>
  <si>
    <t>Авт. выкл. NM8-250H 3P 160А 100кА (CHINT)</t>
  </si>
  <si>
    <t>Авт. выкл. NM8-250H 3P 180А 100кА (CHINT)</t>
  </si>
  <si>
    <t>Авт. выкл. NM8-250H 3P 200А 100кА (CHINT)</t>
  </si>
  <si>
    <t>Авт. выкл. NM8-250H 3P 225А 100кА (CHINT)</t>
  </si>
  <si>
    <t>Авт. выкл. NM8-250H 3P 250А 100кА (CHINT)</t>
  </si>
  <si>
    <t>Авт. выкл. NM8-400S 3P 250А 70кА (CHINT)</t>
  </si>
  <si>
    <t>Авт. выкл. NM8-400S 3P 315А 70кА (CHINT)</t>
  </si>
  <si>
    <t>Авт. выкл. NM8-400S 3P 350А 70кА (CHINT)</t>
  </si>
  <si>
    <t>Авт. выкл. NM8-400S 3P 400А 70кА (CHINT)</t>
  </si>
  <si>
    <t>Авт. выкл. NM8-400H 3P 250А 100кА (CHINT)</t>
  </si>
  <si>
    <t>Авт. выкл. NM8-400H 3P 315А 100кА (CHINT)</t>
  </si>
  <si>
    <t>Авт. выкл. NM8-400H 3P 350А 100кА (CHINT)</t>
  </si>
  <si>
    <t>Авт. выкл. NM8-400H 3P 400А 100кА (CHINT)</t>
  </si>
  <si>
    <t>Авт. выкл. NM8-630S 3P 250А 70кА (CHINT)</t>
  </si>
  <si>
    <t>Авт. выкл. NM8-630S 3P 315А 70кА (CHINT)</t>
  </si>
  <si>
    <t>Авт. выкл. NM8-630S 3P 350А 70кА (CHINT)</t>
  </si>
  <si>
    <t>Авт. выкл. NM8-630S 3P 400А 70кА (CHINT)</t>
  </si>
  <si>
    <t>Авт. выкл. NM8-630S 3P 500А 70кА (CHINT)</t>
  </si>
  <si>
    <t>Авт. выкл. NM8-630H 3P 250А 100кА (CHINT)</t>
  </si>
  <si>
    <t>Авт. выкл. NM8-630H 3P 315А 100кА (CHINT)</t>
  </si>
  <si>
    <t>Авт. выкл. NM8-630H 3P 350А 100кА (CHINT)</t>
  </si>
  <si>
    <t>Авт. выкл. NM8-630H 3P 400А 100кА (CHINT)</t>
  </si>
  <si>
    <t>Авт. выкл. NM8-630H 3P 500А 100кА (CHINT)</t>
  </si>
  <si>
    <t>Авт. выкл. NM8-800S 3P 630А 50кА (CHINT)</t>
  </si>
  <si>
    <t>Авт. выкл. NM8-800S 3P 700А 50кА (CHINT)</t>
  </si>
  <si>
    <t>Авт. выкл. NM8-800S 3P 800А 50кА (CHINT)</t>
  </si>
  <si>
    <t>Авт. выкл. NM8-800H 3P 630А 70кА (CHINT)</t>
  </si>
  <si>
    <t>Авт. выкл. NM8-800H 3P 700А 70кА (CHINT)</t>
  </si>
  <si>
    <t>Авт. выкл. NM8-800H 3P 800А 70кА (CHINT)</t>
  </si>
  <si>
    <t>Авт. выкл. NM8-1250S 3P 630А 50кА (CHINT)</t>
  </si>
  <si>
    <t>Авт. выкл. NM8-1250S 3P 700А 50кА (CHINT)</t>
  </si>
  <si>
    <t>Авт. выкл. NM8-1250S 3P 800А 50кА (CHINT)</t>
  </si>
  <si>
    <t>Авт. выкл. NM8-1250S 3P 1000А 50кА (CHINT)</t>
  </si>
  <si>
    <t>Авт. выкл. NM8-1250S 3P 1250А 50кА (CHINT)</t>
  </si>
  <si>
    <t>Авт. выкл. NM8-1250H 3P 630А 70кА (CHINT)</t>
  </si>
  <si>
    <t>Авт. выкл. NM8-1250H 3P 700А 70кА (CHINT)</t>
  </si>
  <si>
    <t>Авт. выкл. NM8-1250H 3P 800А 70кА (CHINT)</t>
  </si>
  <si>
    <t>Авт. выкл. NM8-1250H 3P 1000А 70кА (CHINT)</t>
  </si>
  <si>
    <t>Авт. выкл. NM8-1250H 3P 1250А 70кА (CHINT)</t>
  </si>
  <si>
    <t>Авт. выкл. NM8S-250S 3P 40А 50кА с электронным расцепителем (CHINT)</t>
  </si>
  <si>
    <t>Авт. выкл. NM8S-250S 3P 63А 50кА с электронным расцепителем (CHINT)</t>
  </si>
  <si>
    <t>Авт. выкл. NM8S-250S 3P 80А 50кА с электронным расцепителем (CHINT)</t>
  </si>
  <si>
    <t>Авт. выкл. NM8S-250S 3P 100А 50кА с электронным расцепителем (CHINT)</t>
  </si>
  <si>
    <t>Авт. выкл. NM8S-250S 3P 125А 50кА с электронным расцепителем (CHINT)</t>
  </si>
  <si>
    <t>Авт. выкл. NM8S-250S 3P 160А 50кА с электронным расцепителем (CHINT)</t>
  </si>
  <si>
    <t>Авт. выкл. NM8S-250S 3P 200А 50кА с электронным расцепителем (CHINT)</t>
  </si>
  <si>
    <t>Авт. выкл. NM8S-250S 3P 250А 50кА с электронным расцепителем (CHINT)</t>
  </si>
  <si>
    <t>Авт. выкл. NM8S-250H 3P 40А 70кА с электронным расцепителем (CHINT)</t>
  </si>
  <si>
    <t>Авт. выкл. NM8S-250H 3P 50А 70кА с электронным расцепителем (CHINT)</t>
  </si>
  <si>
    <t>Авт. выкл. NM8S-250H 3P 63А 70кА с электронным расцепителем (CHINT)</t>
  </si>
  <si>
    <t>Авт. выкл. NM8S-250H 3P 80А 70кА с электронным расцепителем (CHINT)</t>
  </si>
  <si>
    <t>Авт. выкл. NM8S-250H 3P 100А 70кА с электронным расцепителем (CHINT)</t>
  </si>
  <si>
    <t>Авт. выкл. NM8S-250H 3P 160А 70кА с электронным расцепителем (CHINT)</t>
  </si>
  <si>
    <t>Авт. выкл. NM8S-250H 3P 200А 70кА с электронным расцепителем (CHINT)</t>
  </si>
  <si>
    <t>Авт. выкл. NM8S-250H 3P 250А 70кА с электронным расцепителем (CHINT)</t>
  </si>
  <si>
    <t>Авт. выкл. NM8S-400S 3P 250А 70кА с электронным расцепителем (CHINT)</t>
  </si>
  <si>
    <t>Авт. выкл. NM8S-400S 3P 315А 70кА с электронным расцепителем (CHINT)</t>
  </si>
  <si>
    <t>Авт. выкл. NM8S-400S 3P 350А 70кА с электронным расцепителем (CHINT)</t>
  </si>
  <si>
    <t>Авт. выкл. NM8S-400S 3P 400А 70кА с электронным расцепителем (CHINT)</t>
  </si>
  <si>
    <t>Авт. выкл. NM8S-400H 3P 250А 100кА с электронным расцепителем (CHINT)</t>
  </si>
  <si>
    <t>Авт. выкл. NM8S-400H 3P 315А 100кА с электронным расцепителем (CHINT)</t>
  </si>
  <si>
    <t>Авт. выкл. NM8S-400H 3P 350А 100кА с электронным расцепителем (CHINT)</t>
  </si>
  <si>
    <t>Авт. выкл. NM8S-400H 3P 400А 100кА с электронным расцепителем (CHINT)</t>
  </si>
  <si>
    <t>Авт. выкл. NM8S-630S 3P 250А 70кА с электронным расцепителем (CHINT)</t>
  </si>
  <si>
    <t>Авт. выкл. NM8S-630S 3P 315А 70кА с электронным расцепителем (CHINT)</t>
  </si>
  <si>
    <t>Авт. выкл. NM8S-630S 3P 350А 70кА с электронным расцепителем (CHINT)</t>
  </si>
  <si>
    <t>Авт. выкл. NM8S-630S 3P 400А 70кА с электронным расцепителем (CHINT)</t>
  </si>
  <si>
    <t>Авт. выкл. NM8S-630S 3P 500А 70кА с электронным расцепителем (CHINT)</t>
  </si>
  <si>
    <t>Авт. выкл. NM8S-630S 3P 630А 70кА с электронным расцепителем (CHINT)</t>
  </si>
  <si>
    <t>Авт. выкл. NM8S-630H 3P 250А 100кА с электронным расцепителем (CHINT)</t>
  </si>
  <si>
    <t>Авт. выкл. NM8S-630H 3P 315А 100кА с электронным расцепителем (CHINT)</t>
  </si>
  <si>
    <t>Авт. выкл. NM8S-630H 3P 350А 100кА с электронным расцепителем (CHINT)</t>
  </si>
  <si>
    <t>Авт. выкл. NM8S-630H 3P 400А 100кА с электронным расцепителем (CHINT)</t>
  </si>
  <si>
    <t>Авт. выкл. NM8S-630H 3P 500А 100кА с электронным расцепителем (CHINT)</t>
  </si>
  <si>
    <t>Авт. выкл. NM8S-630H 3P 630А 100кА с электронным расцепителем (CHINT)</t>
  </si>
  <si>
    <t>Авт. выкл. NM8S-800S 3P 630А 50кА с электронным расцепителем (CHINT)</t>
  </si>
  <si>
    <t>Авт. выкл. NM8S-800S 3P 700А 50кА с электронным расцепителем (CHINT)</t>
  </si>
  <si>
    <t>Авт. выкл. NM8S-800S 3P 800А 50кА с электронным расцепителем (CHINT)</t>
  </si>
  <si>
    <t>Авт. выкл. NM8S-800H 3P 630А 70кА с электронным расцепителем (CHINT)</t>
  </si>
  <si>
    <t>Авт. выкл. NM8S-800H 3P 700А 70кА с электронным расцепителем (CHINT)</t>
  </si>
  <si>
    <t>Авт. выкл. NM8S-800H 3P 800А 70кА с электронным расцепителем (CHINT)</t>
  </si>
  <si>
    <t>Авт. выкл. NM8S-1250S 3P 630А 50кА с электронным расцепителем (CHINT)</t>
  </si>
  <si>
    <t>Авт. выкл. NM8S-1250S 3P 700А 50кА с электронным расцепителем (CHINT)</t>
  </si>
  <si>
    <t>Авт. выкл. NM8S-1250S 3P 800А 50кА с электронным расцепителем (CHINT)</t>
  </si>
  <si>
    <t>Авт. выкл. NM8S-1250S 3P 1000А 50кА с электронным расцепителем (CHINT)</t>
  </si>
  <si>
    <t>Авт. выкл. NM8S-1250S 3P 1250А 50кА с электронным расцепителем (CHINT)</t>
  </si>
  <si>
    <t>Авт. выкл. NM8S-1250H 3P 630А 70кА с электронным расцепителем (CHINT)</t>
  </si>
  <si>
    <t>Авт. выкл. NM8S-1250H 3P 700А 70кА с электронным расцепителем (CHINT)</t>
  </si>
  <si>
    <t>Авт. выкл. NM8S-1250H 3P 800А 70кА с электронным расцепителем (CHINT)</t>
  </si>
  <si>
    <t>Авт. выкл. NM8S-1250H 3P 1000А 70кА с электронным расцепителем (CHINT)</t>
  </si>
  <si>
    <t>Авт. выкл. NM8S-1250H 3P 1250А 70кА с электронным расцепителем (CHINT)</t>
  </si>
  <si>
    <t>Авт. выкл. NM8S-1600S 3P 1250А 50кА с электронным расцепителем, с внешними выводами для переднего присоединения (CHINT)</t>
  </si>
  <si>
    <t>Авт. выкл. NM8S-1600S 3P 1600А 50кА с электронным расцепителем, с внешними выводами для переднего присоединения (CHINT)</t>
  </si>
  <si>
    <t>Авт. выкл. NM8S-1600H 3P 1250А 70кА с электронным расцепителем, с внешними выводами для переднего присоединения (CHINT)</t>
  </si>
  <si>
    <t>Авт. выкл. NM8S-1600H 3P 1600А 70кА с электронным расцепителем, с внешними выводами для переднего присоединения (CHINT)</t>
  </si>
  <si>
    <t>PD1 Блокиратор рукоятки для NM8-125 (CHINT)</t>
  </si>
  <si>
    <t>PD2 Блокиратор рукоятки для NM8(S)-250 (CHINT)</t>
  </si>
  <si>
    <t>PD3 Блокиратор рукоятки для NM8(S)-400/630 (CHINT)</t>
  </si>
  <si>
    <t>Блокиратор рукоятки для NM8(S)-800/1250 (CHINT)</t>
  </si>
  <si>
    <t>LT13 Большие защитные крышки выводов , NM8-125/3P (CHINT)</t>
  </si>
  <si>
    <t>LT14 Большие защитные крышки выводов , NM8-125/4P (CHINT)</t>
  </si>
  <si>
    <t>LT23 Большие защитные крышки выводов, NM8(S)-250/3P (CHINT)</t>
  </si>
  <si>
    <t>LT24 Большие защитные крышки выводов , NM8(S)-250/4P (CHINT)</t>
  </si>
  <si>
    <t>LT33 Большие защитные крышки выводов , NM8(S)-400/630/3P (CHINT)</t>
  </si>
  <si>
    <t>LT34 Большие защитные крышки выводов , NM8(S)-400/630/4P (CHINT)</t>
  </si>
  <si>
    <t>Большие защитные крышки выводов , NM8(S)- 800/1250/3P (CHINT)</t>
  </si>
  <si>
    <t>Большие защитные крышки выводов , NM8(S)-800/1250/4P (CHINT)</t>
  </si>
  <si>
    <t>Внешние выводы для переднего присоединения, NM1-125 и NM8-125 (CHINT)</t>
  </si>
  <si>
    <t>Внешние выводы для переднего присоединения, NM1-250, NM8(S)-250 (CHINT)</t>
  </si>
  <si>
    <t>FM33 Внешние выводы для переднего присоединения, NM8(S)-400/630/3P (CHINT)</t>
  </si>
  <si>
    <t>FM34 Внешние выводы для переднего присоединения, NM8(S)-400/630/4P (CHINT)</t>
  </si>
  <si>
    <t>FM43 Внешние выводы для переднего присоединения, NM8(S)-800/1250/3P (CHINT)</t>
  </si>
  <si>
    <t>FM44 Внешние выводы для переднего присоединения, NM8(S)-800/1250/4P (CHINT)</t>
  </si>
  <si>
    <t>BM13 Внешние выводы для заднего присоединения , NM8-125/3P (CHINT)</t>
  </si>
  <si>
    <t>BM14 Внешние выводы для заднего присоединения , NM8-125/4P (CHINT)</t>
  </si>
  <si>
    <t>BM23 Внешние выводы для заднего присоединения , NM8(S)-250/3P (CHINT)</t>
  </si>
  <si>
    <t>BM24 Внешние выводы для заднего присоединения , NM8(S)-250/4P (CHINT)</t>
  </si>
  <si>
    <t>BM33 Внешние выводы для заднего присоединения , NM8(S)-400/630/3P (CHINT)</t>
  </si>
  <si>
    <t>BM34 Внешние выводы для заднего присоединения , NM8(S)-400/630/4P (CHINT)</t>
  </si>
  <si>
    <t>RH13 Дистанционный ручной поворотный привод для NM8-125 (CHINT)</t>
  </si>
  <si>
    <t>RH23 Дистанционный ручной поворотный привод для NM8-250 (CHINT)</t>
  </si>
  <si>
    <t>RH33 Дистанционный ручной поворотный привод для NM8-400/630 (CHINT)</t>
  </si>
  <si>
    <t>Защёлки для зажимы , NM8-125 (CHINT)</t>
  </si>
  <si>
    <t>Защёлки для зажимы , NM8-250 (CHINT)</t>
  </si>
  <si>
    <t>CT1 Зажимы для NM8-125 (CHINT)</t>
  </si>
  <si>
    <t>Клеммы для 1 кабель 1X95мм² для NM8-125 (CHINT)</t>
  </si>
  <si>
    <t>Клеммы для 6 кабель 6X35мм², NM8(S)-250 (CHINT)</t>
  </si>
  <si>
    <t>AL Контакт аварийного сигнализации для серии NM8(S) (CHINT)</t>
  </si>
  <si>
    <t>ST13 Малые защитные крышки выводов , NM8-125/3P (CHINT)</t>
  </si>
  <si>
    <t>ST14 Малые защитные крышки выводов , NM8-125/4P (CHINT)</t>
  </si>
  <si>
    <t>ST23 Малые защитные крышки выводов , NM8(S)-250/3P (CHINT)</t>
  </si>
  <si>
    <t>ST24 Малые защитные крышки выводов , NM8(S)-250/4P (CHINT)</t>
  </si>
  <si>
    <t>ST33 Малые защитные крышки выводов , NM8(S)-400/630/3P (CHINT)</t>
  </si>
  <si>
    <t>ST34 Малые защитные крышки выводов , NM8(S)-400/630/4P (CHINT)</t>
  </si>
  <si>
    <t>Малые защитные крышки выводов , NM8(S)-800/1250/3P (CHINT)</t>
  </si>
  <si>
    <t>Малые защитные крышки выводов , NM8(S)-800/1250/4P (CHINT)</t>
  </si>
  <si>
    <t>Механическая блокировка для NM8-125/3P (CHINT)</t>
  </si>
  <si>
    <t>Механическая блокировка для NM8-125/4P (CHINT)</t>
  </si>
  <si>
    <t>Механическая блокировка для NM8(S)-250/3P (CHINT)</t>
  </si>
  <si>
    <t>Механическая блокировка для NM8(S)-250/4P (CHINT)</t>
  </si>
  <si>
    <t>Механическая блокировка для NM8(S)-400/630/3P (CHINT)</t>
  </si>
  <si>
    <t>Механическая блокировка для NM8(S)-400/630/4P (CHINT)</t>
  </si>
  <si>
    <t>MO1 Моторный привод для NM8-125 AC240/DC220В (CHINT)</t>
  </si>
  <si>
    <t>MO2 Моторный привод для NM8(S)-250 AC240/DC220В (CHINT)</t>
  </si>
  <si>
    <t>MO2 Моторный привод для NM8(S)-250 AC380В (CHINT)</t>
  </si>
  <si>
    <t>MO3 Моторный привод для NM8(S)-400/630 AC230/DC220В (CHINT)</t>
  </si>
  <si>
    <t>MO3 Моторный привод для NM8(S)-400/630 AC380В (CHINT)</t>
  </si>
  <si>
    <t>MO4 Моторный привод для NM8(S)-800/1250/1600 AC230В (CHINT)</t>
  </si>
  <si>
    <t>MO4 Моторный привод для NM8(S)-800/1250/1600 AC380В (CHINT)</t>
  </si>
  <si>
    <t>SM6 Независимый расцепитель для NM8-125 AC220V (CHINT)</t>
  </si>
  <si>
    <t>SQ6 Независимый расцепитель для NM8-125 AC380В (CHINT)</t>
  </si>
  <si>
    <t>SB0 Независимый расцепитель для NM8(S)-250/400/630 DC24В (CHINT)</t>
  </si>
  <si>
    <t>SM5 Независимый расцепитель для NM8(S)-250/400/630 AC220В (CHINT)</t>
  </si>
  <si>
    <t>SQ5 Независимый расцепитель для NM8(S)-250/400/630 AC380В (CHINT)</t>
  </si>
  <si>
    <t>SM7 Независимый расцепитель для NM8(S)-800/1250, NM8S-1600 AC220В (CHINT)</t>
  </si>
  <si>
    <t>SQ7 Независимый расцепитель для NM8(S)-800/1250, NM8S-1600 AC380В (CHINT)</t>
  </si>
  <si>
    <t>SB3 Независимый расцепитель для NM8(S)-800/1250, NM8S-1600 DC110В (CHINT)</t>
  </si>
  <si>
    <t>SB2 Независимый расцепитель для NM8(S)-800/1250, NM8S-1600 DC220В (CHINT)</t>
  </si>
  <si>
    <t>PL13 Основание втычного исполнения , NM8-125/3P (CHINT)</t>
  </si>
  <si>
    <t>PL14 Основание втычного исполнения , NM8-125/4P (CHINT)</t>
  </si>
  <si>
    <t>PL23 Основание втычного исполнения NM8(S)-250/3P (CHINT)</t>
  </si>
  <si>
    <t>PL24 Основание втычного исполнения NM8(S)-250/4P (CHINT)</t>
  </si>
  <si>
    <t>PL33 Основание втычного исполнения , NM8(S)-400/630/3P (CHINT)</t>
  </si>
  <si>
    <t>PL34 Основание втычного исполнения , NM8(S)-400/630/4P (CHINT)</t>
  </si>
  <si>
    <t>UM6 Расцепитель минимального напряжения для NM8-125 AC230В (CHINT)</t>
  </si>
  <si>
    <t>UM5 Расцепитель минимального напряжения для NM8(S)-250/400/630 AC230В (CHINT)</t>
  </si>
  <si>
    <t>UM7 Расцепитель минимального напряжения для NM8(S)-800/1250, NM8S-1600 AC230В (CHINT)</t>
  </si>
  <si>
    <t>UQ7 Расцепитель минимального напряжения для NM8(S)-800/1250, NM8S-1600 AC380В (CHINT)</t>
  </si>
  <si>
    <t>RH12 Ручной поворотный привод для NM8-125 (CHINT)</t>
  </si>
  <si>
    <t>RH22 Ручной поворотный привод для NM8-250 (CHINT)</t>
  </si>
  <si>
    <t>RH32 Ручной поворотный привод для NM8-400/630 (CHINT)</t>
  </si>
  <si>
    <t>RH35 Ручной поворотный привод для NM8S-400/630 (CHINT)</t>
  </si>
  <si>
    <t>DIN13 Скобы для крепления на DIN-рейку , NM8-125/3P (CHINT)</t>
  </si>
  <si>
    <t>DIN14 Скобы для крепления на DIN-рейку , NM8-125/4P (CHINT)</t>
  </si>
  <si>
    <t>DIN23 Скобы для крепления на DIN-рейку NM8(S)-250/3P (CHINT)</t>
  </si>
  <si>
    <t>DIN24 Скобы для крепления на DIN-рейку NM8(S)-250/4P (CHINT)</t>
  </si>
  <si>
    <t>RH11 Эконом. дистационный ручной поворотный привод для NM8-125/3P (CHINT)</t>
  </si>
  <si>
    <t>RH14 Эконом. дистационный ручной поворотный привод для NM8-125/4P (CHINT)</t>
  </si>
  <si>
    <t>RH21 Эконом. дистационный ручной поворотный привод для NM8(S)-250/3P (CHINT)</t>
  </si>
  <si>
    <t>RH24 Эконом. дистационный ручной поворотный привод для NM8(S)-250/4P (CHINT)</t>
  </si>
  <si>
    <t>RH31 Эконом. дистационный ручной поворотный привод для NM8(S)-400/630 (CHINT)</t>
  </si>
  <si>
    <t>RH41 Эконом. дистационный ручной поворотный привод для NM8(S)-800/1250 (CHINT)</t>
  </si>
  <si>
    <t>Авт. выкл. NM1-63S/3Р 10A 15кА (CHINT)</t>
  </si>
  <si>
    <t>Авт. выкл. NM1-63S/3Р 16A 15кА (CHINT)</t>
  </si>
  <si>
    <t>Авт. выкл. NM1-63S/3Р 20A 15кА (CHINT)</t>
  </si>
  <si>
    <t>Авт. выкл. NM1-63S/3Р 25A 15кА (CHINT)</t>
  </si>
  <si>
    <t>Авт. выкл. NM1-63S/3Р 32A 15кА (CHINT)</t>
  </si>
  <si>
    <t>Авт. выкл. NM1-63S/3Р 40A 15кА (CHINT)</t>
  </si>
  <si>
    <t>Авт. выкл. NM1-63S/3Р 50A 15кА (CHINT)</t>
  </si>
  <si>
    <t>Авт. выкл. NM1-63S/3Р 63A 15кА (CHINT)</t>
  </si>
  <si>
    <t>Авт. выкл. NM1-63H/3Р 10A 35кА (CHINT)</t>
  </si>
  <si>
    <t>Авт. выкл. NM1-63H/3Р 16A 35кА (CHINT)</t>
  </si>
  <si>
    <t>Авт. выкл. NM1-63H/3Р 20A 35кА (CHINT)</t>
  </si>
  <si>
    <t>Авт. выкл. NM1-63H/3Р 32A 35кА (CHINT)</t>
  </si>
  <si>
    <t>Авт. выкл. NM1-63H/3Р 40A 35кА (CHINT)</t>
  </si>
  <si>
    <t>Авт. выкл. NM1-63H/3Р 50A 35кА (CHINT)</t>
  </si>
  <si>
    <t>Авт. выкл. NM1-63H/3Р 63A 35кА (CHINT)</t>
  </si>
  <si>
    <t>Авт. выкл. NM1-125S/3Р 25A 25кА (CHINT)</t>
  </si>
  <si>
    <t>Авт. выкл. NM1-125S/3Р 32A 25кА (CHINT)</t>
  </si>
  <si>
    <t>Авт. выкл. NM1-125S/3Р 40A 25кА (CHINT)</t>
  </si>
  <si>
    <t>Авт. выкл. NM1-125S/3Р 50A 25кА (CHINT)</t>
  </si>
  <si>
    <t>Авт. выкл. NM1-125S/3Р 63A 25кА (CHINT)</t>
  </si>
  <si>
    <t>Авт. выкл. NM1-125S/3Р 80A 25кА (CHINT)</t>
  </si>
  <si>
    <t>Авт. выкл. NM1-125S/3Р 100A 25кА (CHINT)</t>
  </si>
  <si>
    <t>Авт. выкл. NM1-125S/3Р 125A 25кА (CHINT)</t>
  </si>
  <si>
    <t>Авт. выкл. NM1-125H/3Р 25A 50кА (CHINT)</t>
  </si>
  <si>
    <t>Авт. выкл. NM1-125H/3Р 32A 50кА (CHINT)</t>
  </si>
  <si>
    <t>Авт. выкл. NM1-125H/3Р 40A 50кА (CHINT)</t>
  </si>
  <si>
    <t>Авт. выкл. NM1-125H/3Р 50A 50кА (CHINT)</t>
  </si>
  <si>
    <t>Авт. выкл. NM1-125H/3Р 63A 50кА (CHINT)</t>
  </si>
  <si>
    <t>Авт. выкл. NM1-125H/3Р 80A 50кА (CHINT)</t>
  </si>
  <si>
    <t>Авт. выкл. NM1-125H/3Р 100A 50кА (CHINT)</t>
  </si>
  <si>
    <t>Авт. выкл. NM1-125H/3Р 125A 50кА (CHINT)</t>
  </si>
  <si>
    <t>Авт. выкл. NM1-250S/3Р 100A 25кА (CHINT)</t>
  </si>
  <si>
    <t>Авт. выкл. NM1-250S/3Р 125A 25кА (CHINT)</t>
  </si>
  <si>
    <t>Авт. выкл. NM1-250S/3Р 160A 25кА (CHINT)</t>
  </si>
  <si>
    <t>Авт. выкл. NM1-250S/3Р 180A 25кА (CHINT)</t>
  </si>
  <si>
    <t>Авт. выкл. NM1-250S/3Р 200A 25кА (CHINT)</t>
  </si>
  <si>
    <t>Авт. выкл. NM1-250S/3Р 225A 25кА (CHINT)</t>
  </si>
  <si>
    <t>Авт. выкл. NM1-250S/3Р 250A 25кА (CHINT)</t>
  </si>
  <si>
    <t>Авт. выкл. NM1-250H/3Р 100A 50кА (CHINT)</t>
  </si>
  <si>
    <t>Авт. выкл. NM1-250H/3Р 125A 50кА (CHINT)</t>
  </si>
  <si>
    <t>Авт. выкл. NM1-250H/3Р 160A 50кА (CHINT)</t>
  </si>
  <si>
    <t>Авт. выкл. NM1-250H/3Р 180A 50кА (CHINT)</t>
  </si>
  <si>
    <t>Авт. выкл. NM1-250H/3Р 200A 50кА (CHINT)</t>
  </si>
  <si>
    <t>Авт. выкл. NM1-250H/3Р 225A 50кА (CHINT)</t>
  </si>
  <si>
    <t>Авт. выкл. NM1-250H/3Р 250A 50кА (CHINT)</t>
  </si>
  <si>
    <t>Авт. выкл. NM1-400S/3Р 225A 35кА (CHINT)</t>
  </si>
  <si>
    <t>Авт. выкл. NM1-400S/3Р 250A 35кА (CHINT)</t>
  </si>
  <si>
    <t>Авт. выкл. NM1-400S/3Р 315A 35кА (CHINT)</t>
  </si>
  <si>
    <t>Авт. выкл. NM1-400S/3Р 350A 35кА (CHINT)</t>
  </si>
  <si>
    <t>Авт. выкл. NM1-400S/3Р 400A 35кА (CHINT)</t>
  </si>
  <si>
    <t>Авт. выкл. NM1-400H/3Р 225A 50кА (CHINT)</t>
  </si>
  <si>
    <t>Авт. выкл. NM1-400H/3Р 250A 50кА (CHINT)</t>
  </si>
  <si>
    <t>Авт. выкл. NM1-400H/3Р 315A 50кА (CHINT)</t>
  </si>
  <si>
    <t>Авт. выкл. NM1-400H/3Р 350A 50кА (CHINT)</t>
  </si>
  <si>
    <t>Авт. выкл. NM1-400H/3Р 400A 50кА (CHINT)</t>
  </si>
  <si>
    <t>Авт. выкл. NM1-630S/3Р 400A 35кА (CHINT)</t>
  </si>
  <si>
    <t>Авт. выкл. NM1-630S/3Р 500A 35кА (CHINT)</t>
  </si>
  <si>
    <t>Авт. выкл. NM1-630S/3Р 630A 35кА (CHINT)</t>
  </si>
  <si>
    <t>Авт. выкл. NM1-630H/3Р 400A 50кА (CHINT)</t>
  </si>
  <si>
    <t>Авт. выкл. NM1-630H/3Р 500A 50кА (CHINT)</t>
  </si>
  <si>
    <t>Авт. выкл. NM1-630H/3Р 630A 50кА (CHINT)</t>
  </si>
  <si>
    <t>Авт. выкл. NM1-800H/3Р 630A 60кА (CHINT)</t>
  </si>
  <si>
    <t>Авт. выкл. NM1-800H/3Р 700A 60кА (CHINT)</t>
  </si>
  <si>
    <t>Авт. выкл. NM1-800H/3Р 800A 60кА (CHINT)</t>
  </si>
  <si>
    <t>Авт. выкл. NM1-1250H/3Р 800A 65кА (CHINT)</t>
  </si>
  <si>
    <t>Авт. выкл. NM1-1250H/3Р 1000A 65кА (CHINT)</t>
  </si>
  <si>
    <t>Авт. выкл. NM1-1250H/3Р 1250A 65кА (CHINT)</t>
  </si>
  <si>
    <t>Внешние выводы для переднего присоединения, NM1-63 (CHINT)</t>
  </si>
  <si>
    <t>Внешние выводы для переднего присоединения, NM1-250 и NM8S-125, NM8(S)-250 (CHINT)</t>
  </si>
  <si>
    <t>Внешние выводы для переднего присоединения, NM1-400 (боковой) (CHINT)</t>
  </si>
  <si>
    <t>Внешние выводы для переднего присоединения, NM1-400 (прямой) (CHINT)</t>
  </si>
  <si>
    <t>Внешние выводы для переднего присоединения, NM1-630S.H (CHINT)</t>
  </si>
  <si>
    <t>Внешние выводы для переднего присоединения, NM1-800(630R)/3P (CHINT)</t>
  </si>
  <si>
    <t xml:space="preserve">Вспомогательный контакт для NM1-63 (левый) (CHINT) </t>
  </si>
  <si>
    <t>Вспомогательный контакт для NM1-63 (правый) (CHINT)</t>
  </si>
  <si>
    <t xml:space="preserve">Вспомогательный контакт для NM1-125 (левый) (CHINT) </t>
  </si>
  <si>
    <t>Вспомогательный контакт для NM1-125 (правый) (CHINT)</t>
  </si>
  <si>
    <t>Вспомогательный контакт для NM1-250 (левый) (CHINT)</t>
  </si>
  <si>
    <t>Вспомогательный контакт для NM1-250 (правый) (CHINT)</t>
  </si>
  <si>
    <t>Вспомогательный контакт для NM1-400 (левый) (CHINT)</t>
  </si>
  <si>
    <t>Вспомогательный контакт для NM1-400 (правый) (CHINT)</t>
  </si>
  <si>
    <t>Вспомогательный контакт для NM1-630 (левый) (CHINT)</t>
  </si>
  <si>
    <t>Вспомогательный контакт для NM1-630 (правый) (CHINT)</t>
  </si>
  <si>
    <t>Вспомогательный контакт для NM1-800/3P (левый) (CHINT)</t>
  </si>
  <si>
    <t>Вспомогательный контакт для NM1-800/3P (правый) (CHINT)</t>
  </si>
  <si>
    <t>Вспомогательный контакт для NM1-1250 (левый) (CHINT)</t>
  </si>
  <si>
    <t>Вспомогательный контакт для NM1-1250 (правый) (CHINT)</t>
  </si>
  <si>
    <t>Вспомогательный и сигнальный контакт для NM1-125 (CHINT)</t>
  </si>
  <si>
    <t>Вспомогательный и сигнальный контакт для NM1-250 (CHINT)</t>
  </si>
  <si>
    <t xml:space="preserve">Вспомогательный и сигнальный контакт для NM1-400 (CHINT) </t>
  </si>
  <si>
    <t>Вспомогательный и сигнальный контакт для NM1-630 (CHINT)</t>
  </si>
  <si>
    <t>Вспомогательный и сигнальный контакт для NM1-800/3P (CHINT)</t>
  </si>
  <si>
    <t>Защитные крышки выводов, NM1-63S/3P (CHINT)</t>
  </si>
  <si>
    <t>Защитные крышки выводов, NM1-63H/3P (CHINT)</t>
  </si>
  <si>
    <t>Защитные крышки выводов, NM1-125S/3P (CHINT)</t>
  </si>
  <si>
    <t>Защитные крышки выводов, NM1-250S/3P (CHINT)</t>
  </si>
  <si>
    <t>Защитные крышки выводов, NM1-630S/3P (CHINT)</t>
  </si>
  <si>
    <t>Механическая блокировка для NM1-63/3P (CHINT)</t>
  </si>
  <si>
    <t>Механическая блокировка для NM1-63/4P (CHINT)</t>
  </si>
  <si>
    <t>Механическая блокировка для NM1-125/3P (CHINT)</t>
  </si>
  <si>
    <t>Механическая блокировка для NM1-125/4P (CHINT)</t>
  </si>
  <si>
    <t xml:space="preserve">Механическая блокировка для NM1-250/3P (CHINT) </t>
  </si>
  <si>
    <t>Механическая блокировка для NM1-250/4P (CHINT)</t>
  </si>
  <si>
    <t>Механическая блокировка для NM1-400/3P (CHINT)</t>
  </si>
  <si>
    <t>Механическая блокировка для NM1-400/4P (CHINT)</t>
  </si>
  <si>
    <t>Механическая блокировка для NM1-630/4P (CHINT)</t>
  </si>
  <si>
    <t>Механическая блокировка для NM1-630/3P (CHINT)</t>
  </si>
  <si>
    <t>Механическая блокировка для NM1-800/3P (CHINT)</t>
  </si>
  <si>
    <t>Механическая блокировка для NM1-800/4P (CHINT)</t>
  </si>
  <si>
    <t>Моторный привод для NM1-63/3P S, H, R AC230/DC220В (CHINT)</t>
  </si>
  <si>
    <t>Моторный привод для NM1-125/3P S, H, R AC230/DC220В (CHINT)</t>
  </si>
  <si>
    <t>Моторный привод для NM1-250/3P S, H, R AC230/DC220В (CHINT)</t>
  </si>
  <si>
    <t>Моторный привод для NM1-400/3P S, H, R AC230/DC220В (CHINT)</t>
  </si>
  <si>
    <t>Моторный привод для NM1-630/3P S, H, R AC230/DC220В (CHINT)</t>
  </si>
  <si>
    <t>Моторный привод для NM1-800/3P S, H, R AC230/DC220В (CHINT)</t>
  </si>
  <si>
    <t>Моторный привод для NM1-1250/3P S, H, R AC230/DC220В (CHINT)</t>
  </si>
  <si>
    <t>Независимый расцепитель для NM1-63 AC220В (левый) (CHINT)</t>
  </si>
  <si>
    <t>Независимый расцепитель для NM1-63 AC380В (левый) (CHINT)</t>
  </si>
  <si>
    <t>Независимый расцепитель для NM1-63 DC24В (левый) (CHINT)</t>
  </si>
  <si>
    <t>Независимый расцепитель для NM1-63 AC230В (правый) (CHINT)</t>
  </si>
  <si>
    <t>Независимый расцепитель для NM1-63 AC 400В (правый) (CHINT)</t>
  </si>
  <si>
    <t>Независимый расцепитель для NM1-63 DC24В (правый) (CHINT)</t>
  </si>
  <si>
    <t>Независимый расцепитель для NM1-125 AC220В (левый) (CHINT)</t>
  </si>
  <si>
    <t>Независимый расцепитель для NM1-125 AC380В (левый) (CHINT)</t>
  </si>
  <si>
    <t>Независимый расцепитель для NM1-125 DC24В (левый) (CHINT)</t>
  </si>
  <si>
    <t xml:space="preserve">Независимый расцепитель для NM1-125 AC230В (правый) (CHINT) </t>
  </si>
  <si>
    <t>Независимый расцепитель для NM1-125 AC 400В (правый) (CHINT)</t>
  </si>
  <si>
    <t>Независимый расцепитель для NM1-125 DC24В (правый) (CHINT)</t>
  </si>
  <si>
    <t>Независимый расцепитель для NM1-250 AC220В (левый) (CHINT)</t>
  </si>
  <si>
    <t>Независимый расцепитель для NM1-250 AC380В (левый) (CHINT)</t>
  </si>
  <si>
    <t>Независимый расцепитель для NM1-250 DC24В (левый) (CHINT)</t>
  </si>
  <si>
    <t>Независимый расцепитель для NM1-250 AC230В (правый) (CHINT)</t>
  </si>
  <si>
    <t>Независимый расцепитель для NM1-250 AC 400В (правый) (CHINT)</t>
  </si>
  <si>
    <t>Независимый расцепитель для NM1-250 DC24В (правый) (CHINT)</t>
  </si>
  <si>
    <t>Независимый расцепитель для NM1-400 AC220В (левый) (CHINT)</t>
  </si>
  <si>
    <t>Независимый расцепитель для NM1-400 AC380В (левый) (CHINT)</t>
  </si>
  <si>
    <t>Независимый расцепитель для NM1-400 DC24В (левый) (CHINT)</t>
  </si>
  <si>
    <t>Независимый расцепитель для NM1-400 AC230В (правый) (CHINT)</t>
  </si>
  <si>
    <t>Независимый расцепитель для NM1-400 AC 400В (правый) (CHINT)</t>
  </si>
  <si>
    <t>Независимый расцепитель для NM1-400 DC24В (правый) (CHINT)</t>
  </si>
  <si>
    <t>Независимый расцепитель для NM1-630 AC220В (левый) (CHINT)</t>
  </si>
  <si>
    <t>Независимый расцепитель для NM1-630 AC380В (левый) (CHINT)</t>
  </si>
  <si>
    <t>Независимый расцепитель для NM1-630 DC24В (левый) (CHINT)</t>
  </si>
  <si>
    <t>Независимый расцепитель для NM1-630 AC230В (правый) (CHINT)</t>
  </si>
  <si>
    <t>Независимый расцепитель для NM1-630 AC 400В (правый) (CHINT)</t>
  </si>
  <si>
    <t>Независимый расцепитель для NM1-630 DC24В (правый) (CHINT)</t>
  </si>
  <si>
    <t>Независимый расцепитель для NM1-800/3P/4P AC220В (левый) (CHINT)</t>
  </si>
  <si>
    <t>Независимый расцепитель для NM1-800/3P/4P AC380В (левый) (CHINT)</t>
  </si>
  <si>
    <t>Независимый расцепитель для NM1-800/3P/4P DC24В (левый) (CHINT)</t>
  </si>
  <si>
    <t>Независимый расцепитель для NM1-800/3P/4P AC230В (правый) (CHINT)</t>
  </si>
  <si>
    <t>Независимый расцепитель для NM1-800/3P/4P AC 400В (правый) (CHINT)</t>
  </si>
  <si>
    <t>Независимый расцепитель для NM1-800/3P/4P DC24В (правый) (CHINT)</t>
  </si>
  <si>
    <t>Независимый расцепитель для NM1-1250 AC220В (правый) (CHINT)</t>
  </si>
  <si>
    <t>Независимый расцепитель для NM1-1250 AC380В (правый) (CHINT)</t>
  </si>
  <si>
    <t>Расцепитель минимального напряжения для NM1-63 AC220В (CHINT)</t>
  </si>
  <si>
    <t>Расцепитель минимального напряжения для NM1-63 AC380В (CHINT)</t>
  </si>
  <si>
    <t>Расцепитель минимального напряжения для NM1-125/3P AC220В (CHINT)</t>
  </si>
  <si>
    <t>Расцепитель минимального напряжения для NM1-125/3P AC380В (CHINT)</t>
  </si>
  <si>
    <t>Расцепитель минимального напряжения для NM1-125/4P AC220В (CHINT)</t>
  </si>
  <si>
    <t>Расцепитель минимального напряжения для NM1-125/4P AC380В (CHINT)</t>
  </si>
  <si>
    <t>Расцепитель минимального напряжения для NM1-250/3P AC380В (CHINT)</t>
  </si>
  <si>
    <t>Расцепитель минимального напряжения для NM1-250/4P AC220В (CHINT)</t>
  </si>
  <si>
    <t>Расцепитель минимального напряжения для NM1-250/4P AC380В (CHINT)</t>
  </si>
  <si>
    <t>Расцепитель минимального напряжения для NM1-400 AC230В (CHINT)</t>
  </si>
  <si>
    <t>Расцепитель минимального напряжения для NM1-400 AC380В (CHINT)</t>
  </si>
  <si>
    <t>Расцепитель минимального напряжения для NM1-630 AC230В (CHINT)</t>
  </si>
  <si>
    <t>Расцепитель минимального напряжения для NM1-630 AC380В (CHINT)</t>
  </si>
  <si>
    <t>Расцепитель минимального напряжения для NM1-800/3P/4P AC230В (CHINT)</t>
  </si>
  <si>
    <t>Расцепитель минимального напряжения для NM1-800/3P/4P AC380В (CHINT)</t>
  </si>
  <si>
    <t>Ручной поворотный привод , NM1-63 S, H/3P.4P (CHINT)</t>
  </si>
  <si>
    <t>Ручной поворотный привод , NM1-125 S, H, R/3P (CHINT)</t>
  </si>
  <si>
    <t>Ручной поворотный привод , NM1-125H/4P (CHINT)</t>
  </si>
  <si>
    <t>Ручной поворотный привод , NM1-250 S, H, R/ 3P.4P (CHINT)</t>
  </si>
  <si>
    <t>Ручной поворотный привод , NM1-400 S, H, R/3P (CHINT)</t>
  </si>
  <si>
    <t>Ручной поворотный привод , NM1-630 S, H, R/4P (CHINT)</t>
  </si>
  <si>
    <t>Ручной поворотный привод , NM1-630 S, H, R/3P (CHINT)</t>
  </si>
  <si>
    <t>Ручной поворотный привод , NM1-800 H, R/3P (CHINT)</t>
  </si>
  <si>
    <t>Ручной поворотный привод , NM1-1250H (CHINT)</t>
  </si>
  <si>
    <t>Сигнальный контакт для NM1-63 (левый) (CHINT)</t>
  </si>
  <si>
    <t>Сигнальный контакт для NM1-125 (левый) (CHINT)</t>
  </si>
  <si>
    <t>Сигнальный контакт для NM1-250 (левый) (CHINT)</t>
  </si>
  <si>
    <t>Сигнальный контакт для NM1-400 (левый) (CHINT)</t>
  </si>
  <si>
    <t>Сигнальный контакт для NM1-630 (левый) (CHINT)</t>
  </si>
  <si>
    <t>Сигнальный контакт для NM1-800 (левый) (CHINT)</t>
  </si>
  <si>
    <t>Устройство автоматического ввода резерва NZ7-63S/3P 20A (CHINT)</t>
  </si>
  <si>
    <t>Устройство автоматического ввода резерва NZ7-63S/3P 25A (CHINT)</t>
  </si>
  <si>
    <t>Устройство автоматического ввода резерва NZ7-63S/3P 32A (CHINT)</t>
  </si>
  <si>
    <t>Устройство автоматического ввода резерва NZ7-63S/3P 40A (CHINT)</t>
  </si>
  <si>
    <t>Устройство автоматического ввода резерва NZ7-63S/3P 50A (CHINT)</t>
  </si>
  <si>
    <t>Устройство автоматического ввода резерва NZ7-63S/3P 63A (CHINT)</t>
  </si>
  <si>
    <t>Устройство автоматического ввода резерва NZ7-63H/3P 16A (CHINT)</t>
  </si>
  <si>
    <t>Устройство автоматического ввода резерва NZ7-63H/3P 20A (CHINT)</t>
  </si>
  <si>
    <t>Устройство автоматического ввода резерва NZ7-63H/3P 25A (CHINT)</t>
  </si>
  <si>
    <t>Устройство автоматического ввода резерва NZ7-63H/3P 32A (CHINT)</t>
  </si>
  <si>
    <t>Устройство автоматического ввода резерва NZ7-63H/3P 40A (CHINT)</t>
  </si>
  <si>
    <t>Устройство автоматического ввода резерва NZ7-63H/3P 50A (CHINT)</t>
  </si>
  <si>
    <t>Устройство автоматического ввода резерва NZ7-63H/3P 63A (CHINT)</t>
  </si>
  <si>
    <t>Устройство автоматического ввода резерва NZ7-63H/4P 20A (CHINT)</t>
  </si>
  <si>
    <t>Устройство автоматического ввода резерва NZ7-63H/4P 25A (CHINT)</t>
  </si>
  <si>
    <t>Устройство автоматического ввода резерва NZ7-63H/4P 32A (CHINT)</t>
  </si>
  <si>
    <t>Устройство автоматического ввода резерва NZ7-63H/4P 40A (CHINT)</t>
  </si>
  <si>
    <t>Устройство автоматического ввода резерва NZ7-63H/4P 50A (CHINT)</t>
  </si>
  <si>
    <t>Устройство автоматического ввода резерва NZ7-63H/4P 63A (CHINT)</t>
  </si>
  <si>
    <t>Устройство автоматического ввода резерва NZ7-125S/3P 25A (CHINT)</t>
  </si>
  <si>
    <t>Устройство автоматического ввода резерва NZ7-125S/3P 32A (CHINT)</t>
  </si>
  <si>
    <t>Устройство автоматического ввода резерва NZ7-125S/3P 40A (CHINT)</t>
  </si>
  <si>
    <t>Устройство автоматического ввода резерва NZ7-125S/3P 50A (CHINT)</t>
  </si>
  <si>
    <t>Устройство автоматического ввода резерва NZ7-125S/3P 63A (CHINT)</t>
  </si>
  <si>
    <t>Устройство автоматического ввода резерва NZ7-125S/3P 80A (CHINT)</t>
  </si>
  <si>
    <t>Устройство автоматического ввода резерва NZ7-125S/3P 100A (CHINT)</t>
  </si>
  <si>
    <t>Устройство автоматического ввода резерва NZ7-125H/3P 25A (CHINT)</t>
  </si>
  <si>
    <t>Устройство автоматического ввода резерва NZ7-125H/3P 32A (CHINT)</t>
  </si>
  <si>
    <t>Устройство автоматического ввода резерва NZ7-125H/3P 40A (CHINT)</t>
  </si>
  <si>
    <t>Устройство автоматического ввода резерва NZ7-125H/3P 50A (CHINT)</t>
  </si>
  <si>
    <t>Устройство автоматического ввода резерва NZ7-125H/3P 63A (CHINT)</t>
  </si>
  <si>
    <t>Устройство автоматического ввода резерва NZ7-125H/3P 80A (CHINT)</t>
  </si>
  <si>
    <t>Устройство автоматического ввода резерва NZ7-125H/3P 100A (CHINT)</t>
  </si>
  <si>
    <t>Устройство автоматического ввода резерва NZ7-125H/4P 25A (CHINT)</t>
  </si>
  <si>
    <t>Устройство автоматического ввода резерва NZ7-125H/4P 32A (CHINT)</t>
  </si>
  <si>
    <t>Устройство автоматического ввода резерва NZ7-125H/4P 40A (CHINT)</t>
  </si>
  <si>
    <t>Устройство автоматического ввода резерва NZ7-125H/4P 50A (CHINT)</t>
  </si>
  <si>
    <t>Устройство автоматического ввода резерва NZ7-125H/4P 63A (CHINT)</t>
  </si>
  <si>
    <t>Устройство автоматического ввода резерва NZ7-125H/4P 80A (CHINT)</t>
  </si>
  <si>
    <t>Устройство автоматического ввода резерва NZ7-125H/4P 100A (CHINT)</t>
  </si>
  <si>
    <t>Устройство автоматического ввода резерва NZ7-250S/3P 100A (CHINT)</t>
  </si>
  <si>
    <t>Устройство автоматического ввода резерва NZ7-250S/3P 125A (CHINT)</t>
  </si>
  <si>
    <t>Устройство автоматического ввода резерва NZ7-250S/3P 160A (CHINT)</t>
  </si>
  <si>
    <t>Устройство автоматического ввода резерва NZ7-250S/3P 200A (CHINT)</t>
  </si>
  <si>
    <t>Устройство автоматического ввода резерва NZ7-250S/3P 250A (CHINT)</t>
  </si>
  <si>
    <t>Устройство автоматического ввода резерва NZ7-250H/3P 100A (CHINT)</t>
  </si>
  <si>
    <t>Устройство автоматического ввода резерва NZ7-250H/3P 125A (CHINT)</t>
  </si>
  <si>
    <t>Устройство автоматического ввода резерва NZ7-250H/3P 160A (CHINT)</t>
  </si>
  <si>
    <t>Устройство автоматического ввода резерва NZ7-250H/3P 200A (CHINT)</t>
  </si>
  <si>
    <t>Устройство автоматического ввода резерва NZ7-250H/4P 100A (CHINT)</t>
  </si>
  <si>
    <t>Устройство автоматического ввода резерва NZ7-250H/4P 125A (CHINT)</t>
  </si>
  <si>
    <t>Устройство автоматического ввода резерва NZ7-250H/4P 160A (CHINT)</t>
  </si>
  <si>
    <t>Устройство автоматического ввода резерва NZ7-250H/4P 200A (CHINT)</t>
  </si>
  <si>
    <t>Устройство автоматического ввода резерва NZ7-400S/3P 250A (CHINT)</t>
  </si>
  <si>
    <t>Устройство автоматического ввода резерва NZ7-400S/3P 315A (CHINT)</t>
  </si>
  <si>
    <t>Устройство автоматического ввода резерва NZ7-400S/3P 400A (CHINT)</t>
  </si>
  <si>
    <t>Устройство автоматического ввода резерва NZ7-400H/3P 250A (CHINT)</t>
  </si>
  <si>
    <t>Устройство автоматического ввода резерва NZ7-400H/3P 315A (CHINT)</t>
  </si>
  <si>
    <t>Устройство автоматического ввода резерва NZ7-400H/3P 400A (CHINT)</t>
  </si>
  <si>
    <t>Устройство автоматического ввода резерва NZ7-400S/4P 250A (CHINT)</t>
  </si>
  <si>
    <t>Устройство автоматического ввода резерва NZ7-400S/4P 315A (CHINT)</t>
  </si>
  <si>
    <t>Устройство автоматического ввода резерва NZ7-400S/4P 400A (CHINT)</t>
  </si>
  <si>
    <t>Устройство автоматического ввода резерва NZ7-630S/3P 400A (CHINT)</t>
  </si>
  <si>
    <t>Устройство автоматического ввода резерва NZ7-630S/3P 500A (CHINT)</t>
  </si>
  <si>
    <t>Устройство автоматического ввода резерва NZ7-630S/3P 630A (CHINT)</t>
  </si>
  <si>
    <t>Устройство автоматического ввода резерва NZ7-630H/3P 400A (CHINT)</t>
  </si>
  <si>
    <t>Устройство автоматического ввода резерва NZ7-630H/3P 500A (CHINT)</t>
  </si>
  <si>
    <t>Устройство автоматического ввода резерва NZ7-630H/3P 630A (CHINT)</t>
  </si>
  <si>
    <t>Устройство автоматического ввода резерва NZ7-630S/4P 500A (CHINT)</t>
  </si>
  <si>
    <t>Устройство автоматического ввода резерва NZ7-630S/4P 630A (CHINT)</t>
  </si>
  <si>
    <t>Держатель плавких вставок с индикацией RT28N-32X 10х38 1П (CHINT)</t>
  </si>
  <si>
    <t>Держатель плавких вставок с индикацией RT28N-32X 10х38 2П (CHINT)</t>
  </si>
  <si>
    <t>Держатель плавких вставок с индикацией RT28N-32X 10х38 3П (CHINT)</t>
  </si>
  <si>
    <t>Держатель плавких вставок с индикацией RT28-63X 14х51 1П (CHINT)</t>
  </si>
  <si>
    <t>Держатель плавких вставок с индикацией RT28-63X 14х51 2П (CHINT)</t>
  </si>
  <si>
    <t>Держатель плавких вставок с индикацией RT28-63X 14х51 3П (CHINT)</t>
  </si>
  <si>
    <t>Т.гр. 03 Контакторы, реле, пускатели CHINT</t>
  </si>
  <si>
    <t>Контактор NC6-0601 6А 230В 50Гц 1НЗ (CHINT)</t>
  </si>
  <si>
    <t>Контактор NC6-0610 6А 230В 50Гц 1НО (CHINT)</t>
  </si>
  <si>
    <t>Контактор NC6-0604 6А 230В 50Гц 4Р (CHINT)</t>
  </si>
  <si>
    <t>Контактор NC6-0608 6А 230В 50Гц (CHINT)</t>
  </si>
  <si>
    <t>Контактор NC6-0901 9А 24В 50Гц 1НЗ (CHINT)</t>
  </si>
  <si>
    <t>Контактор NC6-0901 9А 230В 50Гц 1НЗ (CHINT)</t>
  </si>
  <si>
    <t>Контактор NC6-0910 9А 230В 50Гц 1НО (CHINT)</t>
  </si>
  <si>
    <t>Контактор NC6-0904 9А 24В 50Гц (CHINT)</t>
  </si>
  <si>
    <t>Контактор NC6-0904 9А 110В 50Гц (CHINT)</t>
  </si>
  <si>
    <t>Контактор NC6-0904 9А 230В 4Р 50Гц (CHINT)</t>
  </si>
  <si>
    <t>Контактор NC6-0908 9А 230В 50Гц (CHINT)</t>
  </si>
  <si>
    <t>Приставка доп.контакты NCF6-02 к Контактору NC6 (CHINT)</t>
  </si>
  <si>
    <t>Приставка доп.контакты NCF6-20 к Контактору NC6 (CHINT)</t>
  </si>
  <si>
    <t>Приставка доп.контакты NCF6-11 к Контактору NC6 (CHINT)</t>
  </si>
  <si>
    <t>Приставка доп.контакты NCF6-04 к Контактору NC6 (CHINT)</t>
  </si>
  <si>
    <t>Приставка доп.контакты NCF6-40 к Контактору NC6 (CHINT)</t>
  </si>
  <si>
    <t>Приставка доп.контакты NCF6-31 к Контактору NC6 (CHINT)</t>
  </si>
  <si>
    <t>Приставка доп.контакты NCF6-13 к Контактору NC6 (CHINT)</t>
  </si>
  <si>
    <t>Приставка доп.контакты NCF6-22 к Контактору NC6 (CHINT)</t>
  </si>
  <si>
    <t>Контактор NC1-0910 9А 24В/АС3 1НО 50Гц (CHINT)</t>
  </si>
  <si>
    <t>Контактор NC1-0910 9А 36В/АС3 1НО 50Гц (CHINT)</t>
  </si>
  <si>
    <t>Контактор NC1-0910 9А 110В/АС3 1НО 50Гц (CHINT)</t>
  </si>
  <si>
    <t>Контактор NC1-0910 9А 230В/АС3 1НО 50Гц (CHINT)</t>
  </si>
  <si>
    <t>Контактор NC1-0910 9А 400В/АС3 1НО 50Гц (CHINT)</t>
  </si>
  <si>
    <t>Контактор NC1-0901 9А 24В/АС3 1НЗ 50Гц (CHINT)</t>
  </si>
  <si>
    <t>Контактор NC1-0901 9А 110В/АС3 1НЗ 50Гц (CHINT)</t>
  </si>
  <si>
    <t>Контактор NC1-0901 9А 230В/АС3 1НЗ 50Гц (CHINT)</t>
  </si>
  <si>
    <t>Контактор NC1-0901 9А 400В/АС3 1НЗ 50Гц (CHINT)</t>
  </si>
  <si>
    <t>Контактор NC1-1210 12А 24В/АС3 1НО 50Гц (CHINT)</t>
  </si>
  <si>
    <t>Контактор NC1-1210 12А 36В/АС3 1НО 50Гц (CHINT)</t>
  </si>
  <si>
    <t>Контактор NC1-1210 12А 110В/АС3 1НО 50Гц (CHINT)</t>
  </si>
  <si>
    <t>Контактор NC1-1210 12А 230В/АС3 1НО 50Гц (CHINT)</t>
  </si>
  <si>
    <t>Контактор NC1-1210 12А 400В/АС3 1НО 50Гц (CHINT)</t>
  </si>
  <si>
    <t>Контактор NC1-1201 12А 24В/АС3 1НЗ 50Гц (CHINT)</t>
  </si>
  <si>
    <t>Контактор NC1-1201 12А 110В/АС3 1НЗ 50Гц (CHINT)</t>
  </si>
  <si>
    <t>Контактор NC1-1201 12А 230В/АС3 1НЗ 50Гц (CHINT)</t>
  </si>
  <si>
    <t>Контактор NC1-1201 12А 400В/АС3 1НЗ 50Гц (CHINT)</t>
  </si>
  <si>
    <t>Контактор NC1-1810 18А 24В/АС3 1НО 50Гц (CHINT)</t>
  </si>
  <si>
    <t>Контактор NC1-1810 18А 36В/АС3 1НО 50Гц (CHINT)</t>
  </si>
  <si>
    <t>Контактор NC1-1810 18А 110В/АС3 1НО 50Гц (CHINT)</t>
  </si>
  <si>
    <t>Контактор NC1-1810 18А 230В/АС3 1НО 50Гц (CHINT)</t>
  </si>
  <si>
    <t>Контактор NC1-1810 18А 400В/АС3 1НО 50Гц (CHINT)</t>
  </si>
  <si>
    <t>Контактор NC1-1801 18А 24В/АС3 1НЗ 50Гц (CHINT)</t>
  </si>
  <si>
    <t>Контактор NC1-1801 18А 110В/АС3 1НЗ 50Гц (CHINT)</t>
  </si>
  <si>
    <t>Контактор NC1-1801 18А 230В/АС3 1НЗ 50Гц (CHINT)</t>
  </si>
  <si>
    <t>Контактор NC1-1801 18А 400В/АС3 1НЗ 50Гц (CHINT)</t>
  </si>
  <si>
    <t>Контактор NC1-2510 25А 24В/АС3 1НО 50Гц (CHINT)</t>
  </si>
  <si>
    <t>Контактор NC1-2510 25А 36В/АС3 1НО 50Гц (CHINT)</t>
  </si>
  <si>
    <t>Контактор NC1-2510 25А 110В/АС3 1НО 50Гц (CHINT)</t>
  </si>
  <si>
    <t>Контактор NC1-2510 25А 400В/АС3 1НО 50Гц (CHINT)</t>
  </si>
  <si>
    <t>Контактор NC1-2501 25А 24В/АС3 1НЗ 50Гц (CHINT)</t>
  </si>
  <si>
    <t>Контактор NC1-2501 25А 400В/АС3 1НЗ 50Гц (CHINT)</t>
  </si>
  <si>
    <t>Контактор NC1-3210 32А 24В/АС3 1НО 50Гц (CHINT)</t>
  </si>
  <si>
    <t>Контактор NC1-3210 32А 36В/АС3 1НО 50Гц (CHINT)</t>
  </si>
  <si>
    <t>Контактор NC1-3210 32А 110В/АС3 1НО 50Гц (CHINT)</t>
  </si>
  <si>
    <t>Контактор NC1-3201 32А 24В/АС3 1НЗ 50Гц (CHINT)</t>
  </si>
  <si>
    <t>Контактор NC1-3201 32А 110В/АС3 1НЗ 50Гц (CHINT)</t>
  </si>
  <si>
    <t>Контактор NC1-3201 32А 400В/АС3 1НЗ 50Гц (CHINT)</t>
  </si>
  <si>
    <t>Контактор NC1-4011 40А 24В/АС3 1НО+1НЗ 50Гц (CHINT)</t>
  </si>
  <si>
    <t>Контактор NC1-4011 40А 110В/АС3 1НО+1НЗ 50Гц (CHINT)</t>
  </si>
  <si>
    <t>Контактор NC1-5011 50А 24В/АС3 1НО+1НЗ 50Гц (CHINT)</t>
  </si>
  <si>
    <t>Контактор NC1-5011 50А 110В/АС3 1НО+1НЗ 50Гц (CHINT)</t>
  </si>
  <si>
    <t>Контактор NC1-6511 65А 24В/АС3 1НО+1НЗ 50Гц (CHINT)</t>
  </si>
  <si>
    <t>Контактор NC1-6511 65А 110В/АС3 1НО+1НЗ 50Гц (CHINT)</t>
  </si>
  <si>
    <t>Контактор NC1-8011 80А 24В/АС3 1НО+1НЗ 50Гц (CHINT)</t>
  </si>
  <si>
    <t>Контактор NC1-8011 80А 110В/АС3 1НО+1НЗ 50Гц (CHINT)</t>
  </si>
  <si>
    <t xml:space="preserve">Контактор NC1-8011 80А 230В/АС3 1НО+1НЗ 50Гц (CHINT) </t>
  </si>
  <si>
    <t>Контактор NC1-9511 95А 24В/АС3 1НО+1НЗ 50Гц (CHINT)</t>
  </si>
  <si>
    <t>Контактор NC1-9511 95А 110В/АС3 1НО+1НЗ 50Гц (CHINT)</t>
  </si>
  <si>
    <t>Контактор NC1-0904 9А 4P 230В 50Гц (CHINT)</t>
  </si>
  <si>
    <t>Контактор NC1-1204 12А 4P 230В 50Гц (CHINT)</t>
  </si>
  <si>
    <t>Контактор NC1-2504 25А 4P 230В 50Гц (CHINT)</t>
  </si>
  <si>
    <t>Контактор NC1-4004 40А 4P 230В 50Гц (CHINT)</t>
  </si>
  <si>
    <t>Контактор NC1-5004 50А 4P 230В 50Гц (CHINT)</t>
  </si>
  <si>
    <t>Контактор NC1-6504 65А 4P 230В 50Гц (CHINT)</t>
  </si>
  <si>
    <t>Контактор NC1-8004 80А 4P 230В 50Гц (CHINT)</t>
  </si>
  <si>
    <t>Контактор NC1-9504 95А 4P 230В 50Гц (CHINT)</t>
  </si>
  <si>
    <t>Контактор NC1-0904 9А 4P 24В 50Гц (CHINT)</t>
  </si>
  <si>
    <t>Контактор NC1-1204 12А 4P 24В 50Гц (CHINT)</t>
  </si>
  <si>
    <t>Контактор NC1-2504 25А 4P 24В 50Гц (CHINT)</t>
  </si>
  <si>
    <t>Контактор NC1-4004 40А 4P 24В 50Гц (CHINT)</t>
  </si>
  <si>
    <t>Контактор NC1-5004 50А 4P 24В 50Гц (CHINT)</t>
  </si>
  <si>
    <t>Контактор NC1-6504 65А 4P 24В 50Гц (CHINT)</t>
  </si>
  <si>
    <t>Контактор NC1-8004 80А 4P 24В 50Гц (CHINT)</t>
  </si>
  <si>
    <t>Контактор NC1-0910Z 9А DC24В 1НО (CHINT)</t>
  </si>
  <si>
    <t>Контактор NC1-0910Z 9А DC48В 1НО (CHINT)</t>
  </si>
  <si>
    <t>Контактор NC1-0910Z 9А DC110В 1НО (CHINT)</t>
  </si>
  <si>
    <t>Контактор NC1-0910Z 9А DC220В 1НО (CHINT)</t>
  </si>
  <si>
    <t>Контактор NC1-0901Z 9А DC24В 1НЗ (CHINT)</t>
  </si>
  <si>
    <t>Контактор NC1-0901Z 9А DC48В 1НЗ (CHINT)</t>
  </si>
  <si>
    <t>Контактор NC1-1210Z 12А DC24В 1НО (CHINT)</t>
  </si>
  <si>
    <t>Контактор NC1-1210Z 12А DC48В 1НО (CHINT)</t>
  </si>
  <si>
    <t>Контактор NC1-1210Z 12А DC110В 1НО (CHINT)</t>
  </si>
  <si>
    <t>Контактор NC1-1210Z 12А DC220В 1НО (CHINT)</t>
  </si>
  <si>
    <t>Контактор NC1-1201Z 12А DC24В 1НЗ (CHINT)</t>
  </si>
  <si>
    <t>Контактор NC1-1201Z 12А DC48В 1НЗ (CHINT)</t>
  </si>
  <si>
    <t>Контактор NC1-1810Z 18А DC24В 1НО (CHINT)</t>
  </si>
  <si>
    <t>Контактор NC1-1810Z 18А DC48В 1НО (CHINT)</t>
  </si>
  <si>
    <t>Контактор NC1-1810Z 18А DC110В 1НО (CHINT)</t>
  </si>
  <si>
    <t>Контактор NC1-1810Z 18А DC220В 1НО (CHINT)</t>
  </si>
  <si>
    <t>Контактор NC1-1801Z 18А DC24В 1НЗ (CHINT)</t>
  </si>
  <si>
    <t>Контактор NC1-1801Z 18А DC48В 1НЗ (CHINT)</t>
  </si>
  <si>
    <t>Контактор NC1-2510Z 25А DC24В 1НО (CHINT)</t>
  </si>
  <si>
    <t>Контактор NC1-2510Z 25А DC48В 1НО (CHINT)</t>
  </si>
  <si>
    <t>Контактор NC1-2510Z 25А DC110В 1НО (CHINT)</t>
  </si>
  <si>
    <t>Контактор NC1-2510Z 25А DC220В 1НО (CHINT)</t>
  </si>
  <si>
    <t>Контактор NC1-2501Z 25А DC24В 1НЗ (CHINT)</t>
  </si>
  <si>
    <t>Контактор NC1-2501Z 25А DC48В 1НЗ (CHINT)</t>
  </si>
  <si>
    <t>Контактор NC1-3210Z 32А DC24В 1НО (CHINT)</t>
  </si>
  <si>
    <t>Контактор NC1-3210Z 32А DC48В 1НО (CHINT)</t>
  </si>
  <si>
    <t>Контактор NC1-3210Z 32А DC110В 1НО (CHINT)</t>
  </si>
  <si>
    <t>Контактор NC1-3210Z 32А DC220В 1НО (CHINT)</t>
  </si>
  <si>
    <t>Контактор NC1-3201Z 32А DC24В 1НЗ (CHINT)</t>
  </si>
  <si>
    <t>Контактор NC1-3201Z 32А DC48В 1НЗ (CHINT)</t>
  </si>
  <si>
    <t>Контактор NC1-4011Z 40А DC24В 1НО+1НЗ (CHINT)</t>
  </si>
  <si>
    <t>Контактор NC1-4011Z 40А DC48В 1НО+1НЗ (CHINT)</t>
  </si>
  <si>
    <t>Контактор NC1-4011Z 40А DC110В 1НО+1НЗ (CHINT)</t>
  </si>
  <si>
    <t>Контактор NC1-4011Z 40А DC220В 1НО+1НЗ (CHINT)</t>
  </si>
  <si>
    <t>Контактор NC1-5011Z 50А DC24В 1НО+1НЗ (CHINT)</t>
  </si>
  <si>
    <t>Контактор NC1-5011Z 50А DC48В 1НО+1НЗ (CHINT)</t>
  </si>
  <si>
    <t>Контактор NC1-5011Z 50А DC110В 1НО+1НЗ (CHINT)</t>
  </si>
  <si>
    <t>Контактор NC1-5011Z 50А DC220В 1НО+1НЗ (CHINT)</t>
  </si>
  <si>
    <t>Контактор NC1-6511Z 65А DC24В 1НО+1НЗ (CHINT)</t>
  </si>
  <si>
    <t>Контактор NC1-6511Z 65А DC48В 1НО+1НЗ (CHINT)</t>
  </si>
  <si>
    <t>Контактор NC1-6511Z 65А DC110В 1НО+1НЗ (CHINT)</t>
  </si>
  <si>
    <t>Контактор NC1-6511Z 65А DC220В 1НО+1НЗ (CHINT)</t>
  </si>
  <si>
    <t>Контактор NC1-8011Z 80А DC24В 1НО+1НЗ (CHINT)</t>
  </si>
  <si>
    <t>Контактор NC1-8011Z 80А DC48В 1НО+1НЗ (CHINT)</t>
  </si>
  <si>
    <t>Контактор NC1-8011Z 80А DC110В 1НО+1НЗ (CHINT)</t>
  </si>
  <si>
    <t>Контактор NC1-8011Z 80А DC220В 1НО+1НЗ (CHINT)</t>
  </si>
  <si>
    <t>Контактор NC1-9511Z 95А DC24В 1НО+1НЗ (CHINT)</t>
  </si>
  <si>
    <t>Контактор NC1-9511Z 95А DC48В 1НО+1НЗ (CHINT)</t>
  </si>
  <si>
    <t>Контактор NC1-9511Z 95А DC110В 1НО+1НЗ (CHINT)</t>
  </si>
  <si>
    <t>Контактор NC1-9511Z 95А DC220В 1НО+1НЗ (CHINT)</t>
  </si>
  <si>
    <t>Катушка управления для NC1-09-18 AC24В 50Гц (CHINT)</t>
  </si>
  <si>
    <t>Катушка управления для NC1-09-18 AC36В 50Гц (CHINT)</t>
  </si>
  <si>
    <t>Катушка управления для NC1-09-18 AC110В 50Гц (CHINT)</t>
  </si>
  <si>
    <t>Катушка управления для NC1-09-18 AC230В 50Гц (CHINT)</t>
  </si>
  <si>
    <t>Катушка управления для NC1-09-18 AC 400В 50Гц (CHINT)</t>
  </si>
  <si>
    <t>Катушка управления для NC1-25-32 AC24В 50Гц (CHINT)</t>
  </si>
  <si>
    <t>Катушка управления для NC1-25-32 AC36В 50Гц (CHINT)</t>
  </si>
  <si>
    <t>Катушка управления для NC1-25-32 AC110В 50Гц (CHINT)</t>
  </si>
  <si>
    <t>Катушка управления для NC1-25-32 AC230В 50Гц (CHINT)</t>
  </si>
  <si>
    <t>Катушка управления для NC1-25-32 AC 400В 50Гц (CHINT)</t>
  </si>
  <si>
    <t>Катушка управления для NC1-40-95 AC24В 50Гц (CHINT)</t>
  </si>
  <si>
    <t>Катушка управления для NC1-40-95 AC36В 50Гц (CHINT)</t>
  </si>
  <si>
    <t>Катушка управления для NC1-40-95 AC110В 50Гц (CHINT)</t>
  </si>
  <si>
    <t>Катушка управления для NC1-40-95 AC230В 50Гц (CHINT)</t>
  </si>
  <si>
    <t>Катушка управления для NC1-40-95 AC 400В 50Гц (CHINT)</t>
  </si>
  <si>
    <t>Приставка доп.контакты F4-11 к Контактору NC1 и NC2 (CHINT)</t>
  </si>
  <si>
    <t>Приставка доп.контакты F4-02 к Контактору NC1 и NC2 (CHINT)</t>
  </si>
  <si>
    <t>Приставка доп.контакты F4-20 к Контактору NC1 и NC2 (CHINT)</t>
  </si>
  <si>
    <t>Приставка доп.контакты F4-31 к Контактору NC1 и NC2 (CHINT)</t>
  </si>
  <si>
    <t>Приставка доп.контакты F4-13 к Контактору NC1 и NC2 (CHINT)</t>
  </si>
  <si>
    <t>Приставка доп.контакты F4-22 к Контактору NC1 и NC2 (CHINT)</t>
  </si>
  <si>
    <t>Приставка доп.контакты F4-04 к Контактору NC1 и NC2 (CHINT)</t>
  </si>
  <si>
    <t>Приставка доп.контакты F4-40 к Контактору NC1 и NC2 (CHINT)</t>
  </si>
  <si>
    <t>Приставка доп.контакты NCF1-11C к Контактору NC1 (боковой) (CHINT)</t>
  </si>
  <si>
    <t>Рeзистивно-емкостные цепи SR2-A для NC1-09-32 AC/DC 24В -48В (CHINT)</t>
  </si>
  <si>
    <t>Рeзистивно-емкостные цепи SR2-A для NC1-09-32 AC/DC 100В-250В (CHINT)</t>
  </si>
  <si>
    <t>Рeзистивно-емкостные цепи SR2-A для NC1-09-32 AC/DC 380В-440В (CHINT)</t>
  </si>
  <si>
    <t>Рeзистивно-емкостные цепи SR2-B для NC1-40-95 AC/DC 100В-127В (CHINT)</t>
  </si>
  <si>
    <t>Рeзистивно-емкостные цепи SR2-B для NC1-40-95 AC/DC 200В-250В (CHINT)</t>
  </si>
  <si>
    <t>Рeзистивно-емкостные цепи SR2-B для NC1-40-95 AC/DC 380В-440В (CHINT)</t>
  </si>
  <si>
    <t>Контактор NC2-115 115A 230В/АС3 50Гц (CHINT)</t>
  </si>
  <si>
    <t>Контактор NC2-115 115A 400В/АС3 50Гц (CHINT)</t>
  </si>
  <si>
    <t>Контактор NC2-150 150A 230В/АС3 50Гц (CHINT)</t>
  </si>
  <si>
    <t>Контактор NC2-150 150A 400В/АС3 50Гц (CHINT)</t>
  </si>
  <si>
    <t>Контактор NC2-185 185A 230В/АС3 50Гц (CHINT)</t>
  </si>
  <si>
    <t>Контактор NC2-185 185A 400В/АС3 50Гц (CHINT)</t>
  </si>
  <si>
    <t>Контактор NC2-225 225A 230В/АС3 50Гц (CHINT)</t>
  </si>
  <si>
    <t>Контактор NC2-225 225A 400В/АС3 50Гц (CHINT)</t>
  </si>
  <si>
    <t>Контактор NC2-265 265A 230В/АС3 50Гц (CHINT)</t>
  </si>
  <si>
    <t>Контактор NC2-265 265A 400В/АС3 50Гц (CHINT)</t>
  </si>
  <si>
    <t>Контактор NC2-330 330A 230В/АС3 50Гц (CHINT)</t>
  </si>
  <si>
    <t>Контактор NC2-330 330A 400В/АС3 50Гц (CHINT)</t>
  </si>
  <si>
    <t>Контактор NC2-400 400A 230В/АС3 50Гц (CHINT)</t>
  </si>
  <si>
    <t>Контактор NC2-400 400A 400В/АС3 50Гц (CHINT)</t>
  </si>
  <si>
    <t>Контактор NC2-500 500A 230В/АС3 50Гц (CHINT)</t>
  </si>
  <si>
    <t>Контактор NC2-500 500A 400В/АС3 50Гц (CHINT)</t>
  </si>
  <si>
    <t>Контактор NC2-630 630A 230В/АС3 50Гц (CHINT)</t>
  </si>
  <si>
    <t>Контактор NC2-630 630A 400В/АС3 50Гц (CHINT)</t>
  </si>
  <si>
    <t>Контактор NC2-800 800A 230В/АС3 50Гц (CHINT)</t>
  </si>
  <si>
    <t>Контактор NC2-800 800A 400В/АС3 50Гц (CHINT)</t>
  </si>
  <si>
    <t>Контактор NC2-115NS реверс 115A 230В/АС3 50Гц (CHINT)</t>
  </si>
  <si>
    <t>Контактор NC2-115NS реверс 115A 400В/АС3 50Гц (CHINT)</t>
  </si>
  <si>
    <t>Контактор NC2-150NS реверс 150A 230В/АС3 50Гц (CHINT)</t>
  </si>
  <si>
    <t>Контактор NC2-150NS реверс 150A 400В/АС3 50Гц (CHINT)</t>
  </si>
  <si>
    <t>Контактор NC2-185NS реверс 185A 230В/АС3 50Гц (CHINT)</t>
  </si>
  <si>
    <t>Контактор NC2-185NS реверс 185A 400В/АС3 50Гц (CHINT)</t>
  </si>
  <si>
    <t>Контактор NC2-225NS реверс 225A 230В/АС3 50Гц (CHINT)</t>
  </si>
  <si>
    <t>Контактор NC2-225NS реверс 225A 400В/АС3 50Гц (CHINT)</t>
  </si>
  <si>
    <t>Контактор NC2-265NS реверс 265A 230В/АС3 50Гц (CHINT)</t>
  </si>
  <si>
    <t>Контактор NC2-265NS реверс 265A 400В/АС3 50Гц (CHINT)</t>
  </si>
  <si>
    <t>Контактор NC2-330NS реверс 330A 230В/АС3 50Гц (CHINT)</t>
  </si>
  <si>
    <t>Контактор NC2-330NS реверс 330A 400В/АС3 50Гц (CHINT)</t>
  </si>
  <si>
    <t>Контактор NC2-400NS реверс 400A 230В/АС3 50Гц (CHINT)</t>
  </si>
  <si>
    <t>Контактор NC2-400NS реверс 400A 400В/АС3 50Гц (CHINT)</t>
  </si>
  <si>
    <t>Контактор NC2-500NS реверс 500A 230В/АС3 50Гц (CHINT)</t>
  </si>
  <si>
    <t>Контактор NC2-500NS реверс 500A 400В/АС3 50Гц (CHINT)</t>
  </si>
  <si>
    <t>Контактор NC2-630NS реверс 630A 230В/АС3 50Гц (CHINT)</t>
  </si>
  <si>
    <t>Контактор NC2-630NS реверс 630A 400В/АС3 50Гц (CHINT)</t>
  </si>
  <si>
    <t>Контактор NC2-800NS реверс 800A 230В/АС3 50Гц (CHINT)</t>
  </si>
  <si>
    <t>Катушка управления для NC2-115-150 AC230В 50Гц (CHINT)</t>
  </si>
  <si>
    <t>Катушка управления для NC2-115-150 AC 400В 50Гц (CHINT)</t>
  </si>
  <si>
    <t>Катушка управления для NC2-185-225 AC230В 50Гц (CHINT)</t>
  </si>
  <si>
    <t>Катушка управления для NC2-185-225 AC 400В 50Гц (CHINT)</t>
  </si>
  <si>
    <t>Катушка управления для NC2-265 AC230В 50Гц (CHINT)</t>
  </si>
  <si>
    <t>Катушка управления для NC2-265 AC 400В 50Гц (CHINT)</t>
  </si>
  <si>
    <t>Катушка управления для NC2-330 AC230В 50Гц (CHINT)</t>
  </si>
  <si>
    <t>Катушка управления для NC2-330 AC380В 50Гц (CHINT)</t>
  </si>
  <si>
    <t>Катушка управления для NC2-400 AC230В 50Гц (CHINT)</t>
  </si>
  <si>
    <t>Катушка управления для NC2-400 AC380В 50Гц (CHINT)</t>
  </si>
  <si>
    <t>Катушка управления для NC2-500 AC220В 50Гц (CHINT)</t>
  </si>
  <si>
    <t>Катушка управления для NC2-500 AC380В 50Гц (CHINT)</t>
  </si>
  <si>
    <t>Катушка управления для NC2-630 AC220В 50Гц (CHINT)</t>
  </si>
  <si>
    <t>Катушка управления для NC2-630 AC380В 50Гц (CHINT)</t>
  </si>
  <si>
    <t>Механическая блокировка для NC2-115-150(Горизонтальная) (CHINT)</t>
  </si>
  <si>
    <t>Механическая блокировка для NC2-185-225(Горизонтальная) (CHINT)</t>
  </si>
  <si>
    <t>Механическая блокировка для NC2-265-500(Горизонтальная) (CHINT)</t>
  </si>
  <si>
    <t>Тепловое реле NR2-11.5 0.1-0.16A (CHINT)</t>
  </si>
  <si>
    <t>Тепловое реле NR2-11.5 0.16-0.25A (CHINT)</t>
  </si>
  <si>
    <t>Тепловое реле NR2-11.5 0.25-0.4A (CHINT)</t>
  </si>
  <si>
    <t>Тепловое реле NR2-11.5 0.4-0.63A (CHINT)</t>
  </si>
  <si>
    <t>Тепловое реле NR2-11.5 0.63-1A (CHINT)</t>
  </si>
  <si>
    <t>Тепловое реле NR2-11.5 1-1.6A (CHINT)</t>
  </si>
  <si>
    <t>Тепловое реле NR2-11.5 1.25-2A (CHINT)</t>
  </si>
  <si>
    <t>Тепловое реле NR2-11.5 1.6-2.5A (CHINT)</t>
  </si>
  <si>
    <t>Тепловое реле NR2-11.5 2.5-4A (CHINT)</t>
  </si>
  <si>
    <t>Тепловое реле NR2-11.5 4-6A (CHINT)</t>
  </si>
  <si>
    <t>Тепловое реле NR2-11.5 5.5-8A (CHINT)</t>
  </si>
  <si>
    <t>Тепловое реле NR2-11.5 7-10A (CHINT)</t>
  </si>
  <si>
    <t>Тепловое реле NR2-11.5 9-13A (CHINT)</t>
  </si>
  <si>
    <t>Тепловое реле NR2-25 0.1-0.16A (CHINT)</t>
  </si>
  <si>
    <t>Тепловое реле NR2-25 0.16-0.25A (CHINT)</t>
  </si>
  <si>
    <t>Тепловое реле NR2-25 0.25-0.4A (CHINT)</t>
  </si>
  <si>
    <t>Тепловое реле NR2-25 0.4-0.63A (CHINT)</t>
  </si>
  <si>
    <t>Тепловое реле NR2-25 0.63-1A (CHINT)</t>
  </si>
  <si>
    <t>Тепловое реле NR2-25 1-1.6A (CHINT)</t>
  </si>
  <si>
    <t>Тепловое реле NR2-25 1.25-2A (CHINT)</t>
  </si>
  <si>
    <t>Тепловое реле NR2-25 1.6-2.5A (CHINT)</t>
  </si>
  <si>
    <t>Тепловое реле NR2-25 2.5-4A (CHINT)</t>
  </si>
  <si>
    <t>Тепловое реле NR2-25 4-6A (CHINT)</t>
  </si>
  <si>
    <t>Тепловое реле NR2-25 5.5-8A (CHINT)</t>
  </si>
  <si>
    <t>Тепловое реле NR2-25 7-10A (CHINT)</t>
  </si>
  <si>
    <t>Тепловое реле NR2-25 9-13A (CHINT)</t>
  </si>
  <si>
    <t>Тепловое реле NR2-25 12-18A (CHINT)</t>
  </si>
  <si>
    <t>Тепловое реле NR2-25 17-25A (CHINT)</t>
  </si>
  <si>
    <t>Тепловое реле NR2-36 23-32A (CHINT)</t>
  </si>
  <si>
    <t>Тепловое реле NR2-36 28-36A (CHINT)</t>
  </si>
  <si>
    <t>Тепловое реле NR2-93 23-32A (CHINT)</t>
  </si>
  <si>
    <t>Тепловое реле NR2-93 30-40A (CHINT)</t>
  </si>
  <si>
    <t>Тепловое реле NR2-93 37-50A (CHINT)</t>
  </si>
  <si>
    <t>Тепловое реле NR2-93 48-65A (CHINT)</t>
  </si>
  <si>
    <t>Тепловое реле NR2-93 55-70A (CHINT)</t>
  </si>
  <si>
    <t>Тепловое реле NR2-93 63-80A (CHINT)</t>
  </si>
  <si>
    <t>Тепловое реле NR2-93 80-93A (CHINT)</t>
  </si>
  <si>
    <t>Тепловое реле NR2-150 80-104A (CHINT)</t>
  </si>
  <si>
    <t>Тепловое реле NR2-150 95-120A (CHINT)</t>
  </si>
  <si>
    <t>Тепловое реле NR2-150 110A-150A (CHINT)</t>
  </si>
  <si>
    <t>Тепловое реле NR2-200 80-125A (CHINT)</t>
  </si>
  <si>
    <t>Тепловое реле NR2-200 100-160A (CHINT)</t>
  </si>
  <si>
    <t>Тепловое реле NR2-200 125-200A (CHINT)</t>
  </si>
  <si>
    <t>Тепловое реле NR2-630 160-250A (CHINT)</t>
  </si>
  <si>
    <t>Тепловое реле NR2-630 200-315A (CHINT)</t>
  </si>
  <si>
    <t>Тепловое реле NR2-630 250-400A (CHINT)</t>
  </si>
  <si>
    <t>Тепловое реле NR2-630 315-500A (CHINT)</t>
  </si>
  <si>
    <t>Тепловое реле NR2-630 400-630A (CHINT)</t>
  </si>
  <si>
    <t>Монтажный блок для NR2-11.5 (CHINT)</t>
  </si>
  <si>
    <t xml:space="preserve">Монтажный блок для NR2-25 (CHINT) </t>
  </si>
  <si>
    <t>Монтажный блок для NR2-36 (CHINT)</t>
  </si>
  <si>
    <t>Монтажный блок для NR2-93 (CHINT)</t>
  </si>
  <si>
    <t>Промежуточное реле JZX-22F(D) 3 конт. с инд. LED 5А 220В AC (CHINT)</t>
  </si>
  <si>
    <t>Промежуточное реле JZX-22F(D) 3 конт. с инд. LED 5А 24В AC (CHINT)</t>
  </si>
  <si>
    <t>Промежуточное реле JZX-22F(D) 3 конт. с инд. LED 5А 24В DC (CHINT)</t>
  </si>
  <si>
    <t>Промежуточное реле JZX-22F(D) 3 конт. с инд. LED 5А 12В DC (CHINT)</t>
  </si>
  <si>
    <t>Промежуточное реле JZX-22F(D) 4 конт. с инд. LED 3А 220В AC (CHINT)</t>
  </si>
  <si>
    <t>Промежуточное реле JZX-22F(D) 4 конт. с инд. LED 3А 24В AC (CHINT)</t>
  </si>
  <si>
    <t>Промежуточное реле JZX-22F(D) 4 конт. с инд. LED 3А 12В AC (CHINT)</t>
  </si>
  <si>
    <t>Промежуточное реле JZX-22F(D) 4 конт. с инд. LED 3А 24В DC (CHINT)</t>
  </si>
  <si>
    <t>Промежуточное реле JZX-22F(D) 4 конт. с инд. LED 3А 12В DC (CHINT)</t>
  </si>
  <si>
    <t>Розетка CZY11A для JZX-22F(D) 3 контакта (CHINT)</t>
  </si>
  <si>
    <t>Розетка CZY14A для JZX-22F(D) 4 контакта (CHINT)</t>
  </si>
  <si>
    <t>Реле контроля фаз XJ3-D AC380V (CHINT)</t>
  </si>
  <si>
    <t>Таймер электронный KG10D-1Z AC220В (CHINT)</t>
  </si>
  <si>
    <t>Реле контроля уровня жидкости NJYW1--NL1 AC110В/220В (CHINT)</t>
  </si>
  <si>
    <t>Реле контроля уровня жидкости NJYW1--NL1 AC220В/380В (CHINT)</t>
  </si>
  <si>
    <t>Реле контроля уровня жидкости NJYW1--NL2 AC110В/220В (CHINT)</t>
  </si>
  <si>
    <t>Реле контроля уровня жидкости NJYW1--NL2 AC220В/380В (CHINT)</t>
  </si>
  <si>
    <t>Реле контроля уровня жидкости NJYW1-BL1 AC220В (CHINT)</t>
  </si>
  <si>
    <t>Реле контроля уровня жидкости NJYW1-BL1 AC380В (CHINT)</t>
  </si>
  <si>
    <t>Реле контроля уровня жидкости NJYW1-BL2 AC220В (CHINT)</t>
  </si>
  <si>
    <t>Реле контроля уровня жидкости NJYW1-BL2 AC380В (CHINT)</t>
  </si>
  <si>
    <t>Пускатель NS2-25 0.1-0.16A (CHINT)</t>
  </si>
  <si>
    <t>Пускатель NS2-25 0.16-0.25A (CHINT)</t>
  </si>
  <si>
    <t>Пускатель NS2-25 0.25-0.4A (CHINT)</t>
  </si>
  <si>
    <t>Пускатель NS2-25 0.4-0.63A (CHINT)</t>
  </si>
  <si>
    <t>Пускатель NS2-25 0.63-1A (CHINT)</t>
  </si>
  <si>
    <t>Пускатель NS2-25 1-1.6A (CHINT)</t>
  </si>
  <si>
    <t>Пускатель NS2-25 1.6-2.5A (CHINT)</t>
  </si>
  <si>
    <t>Пускатель NS2-25 2.5-4A (CHINT)</t>
  </si>
  <si>
    <t>Пускатель NS2-25 4-6.3A (CHINT)</t>
  </si>
  <si>
    <t>Пускатель NS2-25 6-10A (CHINT)</t>
  </si>
  <si>
    <t>Пускатель NS2-25 9-14A (CHINT)</t>
  </si>
  <si>
    <t>Пускатель NS2-25 13-18A (CHINT)</t>
  </si>
  <si>
    <t>Пускатель NS2-25 17-23A (CHINT)</t>
  </si>
  <si>
    <t>Пускатель NS2-25 20-25A (CHINT)</t>
  </si>
  <si>
    <t>Пускатель NS2-80B 16A-25A (CHINT)</t>
  </si>
  <si>
    <t>Пускатель NS2-80B 25A-40A (CHINT)</t>
  </si>
  <si>
    <t>Пускатель NS2-80B 40A-63A (CHINT)</t>
  </si>
  <si>
    <t>Пускатель NS2-80B 56A-80A (CHINT)</t>
  </si>
  <si>
    <t>Пускатель NS2-25X 0.1-0.16A с поворотной ручкой (CHINT)</t>
  </si>
  <si>
    <t>Пускатель NS2-25X 0.16-0.25A с поворотной ручкой (CHINT)</t>
  </si>
  <si>
    <t>Пускатель NS2-25X 0.25-0.4A с поворотной ручкой (CHINT)</t>
  </si>
  <si>
    <t>Пускатель NS2-25X 0.4-0.63A с поворотной ручкой (CHINT)</t>
  </si>
  <si>
    <t>Пускатель NS2-25X 0.63-1A с поворотной ручкой (CHINT)</t>
  </si>
  <si>
    <t>Пускатель NS2-25X 1-1.6A с поворотной ручкой (CHINT)</t>
  </si>
  <si>
    <t>Пускатель NS2-25X 1.6-2.5A с поворотной ручкой (CHINT)</t>
  </si>
  <si>
    <t>Пускатель NS2-25X 2.5-4A с поворотной ручкой (CHINT)</t>
  </si>
  <si>
    <t>Пускатель NS2-25X 4-6.3A с поворотной ручкой (CHINT)</t>
  </si>
  <si>
    <t>Пускатель NS2-25X 6-10A с поворотной ручкой (CHINT)</t>
  </si>
  <si>
    <t>Пускатель NS2-25X 9-14A с поворотной ручкой (CHINT)</t>
  </si>
  <si>
    <t>Пускатель NS2-25X 13-18A с поворотной ручкой (CHINT)</t>
  </si>
  <si>
    <t>Пускатель NS2-25X 17-23A с поворотной ручкой (CHINT)</t>
  </si>
  <si>
    <t>Пускатель NS2-25X 20-25A с поворотной ручкой (CHINT)</t>
  </si>
  <si>
    <t>Пускатель NS2-32X 24-32A с поворотной ручкой (CHINT)</t>
  </si>
  <si>
    <t>Аварийно-Всп.контакты NS2-FA0110 (CHINT)</t>
  </si>
  <si>
    <t>Аварийно-Всп.контакты NS2-FA1010 (CHINT)</t>
  </si>
  <si>
    <t>Аварийно-Всп.контакты NS2-FA0101 (CHINT)</t>
  </si>
  <si>
    <t>Аварийно-Всп.контакты NS2-FA1001 (CHINT)</t>
  </si>
  <si>
    <t>Доп.контакты поперечный NS2-AE20 (CHINT)</t>
  </si>
  <si>
    <t>Доп.контакты поперечный NS2-AE11 (CHINT)</t>
  </si>
  <si>
    <t>Доп.контакты NS2-AU20 для NS2-25 (CHINT)</t>
  </si>
  <si>
    <t>Доп.контакты NS2-AU11 для NS2-25 (CHINT)</t>
  </si>
  <si>
    <t>Доп.контакты NS2-AU20 для NS2-80B (CHINT)</t>
  </si>
  <si>
    <t>Доп.контакты NS2-AU11 для NS2-80B (CHINT)</t>
  </si>
  <si>
    <t>Расцепитель миним. напряжения NS2-UV110 (CHINT)</t>
  </si>
  <si>
    <t>Расцепитель миним. напряжения NS2-UV220 (CHINT)</t>
  </si>
  <si>
    <t>Расцепитель миним. напряжения NS2-UV380 (CHINT)</t>
  </si>
  <si>
    <t>Расцепитель независимый NS2-SH110 (CHINT)</t>
  </si>
  <si>
    <t>Расцепитель независимый NS2-SH220 (CHINT)</t>
  </si>
  <si>
    <t>Расцепитель независимый NS2-SH380 (CHINT)</t>
  </si>
  <si>
    <t>Защитная оболочка с кнопкой "Стоп" (CHINT)</t>
  </si>
  <si>
    <t>Электромагнитный пускатель в корпусе NQ3-5.5P 0.4-0.63A AC220В IP55 (CHINT)</t>
  </si>
  <si>
    <t>Электромагнитный пускатель в корпусе NQ3-5.5P 0.4-0.63A AC380В IP55 (CHINT)</t>
  </si>
  <si>
    <t>Электромагнитный пускатель в корпусе NQ3-5.5P 0.62-1A AC220В IP55 (CHINT)</t>
  </si>
  <si>
    <t>Электромагнитный пускатель в корпусе NQ3-5.5P 0.62-1A AC380В IP55 (CHINT)</t>
  </si>
  <si>
    <t>Электромагнитный пускатель в корпусе NQ3-5.5P 1-1.6A AC220В IP55 (CHINT)</t>
  </si>
  <si>
    <t>Электромагнитный пускатель в корпусе NQ3-5.5P 1-1.6A AC380В IP55 (CHINT)</t>
  </si>
  <si>
    <t>Электромагнитный пускатель в корпусе NQ3-5.5P 1.25-2A AC220В IP55 (CHINT)</t>
  </si>
  <si>
    <t>Электромагнитный пускатель в корпусе NQ3-5.5P 1.25-2A AC380В IP55 (CHINT)</t>
  </si>
  <si>
    <t>Электромагнитный пускатель в корпусе NQ3-5.5P 1.6-2.5A AC220В IP55 (CHINT)</t>
  </si>
  <si>
    <t>Электромагнитный пускатель в корпусе NQ3-5.5P 1.6-2.5A AC380В IP55 (CHINT)</t>
  </si>
  <si>
    <t>Электромагнитный пускатель в корпусе NQ3-5.5P 2.5-4A AC220В IP55 (CHINT)</t>
  </si>
  <si>
    <t>Электромагнитный пускатель в корпусе NQ3-5.5P 2.5-4A AC380В IP55 (CHINT)</t>
  </si>
  <si>
    <t>Электромагнитный пускатель в корпусе NQ3-5.5P 4-6A AC220В IP55 (CHINT)</t>
  </si>
  <si>
    <t>Электромагнитный пускатель в корпусе NQ3-5.5P 4-6A AC380В IP55 (CHINT)</t>
  </si>
  <si>
    <t>Электромагнитный пускатель в корпусе NQ3-5.5P 5.5-8A AC220В IP55 (CHINT)</t>
  </si>
  <si>
    <t>Электромагнитный пускатель в корпусе NQ3-5.5P 5.5-8A AC380В IP55 (CHINT)</t>
  </si>
  <si>
    <t>Электромагнитный пускатель в корпусе NQ3-5.5P 7-10A AC220В IP55 (CHINT)</t>
  </si>
  <si>
    <t>Электромагнитный пускатель в корпусе NQ3-5.5P 7-10A AC380В IP55 (CHINT)</t>
  </si>
  <si>
    <t>Электромагнитный пускатель в корпусе NQ3-5.5P 9-13A AC220В IP55 (CHINT)</t>
  </si>
  <si>
    <t>Электромагнитный пускатель в корпусе NQ3-5.5P 9-13A AC380В IP55 (CHINT)</t>
  </si>
  <si>
    <t>Электромагнитный пускатель в корпусе NQ3-11P 9-13A AC220В IP55 (CHINT)</t>
  </si>
  <si>
    <t>Электромагнитный пускатель в корпусе NQ3-11P 9-13A AC380В IP55 (CHINT)</t>
  </si>
  <si>
    <t>Электромагнитный пускатель в корпусе NQ3-11P 12-18A AC220В IP55 (CHINT)</t>
  </si>
  <si>
    <t>Электромагнитный пускатель в корпусе NQ3-11P 12-18A AC380В IP55 (CHINT)</t>
  </si>
  <si>
    <t>Электромагнитный пускатель в корпусе NQ3-11P 17-25A AC220В IP55 (CHINT)</t>
  </si>
  <si>
    <t>Электромагнитный пускатель в корпусе NQ3-11P 17-25A AC380В IP55 (CHINT)</t>
  </si>
  <si>
    <t>Комплексное защитное устройство для двигателей JD-5A 1A-5A AC380В (CHINT)</t>
  </si>
  <si>
    <t>Комплексное защитное устройство для двигателей JD-5A 5A-20A AC380В (CHINT)</t>
  </si>
  <si>
    <t>Комплексное защитное устройство для двигателей JD-5A 20A-80A AC380В (CHINT)</t>
  </si>
  <si>
    <t>Комплексное защитное устройство для двигателей JD-5A 80A-200A AC380В (CHINT)</t>
  </si>
  <si>
    <t>Комплексное защитное устройство для двигателей JD-5A 160A-400A AC380В (CHINT)</t>
  </si>
  <si>
    <t>Комплексное защитное устройство для двигателей JD-5A 1A-5A AC220В (CHINT)</t>
  </si>
  <si>
    <t>Комплексное защитное устройство для двигателей JD-5A 5A-20A AC220В (CHINT)</t>
  </si>
  <si>
    <t>Комплексное защитное устройство для двигателей JD-5A 20A-80A AC220В (CHINT)</t>
  </si>
  <si>
    <t>Комплексное защитное устройство для двигателей JD-5A 80A-200A AC220В (CHINT)</t>
  </si>
  <si>
    <t>Комплексное защитное устройство для двигателей JD-5A 160A-400A AC220В (CHINT)</t>
  </si>
  <si>
    <t>Кулачковый переключатель LW32-10/C01/1 , 10А, 1Р, "0-1" (CHINT)</t>
  </si>
  <si>
    <t>Кулачковый переключатель LW32-25/C01/1 , 25А, 1Р, "0-1" (CHINT)</t>
  </si>
  <si>
    <t>Кулачковый переключатель LW32-10/C02/1 , 10А, 2Р, "0-1" (CHINT)</t>
  </si>
  <si>
    <t>Кулачковый переключатель LW32-25/C02/1 , 25А, 2Р, "0-1" (CHINT)</t>
  </si>
  <si>
    <t>Кулачковый переключатель LW32-10/C03/2 , 10А, 3Р, "0-1" (CHINT)</t>
  </si>
  <si>
    <t>Кулачковый переключатель LW32-25/C03/2 , 25А, 3Р, "0-1" (CHINT)</t>
  </si>
  <si>
    <t>Кулачковый переключатель LW32-32/C03/2 , 32А, 3Р, "0-1" (CHINT)</t>
  </si>
  <si>
    <t>Кулачковый переключатель LW32-63/C03/2 , 63А, 3Р, "0-1" (CHINT)</t>
  </si>
  <si>
    <t>Кулачковый переключатель LW32-10/C04/2 , 10А, 4Р, "0-1" (CHINT)</t>
  </si>
  <si>
    <t>Кулачковый переключатель LW32-25/C04/2 , 25А, 4Р, "0-1" (CHINT)</t>
  </si>
  <si>
    <t>Кулачковый переключатель LW32-10/1 , 10А, 1Р, "1-0-2" (CHINT) (Данный артикул выводится из ассортимента)</t>
  </si>
  <si>
    <t xml:space="preserve">Кулачковый переключатель LW32-10/1 , 10А, 1Р, "1-0-2" (CHINT) </t>
  </si>
  <si>
    <t>Кулачковый переключатель LW32-25/1 , 25А, 1Р, "1-0-2" (CHINT)</t>
  </si>
  <si>
    <t>Кулачковый переключатель LW32-10/2 , 10А, 2Р, "1-0-2" (CHINT)</t>
  </si>
  <si>
    <t>Кулачковый переключатель LW32-25/2 , 25А, 2Р, "1-0-2" (CHINT)</t>
  </si>
  <si>
    <t>Кулачковый переключатель LW32-10/3 , 10А, 3Р, "1-0-2" (CHINT)</t>
  </si>
  <si>
    <t>Кулачковый переключатель LW32-25/3 , 25А, 3Р, "1-0-2" (CHINT)</t>
  </si>
  <si>
    <t>Кулачковый переключатель LW32-32/3 , 32А, 3Р, "1-0-2" (CHINT)</t>
  </si>
  <si>
    <t>Кулачковый переключатель LW32-63/3 , 63А, 3Р, "1-0-2" (CHINT)</t>
  </si>
  <si>
    <t>Кулачковый переключатель LW32-125/3 , 125А, 3Р, "1-0-2" (CHINT)</t>
  </si>
  <si>
    <t>Кулачковый переключатель LW32-10/C11/1 , 10А, 1Р, "1-2" (CHINT)</t>
  </si>
  <si>
    <t>Кулачковый переключатель LW32-25/C11/1 , 25А, 1Р, "1-2" (CHINT)</t>
  </si>
  <si>
    <t>Кулачковый переключатель LW32-10/C22/2 , 10А, 2Р, "1-2" (CHINT)</t>
  </si>
  <si>
    <t>Кулачковый переключатель LW32-25/C22/2 , 25А, 2Р, "1-2" (CHINT)</t>
  </si>
  <si>
    <t>Кулачковый переключатель LW32-10/C33/3 , 10А, 3Р, "1-2" (CHINT)</t>
  </si>
  <si>
    <t>Кулачковый переключатель LW32-25/C33/3 , 25А, 3Р, "1-2" (CHINT)</t>
  </si>
  <si>
    <t>Кулачковый переключатель LW32-32/C33/3 , 32А, 3Р, "1-2" (CHINT)</t>
  </si>
  <si>
    <t>Кулачковый переключатель LW32-63/C33/3 , 63А, 3Р, "1-2" (CHINT)</t>
  </si>
  <si>
    <t>Кулачковый переключатель LW32-10/C03/2 "ОТКЛ-ВКЛ" , 10А, 3Р, "ОТКЛ-ВКЛ" (CHINT)</t>
  </si>
  <si>
    <t>Кулачковый переключатель LW32-25/C03/2 "ОТКЛ-ВКЛ", 25А, 3Р, "ОТКЛ-ВКЛ" (CHINT)</t>
  </si>
  <si>
    <t>Кулачковый переключатель LW32-32/C03/2 "ОТКЛ-ВКЛ", 32А, 3Р, "ОТКЛ-ВКЛ" (CHINT)</t>
  </si>
  <si>
    <t>Кулачковый переключатель LW32-63/C03/2 "ОТКЛ-ВКЛ", 63А, 3Р, "ОТКЛ-ВКЛ" (CHINT)</t>
  </si>
  <si>
    <t>Кулачковый переключатель LW32-125/C03/2 "ОТКЛ-ВКЛ", 125А, 3Р, "ОТКЛ-ВКЛ" (CHINT)</t>
  </si>
  <si>
    <t>Кулачковый переключатель LW32-10/YH2/2 для вольтметра, 10А, "0-UAB-UBC -UCA " (CHINT)</t>
  </si>
  <si>
    <t>Кулачковый переключатель LW32-10/YH5/3 для вольтметра, 10А, " UCA-UBC –UAB - 0-UAN-UBN -UCN " (CHINT)</t>
  </si>
  <si>
    <t>Кулачковый переключатель LW32-25/YH2/2 для вольтметра, 25А, "0-UAB-UBC -UCA " (CHINT)</t>
  </si>
  <si>
    <t>Кулачковый переключатель LW32-25/YH5/3 для вольтметра, 25А, " UCA-UBC –UAB - 0-UAN-UBN -UCN " (CHINT)</t>
  </si>
  <si>
    <t>Выключатель путевой YBLX-ME/8104 c поворотным роликом (CHINT)</t>
  </si>
  <si>
    <t>Выключатель путевой YBLX-ME/8107 с регулируемой поворотной штангой (CHINT)</t>
  </si>
  <si>
    <t>Выключатель путевой YBLX-ME/8108 с регулируемой роликовой поворотной штангой (CHINT)</t>
  </si>
  <si>
    <t>Выключатель путевой YBLX-ME/8111 с плунжером прямого давления (CHINT)</t>
  </si>
  <si>
    <t>Выключатель путевой YBLX-ME/8112 с горизонтальным плунжером прямого давления (CHINT)</t>
  </si>
  <si>
    <t>Выключатель путевой YBLX-ME/8122 с горизонтальным плунжером прямого давления (CHINT)</t>
  </si>
  <si>
    <t>Выключатель путевой YBLX-ME/8166 универсального типа I (CHINT)</t>
  </si>
  <si>
    <t>Выключатель путевой YBLX-ME/8169 универсального типа II (CHINT)</t>
  </si>
  <si>
    <t>Выключатель путевой YBLX-ME/8101 универсального типа III (CHINT)</t>
  </si>
  <si>
    <t>Выключатель путевой YBLX-P1/120/1C прямого действия с буфером (CHINT)</t>
  </si>
  <si>
    <t>Выключатель путевой YBLX-P1/120/1D прямого действия с одинарным роликом (CHINT)</t>
  </si>
  <si>
    <t>Выключатель путевой YBLX-P1/120/1E прямого действия с одинарным роликом с буфером (CHINT)</t>
  </si>
  <si>
    <t>Выключатель путевой YBLX-P1/120/1F с одинарным роликом, угловой рычаг (CHINT)</t>
  </si>
  <si>
    <t>Выключатель путевой YBLX-P1/120/1G с одинарным роликом, регулируемый угол поворота (CHINT)</t>
  </si>
  <si>
    <t>Выключатель путевой YBLX-P1/120/1U с регулируемой длиной одиночного рычага и ролика (CHINT)</t>
  </si>
  <si>
    <t>Выключатель путевой YBLX-P1/100/1E прямого действия с одинарным роликом с буфером (CHINT)</t>
  </si>
  <si>
    <t>Выключатель путевой YBLX-P1/100/1G с одинарным роликом с регулируемым углом поворота (CHINT)</t>
  </si>
  <si>
    <t>Выключатель путевой YBLX-K1/111 c одинарным роликом (CHINT)</t>
  </si>
  <si>
    <t>Выключатель путевой YBLX-K1/211 c двумя роликами (CHINT)</t>
  </si>
  <si>
    <t>Выключатель путевой YBLX-K1/311 прямого действия (CHINT)</t>
  </si>
  <si>
    <t>Выключатель путевой YBLX-K1/411 прямого действия с одинарным роликом (CHINT)</t>
  </si>
  <si>
    <t>Выключатель путевой YBLX-K3/20S/Z с толкателем (CHINT)</t>
  </si>
  <si>
    <t>Выключатель путевой YBLX-K3/20S/B с роликом-рычагом (CHINT)</t>
  </si>
  <si>
    <t>Контактор для компенсации реактивной мощности CJ19-2502, 12кВАр, 2НЗ, 230В (CHINT)</t>
  </si>
  <si>
    <t>Контактор для компенсации реактивной мощности CJ19-2502, 12кВАр, 2НЗ, 400В (CHINT)</t>
  </si>
  <si>
    <t>Контактор для компенсации реактивной мощности CJ19-2511, 12кВАр, 1НО+1НЗ, 230В (CHINT)</t>
  </si>
  <si>
    <t>Контактор для компенсации реактивной мощности CJ19-2511, 12кВАр, 1НО+1НЗ, 400В (CHINT)</t>
  </si>
  <si>
    <t>Контактор для компенсации реактивной мощности CJ19-3202, 18кВАр, 2НЗ, 230В (CHINT)</t>
  </si>
  <si>
    <t>Контактор для компенсации реактивной мощности CJ19-3202, 18кВАр, 2НЗ, 400В (CHINT)</t>
  </si>
  <si>
    <t>Контактор для компенсации реактивной мощности CJ19-3211, 18кВАр, 1НО+1НЗ, 230В (CHINT)</t>
  </si>
  <si>
    <t>Контактор для компенсации реактивной мощности CJ19-3211, 18кВАр, 1НО+1НЗ, 400В (CHINT)</t>
  </si>
  <si>
    <t>Контактор для компенсации реактивной мощности CJ19-4302, 20кВАр, 2НЗ, 230В (CHINT)</t>
  </si>
  <si>
    <t>Контактор для компенсации реактивной мощности CJ19-4302, 20кВАр, 2НЗ, 400В (CHINT)</t>
  </si>
  <si>
    <t>Контактор для компенсации реактивной мощности CJ19-4311, 20кВАр, 1НО+1НЗ, 230В (CHINT)</t>
  </si>
  <si>
    <t>Контактор для компенсации реактивной мощности CJ19-4311, 20кВАр, 1НО+1НЗ, 400В (CHINT)</t>
  </si>
  <si>
    <t>Контактор для компенсации реактивной мощности CJ19-6312, 30кВАр, 1НО+2НЗ, 230В (CHINT)</t>
  </si>
  <si>
    <t>Контактор для компенсации реактивной мощности CJ19-6312, 30кВАр, 1НО+2НЗ, 400В (CHINT)</t>
  </si>
  <si>
    <t>Контактор для компенсации реактивной мощности CJ19-9512, 50кВАр, 1НО+2НЗ, 230В (CHINT)</t>
  </si>
  <si>
    <t>Контактор для компенсации реактивной мощности CJ19-9512, 50кВАр, 1НО+2НЗ, 400В (CHINT)</t>
  </si>
  <si>
    <t>Контактор для компенсации реактивной мощности CJ19-115/10, 60кВАр, 1НО, 220В (CHINT)</t>
  </si>
  <si>
    <t>Контактор для компенсации реактивной мощности CJ19-115/10, 60кВАр, 1НО, 380В (CHINT)</t>
  </si>
  <si>
    <t>Контактор для компенсации реактивной мощности CJ19-150/10, 80кВАр, 1НО, 220В (CHINT)</t>
  </si>
  <si>
    <t>Контактор для компенсации реактивной мощности CJ19-150/10, 80кВАр, 1НО, 380В (CHINT)</t>
  </si>
  <si>
    <t>Контактор для компенсации реактивной мощности CJ19-170/10, 90кВАр, 1НО, 220В (CHINT)</t>
  </si>
  <si>
    <t>Контактор для компенсации реактивной мощности CJ19-170/10, 90кВАр, 1НО, 380В (CHINT)</t>
  </si>
  <si>
    <t>Трехфазный конденсатор NWC6-0.45-5-3,  АС450В, 5кВАр (CHINT)</t>
  </si>
  <si>
    <t>Трехфазный конденсатор NWC6-0.45-7.5-3,  АС450В, 7.5кВАр (CHINT)</t>
  </si>
  <si>
    <t>Трехфазный конденсатор NWC6-0.45-10-3,  АС450В, 10кВАр (CHINT)</t>
  </si>
  <si>
    <t>Трехфазный конденсатор NWC6-0.45-15-3,  АС450В, 15кВАр (CHINT)</t>
  </si>
  <si>
    <t>Трехфазный конденсатор NWC6-0.45-20-3,  АС450В, 20кВАр (CHINT)</t>
  </si>
  <si>
    <t>Трехфазный конденсатор NWC6-0.525-5-3,  АС525В, 5кВАр (CHINT)</t>
  </si>
  <si>
    <t>Трехфазный конденсатор NWC6-0.525-7.5-3,  АС525В, 7.5кВАр (CHINT)</t>
  </si>
  <si>
    <t>Трехфазный конденсатор NWC6-0.525-10-3,  АС525В, 10кВАр (CHINT)</t>
  </si>
  <si>
    <t>Трехфазный конденсатор NWC6-0.525-15-3,  АС525В, 15кВАр (CHINT)</t>
  </si>
  <si>
    <t>Трехфазный конденсатор NWC6-0.525-20-3,  АС525В, 20кВАр (CHINT)</t>
  </si>
  <si>
    <t>Трехфазный конденсатор NWC6-0.525-25-3,  АС525В, 25кВАр (CHINT)</t>
  </si>
  <si>
    <t>Трехфазный конденсатор NWC6-0.525-30-3,  АС525В, 30кВАр (CHINT)</t>
  </si>
  <si>
    <t>Трехфазный конденсатор NWC6-0.4-5-3,  АС400В, 5кВАр (CHINT)</t>
  </si>
  <si>
    <t>Трехфазный конденсатор NWC6-0.4-7.5-3,  АС400В, 7.5кВАр (CHINT)</t>
  </si>
  <si>
    <t>Трехфазный конденсатор NWC6-0.4-10-3,  АС400В, 10кВАр (CHINT)</t>
  </si>
  <si>
    <t>Трехфазный конденсатор NWC6-0.4-15-3,  АС400В, 15кВАр (CHINT)</t>
  </si>
  <si>
    <t>Трехфазный конденсатор NWC6-0.4-16-3,  АС400В, 16кВАр (CHINT)</t>
  </si>
  <si>
    <t>Трехфазный конденсатор NWC6-0.4-18-3,  АС400В, 18кВАр (CHINT)</t>
  </si>
  <si>
    <t>Трехфазный конденсатор NWC6-0.4-20-3,  АС400В, 20кВАр (CHINT)</t>
  </si>
  <si>
    <t>Трехфазный конденсатор NWC6-0.4-25-3,  АС400В, 25кВАр (CHINT)</t>
  </si>
  <si>
    <t>Трехфазный конденсатор NWC6-0.4-30-3,  АС400В, 30кВАр (CHINT)</t>
  </si>
  <si>
    <t>Регулятор реактивной мощности JKF8-6 с 6-тью контурами (CHINT)</t>
  </si>
  <si>
    <t>Т.гр. 05 Кнопки управления, индикаторы CHINT</t>
  </si>
  <si>
    <t>Кнопка управления NP2-BA21 без подсветки черная 1НО IP40 (CHINT)</t>
  </si>
  <si>
    <t>Кнопка управления NP2-BA31 без подсветки зеленая 1НО IP40 (CHINT)</t>
  </si>
  <si>
    <t>Кнопка управления NP2-BA42 без подсветки красная 1НЗ IP40 (CHINT)</t>
  </si>
  <si>
    <t>Кнопка управления NP2-BA51 без подсветки желтая 1НО IP40 (CHINT)</t>
  </si>
  <si>
    <t>Кнопка управления NP2-BA61 без подсветки синяя 1НО IP40 (CHINT)</t>
  </si>
  <si>
    <t>Кнопка управления NP2-BA25 без подсветки черная , 1НЗ +1НО IP40 (CHINT)</t>
  </si>
  <si>
    <t>Кнопка управления NP2-BA35 без подсветки зеленая, 1НЗ +1НО IP40 (CHINT)</t>
  </si>
  <si>
    <t>Кнопка управления NP2-BA45 без подсветки красная, 1НЗ +1НО IP40 (CHINT)</t>
  </si>
  <si>
    <t>Кнопка управления NP2-BA3311 с маркировкой, 1НО IP40 (CHINT)</t>
  </si>
  <si>
    <t>Кнопка управления NP2-BA2365 с маркировкой, 1НО +1НЗ IP40 (CHINT)</t>
  </si>
  <si>
    <t>Кнопка управления NP2-BA4322 с маркировкой, 1НЗ IP40 (CHINT)</t>
  </si>
  <si>
    <t>Кнопка управления NP2-BA2351 с маркировкой, 1НО IP40 (CHINT)</t>
  </si>
  <si>
    <t>Кнопка управления NP2-BA1345 с маркировкой, 1НО +1НЗ IP40 (CHINT)</t>
  </si>
  <si>
    <t>Кнопка управления NP2-BL42 без подсветки, красная, 1НЗ IP40 (CHINT)</t>
  </si>
  <si>
    <t>Кнопка управления NP2-BL31 без подсветки, зеленая, 1НО IP40 (CHINT)</t>
  </si>
  <si>
    <t>Кнопка управления NP2-BL55 без подсветки, желтая, 1НО +1НЗ IP40 (CHINT)</t>
  </si>
  <si>
    <t>Кнопка управления NP2-BL65 без подсветки, синяя, 1НО +1НЗ IP40 (CHINT)</t>
  </si>
  <si>
    <t>Кнопка управления NP2-BL15 без подсветки, белая, 1НО +1НЗ IP40 (CHINT)</t>
  </si>
  <si>
    <t>Кнопка управления NP2-BL21 без подсветки, черная, 1НО IP40 (CHINT)</t>
  </si>
  <si>
    <t>Кнопка управления NP2-BW3361 1НО зеленая AC/DC230В(LED) IP40 (CHINT)</t>
  </si>
  <si>
    <t>Кнопка управления NP2-BW3365 1НО+1НЗ зеленая AC/DC230В(LED) IP40 (CHINT)</t>
  </si>
  <si>
    <t>Кнопка управления NP2-BW3465 1НО+1НЗ красная AC/DC230В(LED) IP40 (CHINT)</t>
  </si>
  <si>
    <t>Кнопка управления NP2-BW3565 1НО+1НЗ желтая AC/DC230В(LED) IP40 (CHINT)</t>
  </si>
  <si>
    <t>Кнопка управления NP2-BW3665 1НО+1НЗ , синяя, AC/DC230В(LED) IP40 (CHINT)</t>
  </si>
  <si>
    <t>Кнопка управления "Грибок" Φ40мм с самовозвратом NP2-BC22 без подсветки черная 1НЗ IP40 (CHINT)</t>
  </si>
  <si>
    <t>Кнопка управления "Грибок" Φ40мм с самовозвратом NP2-BC32 без подсветки зеленая 1НЗ IP40 (CHINT)</t>
  </si>
  <si>
    <t>Кнопка управления "Грибок" Φ40мм с самовозвратом NP2-BC52 без подсветки желтая 1НЗ IP40 (CHINT)</t>
  </si>
  <si>
    <t>Кнопка управления "Грибок" Φ40мм с самовозвратом NP2-BW4462 с подсветкой красная 1НЗ IP40 (CHINT)</t>
  </si>
  <si>
    <t>Кнопка управления "Грибок" Φ30мм (2) с фиксации NP2-BS445 без подсветки красная 1НЗ +1НО IP40 (CHINT)</t>
  </si>
  <si>
    <t>Двойная кнопка NP2-BW8465 1НО+1НЗ AC230В(LED) IP40 (CHINT)</t>
  </si>
  <si>
    <t>Переключатель NP2-BD21, 2 положения с фиксацией, 1НО IP40 (CHINT)</t>
  </si>
  <si>
    <t>Переключатель NP2-BD33, 3 положения с фиксацией, 2НО IP40 (CHINT)</t>
  </si>
  <si>
    <t>Переключатель NP2-BD34, 3 положения с фиксацией, 2НЗ IP40 (CHINT)</t>
  </si>
  <si>
    <t>Переключатель NP2-BD41, 2 положения с возвратом, 1НО IP40 (CHINT)</t>
  </si>
  <si>
    <t>Переключатель NP2-BD53, 3 положения с возвратом, 2НО IP40 (CHINT)</t>
  </si>
  <si>
    <t>Переключатель NP2-BJ21, 2 положения с фиксацией, 1НО IP40 (CHINT)</t>
  </si>
  <si>
    <t>Переключатель NP2-BJ25, 2 положения с фиксацией, 1НЗ +1НО IP40 (CHINT)</t>
  </si>
  <si>
    <t>Переключатель NP2-BJ33, 3 положения с фиксацией, 2НО IP40 (CHINT)</t>
  </si>
  <si>
    <t>Переключатель NP2-BJ34, 3 положения с фиксацией, 2НЗ IP40 (CHINT)</t>
  </si>
  <si>
    <t>Переключатель NP2-BJ41, 2 положения с возвратом, 1НО IP40 (CHINT)</t>
  </si>
  <si>
    <t>Переключатель NP2-BJ45, 2 положения с возвратом, 1НЗ +1НО IP40 (CHINT)</t>
  </si>
  <si>
    <t>Переключатель NP2-BJ53, 3 положения с возвратом, 2НО IP40 (CHINT)</t>
  </si>
  <si>
    <t>Переключатель NP2-BG21, 2 положения с фиксацией, 1НО IP40 (CHINT)</t>
  </si>
  <si>
    <t>Переключатель NP2-BG25, 2 положения с фиксацией, 1НЗ +1НО IP40 (CHINT)</t>
  </si>
  <si>
    <t>Переключатель NP2-BG33, 3 положения с фиксацией, 2НО IP40 (CHINT)</t>
  </si>
  <si>
    <t>Переключатель NP2-BG41, 2 положения с возвратом, 1НО IP40 (CHINT)</t>
  </si>
  <si>
    <t>Переключатель NP2-BG53, 3 положения с возвратом, 2НО IP40 (CHINT)</t>
  </si>
  <si>
    <t>Переключатель NP2-BK12461, 2 положения с фиксацией 1НО, красная AC/DC220В (LED) IP40 (CHINT)</t>
  </si>
  <si>
    <t>Переключатель NP2-BK13465, 3 положения с фиксацией 1НО+1НЗ, красная AC230В (LED) IP40 (CHINT)</t>
  </si>
  <si>
    <t>Кнопка управления NP2-EA21 без подсветки черная 1НО IP40 (CHINT)</t>
  </si>
  <si>
    <t>Кнопка управления NP2-EA31 без подсветки зеленая 1НО IP40 (CHINT)</t>
  </si>
  <si>
    <t>Кнопка управления NP2-EA42 без подсветки красная 1НЗ IP40 (CHINT)</t>
  </si>
  <si>
    <t>Кнопка управления NP2-EA51 без подсветки желтая 1НО IP40 (CHINT)</t>
  </si>
  <si>
    <t>Кнопка управления NP2-EA61 без подсветки синяя 1НО IP40 (CHINT)</t>
  </si>
  <si>
    <t>Кнопка управления NP2-EA25 без подсветки черная 1НО+1НЗ IP40 (CHINT)</t>
  </si>
  <si>
    <t>Кнопка управления NP2-EA35 без подсветки зеленая 1НО+1НЗ IP40 (CHINT)</t>
  </si>
  <si>
    <t>Кнопка управления NP2-EA45 без подсветки красная 1НО+1НЗ IP40 (CHINT)</t>
  </si>
  <si>
    <t>Кнопка управления NP2-EW3165 1НО+1НЗ белая AC/DC230В(LED) IP40 (CHINT)</t>
  </si>
  <si>
    <t>Кнопка управления NP2-EW3365 1НО+1НЗ зеленая AC/DC230В(LED) IP40 (CHINT)</t>
  </si>
  <si>
    <t>Кнопка управления NP2-EW3465 1НО+1НЗ красная AC/DC230В(LED) IP40 (CHINT)</t>
  </si>
  <si>
    <t>Кнопка управления NP2-EW3565 1НО+1НЗ желтая AC/DC230В(LED) IP40 (CHINT)</t>
  </si>
  <si>
    <t>Кнопка управления NP2-EW3665 1НО+1НЗ синяя AC/DC230В(LED) IP40 (CHINT)</t>
  </si>
  <si>
    <t>Кнопка управления "Грибок" Φ40мм с самовозвратом NP2-EC32 без подсветки зеленая 1НЗ IP40 (CHINT)</t>
  </si>
  <si>
    <t>Двойная кнопка NP2-EW8465 1НО+1НЗ AC/DC 220/230В(LED) IP40 (CHINT)</t>
  </si>
  <si>
    <t>Кнопка управления NP2-EA22 без подсветки черная 1НЗ IP40 (CHINT)</t>
  </si>
  <si>
    <t>Переключатель NP2-ED21, 2 положения с фиксацией, 1НО IP40 (CHINT)</t>
  </si>
  <si>
    <t>Переключатель NP2-ED33, 3 положения с фиксацией, 2НО IP40 (CHINT)</t>
  </si>
  <si>
    <t>Переключатель NP2-ED25, 2 положения с фиксацией, 1НЗ +1НО IP40 (CHINT)</t>
  </si>
  <si>
    <t>Переключатель NP2-ED41, 2 положения с возвратом, 1НО IP40 (CHINT)</t>
  </si>
  <si>
    <t>Переключатель NP2-ED53, 3 положения с возвратом, 2НО IP40 (CHINT)</t>
  </si>
  <si>
    <t>Переключатель NP2-EJ21, 2 положения с фиксацией, 1НО IP40 (CHINT)</t>
  </si>
  <si>
    <t>Переключатель NP2-EJ25, 2 положения с фиксацией, 1НЗ +1НО IP40 (CHINT)</t>
  </si>
  <si>
    <t>Переключатель NP2-EJ33, 3 положения с фиксацией, 2НО IP40 (CHINT)</t>
  </si>
  <si>
    <t>Переключатель NP2-EJ41, 2 положения с возвратом, 1НО IP40 (CHINT)</t>
  </si>
  <si>
    <t>Переключатель NP2-EJ53, 3 положения с возвратом, 2НО IP40 (CHINT)</t>
  </si>
  <si>
    <t>Переключатель NP2-EG21, 2 положения с фиксацией, 1НО IP40 (CHINT)</t>
  </si>
  <si>
    <t>Переключатель NP2-EG33, 3 положения с фиксацией, 2НО IP40 (CHINT)</t>
  </si>
  <si>
    <t>Переключатель NP2-EG41, 2 положения с возвратом, 1НО IP40 (CHINT)</t>
  </si>
  <si>
    <t>Переключатель NP2-EG53, 3 положения с возвратом, 2НО IP40 (CHINT)</t>
  </si>
  <si>
    <t>Переключатель NP2-DB35 , 3 положения с фиксацией, 1НЗ +1НО IP40 (CHINT)</t>
  </si>
  <si>
    <t>Переключатель NP2-BG25B, 3 положения с фиксацией, 1НЗ +1НО IP40 (CHINT)</t>
  </si>
  <si>
    <t>Переключатель NP2-BG35D, 3 положения с фиксацией, 1НЗ +1НО IP40 (CHINT)</t>
  </si>
  <si>
    <t>Переключатель NP2-BJ35 , 3 положения с фиксацией, 1НЗ +1НО IP40 (CHINT)</t>
  </si>
  <si>
    <t>Кнопка управления NP2-BW3461 1НЗ красная AC/DC230В(LED) IP40 (CHINT)</t>
  </si>
  <si>
    <t>Кнопка управления NP2-BW3462 1НЗ красная AC220В(LED) IP40 (CHINT)</t>
  </si>
  <si>
    <t>Переключатель NP2-BK12365, 2 положения с фиксацией 1НО+1НЗ, зелёная AC230В (LED) IP40 (CHINT)</t>
  </si>
  <si>
    <t>Блоки контактные NP2-BE101, 1НО (CHINT)</t>
  </si>
  <si>
    <t>Блоки контактные NP2-BE102, 1НЗ (CHINT)</t>
  </si>
  <si>
    <t>Щильдик для кнопок NP2 30мм*45мм NP2-BZ31 (CHINT)</t>
  </si>
  <si>
    <t>Щильдик аварийной остановки NP2-BY9101 φ60 (без надписи) (CHINT)</t>
  </si>
  <si>
    <t>Щильдик аварийной остановки NP2-BY8101 φ90 (без надписи) (CHINT)</t>
  </si>
  <si>
    <t>Щильдик аварийной остановки NP2-BY9330 φ60 (с надписью) (CHINT)</t>
  </si>
  <si>
    <t>Корпус для кнопок NP2 1 место NP2-B01 (CHINT)</t>
  </si>
  <si>
    <t>Корпус для кнопок NP2 2 места NP2-B02 (CHINT)</t>
  </si>
  <si>
    <t>Корпус для кнопок NP2 3 места NP2-B03 (CHINT)</t>
  </si>
  <si>
    <t>Кнопочный пост NP2-B102,1НО (CHINT)</t>
  </si>
  <si>
    <t>Кнопочный пост NP2-B103,1НО (CHINT)</t>
  </si>
  <si>
    <t>Кнопочный пост NP2-B114,1НЗ  (CHINT)</t>
  </si>
  <si>
    <t>Кнопочный пост NP2-B164H29,1НЗ  (CHINT)</t>
  </si>
  <si>
    <t>Кнопочный пост NP2-B213,1НО+1НЗ  (CHINT)</t>
  </si>
  <si>
    <t>Кнопочный пост NP2-B215,1НО+1НЗ  (CHINT)</t>
  </si>
  <si>
    <t>Кнопка управления NP8-10BN/1 без подсветки белая 1НО IP65 (CHINT)</t>
  </si>
  <si>
    <t>Кнопка управления NP8-10BN/2 без подсветки черная 1НО IP65 (CHINT)</t>
  </si>
  <si>
    <t>Кнопка управления NP8-10BN/3 без подсветки зеленая 1НО IP65 (CHINT)</t>
  </si>
  <si>
    <t>Кнопка управления NP8-01BN/4 без подсветки красная 1НЗ IP65 (CHINT)</t>
  </si>
  <si>
    <t>Кнопка управления NP8-10BN/5 без подсветки желтая 1НО IP65 (CHINT)</t>
  </si>
  <si>
    <t>Кнопка управления NP8-10BN/6 без подсветки синяя 1НО IP65 (CHINT)</t>
  </si>
  <si>
    <t>Кнопка управления NP8-11BN/2 без подсветки, чёрная 1НО+1НЗ IP65 (CHINT)</t>
  </si>
  <si>
    <t>Кнопка управления NP8-11BN/3 без подсветки, зелёная 1НО+1НЗ IP65 (CHINT)</t>
  </si>
  <si>
    <t>Кнопка управления NP8-11BN/4 без подсветки, красная 1НО+1НЗ IP65 (CHINT)</t>
  </si>
  <si>
    <t>Кнопка управления NP8-10GN/3 без подсветки зелёная 1НО IP65 (CHINT)</t>
  </si>
  <si>
    <t>Кнопка управления NP8-01GN/4 без подсветки красная 1НЗ IP65 (CHINT)</t>
  </si>
  <si>
    <t>Кнопка выступающая NP8-11GN/3 без подсветки, зелёная 1НО+1НЗ IP65 (CHINT)</t>
  </si>
  <si>
    <t>Кнопка выступающая NP8-11GN/4 без подсветки, красная 1НО+1НЗ IP65 (CHINT)</t>
  </si>
  <si>
    <t>Кнопка управления NP8-10BND/1 1НО белая AC110В-220В(LED) IP65 (CHINT)</t>
  </si>
  <si>
    <t>Кнопка управления NP8-10BND/3 1НО зеленая AC110В-220В(LED) IP65 (CHINT)</t>
  </si>
  <si>
    <t>Кнопка управления NP8-01BND/4 1НЗ красная AC110В-220В(LED) IP65 (CHINT)</t>
  </si>
  <si>
    <t>Кнопка управления NP8-10BND/5 1НО желтая AC110В-220В(LED) IP65 (CHINT)</t>
  </si>
  <si>
    <t>Кнопка управления NP8-10BND/6 1НО синяя AC110В-220В(LED) IP65 (CHINT)</t>
  </si>
  <si>
    <t>Кнопка управления NP8-11BND/1 1НО+1НЗ белая AC110В-220В(LED) IP65 (CHINT)</t>
  </si>
  <si>
    <t>Кнопка управления NP8-11BND/3 с подсветкой , зелёная , 1НО+1НЗ, АС110В-230В(LED) IP65 (CHINT)</t>
  </si>
  <si>
    <t>Кнопка управления NP8-11BND/4 с подсветкой, красная , 1НО+1НЗ, АС110В-230В(LED) IP65 (CHINT)</t>
  </si>
  <si>
    <t>Кнопка управления NP8-11BND/5 1НО+1НЗ желтая AC110В-220В(LED) IP65 (CHINT)</t>
  </si>
  <si>
    <t>Кнопка управления NP8-11BND/6 1НО+1НЗ синяя AC110В-220В(LED) IP65 (CHINT)</t>
  </si>
  <si>
    <t>Кнопка управления NP8-10GND/3 1НО зеленая AC110В-220В(LED) IP65 (CHINT)</t>
  </si>
  <si>
    <t>Кнопка управления NP8-01GND/4 1НЗ красная AC110В-220В(LED) IP65 (CHINT)</t>
  </si>
  <si>
    <t>Кнопка управления NP8-10GND/5 1НО белая AC110В-220В(LED) IP65 (CHINT)</t>
  </si>
  <si>
    <t>Кнопка управления NP8-11GND/1 1НО+1НЗ зеленая AC110В-220В(LED) IP65 (CHINT)</t>
  </si>
  <si>
    <t>Кнопка управления NP8-11GND/3 1НО+1НЗ зеленая AC110В-220В(LED) IP65 (CHINT)</t>
  </si>
  <si>
    <t>Кнопка управления NP8-11GND/4 1НО+1НЗ красная AC110В-220В(LED) IP65 (CHINT)</t>
  </si>
  <si>
    <t>Кнопка управления "Грибок" Φ40мм с самовозвратом NP8-10M/12 без подсветки черная 1НО IP65 (CHINT)</t>
  </si>
  <si>
    <t>Кнопка управления "Грибок" Φ40мм с самовозвратом NP8-10M/13 без подсветки зеленая 1НО IP65 (CHINT)</t>
  </si>
  <si>
    <t>Кнопка "Грибок" Φ40мм с самовозвратом NP8-11M/13 зеленая 1НО+1НЗ IP65 (CHINT)</t>
  </si>
  <si>
    <t>Кнопка "Грибок" Φ40мм с самовозвратом NP8-11M/14 красная 1НО+1НЗ IP65 (CHINT)</t>
  </si>
  <si>
    <t>Кнопка управления "Грибок" Φ40мм с самовозвратом NP8-10MD/11 1НО белая AC110В-220В(LED) IP65 (CHINT)</t>
  </si>
  <si>
    <t>Кнопка управления "Грибок" Φ40мм с самовозвратом NP8-11MD/13 1НО+1НЗ зеленая AC110В-220В(LED) IP65 (CHINT)</t>
  </si>
  <si>
    <t>Кнопка управления "Грибок" Φ40мм с самовозвратом NP8-11MD/14 1НО+1НЗ красная AC110В-220В(LED) IP65 (CHINT)</t>
  </si>
  <si>
    <t>Кнопка управления "Грибок" Φ40мм с фиксацией NP8-01ZS/14 красная 1НЗ IP65 (CHINT)</t>
  </si>
  <si>
    <t>Кнопка управления "Грибок" Φ40мм с фиксацией NP8-11ZS/14 красная 1НО+1НЗ IP65 (CHINT)</t>
  </si>
  <si>
    <t>Индикатор NP8-D/1 белый AC110-230В</t>
  </si>
  <si>
    <t>Индикатор NP8-D/3 зеленый AC110-230В</t>
  </si>
  <si>
    <t>Индикатор NP8-D/4 красный AC110-230В</t>
  </si>
  <si>
    <t>Индикатор NP8-D/5 желтый AC110-230В</t>
  </si>
  <si>
    <t>Индикатор NP8-D/6 синий AC110-230В</t>
  </si>
  <si>
    <t>Двойная кнопка NP8-11S 1НО+1НЗ IP65 (CHINT)</t>
  </si>
  <si>
    <t>Двойная кнопка NP8-11SD 1НО+1НЗ желтая AC110В-220В(LED) IP65 (CHINT)</t>
  </si>
  <si>
    <t>Двойная кнопка NP8-11SD 1НО+1НЗ желтая AC24В(LED) IP65 (CHINT)</t>
  </si>
  <si>
    <t>Переключатель с фиксацией NP8-10X/21 без подсветки , черная 1НО IP65 (CHINT)</t>
  </si>
  <si>
    <t>Переключатель без подсветки NP8-11X/212, 2 положения с фиксацией, чёрная 1НО+1НЗ IP65 (CHINT)</t>
  </si>
  <si>
    <t>Переключатель без подсветки NP8-11X/312, 3 положения с фиксацией, чёрная 1НО+1НЗ IP65 (CHINT)</t>
  </si>
  <si>
    <t>Переключатель с возвратом NP8-10X/22 без подсветки , черная 1НО IP65 (CHINT)</t>
  </si>
  <si>
    <t>Переключатель без подсветки NP8-11X/222, 2 положения с возвратом, черная, 1НО+1НЗ, IP65 (CHINT)</t>
  </si>
  <si>
    <t>Переключатель без подсветки NP8-20X/332, 3 положения с возвратом, черная, 2НО, IP65 (CHINT)</t>
  </si>
  <si>
    <t>Переключатель без подсветки NP8-20X/372, 3 положения , черная, 2НО, IP65 (CHINT)</t>
  </si>
  <si>
    <t>Переключатель без подсветки NP8-20X/382, 3 положения , черная, 2НО, IP65 (CHINT)</t>
  </si>
  <si>
    <t>Переключатель с ключом NP8-10Y/21 , 2 положения с фиксацией, 1НО IP65 (CHINT)</t>
  </si>
  <si>
    <t>Переключатель с ключом NP8-11Y/21 , 2 положения с фиксацией, 1НО+1НЗ IP65 (CHINT)</t>
  </si>
  <si>
    <t>Переключатель с ключом NP8-20Y/31 , 3 положения с фиксацией, 2НО IP65 (CHINT)</t>
  </si>
  <si>
    <t>Переключатель с ключом NP8-10Y/22 , 2 положения с возвратом, 1НО IP65 (CHINT)</t>
  </si>
  <si>
    <t>Переключатель с ключом NP8-10Y/22 , 2 положения с возвратом, 1НО+1НЗ IP65 (CHINT)</t>
  </si>
  <si>
    <t>Переключатель с ключом NP8-20Y/33 , 3 положения с возвратом, 2НО IP65 (CHINT)</t>
  </si>
  <si>
    <t>Переключатель с ключом NP8-20Y/37 , 3 положения , 2НО IP65 (CHINT)</t>
  </si>
  <si>
    <t>Переключатель с ключом NP8-20Y/38 , 3 положения , 2НО IP65 (CHINT)</t>
  </si>
  <si>
    <t>Переключатель с подсветкой NP8-11XD/211, 2 положения с фиксацией, 1НО+1НЗ белая AC110В-230В(LED) IP65 (CHINT)</t>
  </si>
  <si>
    <t>Переключатель с подсветкой NP8-11XD/213, 2 положения с фиксацией, 1НО+1НЗ зелёная AC110В-230В(LED) IP65 (CHINT)</t>
  </si>
  <si>
    <t>Переключатель с подсветкой NP8-11XD/214, 2 положения с фиксацией, 1НО+1НЗ красная AC110В-230В(LED) IP65 (CHINT)</t>
  </si>
  <si>
    <t>Переключатель с подсветкой NP8-11XD/215, 2 положения с фиксацией, 1НО+1НЗ желтая AC110В-230В(LED) IP65 (CHINT)</t>
  </si>
  <si>
    <t>Переключатель с подсветкой NP8-11XD/216, 2 положения с фиксацией, 1НО+1НЗ синяя AC110В-230В(LED) IP65 (CHINT)</t>
  </si>
  <si>
    <t>Переключатель с подсветкой NP8-11XD/313, 3 положения с фиксацией, 1НО+1НЗ зелёная AC110В-230В(LED) IP65 (CHINT)</t>
  </si>
  <si>
    <t>Переключатель с подсветкой NP8-11XD/314, 3 положения с фиксацией, 1НО+1НЗ красная AC110В-230В(LED) IP65 (CHINT)</t>
  </si>
  <si>
    <t>Переключатель с подсветкой NP8-11XD/315, 3 положения с фиксацией, 1НО+1НЗ желтая AC110В-230В(LED) IP65 (CHINT)</t>
  </si>
  <si>
    <t>Переключатель с подсветкой NP8-11XD/316, 3 положения с фиксацией, 1НО+1НЗ синяя AC110В-230В(LED) IP65 (CHINT)</t>
  </si>
  <si>
    <t>Переключатель с подсветкой NP8-11XD/311, 3 положения с фиксацией, 1НО+1НЗ белая AC110В-230В(LED) IP65 (CHINT)</t>
  </si>
  <si>
    <t>Переключатель с подсветкой NP8-11XD/223, 2 положения с самовозвратом, 1НО+1НЗ зелёная AC110В-230В(LED) IP65 (CHINT)</t>
  </si>
  <si>
    <t>Переключатель с подсветкой NP8-11XD/224, 2 положения с самовозвратом, 1НО+1НЗ красная AC110В-230В(LED) IP65 (CHINT)</t>
  </si>
  <si>
    <t>Переключатель с подсветкой NP8-11XD/225, 2 положения с самовозвратом, 1НО+1НЗ желтая AC110В-230В(LED) IP65 (CHINT)</t>
  </si>
  <si>
    <t>Переключатель с подсветкой NP8-11XD/226, 2 положения с самовозвратом, 1НО+1НЗ синяя AC110В-230В(LED) IP65 (CHINT)</t>
  </si>
  <si>
    <t>Переключатель с подсветкой NP8-11XD/221, 2 положения с самовозвратом, 1НО+1НЗ белая AC110В-230В(LED) IP65 (CHINT)</t>
  </si>
  <si>
    <t>Переключатель с подсветкой NP8-11XD/333, 3 положения с самовозвратом, 1НО+1НЗ зелёная AC110В-230В(LED) IP65 (CHINT)</t>
  </si>
  <si>
    <t>Переключатель с подсветкой NP8-11XD/334, 3 положения с самовозвратом, 1НО+1НЗ красная AC110В-230В(LED) IP65 (CHINT)</t>
  </si>
  <si>
    <t>Переключатель с подсветкой NP8-11XD/335, 3 положения с самовозвратом, 1НО+1НЗ желтая AC110В-230В(LED) IP65 (CHINT)</t>
  </si>
  <si>
    <t>Переключатель с подсветкой NP8-11XD/336, 3 положения с самовозвратом, 1НО+1НЗ синяя AC110В-230В(LED) IP65 (CHINT)</t>
  </si>
  <si>
    <t>Переключатель с подсветкой NP8-11XD/331, 3 положения с самовозвратом, 1НО+1НЗ белая AC110В-230В(LED) IP65 (CHINT)</t>
  </si>
  <si>
    <t>Кнопка управления NP8-01BND 1НЗ красная AC/DC24В(LED) IP65 (CHINT)</t>
  </si>
  <si>
    <t>Кнопка управления NP8-10BN без подсветки красная 1НО IP65 (CHINT)</t>
  </si>
  <si>
    <t>Кнопка управления NP8-10BND 1НО зеленая AC/DC24В(LED) IP65 (CHINT)</t>
  </si>
  <si>
    <t xml:space="preserve">Двойная кнопка NP8-11SD 1НО+1НЗ красная AC110В-220В(LED) IP65 (CHINT) </t>
  </si>
  <si>
    <t>Двойная кнопка NP8-11SD 1НО+1НЗ зеленая AC110В-220В(LED) IP65 (CHINT)</t>
  </si>
  <si>
    <t>Переключатель без подсветки NP8-11X/213, 2 положения с фиксацией, зелёная 1НО+1НЗ IP65 (CHINT)</t>
  </si>
  <si>
    <t>Переключатель без подсветки NP8-11X/214, 2 положения с фиксацией, красная 1НО+1НЗ IP65 (CHINT)</t>
  </si>
  <si>
    <t>Переключатель с подсветкой NP8-11XD/213, 2 положения с фиксацией, 1НО+1НЗ зелёная AC/DC 24В(LED) IP65 (CHINT)</t>
  </si>
  <si>
    <t>Переключатель с подсветкой NP8-11XD/314, 3 положения с фиксацией, 1НО+1НЗ красная AC/DC 24В(LED) IP65 (CHINT)</t>
  </si>
  <si>
    <t>Кнопка управления с фиксацией NP8-20X/31 без подсветки зелёная 2НО IP65 (CHINT)</t>
  </si>
  <si>
    <t>Кнопка управления с фиксацией NP8-20X/31 без подсветки красная 2НО IP65 (CHINT)</t>
  </si>
  <si>
    <t>Кнопка управления с фиксацией NP8-20XD/21 2НО зеленая AC/DC24В(LED) IP65 (CHINT)</t>
  </si>
  <si>
    <t>Кнопка управления с фиксацией NP8-20XD/21 2НО зеленая AC110В-220В(LED) IP65 (CHINT)</t>
  </si>
  <si>
    <t>Переключатель с подсветкой NP8-20XD/314, 3 положения с фиксацией, 2НО, красная AC/DC 24В(LED) IP65 (CHINT)</t>
  </si>
  <si>
    <t>Переключатель с подсветкой NP8-20XD/314 , 3 положения с фиксацией, 2НО, красная AC110В-230В(LED) IP65 (CHINT)</t>
  </si>
  <si>
    <t>Блок контактный 1НЗ для NP8 (CHINT)</t>
  </si>
  <si>
    <t>Блок контактный 1НО для NP8 (CHINT)</t>
  </si>
  <si>
    <t>Светодиодный элемент для NP8, AC 110-230В, зелёный (CHINT)</t>
  </si>
  <si>
    <t>Светодиодный элемент для NP8, AC 110-230В, красный (CHINT)</t>
  </si>
  <si>
    <t>Кнопочный пост NPH1-1003,1НЗ  (CHINT)</t>
  </si>
  <si>
    <t>Кнопочный пост NPH1-1007,1НО (CHINT)</t>
  </si>
  <si>
    <t>Кнопочный пост NPH1-1008,2НО (CHINT)</t>
  </si>
  <si>
    <t>Кнопочный пост NPH1-1009,1НЗ  (CHINT)</t>
  </si>
  <si>
    <t>Пульт кнопочный NP3-1 на 2 кнопки IP65 (CHINT)</t>
  </si>
  <si>
    <t>Пульт кнопочный NP3-2 на 4 кнопки IP65 (CHINT)</t>
  </si>
  <si>
    <t>Пульт кнопочный NP3-3 на 6 кнопки IP65 (CHINT)</t>
  </si>
  <si>
    <t>Пульт кнопочный NP3-2А , 4 кнопки + "Включено"+"Выключено" IP65 (CHINT)</t>
  </si>
  <si>
    <t>Пульт кнопочный NP3-3А , 6 кнопок + "Включено"+"Выключено" IP65 (CHINT)</t>
  </si>
  <si>
    <t>Индикаторы, звуковые сигнализаторы</t>
  </si>
  <si>
    <t>Индикатор ND16-22D/2 белый AC/DC380В (CHINT)</t>
  </si>
  <si>
    <t>Индикатор ND16-22D/2 красный AC/DC380В (CHINT)</t>
  </si>
  <si>
    <t>Индикатор ND16-22D/2 желтый AC/DC380В (CHINT)</t>
  </si>
  <si>
    <t>Индикатор ND16-22D/2 синий AC/DC380В (CHINT)</t>
  </si>
  <si>
    <t>Индикатор ND16-22D/2 зеленый AC/DC380В (CHINT)</t>
  </si>
  <si>
    <t>Индикатор ND16-22D/2 белый AC/DC230В (CHINT)</t>
  </si>
  <si>
    <t>Индикатор ND16-22D/2 красный AC/DC230В (CHINT)</t>
  </si>
  <si>
    <t>Индикатор ND16-22D/2 желтый AC/DC230В (CHINT)</t>
  </si>
  <si>
    <t>Индикатор ND16-22D/2 синий AC/DC230В (CHINT)</t>
  </si>
  <si>
    <t>Индикатор ND16-22D/2 зеленый AC/DC230В (CHINT)</t>
  </si>
  <si>
    <t>Индикатор ND16-22DS/2 зеленый АС/DC24В (CHINT)</t>
  </si>
  <si>
    <t>Индикатор ND16-22DS/2 оранжевый АС/DC24В (CHINT)</t>
  </si>
  <si>
    <t>Индикатор ND16-22DS/2 белый АС/DC24В (CHINT)</t>
  </si>
  <si>
    <t>Индикатор ND16-22DS/2 синий АС/DC24В (CHINT)</t>
  </si>
  <si>
    <t>Индикатор ND16-22DS/2 красный АС/DC24В (CHINT)</t>
  </si>
  <si>
    <t>Индикатор ND16-22DS/2 желтый АС/DC24В (CHINT)</t>
  </si>
  <si>
    <t>Индикатор ND16-22DS/4 зеленый АС110В (CHINT)</t>
  </si>
  <si>
    <t>Индикатор ND16-22DS/4 белый АС110В (CHINT)</t>
  </si>
  <si>
    <t>Индикатор ND16-22DS/4 синий АС110В (CHINT)</t>
  </si>
  <si>
    <t>Индикатор ND16-22DS/4 желтый АС110В (CHINT)</t>
  </si>
  <si>
    <t>Индикатор ND16-22DS/4 красный АС110В (CHINT)</t>
  </si>
  <si>
    <t>Индикатор ND16-22DS/4 белый АС230В (CHINT)</t>
  </si>
  <si>
    <t>Индикатор ND16-22DS/4 синий АС230В (CHINT)</t>
  </si>
  <si>
    <t>Индикатор ND16-22DS/4 желтый АС230В (CHINT)</t>
  </si>
  <si>
    <t>Индикатор ND16-22DS/4 оранжевый АС230В (CHINT)</t>
  </si>
  <si>
    <t>Индикатор ND16-22DS/4 красный АС230В (CHINT)</t>
  </si>
  <si>
    <t>Индикатор ND16-22DS/4 зеленый АС230В (CHINT)</t>
  </si>
  <si>
    <t>Индикатор ND16-22DS/4 красный АС 400В (CHINT)</t>
  </si>
  <si>
    <t>Индикатор ND16-22DS/4 желтый АС 400В (CHINT)</t>
  </si>
  <si>
    <t>Индикатор ND16-22DS/4 оранжевый АС 400В (CHINT)</t>
  </si>
  <si>
    <t>Индикатор ND16-22DS/4 зеленый АС 400В (CHINT)</t>
  </si>
  <si>
    <t>Индикатор ND16-22DS/4 синий АС 400В (CHINT)</t>
  </si>
  <si>
    <t>Индикатор ND16-22DS/4 белый АС 400В (CHINT)</t>
  </si>
  <si>
    <t>Индикатор ND16-22B синий AC/DC220В (CHINT)</t>
  </si>
  <si>
    <t>Индикатор ND16-22B желтый AC/DC220В (CHINT)</t>
  </si>
  <si>
    <t>Индикатор ND16-22B красный AC/DC220В (CHINT)</t>
  </si>
  <si>
    <t>Индикатор помехозащищенный ND16-22D/4K2 белый АС 230В (CHINT)</t>
  </si>
  <si>
    <t>Индикатор помехозащищенный ND16-22D/4K2 красный АС 230В (CHINT)</t>
  </si>
  <si>
    <t>Индикатор помехозащищенный ND16-22D/4K2 желтый АС 230В (CHINT)</t>
  </si>
  <si>
    <t>Индикатор помехозащищенный ND16-22D/4K2 синий АС 230В (CHINT)</t>
  </si>
  <si>
    <t>Индикатор помехозащищенный ND16-22D/4K2 зеленый АС 230В (CHINT)</t>
  </si>
  <si>
    <t>Сигнализатор звуковой ND16-22F Φ22 мм черный АС220В (CHINT)</t>
  </si>
  <si>
    <t>Сигнализатор звуковой ND16-22F Φ22 мм черный АС/DC24В (CHINT)</t>
  </si>
  <si>
    <t>Сигнализатор звуковой ND16-22F Φ22 мм красный АС/DC24В (CHINT)</t>
  </si>
  <si>
    <t>Сигнализатор звуковой ND16-22F Φ22 мм красный АС220В (CHINT)</t>
  </si>
  <si>
    <t>Сигнализатор звуковой ND16-22FS Φ22 мм красный LED АС/DC24В (CHINT)</t>
  </si>
  <si>
    <t>Сигнализатор звуковой ND16-22FS Φ22 мм красный LED АС220В (CHINT)</t>
  </si>
  <si>
    <t>Сигнализатор звуковой ND16-22FS Φ22 мм красный LED АС380В (CHINT)</t>
  </si>
  <si>
    <t>Сигнализатор звуковой ND16-22LC Φ22 мм красный LED АС/DC24В (CHINT)</t>
  </si>
  <si>
    <t>Сигнализатор звуковой ND16-22LC Φ22 мм красный LED АС220В (CHINT)</t>
  </si>
  <si>
    <t>Сигнализатор звуковой ND16-22L Φ22 мм черный АС/DC24В (CHINT)</t>
  </si>
  <si>
    <t>Сигнализатор звуковой ND16-22L Φ22 мм красный АС/DC24В (CHINT)</t>
  </si>
  <si>
    <t>Сигнализатор звуковой ND16-22L Φ22 мм черный АС220В (CHINT)</t>
  </si>
  <si>
    <t>Сигнализатор звуковой ND16-22L Φ22 мм красный АС220В (CHINT)</t>
  </si>
  <si>
    <t>Однофазный трансформатор  NDK-25VA  230/24 IEC (CHINT)</t>
  </si>
  <si>
    <t>Однофазный трансформатор  NDK-50VA  230/24 IEC (CHINT)</t>
  </si>
  <si>
    <t>Однофазный трансформатор  NDK-50VA 400 230/24 12 IEC (CHINT)</t>
  </si>
  <si>
    <t>Однофазный трансформатор  NDK-50VA 400 230/230 110 IEC (CHINT)</t>
  </si>
  <si>
    <t>Однофазный трансформатор  NDK-50VA 400 230/24 0 24 IEC (CHINT)</t>
  </si>
  <si>
    <t>Однофазный трансформатор  NDK-100VA 230/24 IEC (CHINT)</t>
  </si>
  <si>
    <t>Однофазный трансформатор  NDK-100VA 230/12 IEC (CHINT)</t>
  </si>
  <si>
    <t>Однофазный трансформатор  NDK-100VA 400 230/24 12 IEC (CHINT)</t>
  </si>
  <si>
    <t>Однофазный трансформатор  NDK-100VA 400 230/230 110 IEC (CHINT)</t>
  </si>
  <si>
    <t>Однофазный трансформатор  NDK-100VA 400 230/24 0 24 IEC (CHINT)</t>
  </si>
  <si>
    <t>Однофазный трансформатор  NDK-150VA 230/24 IEC (CHINT)</t>
  </si>
  <si>
    <t>Однофазный трансформатор  NDK-150VA 400 230/24 12 IEC (CHINT)</t>
  </si>
  <si>
    <t>Однофазный трансформатор  NDK-150VA 400 230/230 110 IEC (CHINT)</t>
  </si>
  <si>
    <t>Однофазный трансформатор  NDK-150VA 400 230/24 0 24 IEC (CHINT)</t>
  </si>
  <si>
    <t>Однофазный трансформатор  NDK-200VA 230/24 IEC (CHINT)</t>
  </si>
  <si>
    <t>Однофазный трансформатор  NDK-200VA 400 230/24 12 IEC (CHINT)</t>
  </si>
  <si>
    <t>Однофазный трансформатор  NDK-200VA 400 230/230 110 IEC (CHINT)</t>
  </si>
  <si>
    <t>Однофазный трансформатор  NDK-250VA 230/24 IEC (CHINT)</t>
  </si>
  <si>
    <t>Однофазный трансформатор  NDK-250VA  400 230/24 12 IEC (CHINT)</t>
  </si>
  <si>
    <t>Однофазный трансформатор  NDK-250VA 400 230/230 110 IEC (CHINT)</t>
  </si>
  <si>
    <t>Однофазный трансформатор  NDK-250VA 400 230/24 0 24 IEC (CHINT)</t>
  </si>
  <si>
    <t>Однофазный трансформатор  NDK-300VA 230/24 IEC (CHINT)</t>
  </si>
  <si>
    <t>Однофазный трансформатор  NDK-400VA 230/24 IEC (CHINT)</t>
  </si>
  <si>
    <t>Однофазный трансформатор  NDK-500VA 230/24 IEC (CHINT)</t>
  </si>
  <si>
    <t>Однофазный трансформатор  NDK-700VA 230/24 IEC (CHINT)</t>
  </si>
  <si>
    <t>Однофазный трансформатор  NDK-1000VA 230/24 IEC (CHINT)</t>
  </si>
  <si>
    <t>Выключатель-разъединитель NH40-40/3 ,3P ,40А, стандартная рукоятка управления (CHINT)</t>
  </si>
  <si>
    <t>Выключатель-разъединитель NH40-63/3 ,3P ,63А, стандартная рукоятка управления (CHINT)</t>
  </si>
  <si>
    <t>Выключатель-разъединитель NH40-80/3 ,3P ,80А, стандартная рукоятка управления (CHINT)</t>
  </si>
  <si>
    <t>Выключатель-разъединитель NH40-100/3 ,3P ,100А, стандартная рукоятка управления (CHINT)</t>
  </si>
  <si>
    <t>Выключатель-разъединитель NH40-125/3 ,3P ,125А, стандартная рукоятка управления (CHINT)</t>
  </si>
  <si>
    <t>Выключатель-разъединитель NH40-160/3 ,3P ,160А, стандартная рукоятка управления (CHINT)</t>
  </si>
  <si>
    <t>Выключатель-разъединитель NH40-200/3 ,3P ,200А, стандартная рукоятка управления (CHINT)</t>
  </si>
  <si>
    <t>Выключатель-разъединитель NH40-250/3 ,3P ,250А, стандартная рукоятка управления (CHINT)</t>
  </si>
  <si>
    <t>Выключатель-разъединитель NH40-315/3 ,3P ,315А, стандартная рукоятка управления (CHINT)</t>
  </si>
  <si>
    <t>Выключатель-разъединитель NH40-400/3 ,3P ,400А, стандартная рукоятка управления (CHINT)</t>
  </si>
  <si>
    <t>Выключатель-разъединитель NH40-630/3 ,3P ,630А, стандартная рукоятка управления (CHINT)</t>
  </si>
  <si>
    <t>Выключатель-разъединитель NH40-1000/3 ,3P ,1000А, стандартная рукоятка управления (CHINT)</t>
  </si>
  <si>
    <t>Выключатель-разъединитель NH40-1250/3 ,3P ,1250А, стандартная рукоятка управления (CHINT)</t>
  </si>
  <si>
    <t>Выключатель-разъединитель NH40-1600/3 ,3P ,1600А, стандартная рукоятка управления (CHINT)</t>
  </si>
  <si>
    <t>Выключатель-разъединитель NH40-2000/3 ,3P ,2000А, стандартная рукоятка управления (CHINT)</t>
  </si>
  <si>
    <t>Выключатель-разъединитель NH40-2500/3 ,3P ,2500А, стандартная рукоятка управления (CHINT)</t>
  </si>
  <si>
    <t>Выключатель-разъединитель NH40-3150/3 ,3P ,3150А, стандартная рукоятка управления (CHINT)</t>
  </si>
  <si>
    <t>Выключатель-разъединитель NH40-40/3W ,3P ,40А, выносная рукоятка управления (CHINT)</t>
  </si>
  <si>
    <t>Выключатель-разъединитель NH40-63/3W ,3P ,63А, выносная рукоятка управления (CHINT)</t>
  </si>
  <si>
    <t>Выключатель-разъединитель NH40-80/3W ,3P ,80А, выносная рукоятка управления (CHINT)</t>
  </si>
  <si>
    <t>Выключатель-разъединитель NH40-100/3W ,3P ,100А, выносная рукоятка управления (CHINT)</t>
  </si>
  <si>
    <t>Выключатель-разъединитель NH40-125/3W ,3P ,125А, выносная рукоятка управления (CHINT)</t>
  </si>
  <si>
    <t>Выключатель-разъединитель NH40-160/3W ,3P ,160А, выносная рукоятка управления (CHINT)</t>
  </si>
  <si>
    <t>Выключатель-разъединитель NH40-200/3W ,3P ,200А, выносная рукоятка управления (CHINT)</t>
  </si>
  <si>
    <t>Выключатель-разъединитель NH40-250/3W ,3P ,250А, выносная рукоятка управления (CHINT)</t>
  </si>
  <si>
    <t>Выключатель-разъединитель NH40-315/3W ,3P ,315А, выносная рукоятка управления (CHINT)</t>
  </si>
  <si>
    <t>Выключатель-разъединитель NH40-400/3W ,3P ,400А, выносная рукоятка управления (CHINT)</t>
  </si>
  <si>
    <t>Выключатель-разъединитель NH40-630/3W ,3P ,630А, выносная рукоятка управления (CHINT)</t>
  </si>
  <si>
    <t>Выключатель-разъединитель NH40-1000/3W ,3P ,1000А, выносная рукоятка управления (CHINT)</t>
  </si>
  <si>
    <t>Выключатель-разъединитель NH40-1250/3W ,3P ,1250А, выносная рукоятка управления (CHINT)</t>
  </si>
  <si>
    <t>Выключатель-разъединитель NH40-1600/3W ,3P ,1600А, выносная рукоятка управления (CHINT)</t>
  </si>
  <si>
    <t>Выключатель-разъединитель NH40-2000/3W ,3P ,2000А, выносная рукоятка управления (CHINT)</t>
  </si>
  <si>
    <t>Выключатель-разъединитель NH40-2500/3W ,3P ,2500А, выносная рукоятка управления (CHINT)</t>
  </si>
  <si>
    <t>Выключатель-разъединитель NH40-3150/3W ,3P ,3150А, выносная рукоятка управления (CHINT)</t>
  </si>
  <si>
    <t>Выключатель-разъединитель NH40-40/4 ,4P ,40А, стандартная рукоятка управления (CHINT)</t>
  </si>
  <si>
    <t>Выключатель-разъединитель NH40-63/4 ,4P ,63А, стандартная рукоятка управления (CHINT)</t>
  </si>
  <si>
    <t>Выключатель-разъединитель NH40-80/4 ,4P ,80А, стандартная рукоятка управления (CHINT)</t>
  </si>
  <si>
    <t>Выключатель-разъединитель NH40-100/4 ,4P ,100А, стандартная рукоятка управления (CHINT)</t>
  </si>
  <si>
    <t>Выключатель-разъединитель NH40-125/4 ,4P ,125А, стандартная рукоятка управления (CHINT)</t>
  </si>
  <si>
    <t>Выключатель-разъединитель NH40-160/4 ,4P ,160А, стандартная рукоятка управления (CHINT)</t>
  </si>
  <si>
    <t>Выключатель-разъединитель NH40-200/4 ,4P ,200А, стандартная рукоятка управления (CHINT)</t>
  </si>
  <si>
    <t>Выключатель-разъединитель NH40-250/4 ,4P ,250А, стандартная рукоятка управления (CHINT)</t>
  </si>
  <si>
    <t>Выключатель-разъединитель NH40-315/4 ,4P ,315А, стандартная рукоятка управления (CHINT)</t>
  </si>
  <si>
    <t>Выключатель-разъединитель NH40-400/4 ,4P ,400А, стандартная рукоятка управления (CHINT)</t>
  </si>
  <si>
    <t>Выключатель-разъединитель NH40-630/4 ,4P ,630А, стандартная рукоятка управления (CHINT)</t>
  </si>
  <si>
    <t>Выключатель-разъединитель NH40-1000/4 ,4P ,1000А, стандартная рукоятка управления (CHINT)</t>
  </si>
  <si>
    <t>Выключатель-разъединитель NH40-1250/4 ,4P ,1250А, стандартная рукоятка управления (CHINT)</t>
  </si>
  <si>
    <t>Выключатель-разъединитель NH40-1600/4 ,4P ,1600А, стандартная рукоятка управления (CHINT)</t>
  </si>
  <si>
    <t>Выключатель-разъединитель NH40-2000/4 ,4P ,2000А, стандартная рукоятка управления (CHINT)</t>
  </si>
  <si>
    <t>Выключатель-разъединитель NH40-2500/4 ,4P ,2500А, стандартная рукоятка управления (CHINT)</t>
  </si>
  <si>
    <t>Выключатель-разъединитель NH40-3150/4 ,4P ,3150А, стандартная рукоятка управления (CHINT)</t>
  </si>
  <si>
    <t>Выключатель-разъединитель NH40-100/4W ,4P ,100А, выносная рукоятка управления (CHINT)</t>
  </si>
  <si>
    <t>Выключатель-разъединитель NH40-125/4W ,4P ,125А, выносная рукоятка управления (CHINT)</t>
  </si>
  <si>
    <t>Выключатель-разъединитель NH40-160/4W ,4P ,160А, выносная рукоятка управления (CHINT)</t>
  </si>
  <si>
    <t>Выключатель-разъединитель NH40-200/4W ,4P ,200А, выносная рукоятка управления (CHINT)</t>
  </si>
  <si>
    <t>Выключатель-разъединитель NH40-250/4W ,4P ,250А, выносная рукоятка управления (CHINT)</t>
  </si>
  <si>
    <t>Выключатель-разъединитель NH40-315/4W ,4P ,315А, выносная рукоятка управления (CHINT)</t>
  </si>
  <si>
    <t>Выключатель-разъединитель NH40-400/4W ,4P ,400А, выносная рукоятка управления (CHINT)</t>
  </si>
  <si>
    <t>Выключатель-разъединитель NH40-630/4W ,4P ,630А, выносная рукоятка управления (CHINT)</t>
  </si>
  <si>
    <t>Выключатель-разъединитель NH40-1000/4W ,4P ,1000А, выносная рукоятка управления (CHINT)</t>
  </si>
  <si>
    <t>Выключатель-разъединитель NH40-1250/4W ,4P ,1250А, выносная рукоятка управления (CHINT)</t>
  </si>
  <si>
    <t>Выключатель-разъединитель NH40-1600/4W ,4P ,1600А, выносная рукоятка управления (CHINT)</t>
  </si>
  <si>
    <t>Выключатель-разъединитель NH40-2000/4W ,4P ,2000А, выносная рукоятка управления (CHINT)</t>
  </si>
  <si>
    <t>Выключатель-разъединитель NH40-2500/4W ,4P ,2500А, выносная рукоятка управления (CHINT)</t>
  </si>
  <si>
    <t>Выключатель-разъединитель NH40-3150/4W ,4P ,3150А, выносная рукоятка управления (CHINT)</t>
  </si>
  <si>
    <t>Перекидной рубильник NH40-100/3CS ,3P ,100А, 3 положения I-0-II  , стандартная рукоятка управления (CHINT)</t>
  </si>
  <si>
    <t>Перекидной рубильник NH40-125/3CS ,3P ,125А, 3 положения I-0-II  , стандартная рукоятка управления (CHINT)</t>
  </si>
  <si>
    <t>Перекидной рубильник NH40-160/3CS ,3P ,160А, 3 положения I-0-II  , стандартная рукоятка управления (CHINT)</t>
  </si>
  <si>
    <t>Перекидной рубильник NH40-200/3CS ,3P ,200А, 3 положения I-0-II  , стандартная рукоятка управления (CHINT)</t>
  </si>
  <si>
    <t>Перекидной рубильник NH40-250/3CS ,3P ,250А, 3 положения I-0-II  , стандартная рукоятка управления (CHINT)</t>
  </si>
  <si>
    <t>Перекидной рубильник NH40-315/3CS ,3P ,315А, 3 положения I-0-II  , стандартная рукоятка управления (CHINT)</t>
  </si>
  <si>
    <t>Перекидной рубильник NH40-400/3CS ,3P ,400А, 3 положения I-0-II  , стандартная рукоятка управления (CHINT)</t>
  </si>
  <si>
    <t>Перекидной рубильник NH40-630/3CS ,3P ,630А, 3 положения I-0-II  , стандартная рукоятка управления (CHINT)</t>
  </si>
  <si>
    <t>Перекидной рубильник NH40-1000/3CS ,3P ,1000А, 3 положения I-0-II  , стандартная рукоятка управления (CHINT)</t>
  </si>
  <si>
    <t>Перекидной рубильник NH40-1250/3CS ,3P ,1250А, 3 положения I-0-II  , стандартная рукоятка управления (CHINT)</t>
  </si>
  <si>
    <t>Перекидной рубильник NH40-1600/3CS ,3P ,1600А, 3 положения I-0-II  , стандартная рукоятка управления (CHINT)</t>
  </si>
  <si>
    <t>Перекидной рубильник NH40-2000/3CS ,3P ,2000А, 3 положения I-0-II  , стандартная рукоятка управления (CHINT)</t>
  </si>
  <si>
    <t>Перекидной рубильник NH40-2500/3CS ,3P ,2500А, 3 положения I-0-II  , стандартная рукоятка управления (CHINT)</t>
  </si>
  <si>
    <t>Перекидной рубильник NH40-100/3CSW ,3P ,100А, 3 положения I-0-II  , выносная рукоятка управления (CHINT)</t>
  </si>
  <si>
    <t>Перекидной рубильник NH40-125/3CSW ,3P ,125А, 3 положения I-0-II  , выносная рукоятка управления (CHINT)</t>
  </si>
  <si>
    <t>Перекидной рубильник NH40-160/3CSW ,3P ,160А, 3 положения I-0-II  , выносная рукоятка управления (CHINT)</t>
  </si>
  <si>
    <t>Перекидной рубильник NH40-200/3CSW ,3P ,200А, 3 положения I-0-II  , выносная рукоятка управления (CHINT)</t>
  </si>
  <si>
    <t>Перекидной рубильник NH40-250/3CSW ,3P ,250А, 3 положения I-0-II  , выносная рукоятка управления (CHINT)</t>
  </si>
  <si>
    <t>Перекидной рубильник NH40-315/3CSW ,3P ,315А, 3 положения I-0-II  , выносная рукоятка управления (CHINT)</t>
  </si>
  <si>
    <t>Перекидной рубильник NH40-400/3CSW ,3P ,400А, 3 положения I-0-II  , выносная рукоятка управления (CHINT)</t>
  </si>
  <si>
    <t>Перекидной рубильник NH40-630/3CSW ,3P ,630А, 3 положения I-0-II  , выносная рукоятка управления (CHINT)</t>
  </si>
  <si>
    <t>Перекидной рубильник NH40-1000/3CSW ,3P ,1000А, 3 положения I-0-II  , выносная рукоятка управления (CHINT)</t>
  </si>
  <si>
    <t>Перекидной рубильник NH40-1250/3CSW ,3P ,1250А, 3 положения I-0-II  , выносная рукоятка управления (CHINT)</t>
  </si>
  <si>
    <t>Перекидной рубильник NH40-1600/3CSW ,3P ,1600А, 3 положения I-0-II  , выносная рукоятка управления (CHINT)</t>
  </si>
  <si>
    <t>Перекидной рубильник NH40-2000/3CSW ,3P ,2000А, 3 положения I-0-II  , выносная рукоятка управления (CHINT)</t>
  </si>
  <si>
    <t>Перекидной рубильник NH40-2500/3CSW ,3P ,2500А, 3 положения I-0-II  , выносная рукоятка управления (CHINT)</t>
  </si>
  <si>
    <t>Реверсивный рубильник с электроприводом NH40-100/3SZ, 3P ,100А (CHINT)</t>
  </si>
  <si>
    <t>Реверсивный рубильник с электроприводом NH40-160/3SZ, 3P ,160А (CHINT)</t>
  </si>
  <si>
    <t>Реверсивный рубильник с электроприводом NH40-200/3SZ, 3P ,200А (CHINT)</t>
  </si>
  <si>
    <t>Реверсивный рубильник с электроприводом NH40-250/3SZ, 3P ,250А (CHINT)</t>
  </si>
  <si>
    <t>Реверсивный рубильник с электроприводом NH40-315/3SZ, 3P ,315А (CHINT)</t>
  </si>
  <si>
    <t>Реверсивный рубильник с электроприводом NH40-400/3SZ, 3P ,400А (CHINT)</t>
  </si>
  <si>
    <t>Реверсивный рубильник с электроприводом NH40-630/3SZ, 3P ,630A (CHINT)</t>
  </si>
  <si>
    <t>Реверсивный рубильник с электроприводом NH40-800/3SZ, 3P ,800А (CHINT)</t>
  </si>
  <si>
    <t>Реверсивный рубильник с электроприводом NH40-1000/3SZ, 3P ,1000А (CHINT)</t>
  </si>
  <si>
    <t>Реверсивный рубильник с электроприводом NH40-1250/3SZ, 3P ,1250А (CHINT)</t>
  </si>
  <si>
    <t>Реверсивный рубильник с электроприводом NH40-1600/3SZ, 3P ,1600А (CHINT)</t>
  </si>
  <si>
    <t>Реверсивный рубильник с электроприводом NH40-2000/3SZ, 3P ,2000А (CHINT)</t>
  </si>
  <si>
    <t>Реверсивный рубильник с электроприводом NH40-2500/3SZ, 3P ,2500А (CHINT)</t>
  </si>
  <si>
    <t>Реверсивный рубильник с электроприводом NH40-3150/3SZ, 3P ,3150А (CHINT)</t>
  </si>
  <si>
    <t>Реверсивный рубильник с электроприводом NH40-100/4SZ, 4P ,100А (CHINT)</t>
  </si>
  <si>
    <t>Реверсивный рубильник с электроприводом NH40-160/4SZ, 4P ,160А (CHINT)</t>
  </si>
  <si>
    <t>Реверсивный рубильник с электроприводом NH40-200/4SZ, 4P ,200А (CHINT)</t>
  </si>
  <si>
    <t>Реверсивный рубильник с электроприводом NH40-250/4SZ, 4P ,250А (CHINT)</t>
  </si>
  <si>
    <t>Реверсивный рубильник с электроприводом NH40-315/4SZ, 4P ,315А (CHINT)</t>
  </si>
  <si>
    <t>Реверсивный рубильник с электроприводом NH40-400/4SZ, 4P ,400А (CHINT)</t>
  </si>
  <si>
    <t>Реверсивный рубильник с электроприводом NH40-630/4SZ, 4P ,630A (CHINT)</t>
  </si>
  <si>
    <t>Реверсивный рубильник с электроприводом NH40-800/4SZ, 4P ,800А (CHINT)</t>
  </si>
  <si>
    <t>Реверсивный рубильник с электроприводом NH40-1000/4SZ, 4P ,1000А (CHINT)</t>
  </si>
  <si>
    <t>Реверсивный рубильник с электроприводом NH40-1250/4SZ, 4P ,1250А (CHINT)</t>
  </si>
  <si>
    <t>Реверсивный рубильник с электроприводом NH40-1600/4SZ, 4P ,1600А (CHINT)</t>
  </si>
  <si>
    <t>Реверсивный рубильник с электроприводом NH40-2000/4SZ, 4P ,2000А (CHINT)</t>
  </si>
  <si>
    <t>Реверсивный рубильник с электроприводом NH40-2500/4SZ, 4P ,2500А (CHINT)</t>
  </si>
  <si>
    <t>Реверсивный рубильник с электроприводом NH40-3150/4SZ, 4P ,3150А (CHINT)</t>
  </si>
  <si>
    <t>Реверсивный рубильник с блоком АВР с приоритетом первого ввода NH40-125/3SZ II, 3P ,125А (CHINT)</t>
  </si>
  <si>
    <t>Реверсивный рубильник с блоком АВР с приоритетом первого ввода NH40-160/3SZ II, 3P ,160А (CHINT)</t>
  </si>
  <si>
    <t>Реверсивный рубильник с блоком АВР с приоритетом первого ввода NH40-200/3SZ II, 3P ,200А (CHINT)</t>
  </si>
  <si>
    <t>Реверсивный рубильник с блоком АВР с приоритетом первого ввода NH40-250/3SZ II, 3P ,250А (CHINT)</t>
  </si>
  <si>
    <t>Реверсивный рубильник с блоком АВР с приоритетом первого ввода NH40-400/3SZ II, 3P ,400А (CHINT)</t>
  </si>
  <si>
    <t>Реверсивный рубильник с блоком АВР с приоритетом первого ввода NH40-630/3SZ II, 3P ,630А (CHINT)</t>
  </si>
  <si>
    <t>Реверсивный рубильник с блоком АВР с приоритетом первого ввода для дизель-генератора NH40-125/3SZ III, 3P ,125А (CHINT)</t>
  </si>
  <si>
    <t>Реверсивный рубильник с блоком АВР с приоритетом первого ввода для дизель-генератора NH40-160/3SZ III, 3P ,160А (CHINT)</t>
  </si>
  <si>
    <t>Реверсивный рубильник с блоком АВР с приоритетом первого ввода для дизель-генератора NH40-200/3SZ III, 3P ,200А (CHINT)</t>
  </si>
  <si>
    <t>Реверсивный рубильник с блоком АВР с приоритетом первого ввода для дизель-генератора NH40-250/3SZ III, 3P ,250А (CHINT)</t>
  </si>
  <si>
    <t>Реверсивный рубильник с блоком АВР с приоритетом первого ввода для дизель-генератора NH40-400/3SZ III, 3P ,400А (CHINT)</t>
  </si>
  <si>
    <t>Реверсивный рубильник с блоком АВР с приоритетом первого ввода для дизель-генератора NH40-630/3SZ III, 3P ,630А (CHINT)</t>
  </si>
  <si>
    <t>Реверсивный рубильник с блоком АВР с приоритетом первого ввода NH40-125/3SZ II, 4P ,125А (CHINT)</t>
  </si>
  <si>
    <t>Реверсивный рубильник с блоком АВР с приоритетом первого ввода NH40-160/3SZ II, 4P ,160А (CHINT)</t>
  </si>
  <si>
    <t>Реверсивный рубильник с блоком АВР с приоритетом первого ввода NH40-200/3SZ II, 4P ,200А (CHINT)</t>
  </si>
  <si>
    <t>Реверсивный рубильник с блоком АВР с приоритетом первого ввода NH40-250/3SZ II, 4P ,250А (CHINT)</t>
  </si>
  <si>
    <t>Реверсивный рубильник с блоком АВР с приоритетом первого ввода NH40-400/3SZ II, 4P ,400А (CHINT)</t>
  </si>
  <si>
    <t>Реверсивный рубильник с блоком АВР с приоритетом первого ввода NH40-630/3SZ II, 4P ,630А (CHINT)</t>
  </si>
  <si>
    <t>Реверсивный рубильник с блоком АВР с приоритетом первого ввода для дизель-генератора NH40-125/3SZ III, 4P ,125А (CHINT)</t>
  </si>
  <si>
    <t>Реверсивный рубильник с блоком АВР с приоритетом первого ввода для дизель-генератора NH40-160/3SZ III, 4P ,160А (CHINT)</t>
  </si>
  <si>
    <t>Реверсивный рубильник с блоком АВР с приоритетом первого ввода для дизель-генератора NH40-200/3SZ III, 4P ,200А (CHINT)</t>
  </si>
  <si>
    <t>Реверсивный рубильник с блоком АВР с приоритетом первого ввода для дизель-генератора NH40-250/3SZ III, 4P ,250А (CHINT)</t>
  </si>
  <si>
    <t>Реверсивный рубильник с блоком АВР с приоритетом первого ввода для дизель-генератора NH40-400/3SZ III, 4P ,400А (CHINT)</t>
  </si>
  <si>
    <t>Реверсивный рубильник с блоком АВР с приоритетом первого ввода для дизель-генератора NH40-630/3SZ III, 4P ,630А (CHINT)</t>
  </si>
  <si>
    <t>Откидной выключатель-разъединитель NHR17, 3P, 20А, без вспомогательных контактов. (CHINT)</t>
  </si>
  <si>
    <t>Откидной выключатель-разъединитель NHR17, 3P, 32А, без вспомогательных контактов. (CHINT)</t>
  </si>
  <si>
    <t>Откидной выключатель-разъединитель NHR17, 3P, 40А, без вспомогательных контактов. (CHINT)</t>
  </si>
  <si>
    <t>Откидной выключатель-разъединитель NHR17, 3P, 63А, без вспомогательных контактов. (CHINT)</t>
  </si>
  <si>
    <t>Откидной выключатель-разъединитель NHR17, 3P, 100А, без вспомогательных контактов. (CHINT)</t>
  </si>
  <si>
    <t>Откидной выключатель-разъединитель NHR17, 3P, 125А, без вспомогательных контактов. (CHINT)</t>
  </si>
  <si>
    <t>Откидной выключатель-разъединитель NHR17, 3P, 160А, без вспомогательных контактов. (CHINT)</t>
  </si>
  <si>
    <t>Откидной выключатель-разъединитель NHR17, 3P, 250А, без вспомогательных контактов. (CHINT)</t>
  </si>
  <si>
    <t>Откидной выключатель-разъединитель NHR17, 3P, 400А, без вспомогательных контактов. (CHINT)</t>
  </si>
  <si>
    <t>Откидной выключатель-разъединитель NHR17, 3P, 630А, без вспомогательных контактов. (CHINT)</t>
  </si>
  <si>
    <t>Откидной выключатель-разъединитель NHR17, 3P, 100А, с вспомогательными контактами. (CHINT)</t>
  </si>
  <si>
    <t>Откидной выключатель-разъединитель NHR17, 3P, 160А, с вспомогательными контактами. (CHINT)</t>
  </si>
  <si>
    <t>Откидной выключатель-разъединитель NHR17, 3P, 250А, с вспомогательными контактами. (CHINT)</t>
  </si>
  <si>
    <t>Откидной выключатель-разъединитель NHR17, 3P, 400А, с вспомогательными контактами. (CHINT)</t>
  </si>
  <si>
    <t>Откидной выключатель-разъединитель NHR17, 3P, 630А, с вспомогательными контактами. (CHINT)</t>
  </si>
  <si>
    <t>Преобразователь частоты NVF2G-1.5/PS4, 1.5кВт, 380В 3Ф, тип для вентиляторов и водяных насосов (CHINT)</t>
  </si>
  <si>
    <t>Преобразователь частоты NVF2G-2.2/PS4, 2.2кВт, 380В 3Ф, тип для вентиляторов и водяных насосов (CHINT)</t>
  </si>
  <si>
    <t>Преобразователь частоты NVF2G-3.7/PS4, 3.7кВт, 380В 3Ф, тип для вентиляторов и водяных насосов (CHINT)</t>
  </si>
  <si>
    <t>Преобразователь частоты NVF2G-5.5/PS4, 5.5кВт, 380В 3Ф, тип для вентиляторов и водяных насосов (CHINT)</t>
  </si>
  <si>
    <t>Преобразователь частоты NVF2G-7.5/PS4, 7.5кВт, 380В 3Ф, тип для вентиляторов и водяных насосов (CHINT)</t>
  </si>
  <si>
    <t>Преобразователь частоты NVF2G-11/PS4, 11кВт, 380В 3Ф, тип для вентиляторов и водяных насосов (CHINT)</t>
  </si>
  <si>
    <t>Преобразователь частоты NVF2G-15/PS4, 15кВт, 380В 3Ф, тип для вентиляторов и водяных насосов (CHINT)</t>
  </si>
  <si>
    <t>Преобразователь частоты NVF2G-18.5/PS4, 18.5кВт, 380В 3Ф, тип для вентиляторов и водяных насосов (CHINT)</t>
  </si>
  <si>
    <t>Преобразователь частоты NVF2G-22/PS4, 22кВт, 380В 3Ф, тип для вентиляторов и водяных насосов (CHINT)</t>
  </si>
  <si>
    <t>Преобразователь частоты NVF2G-30/PS4, 30кВт, 380В 3Ф, тип для вентиляторов и водяных насосов (CHINT)</t>
  </si>
  <si>
    <t>Преобразователь частоты NVF2G-37/PS4, 37кВт, 380В 3Ф, тип для вентиляторов и водяных насосов (CHINT)</t>
  </si>
  <si>
    <t>Преобразователь частоты NVF2G-45/PS4, 45кВт, 380В 3Ф, тип для вентиляторов и водяных насосов (CHINT)</t>
  </si>
  <si>
    <t>Преобразователь частоты NVF2G-55/PS4, 55кВт, 380В 3Ф, тип для вентиляторов и водяных насосов (CHINT)</t>
  </si>
  <si>
    <t>Преобразователь частоты NVF2G-75/PS4, 75кВт, 380В 3Ф, тип для вентиляторов и водяных насосов (CHINT)</t>
  </si>
  <si>
    <t>Преобразователь частоты NVF2G-90/PS4, 90кВт, 380В 3Ф, тип для вентиляторов и водяных насосов (CHINT)</t>
  </si>
  <si>
    <t>Преобразователь частоты NVF2G-110/PS4, 110кВт, 380В 3Ф, тип для вентиляторов и водяных насосов (CHINT)</t>
  </si>
  <si>
    <t>Преобразователь частоты NVF2G-132/PS4, 132кВт, 380В 3Ф, тип для вентиляторов и водяных насосов (CHINT)</t>
  </si>
  <si>
    <t>Преобразователь частоты NVF2G-160/PS4, 160кВт, 380В 3Ф, тип для вентиляторов и водяных насосов (CHINT)</t>
  </si>
  <si>
    <t>Преобразователь частоты NVF2G-185/PS4, 185кВт, 380В 3Ф, тип для вентиляторов и водяных насосов (CHINT)</t>
  </si>
  <si>
    <t>Преобразователь частоты NVF2G-200/PS4, 200кВт, 380В 3Ф, тип для вентиляторов и водяных насосов (CHINT)</t>
  </si>
  <si>
    <t>Преобразователь частоты NVF2G-220/PS4, 220кВт, 380В 3Ф, тип для вентиляторов и водяных насосов (CHINT)</t>
  </si>
  <si>
    <t>Преобразователь частоты NVF2G-245/PS4, 245кВт, 380В 3Ф, тип для вентиляторов и водяных насосов (CHINT)</t>
  </si>
  <si>
    <t>Преобразователь частоты NVF2G-280/PS4, 280кВт, 380В 3Ф, тип для вентиляторов и водяных насосов (CHINT)</t>
  </si>
  <si>
    <t>Преобразователь частоты NVF2G-315/PS4, 315кВт, 380В 3Ф, тип для вентиляторов и водяных насосов (CHINT)</t>
  </si>
  <si>
    <t>Т.гр. 09 Щиты и шкафы CHINT</t>
  </si>
  <si>
    <t>Щит с монтажной панелью NXW5-2520/15 IP54 (CHINT)</t>
  </si>
  <si>
    <t>Щит с монтажной панелью NXW5-3025/15 IP54 (CHINT)</t>
  </si>
  <si>
    <t>Щит с монтажной панелью NXW5-3025/20 IP54 (CHINT)</t>
  </si>
  <si>
    <t>Щит с монтажной панелью NXW5-3030/15 IP54 (CHINT)</t>
  </si>
  <si>
    <t>Щит с монтажной панелью NXW5-3030/20 IP54 (CHINT)</t>
  </si>
  <si>
    <t>Щит с монтажной панелью NXW5-3040/15 IP54 (CHINT)</t>
  </si>
  <si>
    <t>Щит с монтажной панелью NXW5-3040/20 IP54 (CHINT)</t>
  </si>
  <si>
    <t>Щит с монтажной панелью NXW5-4030/15 IP54 (CHINT)</t>
  </si>
  <si>
    <t>Щит с монтажной панелью NXW5-4030/20 IP54 (CHINT)</t>
  </si>
  <si>
    <t>Щит с монтажной панелью NXW5-4040/15 IP54 (CHINT)</t>
  </si>
  <si>
    <t>Щит с монтажной панелью NXW5-4040/20 IP54 (CHINT)</t>
  </si>
  <si>
    <t>Щит с монтажной панелью NXW5-4060/15 IP54 (CHINT)</t>
  </si>
  <si>
    <t>Щит с монтажной панелью NXW5-4060/20 IP54 (CHINT)</t>
  </si>
  <si>
    <t>Щит с монтажной панелью NXW5-4060/25 IP54 (CHINT)</t>
  </si>
  <si>
    <t>Щит с монтажной панелью NXW5-5040/15 IP54 (CHINT)</t>
  </si>
  <si>
    <t>Щит с монтажной панелью NXW5-5040/20 IP54 (CHINT)</t>
  </si>
  <si>
    <t>Щит с монтажной панелью NXW5-5040/25 IP54 (CHINT)</t>
  </si>
  <si>
    <t>Щит с монтажной панелью NXW5-5050/15 IP54 (CHINT)</t>
  </si>
  <si>
    <t>Щит с монтажной панелью NXW5-5050/20 IP54 (CHINT)</t>
  </si>
  <si>
    <t>Щит с монтажной панелью NXW5-5050/25 IP54 (CHINT)</t>
  </si>
  <si>
    <t>Щит с монтажной панелью NXW5-6040/15 IP54 (CHINT)</t>
  </si>
  <si>
    <t>Щит с монтажной панелью NXW5-6040/20 IP54 (CHINT)</t>
  </si>
  <si>
    <t>Щит с монтажной панелью NXW5-6040/25 IP54 (CHINT)</t>
  </si>
  <si>
    <t>Щит с монтажной панелью NXW5-6050/15 IP54 (CHINT)</t>
  </si>
  <si>
    <t>Щит с монтажной панелью NXW5-6050/20 IP54 (CHINT)</t>
  </si>
  <si>
    <t>Щит с монтажной панелью NXW5-6050/25 IP54 (CHINT)</t>
  </si>
  <si>
    <t>Щит с монтажной панелью NXW5-6060/20 IP54 (CHINT)</t>
  </si>
  <si>
    <t>Щит с монтажной панелью NXW5-6060/25 IP54 (CHINT)</t>
  </si>
  <si>
    <t>Щит с монтажной панелью NXW5-6060/30 IP54 (CHINT)</t>
  </si>
  <si>
    <t>Щит с монтажной панелью NXW5-7050/15 IP54 (CHINT)</t>
  </si>
  <si>
    <t>Щит с монтажной панелью NXW5-7050/20 IP54 (CHINT)</t>
  </si>
  <si>
    <t>Щит с монтажной панелью NXW5-7050/25 IP54 (CHINT)</t>
  </si>
  <si>
    <t>Щит с монтажной панелью NXW5-7050/30 IP54 (CHINT)</t>
  </si>
  <si>
    <t>Щит с монтажной панелью NXW5-8060/20 IP54 (CHINT)</t>
  </si>
  <si>
    <t>Щит с монтажной панелью NXW5-8060/25 IP54 (CHINT)</t>
  </si>
  <si>
    <t>Щит с монтажной панелью NXW5-8060/30 IP54 (CHINT)</t>
  </si>
  <si>
    <t>Щит с монтажной панелью NXW5-8060/38 IP54 (CHINT)</t>
  </si>
  <si>
    <t>Щит с монтажной панелью NXW5-8080/20 IP54 (CHINT)</t>
  </si>
  <si>
    <t>Щит с монтажной панелью NXW5-8080/25 IP54 (CHINT)</t>
  </si>
  <si>
    <t>Щит с монтажной панелью NXW5-8080/30 IP54 (CHINT)</t>
  </si>
  <si>
    <t>Щит с монтажной панелью NXW5-10060/25 IP54 (CHINT)</t>
  </si>
  <si>
    <t>Щит с монтажной панелью NXW5-10060/30 IP54 (CHINT)</t>
  </si>
  <si>
    <t>Щит с монтажной панелью NXW5-10060/38 IP54 (CHINT)</t>
  </si>
  <si>
    <t>Щит с монтажной панелью NXW5-10060/45 IP54 (CHINT)</t>
  </si>
  <si>
    <t>Щит с монтажной панелью NXW5-10080/25 IP54 (CHINT)</t>
  </si>
  <si>
    <t>Щит с монтажной панелью NXW5-10080/30 IP54 (CHINT)</t>
  </si>
  <si>
    <t>Щит с монтажной панелью NXW5-10080/38 IP54 (CHINT)</t>
  </si>
  <si>
    <t>Щит с монтажной панелью NXW5-10080/45 IP54 (CHINT)</t>
  </si>
  <si>
    <t>Щит с монтажной панелью NXW5-100100/25 IP54 (CHINT)</t>
  </si>
  <si>
    <t>Щит с монтажной панелью NXW5-100100/30 IP54 (CHINT)</t>
  </si>
  <si>
    <t>Щит с монтажной панелью NXW5-12080/25 IP54 (CHINT)</t>
  </si>
  <si>
    <t>Щит с монтажной панелью NXW5-12080/30 IP54 (CHINT)</t>
  </si>
  <si>
    <t>Щит с монтажной панелью NXW5-12080/38 IP54 (CHINT)</t>
  </si>
  <si>
    <t>Щит с монтажной панелью NXW5-12080/45 IP54 (CHINT)</t>
  </si>
  <si>
    <t>Щит с монтажной панелью NXW5-120100/25 IP54 (CHINT)</t>
  </si>
  <si>
    <t>Щит с монтажной панелью NXW5-120100/30 IP54 (CHINT)</t>
  </si>
  <si>
    <t>модульный корпус пластиковый NX8-15-J IP30 (CHINT)</t>
  </si>
  <si>
    <t xml:space="preserve">Распределительный блок на DIN-рейку РБ-500 1П 500А (плоские шины от 3х15 до 8х24/2x35+5x16+4x10) </t>
  </si>
  <si>
    <t xml:space="preserve">Зажим винтовой ЗВИ-3 1.5-3mm² 12пар белый </t>
  </si>
  <si>
    <t xml:space="preserve">Изолятор SM25 силовой Н25хD27хМ6мм с болтом </t>
  </si>
  <si>
    <t xml:space="preserve">Изолятор SM30 силовой Н30хD27хМ6мм с болтом </t>
  </si>
  <si>
    <t xml:space="preserve">Изолятор SM35 силовой H35xD32xM8мм с болтом </t>
  </si>
  <si>
    <t xml:space="preserve">Изолятор SM40 силовой Н40хD40хМ8мм с болтом </t>
  </si>
  <si>
    <t xml:space="preserve">Изолятор SM51 силовой H51xD35xM8мм с болтом </t>
  </si>
  <si>
    <t xml:space="preserve">Изолятор SM76 силовой H76xD50xM10мм с болтом </t>
  </si>
  <si>
    <t xml:space="preserve">Сальники PG-13,5 диаметр проводника 6-12мм IP54 - белый </t>
  </si>
  <si>
    <t xml:space="preserve">Сальники PG-21 диаметр проводника 13-18мм IP54 - белый </t>
  </si>
  <si>
    <t xml:space="preserve">Сальники PG-25 диаметр проводника 16-21mm IP54 - белый </t>
  </si>
  <si>
    <t xml:space="preserve">Сальники PG-29 диаметр проводника 18-25мм IP54 - белый </t>
  </si>
  <si>
    <t xml:space="preserve">Сальники PG-36 диаметр проводника 22-32мм IP54 - белый </t>
  </si>
  <si>
    <t xml:space="preserve">Сальники PG-42 диаметр проводника 33-40мм IP54 - белый </t>
  </si>
  <si>
    <t>Сальники PG-48 диаметр проводника 34-44мм IP54 - белый</t>
  </si>
  <si>
    <t>Металлический кабельный ввод PG7 диаметр проводника 2.5-7мм² IP68</t>
  </si>
  <si>
    <t>Металлический кабельный ввод PG9 диаметр проводника 4-8мм² IP68</t>
  </si>
  <si>
    <t>Металлический кабельный ввод PG11 диаметр проводника 5-10мм² IP68</t>
  </si>
  <si>
    <t>Металлический кабельный ввод PG13.5 диаметр проводника 6-12мм² IP68</t>
  </si>
  <si>
    <t>Металлический кабельный ввод PG16 диаметр проводника 10-14мм² IP68</t>
  </si>
  <si>
    <t>Металлический кабельный ввод PG19 диаметр проводника 12-16мм² IP68</t>
  </si>
  <si>
    <t>Металлический кабельный ввод PG21 диаметр проводника 13-18мм² IP68</t>
  </si>
  <si>
    <t>Металлический кабельный ввод PG25 диаметр проводника 16-21мм² IP68</t>
  </si>
  <si>
    <t>Металлический кабельный ввод PG29 диаметр проводника 18-25мм² IP68</t>
  </si>
  <si>
    <t>Металлический кабельный ввод PG36 диаметр проводника 22-32мм² IP68</t>
  </si>
  <si>
    <t>Металлический кабельный ввод PG42 диаметр проводника 32-38mm IP68</t>
  </si>
  <si>
    <t>Металлический кабельный ввод PG48 диаметр проводника 34-44мм² IP68</t>
  </si>
  <si>
    <t>Металлический кабельный ввод PG63 диаметр проводника 40-52мм² IP68</t>
  </si>
  <si>
    <t xml:space="preserve">Соединительный изолирующий зажим СИЗ-5 20mm² (уп. /100 шт) </t>
  </si>
  <si>
    <t xml:space="preserve">Ответвитель ОВ-1 0,5-1,5 mm² Красный (уп. /100 шт) </t>
  </si>
  <si>
    <t xml:space="preserve">Ответвитель ОВ-2 1,0-2,5 mm² Синий (уп. /100 шт) </t>
  </si>
  <si>
    <t xml:space="preserve">Ответвитель ОВ-3 2,5-6,0 mm² Желтый (уп. /100 шт) </t>
  </si>
  <si>
    <t xml:space="preserve">Наконечники НКИ 2.5-4 кольцо 1.0-2.5mm Синий (уп. /100 шт) </t>
  </si>
  <si>
    <t xml:space="preserve">Наконечники НКИ 2.5-6 кольцо 1.0-2.5mm Синий (уп. /100 шт) </t>
  </si>
  <si>
    <t xml:space="preserve">Наконечники НКИ 2.5-8 кольцо 1.0-2.5mm Синий (уп. /100 шт) </t>
  </si>
  <si>
    <t xml:space="preserve">Наконечники НКИ 5.5-4 кольцо 4-6mm Желтый (уп. /100 шт) </t>
  </si>
  <si>
    <t xml:space="preserve">Наконечники НКИ 5.5-5 кольцо 4-6mm Желтый (уп. /100 шт) </t>
  </si>
  <si>
    <t xml:space="preserve">Наконечники НКИ 5.5-6 кольцо 4-6mm Желтый (уп. /100 шт) </t>
  </si>
  <si>
    <t xml:space="preserve">Наконечники НКИ 5.5-8 кольцо 4-6mm Желтый (уп. /100 шт) </t>
  </si>
  <si>
    <t xml:space="preserve">Наконечники НВИ 1.25-3 вилка 0.25-1.5mm Красный (уп. /100 шт) </t>
  </si>
  <si>
    <t xml:space="preserve">Наконечники НВИ 1.25-4 вилка 0.25-1.5mm Красный (уп. /100 шт) </t>
  </si>
  <si>
    <t xml:space="preserve">Наконечники НВИ 1.25-5 вилка 0.25-1.5mm Красный (уп. /100 шт) </t>
  </si>
  <si>
    <t xml:space="preserve">Наконечники НВИ 2.5-4 вилка 1.0-2.5mm Синий (уп. /100 шт) </t>
  </si>
  <si>
    <t xml:space="preserve">Наконечники НВИ 2.5-5 вилка 1.0-2.5mm Синий (уп. /100 шт) </t>
  </si>
  <si>
    <t xml:space="preserve">Наконечники НВИ 2.5-6 вилка 1.0-2.5mm Синий (уп. /100 шт) </t>
  </si>
  <si>
    <t xml:space="preserve">Наконечники НВИ 5.5-4 вилка 4-6mm Желтый (уп. /100 шт) </t>
  </si>
  <si>
    <t xml:space="preserve">Наконечники НВИ 5.5-5 вилка 4-6mm Желтый (уп. /100 шт) </t>
  </si>
  <si>
    <t xml:space="preserve">Наконечники НВИ 5.5-6 вилка 4-6mm Желтый (уп. /100 шт) </t>
  </si>
  <si>
    <t xml:space="preserve">Наконечник-гильза Е0508 0.5мм² с изолированным фланцем белый (уп./100 шт) </t>
  </si>
  <si>
    <t xml:space="preserve">Разъемы штекерные изолированные (папа) 2--5-4 синий (уп. /100 шт) </t>
  </si>
  <si>
    <t xml:space="preserve">Разъемы штекерные изолированные (папа) 5.5-4 синий (уп. /100 шт) </t>
  </si>
  <si>
    <t xml:space="preserve">Xомуты NCT-2.5*100 (белый) (уп. /100 шт) </t>
  </si>
  <si>
    <t xml:space="preserve">Xомуты NCT-2,5*120 (белый) (уп. /100 шт) </t>
  </si>
  <si>
    <t xml:space="preserve">Xомуты NCT-2,5*150 (белый) (уп. /100 шт) </t>
  </si>
  <si>
    <t xml:space="preserve">Xомуты NCT-2.5*200 (белый) (уп. /100 шт) </t>
  </si>
  <si>
    <t xml:space="preserve">Xомуты NCT-3.6*100 (белый) (уп. /100 шт) </t>
  </si>
  <si>
    <t xml:space="preserve">Xомуты NCT-3.6*120 (белый) (уп. /100 шт) </t>
  </si>
  <si>
    <t xml:space="preserve">Xомуты NCT-3.6*150 (белый) (уп. /100 шт) </t>
  </si>
  <si>
    <t xml:space="preserve">Xомуты NCT-3.6*200 (белый) (уп. /100 шт) </t>
  </si>
  <si>
    <t xml:space="preserve">Xомуты NCT-3.6*250 (белый) (уп. /100 шт) </t>
  </si>
  <si>
    <t xml:space="preserve">Xомуты NCT-3.6*300 (белый) (уп. /100 шт) </t>
  </si>
  <si>
    <t xml:space="preserve">Xомуты NCT-4.8*120 (белый) (уп. /100 шт) </t>
  </si>
  <si>
    <t xml:space="preserve">Xомуты NCT-4.8*150 (белый) (уп. /100 шт) </t>
  </si>
  <si>
    <t xml:space="preserve">Xомуты NCT-4.8*200 (белый) (уп. /100 шт) </t>
  </si>
  <si>
    <t xml:space="preserve">Xомуты NCT-4.8*250 (белый) (уп. /100 шт) </t>
  </si>
  <si>
    <t xml:space="preserve">Xомуты NCT-4.8*300 (белый) (уп. /100 шт) </t>
  </si>
  <si>
    <t xml:space="preserve">Xомуты NCT-4.8*350 (белый) (уп. /100 шт) </t>
  </si>
  <si>
    <t xml:space="preserve">Xомуты NCT-7.2*200 (белый) (уп. /100 шт) </t>
  </si>
  <si>
    <t xml:space="preserve">Xомуты NCT-7.2*250 (белый) (уп. /100 шт) </t>
  </si>
  <si>
    <t xml:space="preserve">Xомуты NCT-7.2*300 (белый) (уп. /100 шт) </t>
  </si>
  <si>
    <t xml:space="preserve">Xомуты NCT-7.2*400 (белый) (уп. /100 шт) </t>
  </si>
  <si>
    <t xml:space="preserve">Xомуты NCT-2,5*100 (черный) (уп. /100 шт) </t>
  </si>
  <si>
    <t xml:space="preserve">Xомуты NCT-2.5*150 (черный) (уп. /100 шт) </t>
  </si>
  <si>
    <t xml:space="preserve">Xомуты NCT-2.5*200 (черный) (уп. /100 шт) </t>
  </si>
  <si>
    <t xml:space="preserve">Xомуты NCT-3.6*100 (черный) (уп. /100 шт) </t>
  </si>
  <si>
    <t xml:space="preserve">Xомуты NCT-3.6*150 (черный) (уп. /100 шт) </t>
  </si>
  <si>
    <t xml:space="preserve">Xомуты NCT-3.6*200 (черный) (уп. /100 шт) </t>
  </si>
  <si>
    <t xml:space="preserve">Xомуты NCT-3.6*250 (черный) (уп. /100 шт) </t>
  </si>
  <si>
    <t xml:space="preserve">Xомуты NCT-3.6*300 (черный) (уп. /100 шт) </t>
  </si>
  <si>
    <t xml:space="preserve">Xомуты NCT-4.8*150 (черный) (уп. /100 шт) </t>
  </si>
  <si>
    <t xml:space="preserve">Xомуты NCT-4.8*250 (черный) (уп. /100 шт) </t>
  </si>
  <si>
    <t xml:space="preserve">Xомуты NCT-4.8*350 (черный) (уп. /100 шт) </t>
  </si>
  <si>
    <t xml:space="preserve">Xомуты NCT-4.8*450 (черный) (уп. /100 шт) </t>
  </si>
  <si>
    <t xml:space="preserve">Xомуты NCT-7.2*300 (черный) (уп. /100 шт) </t>
  </si>
  <si>
    <t xml:space="preserve">Xомуты NCT-7.2*400 (черный) (уп. /100 шт) </t>
  </si>
  <si>
    <t xml:space="preserve">Xомуты NCT-7.6*500 (черный) (уп. /100 шт) </t>
  </si>
  <si>
    <t xml:space="preserve">Xомуты NCT-8.8*500 (черный) (уп. /100 шт) </t>
  </si>
  <si>
    <t>Цена акции с НДС , руб.</t>
  </si>
  <si>
    <t>Заказ шт.</t>
  </si>
  <si>
    <t>Реле времени NJS5-M2 (7 устанавл. функц.) АС230B (CHINT)</t>
  </si>
  <si>
    <t>Воздушный авт. выкл. NA8G-1600-800М/3P выдвиж., 800A, 50kA, тип М ,AC220В (CHINT)</t>
  </si>
  <si>
    <t>Контактор NC1-0901Z 9А DC110В 1НЗ (CHINT)</t>
  </si>
  <si>
    <t>Контактор NC1-0901Z 9А DC220В 1НЗ (CHINT)</t>
  </si>
  <si>
    <t>Контактор NC1-1201Z 12А DC110В 1НЗ (CHINT)</t>
  </si>
  <si>
    <t>Контактор NC1-1201Z 12А DC220В 1НЗ (CHINT)</t>
  </si>
  <si>
    <t>Контактор NC1-1801Z 18А DC110В 1НЗ (CHINT)</t>
  </si>
  <si>
    <t>Контактор NC1-1801Z 18А DC220В 1НЗ (CHINT)</t>
  </si>
  <si>
    <t>Контактор NC1-2501Z 25А DC110В 1НЗ (CHINT)</t>
  </si>
  <si>
    <t>Контактор NC1-2501Z 25А DC220В 1НЗ (CHINT)</t>
  </si>
  <si>
    <t>Контактор NC1-3201Z 32А DC110В 1НЗ (CHINT)</t>
  </si>
  <si>
    <t>Контактор NC1-3201Z 32А DC220В 1НЗ (CHINT)</t>
  </si>
  <si>
    <t>Выключатель путевой YBLX-P1/120/1P с регулируемой длиной металлического рычага с амортизатором (CHINT)</t>
  </si>
  <si>
    <t>Выключатель путевой YBLX-K3/20S/T с роликом-рычагом, регулируемым по длине (CHINT)</t>
  </si>
  <si>
    <t>Кнопочный пост NP2-B112,1НЗ  (CHINT)</t>
  </si>
  <si>
    <t>Однофазный трансформатор  NDK-150VA 230/24 (CHINT) (Данный артикул выводится из ассортимента)</t>
  </si>
  <si>
    <t>Однофазный трансформатор  NDK-150VA 400 230/24 0 24 (CHINT) (Данный артикул выводится из ассортимента)</t>
  </si>
  <si>
    <t>Однофазный трансформатор  NDK-200VA 230/24 (CHINT) (Данный артикул выводится из ассортимента)</t>
  </si>
  <si>
    <t>Однофазный трансформатор  NDK-400VA 230/24 (CHINT) (Данный артикул выводится из ассортимента)</t>
  </si>
  <si>
    <t xml:space="preserve">Сальники PG-63 диаметр проводника 40-52мм IP54 - белый </t>
  </si>
  <si>
    <t>Соединительная клеmmа СК-412 (2.5mm²) прозрачная</t>
  </si>
  <si>
    <t>Соединительная клеmmа СК-413 (2.5mm²) прозрачная</t>
  </si>
  <si>
    <t xml:space="preserve">Сальники PG-7 диаметр проводника 2.5-7мм IP54 - белый </t>
  </si>
  <si>
    <t>Соединительная клеmmа СК-415 (2.5mm²) прозрачная</t>
  </si>
  <si>
    <t>PIA-1 Устройство, блокирующее отсоединение и присоединение выключателя NM8(S)-125/3P (CHINT)</t>
  </si>
  <si>
    <t>PIA-3 Устройство, блокирующее отсоединение и присоединение выключателя NM8(S)-250/3P (CHINT)</t>
  </si>
  <si>
    <t>PIA-5 Устройство, блокирующее отсоединение и присоединение выключателя NM8(S)-400/3P (CHINT)</t>
  </si>
  <si>
    <t>Хомуты и Скобы</t>
  </si>
  <si>
    <t>PIA-5 Устройство, блокирующее отсоединение и присоединение выключателя NM8(S)-630/3P (CHINT)</t>
  </si>
  <si>
    <t xml:space="preserve"> Устройства дифференциальной защиты (ДИФ)</t>
  </si>
  <si>
    <t>Разъем Рпи-п 1.25-5-0.8 плоский (папа) красный (уп./100 шт) </t>
  </si>
  <si>
    <t>Разъем Рпи-п 2-5-0.8 плоский (папа) синий (уп./100 шт) </t>
  </si>
  <si>
    <t>Разъем Рпи-п 5-6-0.8 плоский (папа) желтый (уп./100 шт) </t>
  </si>
  <si>
    <t>Разъем Рпи-м 1.25-250 плоский (мама) красный (уп./100 шт) </t>
  </si>
  <si>
    <t>Разъем Рпи-м 1.25-5-0.8 плоский (мама) красный (уп./100 шт) </t>
  </si>
  <si>
    <t>Разъем Рпи-м 2-250 плоский (мама) синий (уп./100 шт) </t>
  </si>
  <si>
    <t>Разъем Рпи-м 2-5-0.8 плоский (мама) синий (уп./100 шт) </t>
  </si>
  <si>
    <t>Разъем Рпи-м 5.5-6-0.5 плоский (мама) красный (уп./100 шт) </t>
  </si>
  <si>
    <t xml:space="preserve">Наконечник-гильза Е7508 0.75мм² с изолированным фланцем серый (уп./100 шт) </t>
  </si>
  <si>
    <t xml:space="preserve">Наконечник-гильза Е2508 2.5мм² с изолированным фланцем синий (уп./100 шт) </t>
  </si>
  <si>
    <t xml:space="preserve">Наконечник-гильза Е4009 4мм² с изолированным фланцем серый (уп./100 шт) </t>
  </si>
  <si>
    <t xml:space="preserve">Наконечник-гильза Е6012 6мм² с изолированным фланцем жёлтый (уп./100 шт) </t>
  </si>
  <si>
    <t xml:space="preserve">Наконечник-гильза Е6018 6мм² с изолированным фланцем жёлтый  (уп./100 шт) </t>
  </si>
  <si>
    <t xml:space="preserve">Наконечник-гильза Е10-12 10мм² с изолированным фланцем красный (уп./100 шт) </t>
  </si>
  <si>
    <t xml:space="preserve">Наконечник-гильза Е25-16 25мм² с изолированным фланцем  жёлтый (уп./100 шт) </t>
  </si>
  <si>
    <t xml:space="preserve">Наконечник-гильза Е16-12 16мм² с изолированным фланцем синий (уп./100 шт) </t>
  </si>
  <si>
    <t>Строительно-монтажная клемма КБМ-773-302 (2.5mm²) желтый</t>
  </si>
  <si>
    <t>Строительно-монтажная клемма КБМ-773-304 (2.5mm²) Оранжевый</t>
  </si>
  <si>
    <t>Строительно-монтажная клемма КБМ-773-306 (2.5mm²) фиолетовый</t>
  </si>
  <si>
    <t>Строительно-монтажная клемма КБМ-773-308 (2.5mm²) темно-серый</t>
  </si>
  <si>
    <t>Наконечник штыревой втулочный изолированный (двойной) Ншви(2) 2510 серый (уп./100 шт)  </t>
  </si>
  <si>
    <t>Наконечник штыревой втулочный изолированный (двойной) Ншви(2) 7508 красный (уп./100 шт)  </t>
  </si>
  <si>
    <t>Наконечник штыревой втулочный изолированный (двойной) Ншви(2) 7510 белый (уп./100 шт)  </t>
  </si>
  <si>
    <t>Наконечник штыревой втулочный изолированный (двойной) Ншви(2) 1008 зелёный (уп./100 шт)  </t>
  </si>
  <si>
    <t>Наконечник штыревой втулочный изолированный (двойной) Ншви(2) 1010 желтый (уп./100 шт)  </t>
  </si>
  <si>
    <t>Наконечник штыревой втулочный изолированный (двойной) Ншви(2) 6014 чёрый (уп./100 шт)  </t>
  </si>
  <si>
    <t>Наконечник штыревой втулочный изолированный (двойной) Ншви(2) 16-14 белый (уп./100 шт)  </t>
  </si>
  <si>
    <t>Наконечник штыревой втулочный изолированный (двойной) Ншви(2) 10-14 зеленый (уп./100 шт) </t>
  </si>
  <si>
    <t>Характеристика D</t>
  </si>
  <si>
    <t>Номенклатура</t>
  </si>
  <si>
    <t xml:space="preserve">Сальник MG LX 12 диаметр проводника 4-7mm IP68 </t>
  </si>
  <si>
    <t xml:space="preserve">Сальник MG LX 16 диаметр проводника 6-10mm IP68 </t>
  </si>
  <si>
    <t xml:space="preserve">Сальник MG LX 20 диаметр проводника 10-14mm IP68 </t>
  </si>
  <si>
    <t xml:space="preserve">Сальник MG LX 25 диаметр проводника 13-18mm IP68 </t>
  </si>
  <si>
    <t xml:space="preserve">Сальник MG LX 32 диаметр проводника 16-24mm IP68 </t>
  </si>
  <si>
    <t xml:space="preserve">Сальник MG LX 40 диаметр проводника 20-29mm IP68 </t>
  </si>
  <si>
    <t xml:space="preserve">Сальник MG LX 50 диаметр проводника 31-41mm IP68 </t>
  </si>
  <si>
    <t xml:space="preserve">Сальник MG LX 63 диаметр проводника 44-54mm IP68 </t>
  </si>
  <si>
    <t>Лампа BA9s для NP2 белая светодиодная матрица AC/DC 6В (CHINT)</t>
  </si>
  <si>
    <t>Лампа BA9s для NP2 зеленая светодиодная матрица AC/DC 6В (CHINT)</t>
  </si>
  <si>
    <t>Лампа BA9s для NP2 синяя светодиодная матрица AC/DC 220В (CHINT)</t>
  </si>
  <si>
    <t>Лампа BA9s для NP2 желтая светодиодная матрица AC/DC 220В (CHINT)</t>
  </si>
  <si>
    <t>Лампа BA9s для NP2 красная светодиодная матрица AC/DC 220В (CHINT)</t>
  </si>
  <si>
    <t>Лампа BA9s для NP2 зеленая светодиодная матрица AC/DC 220В (CHINT)</t>
  </si>
  <si>
    <t>Лампа BA9s для NP2 белая светодиодная матрица AC/DC 220В (CHINT)</t>
  </si>
  <si>
    <t>Лампа BA9s для NP2 синяя светодиодная матрица AC/DC 110В (CHINT)</t>
  </si>
  <si>
    <t>Лампа BA9s для NP2 желтая светодиодная матрица AC/DC 110В (CHINT)</t>
  </si>
  <si>
    <t>Лампа BA9s для NP2 красная светодиодная матрица AC/DC 110В (CHINT)</t>
  </si>
  <si>
    <t>Лампа BA9s для NP2 зеленая светодиодная матрица AC/DC 110В (CHINT)</t>
  </si>
  <si>
    <t>Лампа BA9s для NP2 белая светодиодная матрица AC/DC 110В (CHINT)</t>
  </si>
  <si>
    <t>Лампа BA9s для NP2 синяя светодиодная матрица AC/DC 48В (CHINT)</t>
  </si>
  <si>
    <t>Лампа BA9s для NP2 желтая светодиодная матрица AC/DC 48В (CHINT)</t>
  </si>
  <si>
    <t>Лампа BA9s для NP2 красная светодиодная матрица AC/DC 48В (CHINT)</t>
  </si>
  <si>
    <t>Лампа BA9s для NP2 зеленая светодиодная матрица AC/DC 48В (CHINT)</t>
  </si>
  <si>
    <t>Лампа BA9s для NP2 белая светодиодная матрица AC/DC 48В (CHINT)</t>
  </si>
  <si>
    <t>Лампа BA9s для NP2 синяя светодиодная матрица AC/DC 36В (CHINT)</t>
  </si>
  <si>
    <t>Лампа BA9s для NP2 желтая светодиодная матрица AC/DC 36В (CHINT)</t>
  </si>
  <si>
    <t>Лампа BA9s для NP2 красная светодиодная матрица AC/DC 36В (CHINT)</t>
  </si>
  <si>
    <t>Лампа BA9s для NP2 зеленая светодиодная матрица AC/DC 36В (CHINT)</t>
  </si>
  <si>
    <t>Лампа BA9s для NP2 белая светодиодная матрица AC/DC 36В (CHINT)</t>
  </si>
  <si>
    <t>Лампа BA9s для NP2 синяя светодиодная матрица AC/DC 24В (CHINT)</t>
  </si>
  <si>
    <t>Лампа BA9s для NP2 желтая светодиодная матрица AC/DC 24В (CHINT)</t>
  </si>
  <si>
    <t>Лампа BA9s для NP2 красная светодиодная матрица AC/DC 24В (CHINT)</t>
  </si>
  <si>
    <t>Лампа BA9s для NP2 зеленая светодиодная матрица AC/DC 24В (CHINT)</t>
  </si>
  <si>
    <t>Лампа BA9s для NP2 красная светодиодная матрица AC/DC 6В (CHINT)</t>
  </si>
  <si>
    <t>Лампа BA9s для NP2 желтая светодиодная матрица AC/DC 6В (CHINT)</t>
  </si>
  <si>
    <t>Лампа BA9s для NP2 синяя светодиодная матрица AC/DC 6В (CHINT)</t>
  </si>
  <si>
    <t>Лампа BA9s для NP2 белая светодиодная матрица AC/DC 12В (CHINT)</t>
  </si>
  <si>
    <t>Лампа BA9s для NP2 зеленая светодиодная матрица AC/DC 12В (CHINT)</t>
  </si>
  <si>
    <t>Лампа BA9s для NP2 желтая светодиодная матрица AC/DC 12В (CHINT)</t>
  </si>
  <si>
    <t>Лампа BA9s для NP2 красная светодиодная матрица AC/DC 12В (CHINT)</t>
  </si>
  <si>
    <t>Лампа BA9s для NP2 синяя светодиодная матрица AC/DC 12В (CHINT)</t>
  </si>
  <si>
    <t>Лампа BA9s для NP2 белая светодиодная матрица AC/DC 24В (CHINT)</t>
  </si>
  <si>
    <t>Защитные крышки выводов, NM1-250H/3P (CHINT)</t>
  </si>
  <si>
    <t>Защитные крышки выводов, NM1-125H/3P (CHINT)</t>
  </si>
  <si>
    <t>Защитные крышки выводов, NM1-400S/3P (CHINT)</t>
  </si>
  <si>
    <t>Модульные переключатели</t>
  </si>
  <si>
    <t>Электронное реле NRE8-25 0.6-1.2A (CHINT)</t>
  </si>
  <si>
    <t>Электронное реле NRE8-25 1.2-2.4A (CHINT)</t>
  </si>
  <si>
    <t>Электронное реле NRE8-25 2-4A (CHINT)</t>
  </si>
  <si>
    <t>Электронное реле NRE8-25 4-8A (CHINT)</t>
  </si>
  <si>
    <t>Электронное реле NRE8-25 5-10A (CHINT)</t>
  </si>
  <si>
    <t>Электронное реле NRE8-25 7-12A (CHINT)</t>
  </si>
  <si>
    <t>Электронное реле NRE8-25 10-20A (CHINT)</t>
  </si>
  <si>
    <t>Электронное реле NRE8-25 20-25A (CHINT)</t>
  </si>
  <si>
    <t>Электронное реле NRE8-25 22-32A (CHINT)</t>
  </si>
  <si>
    <t>Электронное реле NRE8-40 2-4A (CHINT)</t>
  </si>
  <si>
    <t>Электронное реле NRE8-40 4-8A (CHINT)</t>
  </si>
  <si>
    <t>Электронное реле NRE8-40 5-10A (CHINT)</t>
  </si>
  <si>
    <t>Электронное реле NRE8-40 10-20A (CHINT)</t>
  </si>
  <si>
    <t>Электронное реле NRE8-40 20-40A (CHINT)</t>
  </si>
  <si>
    <t>Электронное реле NRE8-100 30-65A (CHINT)</t>
  </si>
  <si>
    <t>Электронное реле NRE8-100 50-100A (CHINT)</t>
  </si>
  <si>
    <t>Электронное реле NRE8-200 85-120A (CHINT)</t>
  </si>
  <si>
    <t>Электронное реле NRE8-200 110-16 (CHINT)</t>
  </si>
  <si>
    <t>Электронное реле NRE8-200 140-200A (CHINT)</t>
  </si>
  <si>
    <t>Электронное реле NRE8-630 170-250A (CHINT)</t>
  </si>
  <si>
    <t>Электронное реле NRE8-630 215-315A (CHINT)</t>
  </si>
  <si>
    <t>Электронное реле NRE8-630 275-400A (CHINT)</t>
  </si>
  <si>
    <t>Электронное реле NRE8-630 340-500A (CHINT)</t>
  </si>
  <si>
    <t>Электронное реле NRE8-630 430-630A (CHINT)</t>
  </si>
  <si>
    <t>Реле контроль фаз NJYB3-8 AC380V (CHINT)</t>
  </si>
  <si>
    <t>Реле контроль фаз NJYB3-15 AC220V (CHINT)</t>
  </si>
  <si>
    <t>Реле контроль фаз NJB1-X AC380V (CHINT)</t>
  </si>
  <si>
    <t>Промежуточное реле с кнопкой тестирования NJDC-17/2Z  2 конт. 10А DC12В (CHINT)</t>
  </si>
  <si>
    <t>Промежуточное реле с кнопкой тестирования NJDC-17/2Z  2 конт. 10А DC24В (CHINT)</t>
  </si>
  <si>
    <t>Промежуточное реле с кнопкой тестирования NJDC-17/2Z  2 конт. 10А AC220В (CHINT)</t>
  </si>
  <si>
    <t>Промежуточное реле с кнопкой тестирования NJDC-17(D)/2Z  2 конт. с инд. LED 10А DC12В (CHINT)</t>
  </si>
  <si>
    <t>Промежуточное реле с кнопкой тестирования NJDC-17(D)/2Z  2 конт. с инд. LED 10А DC24В (CHINT)</t>
  </si>
  <si>
    <t>Промежуточное реле с кнопкой тестирования NJDC-17(D)/2Z  2 конт. с инд. LED 10А AC220В (CHINT)</t>
  </si>
  <si>
    <t>Промежуточное реле с кнопкой тестирования NJDC-17/2ZS  2 конт. 5А AC220В (CHINT)</t>
  </si>
  <si>
    <t>Промежуточное реле с кнопкой тестирования NJDC-17(D)/2ZS  2 конт. с инд. LED 5А AC220В (CHINT)</t>
  </si>
  <si>
    <t>Промежуточное реле с кнопкой тестирования NJDC-17/3ZS 5А 3 конт. AC220В (CHINT)</t>
  </si>
  <si>
    <t>Промежуточное реле с кнопкой тестирования NJDC-17(D)/3ZS  3 конт. с инд. LED 5А AC220В (CHINT)</t>
  </si>
  <si>
    <t>Промежуточное реле с кнопкой тестирования NJDC-17(D)/4ZS  4 конт. с инд. LED 3А DC12В (CHINT)</t>
  </si>
  <si>
    <t>Промежуточное реле с кнопкой тестирования NJDC-17(D)/4ZS  4 конт. с инд. LED 3А DC24В (CHINT)</t>
  </si>
  <si>
    <t>Промежуточное реле с кнопкой тестирования NJDC-17(D)/4ZS  4 конт. с инд. LED 3А AC220В (CHINT)</t>
  </si>
  <si>
    <t>Промежуточное реле с кнопкой тестирования NJDC-17(D)/4ZS  4 конт. с инд. LED 3А AC24В (CHINT)</t>
  </si>
  <si>
    <t>Промежуточное реле с кнопкой тестирования NJDC-17/4ZS  4 конт. 3А DC12В (CHINT)</t>
  </si>
  <si>
    <t>Промежуточное реле с кнопкой тестирования NJDC-17/4ZS  4 конт. 3А DC24В (CHINT)</t>
  </si>
  <si>
    <t>Промежуточное реле с кнопкой тестирования NJDC-17/4ZS  4 конт. 3А AC220В (CHINT)</t>
  </si>
  <si>
    <t>Промежуточное реле с кнопкой тестирования NJDC-17/4ZS  4 конт. 3А AC24В (CHINT)</t>
  </si>
  <si>
    <t>Реле времени KG10M AC110V (CHINT)</t>
  </si>
  <si>
    <t>Реле времени KG10M AC220V  (CHINT)</t>
  </si>
  <si>
    <t>Стабилизаторы напряжения</t>
  </si>
  <si>
    <t>*****</t>
  </si>
  <si>
    <t>AX Вспомогательный контакт для серии NM8(S) (CHINT)</t>
  </si>
  <si>
    <t>Цена с НДС, руб.</t>
  </si>
  <si>
    <t>Акция с НДС, руб.</t>
  </si>
  <si>
    <t>Розетка CZS08X-E для JSZ3 (CHINT)</t>
  </si>
  <si>
    <t>Индикаторы</t>
  </si>
  <si>
    <t>Т.гр. 04 Компенсации реактивной мощности CHINT</t>
  </si>
  <si>
    <t>Розетка CZY14B для JZX-22F/(D) и JSZ6. 4 конт (CHINT)</t>
  </si>
  <si>
    <t>Розетка CZY08B-01 для JZX-22F/(D) и JSZ6. 2 конт. конт. 5А (CHINT)</t>
  </si>
  <si>
    <t>Авт. выкл. NM1-63H/3Р 25A 35кА (CHINT)</t>
  </si>
  <si>
    <t>Контактор NC1-9504 95А 4P 24В 50Гц (CHINT)</t>
  </si>
  <si>
    <t>Розетка CZT08B-01 для NJDC-17(D)/2Z 2 конт. 10А (CHINT)</t>
  </si>
  <si>
    <t>Розетка CZY08B-01 для NJDC-17/2ZS и JSZ6 2 конт. 5А (CHINT)</t>
  </si>
  <si>
    <t>Розетка CZY11B для NJDC-17/3ZS 3 конт (CHINT)</t>
  </si>
  <si>
    <t>Розетка CZY14B для NJDC-17/4ZS и JSZ6. 4 конт (CHINT)</t>
  </si>
  <si>
    <t>Реле времени JSS48A-11 11-контактный двух групповой переключатель многодиапазонной задержки питания AC/DC100V~240V (CHINT)</t>
  </si>
  <si>
    <t>Реле времени JSS48A 8-контактный одно групповой переключатель многодиапазонной задержки питания AC/DC100V~240V (CHINT)</t>
  </si>
  <si>
    <t>Реле времени JSS48A-G2 8-контактный двух групповой переключатель с 2х-значной настройкой одиночной  задержки питания 99s AC220V (CHINT)</t>
  </si>
  <si>
    <t>Реле времени JSS48A-G2 11-контактный двух групповой переключатель с 2х-значной настройкой одиночной  задержки питания 99min AC/DC100V~240V (CHINT)</t>
  </si>
  <si>
    <t>Реле времени JSS48A-P3 8-контактный двух групповой переключатель с 3х-значной настройкой одиночной  задержки питания индикаторного типа 99.9s AC/DC100V~240V (CHINT)</t>
  </si>
  <si>
    <t>Реле времени JSS48A-P3 8-контактный двух групповой переключатель с 3х-значной настройкой одиночной  задержки питания индикаторного типа 999s AC/DC100V~240V (CHINT)</t>
  </si>
  <si>
    <t>Реле времени JSS48A-P2 8-контактный двух групповой переключатель с 2х-значной настройкой одиночной  задержки питания индикаторного типа 9.9min AC/DC100V~240V (CHINT)</t>
  </si>
  <si>
    <t>Реле времени JSS48A-P2 8-контактный двух групповой переключатель с 2х-значной настройкой одиночной  задержки питания индикаторного типа 99min AC/DC100V~240V (CHINT)</t>
  </si>
  <si>
    <t>Реле времени JSS48B 8-контактный одно групповой переключатель многодиапазонной задержки питания  AC/DC24V~48V (CHINT)</t>
  </si>
  <si>
    <t>Реле времени 8-контактный одно групповой переключатель многодиапазонной задержки питания  JSS48B AC/DC100V~240V (CHINT)</t>
  </si>
  <si>
    <t>Реле времени 8-контактный одно групповой переключатель многодиапазонной задержки питания JSS48B AC220V (CHINT)</t>
  </si>
  <si>
    <t>Реле времени 8-контактный одно групповой переключатель многодиапазонной задержки питания JSS48B AC380V (CHINT)</t>
  </si>
  <si>
    <t>Реле времени JSZ3A-A базового типа многодиапазонная задержка включения 0,05-0,5/5/30s/3min AC220V (CHINT)</t>
  </si>
  <si>
    <t>Реле времени JSZ3A-B базового типа многодиапазонная задержка включения 0,1-1/10/60s/6min AC220V (CHINT)</t>
  </si>
  <si>
    <t>Реле времени JSZ3A-C базового типа многодиапазонная задержка включения 0,5-5/50s/5/30min AC220V (CHINT)</t>
  </si>
  <si>
    <t>Реле времени JSZ3A-D базового типа многодиапазонная задержка включения 1-10/100s/10/60min AC220V (CHINT)</t>
  </si>
  <si>
    <t>Реле времени JSZ3A-E базового типа многодиапазонная задержка включения 5-60s/10/60min/6h AC220V (CHINT)</t>
  </si>
  <si>
    <t>Реле времени JSZ3A-F базового типа многодиапазонная выключения 0,25-2/2min/2/12h AC220V (CHINT)</t>
  </si>
  <si>
    <t>Реле времени JSZ3A-G базового типа многодиапазонная задержка включения 0,5-4/40min/4/24h AC220V (CHINT)</t>
  </si>
  <si>
    <t>Реле времени JSZ3C-A многодиапазонная задержка включения с мгновенным срабатыванием 0,05-0,5/5/30s/3min AC220V (CHINT)</t>
  </si>
  <si>
    <t xml:space="preserve">Реле времени JSZ3C-B многодиапазонная задержка включения с мгновенным срабатыванием 0,1-1/10/60s/6min AC220V (CHINT) </t>
  </si>
  <si>
    <t>Реле времени многодиапазонная задержка включения с мгновенным срабатыванием JSZ3C-C 0,5-5/50s/5/30min AC220V (CHINT)</t>
  </si>
  <si>
    <t>Реле времени JSZ3C-D многодиапазонная задержка включения с мгновенным срабатыванием 1-10/100s/10/60min AC220V (CHINT)</t>
  </si>
  <si>
    <t>Реле времени JSZ3C-E многодиапазонная задержка включения с мгновенным срабатыванием 5-60s/10/60min/6h AC220V (CHINT)</t>
  </si>
  <si>
    <t>Реле времени JSZ3C-F многодиапазонная задержка включения с мгновенным срабатыванием 0,25-2/2min/2/12h AC220V (CHINT)</t>
  </si>
  <si>
    <t>Реле времени JSZ3C-G многодиапазонная задержка включения с мгновенным срабатыванием 0,5-4/40min/4/24h AC220V (CHINT)</t>
  </si>
  <si>
    <t>Реле времени JSZ3Y дельта задержка включения 10s AC220V (CHINT)</t>
  </si>
  <si>
    <t>Реле времени JSZ3Y дельта задержка включения 30s AC220V (CHINT)</t>
  </si>
  <si>
    <t>Реле времени JSZ3Y дельта задержка включения 60s AC220V (CHINT)</t>
  </si>
  <si>
    <t>Реле времени JSZ3F 1sзадержка выключения AC220V (CHINT)</t>
  </si>
  <si>
    <t>Реле времени JSZ3F задержка выключения 60s AC220V (CHINT)</t>
  </si>
  <si>
    <t>Реле времени JSZ3F задержка выключения 3min AC220V (CHINT)</t>
  </si>
  <si>
    <t>Реле времени JSZ3R повтораяющаяся циклическая задержка включения 30s/30min AC220V (CHINT)</t>
  </si>
  <si>
    <t>Реле времени JSZ6-2 задержка переключения 2 контактные группы 10s AC220V (CHINT)</t>
  </si>
  <si>
    <t>Реле времени JSZ6-2 задержка переключения 2 контактные группы 30s AC220V (CHINT)</t>
  </si>
  <si>
    <t>Реле времени JSZ6-2 задержка переключения 2 контактные группы 60s AC220V (CHINT)</t>
  </si>
  <si>
    <t>Реле времени JSZ6-2 задержка переключения 2 контактных группы 10min AC220V (CHINT)</t>
  </si>
  <si>
    <t>Реле времени JSZ6-2 задержка переключения 2 контактных группы 30min AC220V (CHINT)</t>
  </si>
  <si>
    <t>Реле времени JSZ6-4 задержка переключения 4 контактные группы 5s AC220V (CHINT)</t>
  </si>
  <si>
    <t>Реле времени JSZ6-4 задержка переключения 4 контактные группы 60s AC220V (CHINT)</t>
  </si>
  <si>
    <t>Реле времени JSZ6-4 задержка переключения 4 контактные группы 30min AC220V (CHINT)</t>
  </si>
  <si>
    <t>Реле времени JSZ6-4 задержка переключения 4 контактные группы 60min AC220V (CHINT)</t>
  </si>
  <si>
    <t>Трехфазный конденсатор BZMJ 0.4-3-3 АС400В, 3кВАр (CHINT)</t>
  </si>
  <si>
    <t>Трехфазный конденсатор BZMJ 0.4-5-3 АС400В, 5кВАр (CHINT)</t>
  </si>
  <si>
    <t>Трехфазный конденсатор BZMJ 0.4-7.5-3 АС400В, 7,5кВАр (CHINT)</t>
  </si>
  <si>
    <t>Трехфазный конденсатор BZMJ 0.4-10-3 АС400В, 10 кВАр (CHINT)</t>
  </si>
  <si>
    <t>Трехфазный конденсатор BZMJ 0.4-15-3 АС400В, 15 кВАр (CHINT)</t>
  </si>
  <si>
    <t>Трехфазный конденсатор BZMJ 0.4-25-3 АС400В, 25 кВАр (CHINT)</t>
  </si>
  <si>
    <t>Трехфазный конденсатор BZMJ 0.4-30-3 АС400В, 30 кВАр (CHINT)</t>
  </si>
  <si>
    <t>Трехфазный конденсатор BZMJ 0.525-15-3 АС525В, 15 кВАр (CHINT)</t>
  </si>
  <si>
    <t>Трехфазный конденсатор BZMJ 0.525-30-3 АС525В, 30 кВАр (CHINT)</t>
  </si>
  <si>
    <t>Трехфазный конденсатор BZMJ 0.525-50-3 АС525В, 50кВАр (CHINT)</t>
  </si>
  <si>
    <t>Трехфазный конденсатор BZMJ 0.525-60-3 АС525В, 60 кВАр (CHINT)</t>
  </si>
  <si>
    <t>Кнопочный пост NP2-J174,1НО  (CHINT)</t>
  </si>
  <si>
    <t>Аксессуары для промежуточного реле серии NJDC-17</t>
  </si>
  <si>
    <t>Автоматический выключатель Серия NBH8-40 4.5kA</t>
  </si>
  <si>
    <t>Автоматический ступенчатый регулятор напряжения TM-10 . 10 кВА (CHINT)</t>
  </si>
  <si>
    <t>Автоматический ступенчатый регулятор напряжения TM-8 . 8 кВА (CHINT)</t>
  </si>
  <si>
    <t>Автоматический ступенчатый регулятор напряжения TM-5 . 5 кВА (CHINT)</t>
  </si>
  <si>
    <t>Автоматический ступенчатый регулятор напряжения TM-3 . 3 кВА (CHINT)</t>
  </si>
  <si>
    <t>Автоматический ступенчатый регулятор напряжения TM-2 . 2 кВА (CHINT)</t>
  </si>
  <si>
    <t>Автоматический ступенчатый регулятор напряжения TM-1.5 . 1,5 кВА (CHINT)</t>
  </si>
  <si>
    <t>Автоматический ступенчатый регулятор напряжения TM-1 . 1 кВА (CHINT)</t>
  </si>
  <si>
    <t>Характеристика B</t>
  </si>
  <si>
    <t>Автоматический ступенчатый регулятор напряжения TM-0.5 кВА (CHINT)</t>
  </si>
  <si>
    <t>Выключатель нагрузки NH2 2P 32A (CHINT)  (Данный артикул выводится из ассортимента)</t>
  </si>
  <si>
    <t>Модульный переключатель NZK1-32 1P 32А 3 положения (CHINT)</t>
  </si>
  <si>
    <t>Модульный переключатель NZK1-32 2P 32А 3 положения (CHINT)</t>
  </si>
  <si>
    <t>Модульный переключатель NZK2-32 1P 32А 2 положения (CHINT)</t>
  </si>
  <si>
    <t>Модульный переключатель NZK2-32 2P 32А 2 положения (CHINT)</t>
  </si>
  <si>
    <t xml:space="preserve">Выключатель нагрузки NH2-125 1P 32A (CHINT) </t>
  </si>
  <si>
    <t>Выключатель нагрузки NH2-125 1P 63A (CHINT)</t>
  </si>
  <si>
    <t xml:space="preserve">Выключатель нагрузки NH2-125 1P 100A (CHINT) </t>
  </si>
  <si>
    <t>Выключатель нагрузки NH2-125 1P 125A (CHINT)</t>
  </si>
  <si>
    <t xml:space="preserve">Выключатель нагрузки NH2-125 2P 32A (CHINT) </t>
  </si>
  <si>
    <t>Выключатель нагрузки NH2-125 2P 63A (CHINT)</t>
  </si>
  <si>
    <t>Выключатель нагрузки NH2-125 2P 100A (CHINT)</t>
  </si>
  <si>
    <t>Выключатель нагрузки NH2-125 2P 125A (CHINT)</t>
  </si>
  <si>
    <t>Выключатель нагрузки NH2-125 3P 32A (CHINT)</t>
  </si>
  <si>
    <t>Выключатель нагрузки NH2-125 3P 63A (CHINT)</t>
  </si>
  <si>
    <t>Выключатель нагрузки NH2-125 3P 100A (CHINT)</t>
  </si>
  <si>
    <t>Выключатель нагрузки NH2-125 3P 125A (CHINT)</t>
  </si>
  <si>
    <t>Выключатель нагрузки NH2-125 4P 32A (CHINT)</t>
  </si>
  <si>
    <t>Выключатель нагрузки NH2-125 4P 63A (CHINT)</t>
  </si>
  <si>
    <t>Выключатель нагрузки NH2-125 4P 100A (CHINT)</t>
  </si>
  <si>
    <t>Выключатель нагрузки NH2-125 4P 125A (CHINT)</t>
  </si>
  <si>
    <t>Комплект управления NH40CSW с помощью выносной фронтальной ручки на ток 125-630A (CHINT)</t>
  </si>
  <si>
    <t>Комплект управления NH40W с помощью выносной фронтальной ручки на ток 125-630A (CHINT)</t>
  </si>
  <si>
    <t>Комплект управления NH40W с помощью выносной фронтальной ручки на ток 1000-3150A (CHINT)</t>
  </si>
  <si>
    <t>Комплект управления NH40CSW с помощью выносной фронтальной ручки на ток 1000-3150A (CHINT)</t>
  </si>
  <si>
    <t xml:space="preserve">Перфорированный кабельный канал ПКК (В*Ш) 25mm*25mm*2m (уп/100м) </t>
  </si>
  <si>
    <t xml:space="preserve">Перфорированный кабельный канал ПКК (В*Ш)  25mm*40mm*2m (уп/100м) </t>
  </si>
  <si>
    <t xml:space="preserve">Перфорированный кабельный канал ПКК (В*Ш) 40mm*40mm*2m (уп/100м) </t>
  </si>
  <si>
    <t xml:space="preserve">Перфорированный кабельный канал ПКК (В*Ш) 50mm*50mm*2m (уп/100м) </t>
  </si>
  <si>
    <t xml:space="preserve">Перфорированный кабельный канал ПКК (В*Ш) 40mm*60mm*2m (уп/60м) </t>
  </si>
  <si>
    <t xml:space="preserve">Перфорированный кабельный канал ПКК (В*Ш) 60mm*25mm*2m (уп/100м) </t>
  </si>
  <si>
    <t xml:space="preserve">Перфорированный кабельный канал ПКК (В*Ш) 60mm*40mm*2m(уп/100м) </t>
  </si>
  <si>
    <t xml:space="preserve">Перфорированный кабельный канал ПКК (В*Ш) 60mm*60mm*2m (уп/60м) </t>
  </si>
  <si>
    <t xml:space="preserve">Перфорированный кабельный канал ПКК (В*Ш) 80mm*80mm*2m (уп/48м) </t>
  </si>
  <si>
    <t xml:space="preserve">Перфорированный кабельный канал ПКК (В*Ш) 100mm*100mm*2m (уп/36м) </t>
  </si>
  <si>
    <t xml:space="preserve">Вилка 013 2Р+РЕ 16А 220В IP44  </t>
  </si>
  <si>
    <t xml:space="preserve">Вилка 014 3Р+РЕ 16А 380В IP44  </t>
  </si>
  <si>
    <t xml:space="preserve">Вилка 015 3Р+РЕ+N 16А 380В IP44  </t>
  </si>
  <si>
    <t xml:space="preserve">Вилка 023 2Р+РЕ 32А 220В IP44  </t>
  </si>
  <si>
    <t xml:space="preserve">Вилка 024 3Р+РЕ 32А 380В IP44    </t>
  </si>
  <si>
    <t xml:space="preserve">Вилка 025 3Р+РЕ+N 32А 380В IP44   </t>
  </si>
  <si>
    <t xml:space="preserve">Вилка 033 2Р+РЕ 63А 220В IP67  </t>
  </si>
  <si>
    <t xml:space="preserve">Вилка 034 3Р+РЕ 63А 380В IP67  </t>
  </si>
  <si>
    <t xml:space="preserve">Вилка 035 3Р+РЕ+N 63А 380В IP67  </t>
  </si>
  <si>
    <t xml:space="preserve">Вилка 045 3Р+РЕ+N 125А 380В IP67  </t>
  </si>
  <si>
    <t>Силовые Разъемы</t>
  </si>
  <si>
    <t>Вилка переносная IP44 / 67</t>
  </si>
  <si>
    <t>Розетка стационарная IP44 / 67</t>
  </si>
  <si>
    <t xml:space="preserve">Розетка 113 стационарная 2Р+РЕ 16А 220В IP44  </t>
  </si>
  <si>
    <t xml:space="preserve">Розетка 114 стационарная 3Р+РЕ 16А 380В IP44  </t>
  </si>
  <si>
    <t xml:space="preserve">Розетка 115 стационарная 3Р+РЕ+N 16А 380В IP44  </t>
  </si>
  <si>
    <t xml:space="preserve">Розетка 123 стационарная 2Р+РЕ 32А 220В IP44  </t>
  </si>
  <si>
    <t xml:space="preserve">Розетка 124 стационарная 3Р+РЕ 32А 380В IP44  </t>
  </si>
  <si>
    <t xml:space="preserve">Розетка 125 стационарная 3Р+РЕ+N 32А 380В IP44   </t>
  </si>
  <si>
    <t xml:space="preserve">Розетка 133 стационарная 2Р+РЕ 63А 220В IP67   </t>
  </si>
  <si>
    <t xml:space="preserve">Розетка 134 стационарная 3Р+РЕ 63А 380В IP67  </t>
  </si>
  <si>
    <t xml:space="preserve">Розетка 135 стационарная 3Р+РЕ+N 63А 380В IP67   </t>
  </si>
  <si>
    <t xml:space="preserve">Розетка 145 стационарная 3Р+РЕ+N 125А 380В IP67  </t>
  </si>
  <si>
    <t>Розетка переносная IP44 / 67</t>
  </si>
  <si>
    <t xml:space="preserve">Розетка 213 переносная 2Р+РЕ 16А 220В IP44  </t>
  </si>
  <si>
    <t xml:space="preserve">Розетка 214 переносная 3Р+РЕ 16А 380В IP44   </t>
  </si>
  <si>
    <t xml:space="preserve">Розетка 215 переносная 3Р+РЕ+N 16А 380В IP44   </t>
  </si>
  <si>
    <t xml:space="preserve">Розетка 223 переносная 2Р+РЕ 32А 220В IP44  </t>
  </si>
  <si>
    <t xml:space="preserve">Розетка 224 переносная 3Р+РЕ 32А 380В IP44   </t>
  </si>
  <si>
    <t xml:space="preserve">Розетка 225 переносная 3Р+РЕ+N 32А 380В IP44   </t>
  </si>
  <si>
    <t xml:space="preserve">Розетка 233 переносная 2Р+РЕ 63А 220В IP67   </t>
  </si>
  <si>
    <t xml:space="preserve">Розетка 234 переносная 3Р+РЕ 63А 380В IP67   </t>
  </si>
  <si>
    <t xml:space="preserve">Розетка 235 переносная 3Р+РЕ+N 63А 380В IP67   </t>
  </si>
  <si>
    <t xml:space="preserve">Розетки стационарные для скрытой установки IP44 </t>
  </si>
  <si>
    <t xml:space="preserve">Розетка 413 скрытая 2Р+РЕ 16А 220В IP44  </t>
  </si>
  <si>
    <t xml:space="preserve">Розетка 414 скрытая 3Р+РЕ 16А 380В IP44  </t>
  </si>
  <si>
    <t xml:space="preserve">Розетка 415 скрытая 3Р+РЕ+N 16А 380В IP44  </t>
  </si>
  <si>
    <t xml:space="preserve">Розетка 423 скрытая 2Р+РЕ 32А 220В IP44  </t>
  </si>
  <si>
    <t xml:space="preserve">Розетка 424 скрытая 3Р+РЕ 32А 380В IP44  </t>
  </si>
  <si>
    <t xml:space="preserve">Розетка 425 скрытая 3Р+РЕ+N 32А 380В IP44  </t>
  </si>
  <si>
    <t xml:space="preserve">Вилки стационарные IP44 </t>
  </si>
  <si>
    <t xml:space="preserve">Вилка 513 стационарная 2Р+РЕ 16А 220В IP44  </t>
  </si>
  <si>
    <t xml:space="preserve">Вилка 514 стационарная 3Р+РЕ 16А 380В IP44  </t>
  </si>
  <si>
    <t xml:space="preserve">Вилка 515 стационарная 3Р+РЕ+N 16А 380В IP44  </t>
  </si>
  <si>
    <t xml:space="preserve">Вилка 523 стационарная 2Р+РЕ 32А 220В IP44  </t>
  </si>
  <si>
    <t xml:space="preserve">Вилка 524 стационарная 3Р+РЕ 32А 380В IP44  </t>
  </si>
  <si>
    <t xml:space="preserve">Вилка 525 стационарная 3Р+РЕ+N 32А 380В IP44  </t>
  </si>
  <si>
    <t>Розетки панельные для скрытой установки РП</t>
  </si>
  <si>
    <t xml:space="preserve">Розетка панельная РП10-3 скрытая с крышкой IP44 16А 2Р+РЕ 220В </t>
  </si>
  <si>
    <t>Вилка переносная IP67</t>
  </si>
  <si>
    <t xml:space="preserve">Вилка кабельная 0132 IP67 16А 2Р+РЕ 220В </t>
  </si>
  <si>
    <t xml:space="preserve">Вилка кабельная 0142 IP67 16А 3Р+РЕ 380В </t>
  </si>
  <si>
    <t xml:space="preserve">Вилка кабельная 0242 IP67 32А 3Р+РЕ 380В </t>
  </si>
  <si>
    <t xml:space="preserve">Вилка кабельная 0252 IP67 32А 3Р+РЕ+N 380В </t>
  </si>
  <si>
    <t xml:space="preserve">Вилка кабельная 0342 IP67 63А 3Р+РЕ 380В </t>
  </si>
  <si>
    <t xml:space="preserve">Вилка кабельная 0352 IP67 63А 3Р+РЕ+N 380В </t>
  </si>
  <si>
    <t xml:space="preserve">Вилка кабельная 0442 IP67 125А 3Р+РЕ 380В </t>
  </si>
  <si>
    <t xml:space="preserve">Вилка кабельная 0452 IP67 125А 3Р+РЕ+N 380В </t>
  </si>
  <si>
    <t>Розетка стационарная IP 67</t>
  </si>
  <si>
    <t xml:space="preserve">Розетка наружной установки 1132 IP67 16А 2Р+РЕ 220В  </t>
  </si>
  <si>
    <t xml:space="preserve">Розетка наружной установки 1142 IP67 16А 3Р+РЕ 380В  </t>
  </si>
  <si>
    <t xml:space="preserve">Розетка наружной установки 1242 IP67 32А 3Р+РЕ 380В  </t>
  </si>
  <si>
    <t xml:space="preserve">Розетка наружной установки 1252 IP67 32А 3Р+РЕ+N 380В  </t>
  </si>
  <si>
    <t xml:space="preserve">Розетка наружной установки 1342 IP67 63А 3Р+РЕ 380В  </t>
  </si>
  <si>
    <t xml:space="preserve">Розетка наружной установки 1352 IP67 63А 3Р+РЕ+N 380В  </t>
  </si>
  <si>
    <t xml:space="preserve">Розетка наружной установки 1442 IP67 125А 3Р+РЕ 380В </t>
  </si>
  <si>
    <t xml:space="preserve">Розетка наружной установки 1452 IP67 125А 3Р+РЕ+N 380В  </t>
  </si>
  <si>
    <t xml:space="preserve">Розетка кабельная 2132 IP67 16А 2Р+РЕ 220В  </t>
  </si>
  <si>
    <t xml:space="preserve">Розетка кабельная 2142 IP67 16А 3Р+РЕ 380В  </t>
  </si>
  <si>
    <t xml:space="preserve">Розетка кабельная 2242 IP67 32А 3Р+РE 380В  </t>
  </si>
  <si>
    <t xml:space="preserve">Розетка кабельная 2252 IP67 32А 3Р+РЕ+N 380В  </t>
  </si>
  <si>
    <t xml:space="preserve">Розетка кабельная 2342 IP67 63А 3Р+РЕ 380В </t>
  </si>
  <si>
    <t xml:space="preserve">Розетка кабельная 2352 IP67 63А 3Р+РЕ+N 380В </t>
  </si>
  <si>
    <t xml:space="preserve">Розетка кабельная 2442 IP67 125А 3Р+РЕ 380В </t>
  </si>
  <si>
    <t xml:space="preserve">Розетка кабельная 2452 IP67 125А 3Р+РЕ+N 380В </t>
  </si>
  <si>
    <t>Розетка переносная IP67</t>
  </si>
  <si>
    <t>Клеммы</t>
  </si>
  <si>
    <t xml:space="preserve">Ограничитель на DIN-рейку (металл) </t>
  </si>
  <si>
    <t>Ограничитель на DIN-рейку (пластик) EW-35</t>
  </si>
  <si>
    <t xml:space="preserve">Колодка клеммная JXB-2,5PEN 2,5мм2 (JXB-земля) </t>
  </si>
  <si>
    <t xml:space="preserve">Колодка клеммная JXB-4PEN 4мм2 (JXB-земля) </t>
  </si>
  <si>
    <t xml:space="preserve">Колодка клеммная JXB-6PEN 6мм2 (JXB-земля) </t>
  </si>
  <si>
    <t xml:space="preserve">Колодка клеммная JXB-10PEN 10мм2 (JXB-земля) </t>
  </si>
  <si>
    <t xml:space="preserve">Колодка клеммная JXB-16PEN 16мм2 (JXB-земля) </t>
  </si>
  <si>
    <t xml:space="preserve">Колодка клеммная JXB-35PEN 35мм2 (JXB-земля) </t>
  </si>
  <si>
    <t xml:space="preserve">Колодка клеммная JXB-70PEN 70мм2 (JXB-земля) </t>
  </si>
  <si>
    <t>Клеммные колодки JXB (PEN)</t>
  </si>
  <si>
    <t>Фаза и нейтраль</t>
  </si>
  <si>
    <t xml:space="preserve">Зажим наборный JXB-2,5мм2 (JXB25А) серый </t>
  </si>
  <si>
    <t xml:space="preserve">Зажим наборный JXB-2,5мм2 (JXB25А) синий </t>
  </si>
  <si>
    <t xml:space="preserve">Зажим наборный JXB-4мм2 (JXB35А) серый </t>
  </si>
  <si>
    <t xml:space="preserve">Зажим наборный JXB-4мм2 (JXB35А) синий </t>
  </si>
  <si>
    <t xml:space="preserve">Зажим наборный JXB-6мм2 (JXB50А) серый </t>
  </si>
  <si>
    <t xml:space="preserve">Зажим наборный JXB-6мм2 (JXB50А) синий </t>
  </si>
  <si>
    <t xml:space="preserve">Зажим наборный JXB-10мм2 (JXB70А) серый </t>
  </si>
  <si>
    <t xml:space="preserve">Зажим наборный JXB-10мм2 (JXB70А) синий </t>
  </si>
  <si>
    <t xml:space="preserve">Зажим наборный JXB-16мм2 (JXB100А) серый </t>
  </si>
  <si>
    <t xml:space="preserve">Зажим наборный JXB-16мм2 (JXB100А) синий </t>
  </si>
  <si>
    <t xml:space="preserve">Зажим наборный JXB-35мм2 (JXB125А) серый </t>
  </si>
  <si>
    <t xml:space="preserve">Зажим наборный JXB-35мм2 (JXB125А) синий </t>
  </si>
  <si>
    <t xml:space="preserve">Зажим наборный JXB-70мм2 (JXB250А) синий </t>
  </si>
  <si>
    <t>Измерительные клеммы</t>
  </si>
  <si>
    <t>Зажим наборный измерительный ЗНИ 6 мм2 40А 500В</t>
  </si>
  <si>
    <t xml:space="preserve">Зажим наборный измерительный ЗНИ 6/10 мм2 16А 690В </t>
  </si>
  <si>
    <t>Зажим наборный ЗНИ 4мм2 для плавких вставок 5х20 500В</t>
  </si>
  <si>
    <t>Заглушка для ЗНИ</t>
  </si>
  <si>
    <t>Заглушка для ЗНИ-2,5мм2 (JXB25А) серая (уп./100 шт)</t>
  </si>
  <si>
    <t>Заглушка для ЗНИ-2,5мм2 (JXB25А) синяя (уп./100 шт)</t>
  </si>
  <si>
    <t xml:space="preserve">Заглушка для ЗНИ-4-6-10мм2(JXB35-50А) серый (уп./100 шт)     </t>
  </si>
  <si>
    <t xml:space="preserve">Заглушка для ЗНИ-4-6-10мм2(JXB35-50А) синий (уп./100 шт)       </t>
  </si>
  <si>
    <t xml:space="preserve">Заглушка для ЗНИ-16мм2 (JXB100A) серый (уп./50 шт)       </t>
  </si>
  <si>
    <t xml:space="preserve">Заглушка для ЗНИ-16мм2 (JXB100A) синий (уп./50 шт)      </t>
  </si>
  <si>
    <t xml:space="preserve">Заглушка для ЗНИ-35мм2 (JXB125A) серый (уп./50 шт)           </t>
  </si>
  <si>
    <t xml:space="preserve">Заглушка для ЗНИ-35мм2 (JXB125A) синий (уп./50 шт)             </t>
  </si>
  <si>
    <t xml:space="preserve">Заглушка для ЗНИ-70мм2 (JXB250A) серая  (уп./10 шт)          </t>
  </si>
  <si>
    <t xml:space="preserve">Заглушка для ЗНИ-70мм2 (JXB250A) синий (уп./10 шт)     </t>
  </si>
  <si>
    <t>Щит с монтажной панелью NXW5-2520/14 IP54 (CHINT)</t>
  </si>
  <si>
    <t>Автоматические выключатели (МАВ)</t>
    <phoneticPr fontId="0" type="noConversion"/>
  </si>
  <si>
    <t>Автоматический выключатель серии DZ47-60 4.5kA</t>
  </si>
  <si>
    <t>Характеристика В</t>
    <phoneticPr fontId="0" type="noConversion"/>
  </si>
  <si>
    <t xml:space="preserve">	шт</t>
    <phoneticPr fontId="0" type="noConversion"/>
  </si>
  <si>
    <t>Характеристика С</t>
    <phoneticPr fontId="0" type="noConversion"/>
  </si>
  <si>
    <t>Характеристика D</t>
    <phoneticPr fontId="0" type="noConversion"/>
  </si>
  <si>
    <t xml:space="preserve"> Автоматический выключатель серии NBH8-40 4.5kA</t>
  </si>
  <si>
    <t>Характеристика C</t>
    <phoneticPr fontId="0" type="noConversion"/>
  </si>
  <si>
    <t>Автоматический выключатель серии NB1-63 6kA</t>
  </si>
  <si>
    <t>Автоматический выключатель серии NB1-63H 10kA</t>
  </si>
  <si>
    <t>Автоматический выключатель постоянного тока серии NB1-63DC 6kA</t>
  </si>
  <si>
    <t xml:space="preserve">Аксессуары для автоматического выключателя серии NB1 </t>
  </si>
  <si>
    <t>Автоматический выключатель серии DZ158 10kA</t>
  </si>
  <si>
    <t>Аксессуары для автоматического выключателя серии DZ158</t>
  </si>
  <si>
    <t>Характеристика В</t>
  </si>
  <si>
    <t>Авт, выкл, NXB-63 1P 1A 6кА х-ка B (CHINT)</t>
  </si>
  <si>
    <t>Авт, выкл, NXB-63 1P 2A 6кА х-ка B (CHINT)</t>
  </si>
  <si>
    <t>Авт, выкл, NXB-63 1P 3A 6кА х-ка B (CHINT)</t>
  </si>
  <si>
    <t>Авт, выкл, NXB-63 1P 4A 6кА х-ка B (CHINT)</t>
  </si>
  <si>
    <t>Авт, выкл, NXB-63 1P 6A 6кА х-ка B (CHINT)</t>
  </si>
  <si>
    <t>Авт, выкл, NXB-63 1P 10A 6кА х-ка B (CHINT)</t>
  </si>
  <si>
    <t>Авт, выкл, NXB-63 1P 16A 6кА х-ка B (CHINT)</t>
  </si>
  <si>
    <t>Авт, выкл, NXB-63 1P 20A 6кА х-ка B (CHINT)</t>
  </si>
  <si>
    <t>Авт, выкл, NXB-63 1P 25A 6кА х-ка B (CHINT)</t>
  </si>
  <si>
    <t>Авт, выкл, NXB-63 1P 32A 6кА х-ка B (CHINT)</t>
  </si>
  <si>
    <t>Авт, выкл, NXB-63 1P 40A 6кА х-ка B (CHINT)</t>
  </si>
  <si>
    <t>Авт, выкл, NXB-63 1P 50A 6кА х-ка B (CHINT)</t>
  </si>
  <si>
    <t>Авт, выкл, NXB-63 1P 63A 6кА х-ка B (CHINT)</t>
  </si>
  <si>
    <t>Авт, выкл, NXB-63 2P 1A 6кА х-ка B (CHINT)</t>
  </si>
  <si>
    <t>Авт, выкл, NXB-63 2P 2A 6кА х-ка B (CHINT)</t>
  </si>
  <si>
    <t>Авт, выкл, NXB-63 2P 3A 6кА х-ка B (CHINT)</t>
  </si>
  <si>
    <t>Авт, выкл, NXB-63 2P 4A 6кА х-ка B (CHINT)</t>
  </si>
  <si>
    <t>Авт, выкл, NXB-63 2P 6A 6кА х-ка B (CHINT)</t>
  </si>
  <si>
    <t>Авт, выкл, NXB-63 2P 10A 6кА х-ка B (CHINT)</t>
  </si>
  <si>
    <t>Авт, выкл, NXB-63 2P 16A 6кА х-ка B (CHINT)</t>
  </si>
  <si>
    <t>Авт, выкл, NXB-63 2P 20A 6кА х-ка B (CHINT)</t>
  </si>
  <si>
    <t>Авт, выкл, NXB-63 2P 25A 6кА х-ка B (CHINT)</t>
  </si>
  <si>
    <t>Авт, выкл, NXB-63 2P 32A 6кА х-ка B (CHINT)</t>
  </si>
  <si>
    <t>Авт, выкл, NXB-63 2P 40A 6кА х-ка B (CHINT)</t>
  </si>
  <si>
    <t>Авт, выкл, NXB-63 2P 50A 6кА х-ка B (CHINT)</t>
  </si>
  <si>
    <t>Авт, выкл, NXB-63 2P 63A 6кА х-ка B (CHINT)</t>
  </si>
  <si>
    <t>Авт, выкл, NXB-63 3P 1A 6кА х-ка B (CHINT)</t>
  </si>
  <si>
    <t>Авт, выкл, NXB-63 3P 2A 6кА х-ка B (CHINT)</t>
  </si>
  <si>
    <t>Авт, выкл, NXB-63 3P 3A 6кА х-ка B (CHINT)</t>
  </si>
  <si>
    <t>Авт, выкл, NXB-63 3P 4A 6кА х-ка B (CHINT)</t>
  </si>
  <si>
    <t>Авт, выкл, NXB-63 3P 6A 6кА х-ка B (CHINT)</t>
  </si>
  <si>
    <t>Авт, выкл, NXB-63 3P 10A 6кА х-ка B (CHINT)</t>
  </si>
  <si>
    <t>Авт, выкл, NXB-63 3P 16A 6кА х-ка B (CHINT)</t>
  </si>
  <si>
    <t>Авт, выкл, NXB-63 3P 20A 6кА х-ка B (CHINT)</t>
  </si>
  <si>
    <t>Авт, выкл, NXB-63 3P 25A 6кА х-ка B (CHINT)</t>
  </si>
  <si>
    <t>Авт, выкл, NXB-63 3P 32A 6кА х-ка B (CHINT)</t>
  </si>
  <si>
    <t>Авт, выкл, NXB-63 3P 40A 6кА х-ка B (CHINT)</t>
  </si>
  <si>
    <t>Авт, выкл, NXB-63 3P 50A 6кА х-ка B (CHINT)</t>
  </si>
  <si>
    <t>Авт, выкл, NXB-63 3P 63A 6кА х-ка B (CHINT)</t>
  </si>
  <si>
    <t>Авт, выкл, NXB-63 4P 1A 6кА х-ка B (CHINT)</t>
  </si>
  <si>
    <t>Авт, выкл, NXB-63 4P 2A 6кА х-ка B (CHINT)</t>
  </si>
  <si>
    <t>Авт, выкл, NXB-63 4P 3A 6кА х-ка B (CHINT)</t>
  </si>
  <si>
    <t>Авт, выкл, NXB-63 4P 4A 6кА х-ка B (CHINT)</t>
  </si>
  <si>
    <t>Авт, выкл, NXB-63 4P 6A 6кА х-ка B (CHINT)</t>
  </si>
  <si>
    <t>Авт, выкл, NXB-63 4P 10A 6кА х-ка B (CHINT)</t>
  </si>
  <si>
    <t>Авт, выкл, NXB-63 4P 16A 6кА х-ка B (CHINT)</t>
  </si>
  <si>
    <t>Авт, выкл, NXB-63 4P 20A 6кА х-ка B (CHINT)</t>
  </si>
  <si>
    <t>Авт, выкл, NXB-63 4P 25A 6кА х-ка B (CHINT)</t>
  </si>
  <si>
    <t>Авт, выкл, NXB-63 4P 32A 6кА х-ка B (CHINT)</t>
  </si>
  <si>
    <t>Авт, выкл, NXB-63 4P 40A 6кА х-ка B (CHINT)</t>
  </si>
  <si>
    <t>Авт, выкл, NXB-63 4P 50A 6кА х-ка B (CHINT)</t>
  </si>
  <si>
    <t>Авт, выкл, NXB-63 4P 63A 6кА х-ка B (CHINT)</t>
  </si>
  <si>
    <t>Характеристика С</t>
  </si>
  <si>
    <t>Авт, выкл, NXB-63 1P 1A 6кА х-ка C (CHINT)</t>
  </si>
  <si>
    <t>Авт, выкл, NXB-63 1P 2A 6кА х-ка C (CHINT)</t>
  </si>
  <si>
    <t>Авт, выкл, NXB-63 1P 3A 6кА х-ка C (CHINT)</t>
  </si>
  <si>
    <t>Авт, выкл, NXB-63 1P 4A 6кА х-ка C (CHINT)</t>
  </si>
  <si>
    <t>Авт, выкл, NXB-63 1P 6A 6кА х-ка C (CHINT)</t>
  </si>
  <si>
    <t>Авт, выкл, NXB-63 1P 10A 6кА х-ка C (CHINT)</t>
  </si>
  <si>
    <t>Авт, выкл, NXB-63 1P 16A 6кА х-ка C (CHINT)</t>
  </si>
  <si>
    <t>Авт, выкл, NXB-63 1P 20A 6кА х-ка C (CHINT)</t>
  </si>
  <si>
    <t>Авт, выкл, NXB-63 1P 25A 6кА х-ка C (CHINT)</t>
  </si>
  <si>
    <t>Авт, выкл, NXB-63 1P 32A 6кА х-ка C (CHINT)</t>
  </si>
  <si>
    <t>Авт, выкл, NXB-63 1P 40A 6кА х-ка C (CHINT)</t>
  </si>
  <si>
    <t>Авт, выкл, NXB-63 1P 50A 6кА х-ка C (CHINT)</t>
  </si>
  <si>
    <t>Авт, выкл, NXB-63 1P 63A 6кА х-ка C (CHINT)</t>
  </si>
  <si>
    <t>Авт, выкл, NXB-63 2P 1A 6кА х-ка C (CHINT)</t>
  </si>
  <si>
    <t>Авт, выкл, NXB-63 2P 2A 6кА х-ка C (CHINT)</t>
  </si>
  <si>
    <t>Авт, выкл, NXB-63 2P 3A 6кА х-ка C (CHINT)</t>
  </si>
  <si>
    <t>Авт, выкл, NXB-63 2P 4A 6кА х-ка C (CHINT)</t>
  </si>
  <si>
    <t>Авт, выкл, NXB-63 2P 6A 6кА х-ка C (CHINT)</t>
  </si>
  <si>
    <t>Авт, выкл, NXB-63 2P 10A 6кА х-ка C (CHINT)</t>
  </si>
  <si>
    <t>Авт, выкл, NXB-63 2P 16A 6кА х-ка C (CHINT)</t>
  </si>
  <si>
    <t>Авт, выкл, NXB-63 2P 20A 6кА х-ка C (CHINT)</t>
  </si>
  <si>
    <t>Авт, выкл, NXB-63 2P 25A 6кА х-ка C (CHINT)</t>
  </si>
  <si>
    <t>Авт, выкл, NXB-63 2P 32A 6кА х-ка C (CHINT)</t>
  </si>
  <si>
    <t>Авт, выкл, NXB-63 2P 40A 6кА х-ка C (CHINT)</t>
  </si>
  <si>
    <t>Авт, выкл, NXB-63 2P 50A 6кА х-ка C (CHINT)</t>
  </si>
  <si>
    <t>Авт, выкл, NXB-63 2P 63A 6кА х-ка C (CHINT)</t>
  </si>
  <si>
    <t>Авт, выкл, NXB-63 3P 1A 6кА х-ка C (CHINT)</t>
  </si>
  <si>
    <t>Авт, выкл, NXB-63 3P 2A 6кА х-ка C (CHINT)</t>
  </si>
  <si>
    <t>Авт, выкл, NXB-63 3P 3A 6кА х-ка C (CHINT)</t>
  </si>
  <si>
    <t>Авт, выкл, NXB-63 3P 4A 6кА х-ка C (CHINT)</t>
  </si>
  <si>
    <t>Авт, выкл, NXB-63 3P 6A 6кА х-ка C (CHINT)</t>
  </si>
  <si>
    <t>Авт, выкл, NXB-63 3P 10A 6кА х-ка C (CHINT)</t>
  </si>
  <si>
    <t>Авт, выкл, NXB-63 3P 16A 6кА х-ка C (CHINT)</t>
  </si>
  <si>
    <t>Авт, выкл, NXB-63 3P 20A 6кА х-ка C (CHINT)</t>
  </si>
  <si>
    <t>Авт, выкл, NXB-63 3P 25A 6кА х-ка C (CHINT)</t>
  </si>
  <si>
    <t>Авт, выкл, NXB-63 3P 32A 6кА х-ка C (CHINT)</t>
  </si>
  <si>
    <t>Авт, выкл, NXB-63 3P 40A 6кА х-ка C (CHINT)</t>
  </si>
  <si>
    <t>Авт, выкл, NXB-63 3P 50A 6кА х-ка C (CHINT)</t>
  </si>
  <si>
    <t>Авт, выкл, NXB-63 3P 63A 6кА х-ка C (CHINT)</t>
  </si>
  <si>
    <t>Авт, выкл, NXB-63 4P 1A 6кА х-ка C (CHINT)</t>
  </si>
  <si>
    <t>Авт, выкл, NXB-63 4P 2A 6кА х-ка C (CHINT)</t>
  </si>
  <si>
    <t>Авт, выкл, NXB-63 4P 3A 6кА х-ка C (CHINT)</t>
  </si>
  <si>
    <t>Авт, выкл, NXB-63 4P 4A 6кА х-ка C (CHINT)</t>
  </si>
  <si>
    <t>Авт, выкл, NXB-63 4P 6A 6кА х-ка C (CHINT)</t>
  </si>
  <si>
    <t>Авт, выкл, NXB-63 4P 10A 6кА х-ка C (CHINT)</t>
  </si>
  <si>
    <t>Авт, выкл, NXB-63 4P 16A 6кА х-ка C (CHINT)</t>
  </si>
  <si>
    <t>Авт, выкл, NXB-63 4P 20A 6кА х-ка C (CHINT)</t>
  </si>
  <si>
    <t>Авт, выкл, NXB-63 4P 25A 6кА х-ка C (CHINT)</t>
  </si>
  <si>
    <t>Авт, выкл, NXB-63 4P 32A 6кА х-ка C (CHINT)</t>
  </si>
  <si>
    <t>Авт, выкл, NXB-63 4P 40A 6кА х-ка C (CHINT)</t>
  </si>
  <si>
    <t>Авт, выкл, NXB-63 4P 50A 6кА х-ка C (CHINT)</t>
  </si>
  <si>
    <t>Авт, выкл, NXB-63 4P 63A 6кА х-ка C (CHINT)</t>
  </si>
  <si>
    <t>Авт, выкл, NXB-63 1P 1A 6кА х-ка D (CHINT)</t>
  </si>
  <si>
    <t>Авт, выкл, NXB-63 1P 2A 6кА х-ка D (CHINT)</t>
  </si>
  <si>
    <t>Авт, выкл, NXB-63 1P 3A 6кА х-ка D (CHINT)</t>
  </si>
  <si>
    <t>Авт, выкл, NXB-63 1P 4A 6кА х-ка D (CHINT)</t>
  </si>
  <si>
    <t>Авт, выкл, NXB-63 1P 6A 6кА х-ка D (CHINT)</t>
  </si>
  <si>
    <t>Авт, выкл, NXB-63 1P 10A 6кА х-ка D (CHINT)</t>
  </si>
  <si>
    <t>Авт, выкл, NXB-63 1P 16A 6кА х-ка D (CHINT)</t>
  </si>
  <si>
    <t>Авт, выкл, NXB-63 1P 20A 6кА х-ка D (CHINT)</t>
  </si>
  <si>
    <t>Авт, выкл, NXB-63 1P 25A 6кА х-ка D (CHINT)</t>
  </si>
  <si>
    <t>Авт, выкл, NXB-63 1P 32A 6кА х-ка D (CHINT)</t>
  </si>
  <si>
    <t>Авт, выкл, NXB-63 1P 40A 6кА х-ка D (CHINT)</t>
  </si>
  <si>
    <t>Авт, выкл, NXB-63 1P 50A 6кА х-ка D (CHINT)</t>
  </si>
  <si>
    <t>Авт, выкл, NXB-63 1P 63A 6кА х-ка D (CHINT)</t>
  </si>
  <si>
    <t>Авт, выкл, NXB-63 2P 1A 6кА х-ка D (CHINT)</t>
  </si>
  <si>
    <t>Авт, выкл, NXB-63 2P 2A 6кА х-ка D (CHINT)</t>
  </si>
  <si>
    <t>Авт, выкл, NXB-63 2P 3A 6кА х-ка D (CHINT)</t>
  </si>
  <si>
    <t>Авт, выкл, NXB-63 2P 4A 6кА х-ка D (CHINT)</t>
  </si>
  <si>
    <t>Авт, выкл, NXB-63 2P 6A 6кА х-ка D (CHINT)</t>
  </si>
  <si>
    <t>Авт, выкл, NXB-63 2P 10A 6кА х-ка D (CHINT)</t>
  </si>
  <si>
    <t>Авт, выкл, NXB-63 2P 16A 6кА х-ка D (CHINT)</t>
  </si>
  <si>
    <t>Авт, выкл, NXB-63 2P 20A 6кА х-ка D (CHINT)</t>
  </si>
  <si>
    <t>Авт, выкл, NXB-63 2P 25A 6кА х-ка D (CHINT)</t>
  </si>
  <si>
    <t>Авт, выкл, NXB-63 2P 32A 6кА х-ка D (CHINT)</t>
  </si>
  <si>
    <t>Авт, выкл, NXB-63 2P 40A 6кА х-ка D (CHINT)</t>
  </si>
  <si>
    <t>Авт, выкл, NXB-63 2P 50A 6кА х-ка D (CHINT)</t>
  </si>
  <si>
    <t>Авт, выкл, NXB-63 2P 63A 6кА х-ка D (CHINT)</t>
  </si>
  <si>
    <t>Авт, выкл, NXB-63 3P 1A 6кА х-ка D (CHINT)</t>
  </si>
  <si>
    <t>Авт, выкл, NXB-63 3P 2A 6кА х-ка D (CHINT)</t>
  </si>
  <si>
    <t>Авт, выкл, NXB-63 3P 3A 6кА х-ка D (CHINT)</t>
  </si>
  <si>
    <t>Авт, выкл, NXB-63 3P 4A 6кА х-ка D (CHINT)</t>
  </si>
  <si>
    <t>Авт, выкл, NXB-63 3P 6A 6кА х-ка D (CHINT)</t>
  </si>
  <si>
    <t>Авт, выкл, NXB-63 3P 10A 6кА х-ка D (CHINT)</t>
  </si>
  <si>
    <t>Авт, выкл, NXB-63 3P 16A 6кА х-ка D (CHINT)</t>
  </si>
  <si>
    <t>Авт, выкл, NXB-63 3P 20A 6кА х-ка D (CHINT)</t>
  </si>
  <si>
    <t>Авт, выкл, NXB-63 3P 25A 6кА х-ка D (CHINT)</t>
  </si>
  <si>
    <t>Авт, выкл, NXB-63 3P 32A 6кА х-ка D (CHINT)</t>
  </si>
  <si>
    <t>Авт, выкл, NXB-63 3P 40A 6кА х-ка D (CHINT)</t>
  </si>
  <si>
    <t>Авт, выкл, NXB-63 3P 50A 6кА х-ка D (CHINT)</t>
  </si>
  <si>
    <t>Авт, выкл, NXB-63 3P 63A 6кА х-ка D (CHINT)</t>
  </si>
  <si>
    <t>Авт, выкл, NXB-63 4P 1A 6кА х-ка D (CHINT)</t>
  </si>
  <si>
    <t>Авт, выкл, NXB-63 4P 2A 6кА х-ка D (CHINT)</t>
  </si>
  <si>
    <t>Авт, выкл, NXB-63 4P 3A 6кА х-ка D (CHINT)</t>
  </si>
  <si>
    <t>Авт, выкл, NXB-63 4P 4A 6кА х-ка D (CHINT)</t>
  </si>
  <si>
    <t>Авт, выкл, NXB-63 4P 6A 6кА х-ка D (CHINT)</t>
  </si>
  <si>
    <t>Авт, выкл, NXB-63 4P 10A 6кА х-ка D (CHINT)</t>
  </si>
  <si>
    <t>Авт, выкл, NXB-63 4P 16A 6кА х-ка D (CHINT)</t>
  </si>
  <si>
    <t>Авт, выкл, NXB-63 4P 20A 6кА х-ка D (CHINT)</t>
  </si>
  <si>
    <t>Авт, выкл, NXB-63 4P 25A 6кА х-ка D (CHINT)</t>
  </si>
  <si>
    <t>Авт, выкл, NXB-63 4P 32A 6кА х-ка D (CHINT)</t>
  </si>
  <si>
    <t>Авт, выкл, NXB-63 4P 40A 6кА х-ка D (CHINT)</t>
  </si>
  <si>
    <t>Авт, выкл, NXB-63 4P 50A 6кА х-ка D (CHINT)</t>
  </si>
  <si>
    <t>Авт, выкл, NXB-63 4P 63A 6кА х-ка D (CHINT)</t>
  </si>
  <si>
    <t>Автоматы дифференциальные серии DZ47LE</t>
  </si>
  <si>
    <t>ДИФ серии DZ47LE с дифференциальным током 30мА</t>
  </si>
  <si>
    <t>ДИФ серии DZ47LE с дифференциальным током 100мА</t>
  </si>
  <si>
    <t>ДИФ серии DZ47LE с дифференциальным током 300мА</t>
  </si>
  <si>
    <t>Автоматы дифференциальные серии NB1L</t>
  </si>
  <si>
    <t>ДИФ серии NB1L с дифференциальным током 30мА</t>
  </si>
  <si>
    <t>ДИФ серии NB1L с дифференциальным током 100мА</t>
  </si>
  <si>
    <t>ДИФ серии NB1L с дифференциальным током 300мА</t>
  </si>
  <si>
    <t>Автоматы дифференциальные серии NBH8LE-40</t>
  </si>
  <si>
    <t>Диф. Автомат серии NBH8LE-40 х-ка С</t>
  </si>
  <si>
    <t>Диф. автомат NBH8LE-40 1P+N 40A 30mA х-ка С 4.5kA (R) (CHINT)</t>
    <phoneticPr fontId="0" type="noConversion"/>
  </si>
  <si>
    <t>Автоматы дифференциальные серии NB2LE</t>
  </si>
  <si>
    <t>ДИФ серии NB2LE с дифференциальным током 30мА</t>
  </si>
  <si>
    <t xml:space="preserve">Выключатели дифференциальные серии NL1-63 </t>
  </si>
  <si>
    <t>УЗО серии NL1-63 с дифференциальным током 10мА</t>
  </si>
  <si>
    <t>УЗО серии NL1-63 с дифференциальным током 30мА</t>
  </si>
  <si>
    <t>УЗО серии NL1-63 с дифференциальным током 100мА</t>
  </si>
  <si>
    <t>УЗО серии NL1-63 с дифференциальным током 300мА</t>
  </si>
  <si>
    <t>Выключатели дифференциальные cерии NL1-100 селективные</t>
  </si>
  <si>
    <t>УЗО cерии NL1-100 с дифференциальным током 100мА</t>
  </si>
  <si>
    <t>УЗО cерии NL1-100 с дифференциальным током 300мА</t>
  </si>
  <si>
    <t xml:space="preserve">Выключатель нагрузки </t>
    <phoneticPr fontId="0" type="noConversion"/>
  </si>
  <si>
    <t>Выключатель нагрузки серии NH2</t>
  </si>
  <si>
    <t>Выключатель нагрузки серии NH4</t>
  </si>
  <si>
    <t>Модульные переключатели серии NZK1</t>
  </si>
  <si>
    <t>Модульные переключатели серии NZK2</t>
  </si>
  <si>
    <t>Световые индикаторы серии ND9</t>
  </si>
  <si>
    <t xml:space="preserve">Индикатор ND9-1/y  желтый , AC/DC230В (LED) (CHINT)  </t>
    <phoneticPr fontId="0" type="noConversion"/>
  </si>
  <si>
    <t xml:space="preserve">Индикатор ND9-1b  синий , AC/DC230В (LED) (CHINT)  </t>
    <phoneticPr fontId="0" type="noConversion"/>
  </si>
  <si>
    <t xml:space="preserve">Индикатор ND9-1/w  белый , AC/DC230В (LED) (CHINT)  </t>
    <phoneticPr fontId="0" type="noConversion"/>
  </si>
  <si>
    <t xml:space="preserve">Индикатор ND9-1/r  красный , AC/DC24В (LED) (CHINT)  </t>
    <phoneticPr fontId="0" type="noConversion"/>
  </si>
  <si>
    <t xml:space="preserve">Индикатор ND9-2/gr  зеленый+красный , AC/DC230В (LED) (CHINT)  </t>
    <phoneticPr fontId="0" type="noConversion"/>
  </si>
  <si>
    <t xml:space="preserve">Индикатор ND9-2/rr  красный+красный , AC/DC230В (LED) (CHINT)  </t>
    <phoneticPr fontId="0" type="noConversion"/>
  </si>
  <si>
    <t>кнопка модульная серии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</si>
  <si>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</si>
  <si>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</si>
  <si>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NP9-12/2 без подсветки, 1НО+2НЗ, красная(CHINT)</t>
  </si>
  <si>
    <t>Кнопка модульная NP9-12/1 без подсветки, 1НО+2НЗ, зеленая(CHINT)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</si>
  <si>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</si>
  <si>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</si>
  <si>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</si>
  <si>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</si>
  <si>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</si>
  <si>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Управление и контроль</t>
    <phoneticPr fontId="0" type="noConversion"/>
  </si>
  <si>
    <t>Модульные контакторы серии NCH8</t>
  </si>
  <si>
    <t>Импульсное реле серии NJMC1</t>
  </si>
  <si>
    <t>Реле времени серии NTE8</t>
  </si>
  <si>
    <t>Реле времени NTE8-10A (задержка времени выключения)  0.1-10с, 1НО, AC230В (CHINT)</t>
    <phoneticPr fontId="0" type="noConversion"/>
  </si>
  <si>
    <t>Реле времени NTE8-10A (задержка времени выключения)  0.1-10с, 1НО, DC24В (CHINT)</t>
    <phoneticPr fontId="0" type="noConversion"/>
  </si>
  <si>
    <t>Реле времени NTE8-10B (задержка времени включения)  0.1-10с, 1НО, AC230В (CHINT)</t>
    <phoneticPr fontId="0" type="noConversion"/>
  </si>
  <si>
    <t>Реле времени NTE8-10B (задержка времени включения)  0.1-10с, 1НО, AC24В (CHINT)</t>
    <phoneticPr fontId="0" type="noConversion"/>
  </si>
  <si>
    <t>Реле времени NTE8-10B (задержка времени включения)  0.1-10с, 1НО, DC24В (CHINT)</t>
    <phoneticPr fontId="0" type="noConversion"/>
  </si>
  <si>
    <t>Реле времени NTE8-120A (задержка времени выключения)  10-120с, 1НО, AC230В (CHINT)</t>
    <phoneticPr fontId="0" type="noConversion"/>
  </si>
  <si>
    <t>Реле времени NTE8-120A (задержка времени выключения)  10-120с, 1НО, AC24В (CHINT)</t>
    <phoneticPr fontId="0" type="noConversion"/>
  </si>
  <si>
    <t>Реле времени NTE8-120A (задержка времени выключения)  10-120с, 1НО, DC24В (CHINT)</t>
    <phoneticPr fontId="0" type="noConversion"/>
  </si>
  <si>
    <t>Реле времени NTE8-120B (задержка времени включения)  10-120с, 1НО, AC230В (CHINT)</t>
    <phoneticPr fontId="0" type="noConversion"/>
  </si>
  <si>
    <t>Реле времени NTE8-120B (задержка времени включения)  10-120с, 1НО, AC24В (CHINT)</t>
    <phoneticPr fontId="0" type="noConversion"/>
  </si>
  <si>
    <t>Реле времени NTE8-120B (задержка времени включения)  10-120с, 1НО, DC24В (CHINT)</t>
    <phoneticPr fontId="0" type="noConversion"/>
  </si>
  <si>
    <t>Реле времени NTE8-480A (задержка времени выключения)  0.5-8мин, 1НО, AC230В (CHINT)</t>
    <phoneticPr fontId="0" type="noConversion"/>
  </si>
  <si>
    <t>Реле времени NTE8-480B (задержка времени включения)  0.5-8мин, 1НО, AC230В (CHINT)</t>
    <phoneticPr fontId="0" type="noConversion"/>
  </si>
  <si>
    <t>Реле времени NTE8-480B (задержка времени включения)  0.5-8мин, 1НО, AC24В (CHINT)</t>
    <phoneticPr fontId="0" type="noConversion"/>
  </si>
  <si>
    <t>Реле времени NTE8-480B (задержка времени включения)  0.5-8мин, 1НО, DC24В (CHINT)</t>
    <phoneticPr fontId="0" type="noConversion"/>
  </si>
  <si>
    <t>Реле времени серии NJS5</t>
  </si>
  <si>
    <t>Реле времени NJS5-M1 ( регулир. уставка задержка времени) DC24B (CHINT)</t>
    <phoneticPr fontId="0" type="noConversion"/>
  </si>
  <si>
    <t>Реле времени NJS5-B (задержка времени включения 2 мин) АС220B (CHINT)</t>
    <phoneticPr fontId="0" type="noConversion"/>
  </si>
  <si>
    <t>Модульные розетки серии AC30-111</t>
  </si>
  <si>
    <t>Ограничители импульсных перенапряжений</t>
    <phoneticPr fontId="0" type="noConversion"/>
  </si>
  <si>
    <t>Воздушные автоматические выключатели</t>
    <phoneticPr fontId="0" type="noConversion"/>
  </si>
  <si>
    <t>Воздушные автоматические выключатели серии NA8G тип М</t>
  </si>
  <si>
    <t>Воздушные автоматические выключатели серии NA1 тип М</t>
  </si>
  <si>
    <t>Воздушный авт. выкл. NA1-1000-400M/3P стац., 400A, 42 kA, AC220B тип М (CHINT)</t>
  </si>
  <si>
    <t>Воздушный авт. выкл. NA1-1000-400M/3P выдвиж., 400A, 42 kA, AC220В тип М (CHINT)</t>
  </si>
  <si>
    <t>Воздушный авт. выкл. NA1-1000-630M/3P выдвиж., 630A, 42 kA, AC220В тип М (CHINT)</t>
  </si>
  <si>
    <t>Воздушный авт. выкл. NA1-1000-800M/3P стац., 800A, 42 kA, AC220В тип М (CHINT)</t>
  </si>
  <si>
    <t>Воздушный авт. выкл. NA1-1000-800M/3P выдвиж., 800A, 42 kA, AC220В тип М (CHINT)</t>
  </si>
  <si>
    <t>Воздушный авт. выкл. NA1-1000-1000M/3P стац., 1000A, 42 kA, AC220В тип М (CHINT)</t>
  </si>
  <si>
    <t>Воздушный авт. выкл. NA1-1000-1000M/3P выдвиж., 1000A, 42 kA, AC220В тип М (CHINT)</t>
  </si>
  <si>
    <t>Воздушный авт. выкл. NA1-2000-400M/3P выдвиж., 400A, 80kA, AC230В тип М (CHINT)</t>
  </si>
  <si>
    <t>Воздушный авт. выкл. NA1-2000-630M/3P выдвиж., 630A, 80kA, AC230В тип М (R) (CHINT)</t>
  </si>
  <si>
    <t>Воздушный авт. выкл. NA1-2000-630M/3P стац, 630A, 80kA, AC220B тип М (CHINT)</t>
  </si>
  <si>
    <t>Воздушный авт. выкл. NA1-2000-630M/3P выдвиж., 630A, 80kA, AC380В тип М (CHINT)</t>
  </si>
  <si>
    <t>Воздушный авт. выкл. NA1-2000-630M/3P стац., 630A, 80kA, AC380B тип М (CHINT)</t>
  </si>
  <si>
    <t>Воздушный авт. выкл. NA1-2000-800M/3P выдвиж., 800A, 80kA AC220В тип М (CHINT)</t>
  </si>
  <si>
    <t>Воздушный авт. выкл. NA1-2000-800M/3P стац., 800A, 80kA, AC220В тип М (CHINT)</t>
  </si>
  <si>
    <t>Воздушный авт. выкл. NA1-2000-800M/3P выдвиж., 800A, 80kA, AC380В, тип М (CHINT)</t>
  </si>
  <si>
    <t>Воздушный авт. выкл. NA1-2000-800M/3P стац., 800A, 80kA, AC380В тип М (CHINT)</t>
  </si>
  <si>
    <t>Воздушный авт. выкл. NA1-2000-1000M/3P выдвиж., 1000A, 80kA, AC220В тип М (CHINT)</t>
  </si>
  <si>
    <t>Воздушный авт. выкл. NA1-2000-1000M/3P стац., 1000A, 80kA, AC220В тип М (CHINT)</t>
  </si>
  <si>
    <t>Воздушный авт. выкл. NA1-2000-1000M/3P выдвиж., 1000A, 80kA,  AC380В тип М (CHINT)</t>
  </si>
  <si>
    <t>Воздушный авт. выкл. NA1-2000-1000M/3P стац., 1000A, 80kA, AC380В тип М (CHINT)</t>
  </si>
  <si>
    <t>Воздушный авт. выкл. NA1-2000-1250M/3P выдвиж., 1250A, 80kA, AC220В тип М (CHINT)</t>
  </si>
  <si>
    <t>Воздушный авт. выкл. NA1-2000-1250M/3P стац., 1250A, 80kA, AC220В тип М (CHINT)</t>
  </si>
  <si>
    <t>Воздушный авт. выкл. NA1-2000-1250M/3P выдвиж., 1250A, 80kA, AC380В тип М (CHINT)</t>
  </si>
  <si>
    <t>Воздушный авт. выкл. NA1-2000-1250M/3P стац., 1250A, 80kA, AC380В тип М (CHINT)</t>
  </si>
  <si>
    <t>Воздушный авт. выкл. NA1-2000-1600М/3P выдвиж., 1600A, 80kA, AC220В тип М (CHINT)</t>
  </si>
  <si>
    <t>Воздушный авт. выкл. NA1-2000-1600H/3P выдвиж., 1600A, 80kA, AC220В тип Н (CHINT)</t>
  </si>
  <si>
    <t>Воздушный авт. выкл. NA1-2000-1600М/3P стац., 1600A, 80kA, AC220В тип М (CHINT)</t>
  </si>
  <si>
    <t>Воздушный авт. выкл. NA1-2000-1600М/3P выдвиж., 1600A, 80kA, AC380В тип М (CHINT)</t>
  </si>
  <si>
    <t>Воздушный авт. выкл. NA1-2000-1600М/3P стац., 1600A, 80kA, AC380В тип М (CHINT)</t>
  </si>
  <si>
    <t>Воздушный авт. выкл. NA1-2000-2000М/3P выдвиж., 2000A, 80kA, AC220В тип М (CHINT)</t>
  </si>
  <si>
    <t>Воздушный авт. выкл. NA1-2000-2000М/3P стац., 2000A, 80kA, AC220В тип М (CHINT)</t>
  </si>
  <si>
    <t>Воздушный авт. выкл. NA1-2000-2000М/3P выдвиж., 2000A, 80kA, AC380В тип М (CHINT)</t>
  </si>
  <si>
    <t>Воздушный авт. выкл. NA1-2000-2000М/3P стац., 2000A, 80kA, AC380В тип М (CHINT)</t>
  </si>
  <si>
    <t>Воздушный авт. выкл. NA1-3200-2000М/3P выдвиж., 2000A, 80kA, AC220В тип М (CHINT)</t>
  </si>
  <si>
    <t>Воздушный авт. выкл. NA1-3200-2000М/3P стац., 2000A, 80kA, AC220В тип М (CHINT)</t>
  </si>
  <si>
    <t>Воздушный авт. выкл. NA1-3200-2000М/3P выдвиж., 2000A, 80kA,  AC380В тип М (CHINT)</t>
  </si>
  <si>
    <t>Воздушный авт. выкл. NA1-3200-2000М/3P стац., 2000A, 80kA, AC 400В тип М (CHINT)</t>
  </si>
  <si>
    <t>Воздушный авт. выкл. NA1-3200-2500М/3P выдвиж., 2500A, 80kA, AC220В тип М (CHINT)</t>
  </si>
  <si>
    <t>Воздушный авт. выкл. NA1-3200-2500Н/3P выдвиж., 2500A, 80kA, AC220В тип Н (CHINT)</t>
  </si>
  <si>
    <t>Воздушный авт. выкл. NA1-3200-2500М/3P стац., 2500A, 80kA, AC220В тип М (CHINT)</t>
  </si>
  <si>
    <t>Воздушный авт. выкл. NA1-3200-2500М/3P выдвиж., 2500A, 80kA, AC380В тип М (CHINT)</t>
  </si>
  <si>
    <t>Воздушный авт. выкл. NA1-3200-2500М/3P стац., 2500A, 80kA, AC 400В тип М (CHINT)</t>
  </si>
  <si>
    <t>Воздушный авт. выкл. NA1-3200-3200М/3P выдвиж., 3200A, 80kA, AC220В тип М (CHINT)</t>
  </si>
  <si>
    <t>Воздушный авт. выкл. NA1-3200-3200М/3P стац., 3200A, 80kA, AC220В тип М (CHINT)</t>
  </si>
  <si>
    <t>Воздушный авт. выкл. NA1-3200-3200М/3P выдвиж., 3200A, 80kA, AC380В тип М (CHINT)</t>
  </si>
  <si>
    <t>Воздушный авт. выкл. NA1-3200-3200М/3P стац., 3200A, 80kA, AC380В тип М (CHINT)</t>
  </si>
  <si>
    <t>Воздушный авт. выкл. NA1-4000-4000M/3P выдвиж., 4000A, 80kA, AC220В тип М (CHINT)</t>
  </si>
  <si>
    <t>Воздушный авт. выкл. NA1-4000-4000M/3P стац., 4000A, 80kA,  AC220В тип М (CHINT)</t>
  </si>
  <si>
    <t>Воздушный авт. выкл. NA1-4000-4000M/3P выдвиж., 4000A, 80kA, AC380В тип М (CHINT)</t>
  </si>
  <si>
    <t>Воздушный авт. выкл. NA1-4000-4000M/3P стац., 4000A, 80kA, AC380В тип М (CHINT)</t>
  </si>
  <si>
    <t>Воздушный авт. выкл. NA1-6300-5000M/3P выдвиж., 5000A, 120kA, AC220В тип М (CHINT)</t>
  </si>
  <si>
    <t>Воздушный авт. выкл. NA1-6300-6300M/3P выдвиж., 6300A, 120kA, AC220В тип М (CHINT)</t>
  </si>
  <si>
    <t>Воздушный авт. выкл. NA1-6300-6300M/3P выдвиж., 6300A, 120kA, AC380В тип М (CHINT)</t>
  </si>
  <si>
    <t>Аксессуары для воздушных автоматических выключателей серии NA1</t>
  </si>
  <si>
    <t>Силовые автоматические выключатели</t>
  </si>
  <si>
    <t>Силовые автоматические выключатели серии NM8</t>
  </si>
  <si>
    <t>Силовые автоматические выключатели серии NM8S</t>
  </si>
  <si>
    <t>Аксессуары для автоматического выключателя серии NM8 и NM8S</t>
  </si>
  <si>
    <t>по заказу</t>
    <phoneticPr fontId="0" type="noConversion"/>
  </si>
  <si>
    <t>компект(6 шт)</t>
    <phoneticPr fontId="0" type="noConversion"/>
  </si>
  <si>
    <t>Силовые автоматические выключатели серии NM1</t>
  </si>
  <si>
    <t>Аксессуары для автоматического выключателя серии NM1</t>
  </si>
  <si>
    <t>Расцепитель минимального напряжения для NM1-250/3P AC220В (CHINT)</t>
  </si>
  <si>
    <t>Устройство автоматического ввода резерва</t>
    <phoneticPr fontId="0" type="noConversion"/>
  </si>
  <si>
    <t>Устройство автоматического ввода резерва серии NZ7</t>
  </si>
  <si>
    <t xml:space="preserve">Плавкая вставка цилиндрическая серии RT28 </t>
  </si>
  <si>
    <t>Плавкая вставка цилиндрическая RT28-32 2A 10х38 (CHINT)</t>
    <phoneticPr fontId="0" type="noConversion"/>
  </si>
  <si>
    <t>Плавкая вставка цилиндрическая RT28-32 10A 10х38 (CHINT)</t>
    <phoneticPr fontId="0" type="noConversion"/>
  </si>
  <si>
    <t>Плавкая вставка цилиндрическая RT28-32 16A 10х38 (CHINT)</t>
    <phoneticPr fontId="0" type="noConversion"/>
  </si>
  <si>
    <t>Плавкая вставка цилиндрическая RT28-32 20A 10х38 (CHINT)</t>
    <phoneticPr fontId="0" type="noConversion"/>
  </si>
  <si>
    <t>Плавкая вставка цилиндрическая RT28-32 25A 10х38 (CHINT)</t>
    <phoneticPr fontId="0" type="noConversion"/>
  </si>
  <si>
    <t>Плавкая вставка цилиндрическая RT28-32 32A 10х38 (CHINT)</t>
    <phoneticPr fontId="0" type="noConversion"/>
  </si>
  <si>
    <t>Плавкая вставка цилиндрическая RT28-63 1A 14х51 (CHINT)</t>
    <phoneticPr fontId="0" type="noConversion"/>
  </si>
  <si>
    <t>Плавкая вставка цилиндрическая RT28-63 3A 14х51 (CHINT)</t>
    <phoneticPr fontId="0" type="noConversion"/>
  </si>
  <si>
    <t>Плавкая вставка цилиндрическая RT28-63 10A 14х51 (CHINT)</t>
    <phoneticPr fontId="0" type="noConversion"/>
  </si>
  <si>
    <t>Плавкая вставка цилиндрическая RT28-63 12A 14х51 (CHINT)</t>
    <phoneticPr fontId="0" type="noConversion"/>
  </si>
  <si>
    <t>Плавкая вставка цилиндрическая RT28-63 15A 14х51 (CHINT)</t>
    <phoneticPr fontId="0" type="noConversion"/>
  </si>
  <si>
    <t>Плавкая вставка цилиндрическая RT28-63 16A 14х51 (CHINT)</t>
    <phoneticPr fontId="0" type="noConversion"/>
  </si>
  <si>
    <t>Плавкая вставка цилиндрическая RT28-63 20A 14х51 (CHINT)</t>
    <phoneticPr fontId="0" type="noConversion"/>
  </si>
  <si>
    <t>Плавкая вставка цилиндрическая RT28-63 25A 14х51 (CHINT)</t>
    <phoneticPr fontId="0" type="noConversion"/>
  </si>
  <si>
    <t>Плавкая вставка цилиндрическая RT28-63 32A 14х51 (CHINT)</t>
    <phoneticPr fontId="0" type="noConversion"/>
  </si>
  <si>
    <t>Плавкая вставка цилиндрическая RT28-63 40A 14х51 (CHINT)</t>
    <phoneticPr fontId="0" type="noConversion"/>
  </si>
  <si>
    <t>Плавкая вставка цилиндрическая RT28-63 50A 14х51 (CHINT)</t>
    <phoneticPr fontId="0" type="noConversion"/>
  </si>
  <si>
    <t>Плавкая вставка цилиндрическая RT28-63 63A 14х51 (CHINT)</t>
    <phoneticPr fontId="0" type="noConversion"/>
  </si>
  <si>
    <t xml:space="preserve">Держатель плавких вставок с индикацией серии RT28 </t>
  </si>
  <si>
    <t>Плавкая вставка предохранителя серии RT36</t>
  </si>
  <si>
    <t>Плавкая вставка предохранителя RT36-00-160, габарит 00, 16А (CHINT)</t>
    <phoneticPr fontId="0" type="noConversion"/>
  </si>
  <si>
    <t>Плавкая вставка предохранителя RT36-00-160, габарит 00, 25А (CHINT)</t>
    <phoneticPr fontId="0" type="noConversion"/>
  </si>
  <si>
    <t>Плавкая вставка предохранителя RT36-00-160, габарит 00, 32А (CHINT)</t>
    <phoneticPr fontId="0" type="noConversion"/>
  </si>
  <si>
    <t>Плавкая вставка предохранителя RT36-00-160, габарит 00, 40А (CHINT)</t>
    <phoneticPr fontId="0" type="noConversion"/>
  </si>
  <si>
    <t>Плавкая вставка предохранителя RT36-00-160, габарит 00, 50А (CHINT)</t>
    <phoneticPr fontId="0" type="noConversion"/>
  </si>
  <si>
    <t>Плавкая вставка предохранителя RT36-00-160, габарит 00, 63А (CHINT)</t>
    <phoneticPr fontId="0" type="noConversion"/>
  </si>
  <si>
    <t>Плавкая вставка предохранителя RT36-00-160, габарит 00, 80А (CHINT)</t>
    <phoneticPr fontId="0" type="noConversion"/>
  </si>
  <si>
    <t>Плавкая вставка предохранителя RT36-00-160, габарит 00, 100А (CHINT)</t>
    <phoneticPr fontId="0" type="noConversion"/>
  </si>
  <si>
    <t>Плавкая вставка предохранителя RT36-00-160, габарит 00, 125А (CHINT)</t>
    <phoneticPr fontId="0" type="noConversion"/>
  </si>
  <si>
    <t>Плавкая вставка предохранителя RT36-00-160, габарит 00, 160А (CHINT)</t>
    <phoneticPr fontId="0" type="noConversion"/>
  </si>
  <si>
    <t>Плавкая вставка предохранителя RT36-1-250, габарит 1, 80А (CHINT)</t>
    <phoneticPr fontId="0" type="noConversion"/>
  </si>
  <si>
    <t>Плавкая вставка предохранителя RT36-2-400, габарит 2, 125А (CHINT)</t>
    <phoneticPr fontId="0" type="noConversion"/>
  </si>
  <si>
    <t>Плавкая вставка предохранителя RT36-2-400, габарит 2, 160А (CHINT)</t>
    <phoneticPr fontId="0" type="noConversion"/>
  </si>
  <si>
    <t>Плавкая вставка предохранителя RT36-2-400, габарит 2, 200А (CHINT)</t>
    <phoneticPr fontId="0" type="noConversion"/>
  </si>
  <si>
    <t>Плавкая вставка предохранителя RT36-2-400, габарит 2, 250А (CHINT)</t>
    <phoneticPr fontId="0" type="noConversion"/>
  </si>
  <si>
    <t>Плавкая вставка предохранителя RT36-2-400, габарит 2, 315А (CHINT)</t>
    <phoneticPr fontId="0" type="noConversion"/>
  </si>
  <si>
    <t>Плавкая вставка предохранителя RT36-2-400, габарит 2, 355А (CHINT)</t>
    <phoneticPr fontId="0" type="noConversion"/>
  </si>
  <si>
    <t>Плавкая вставка предохранителя RT36-2-400, габарит 2, 400А (CHINT)</t>
    <phoneticPr fontId="0" type="noConversion"/>
  </si>
  <si>
    <t>Плавкая вставка предохранителя RT36-3-630, габарит 3, 315А (CHINT)</t>
    <phoneticPr fontId="0" type="noConversion"/>
  </si>
  <si>
    <t>Плавкая вставка предохранителя RT36-3-630, габарит 3, 355А (CHINT)</t>
    <phoneticPr fontId="0" type="noConversion"/>
  </si>
  <si>
    <t>Плавкая вставка предохранителя RT36-3-630, габарит 3, 400А (CHINT)</t>
    <phoneticPr fontId="0" type="noConversion"/>
  </si>
  <si>
    <t>Плавкая вставка предохранителя RT36-3-630, габарит 3, 500А (CHINT)</t>
    <phoneticPr fontId="0" type="noConversion"/>
  </si>
  <si>
    <t>Плавкая вставка предохранителя RT36-3-630, габарит 3, 630А (CHINT)</t>
    <phoneticPr fontId="0" type="noConversion"/>
  </si>
  <si>
    <t>Плавкая вставка предохранителя RT36-00C-125, габарит 00C, 4А (CHINT)</t>
    <phoneticPr fontId="0" type="noConversion"/>
  </si>
  <si>
    <t>Плавкая вставка предохранителя RT36-00C-125, габарит 00C, 63А (CHINT)</t>
    <phoneticPr fontId="0" type="noConversion"/>
  </si>
  <si>
    <t>Плавкая вставка предохранителя RT36-00C-125, габарит 00C, 80А (CHINT)</t>
    <phoneticPr fontId="0" type="noConversion"/>
  </si>
  <si>
    <t>Плавкая вставка предохранителя RT36-00C-125, габарит 00C, 160А (CHINT)</t>
    <phoneticPr fontId="0" type="noConversion"/>
  </si>
  <si>
    <t>Рукоятка для съема плавкой вставки серии RT36 (CHINT)</t>
    <phoneticPr fontId="0" type="noConversion"/>
  </si>
  <si>
    <t>Контакторы</t>
  </si>
  <si>
    <t>Контакторы серии NC6</t>
  </si>
  <si>
    <t xml:space="preserve">Контактор NC6-0910 9А 24В 50Гц 1НО (CHINT) </t>
    <phoneticPr fontId="0" type="noConversion"/>
  </si>
  <si>
    <t>Контакторы серии NC1</t>
  </si>
  <si>
    <t>Контактор NC1-3210 32А 400В/АС3 1НО 50Гц (CHINT)</t>
    <phoneticPr fontId="0" type="noConversion"/>
  </si>
  <si>
    <t xml:space="preserve">Контактор NC1-4011 40А 230В/АС3 1НО+1НЗ 50Гц (CHINT) </t>
    <phoneticPr fontId="0" type="noConversion"/>
  </si>
  <si>
    <t xml:space="preserve">Контактор NC1-5011 50А 230В/АС3 1НО+1НЗ 50Гц (CHINT) </t>
    <phoneticPr fontId="0" type="noConversion"/>
  </si>
  <si>
    <t>Контактор NC1-9511 95А 400В/АС3 1НО+1НЗ 50Гц (CHINT)</t>
    <phoneticPr fontId="0" type="noConversion"/>
  </si>
  <si>
    <t>Контакторы серии NC2</t>
  </si>
  <si>
    <t>Тепловое реле NXR-12 0.25-0.4A (CHINT)</t>
  </si>
  <si>
    <t>Тепловое реле NXR-12 0.4-0.63A (CHINT)</t>
  </si>
  <si>
    <t>Тепловое реле NXR-12 0.63-1A (CHINT)</t>
  </si>
  <si>
    <t>Тепловое реле NXR-12 1-1.6A (CHINT)</t>
  </si>
  <si>
    <t>Тепловое реле NXR-12 1.6-2.5A (CHINT)</t>
  </si>
  <si>
    <t>Тепловое реле NXR-12 2.5-4A (CHINT)</t>
  </si>
  <si>
    <t>Тепловое реле NXR-12 4-6A (CHINT)</t>
  </si>
  <si>
    <t>Тепловое реле NXR-12 5.5-8A (CHINT)</t>
  </si>
  <si>
    <t>Тепловое реле NXR-12 7-10A (CHINT)</t>
  </si>
  <si>
    <t>Тепловое реле NXR-12 9-12A (CHINT)</t>
  </si>
  <si>
    <t>Тепловое реле NXR-25 0.4-0.63A (CHINT)</t>
  </si>
  <si>
    <t>Тепловое реле NXR-25 0.63-1A (CHINT)</t>
  </si>
  <si>
    <t>Тепловое реле NXR-25 1-1.6A (CHINT)</t>
  </si>
  <si>
    <t>Тепловое реле NXR-25 1.25-2A (CHINT)</t>
  </si>
  <si>
    <t>Тепловое реле NXR-25 1.6-2.5A (CHINT)</t>
  </si>
  <si>
    <t>Тепловое реле NXR-25 2.5-4A (CHINT)</t>
  </si>
  <si>
    <t>Тепловое реле NXR-25 4-6A (CHINT)</t>
  </si>
  <si>
    <t>Тепловое реле NXR-25 5.5-8A (CHINT)</t>
  </si>
  <si>
    <t>Тепловое реле NXR-25 7-10A (CHINT)</t>
  </si>
  <si>
    <t>Тепловое реле NXR-25 9-13A (CHINT)</t>
  </si>
  <si>
    <t>Тепловое реле NXR-25 12-18A (CHINT)</t>
  </si>
  <si>
    <t>Тепловое реле NXR-25 17-25A (CHINT)</t>
  </si>
  <si>
    <t>Тепловое реле NXR-38 23A-32A (CHINT)</t>
  </si>
  <si>
    <t>Тепловое реле NXR-38 30A-38A (CHINT)</t>
  </si>
  <si>
    <t>Тепловое реле NXR-100 23A-32A (CHINT)</t>
  </si>
  <si>
    <t>Тепловое реле NXR-100 30A-40A (CHINT)</t>
  </si>
  <si>
    <t>Тепловое реле NXR-100 37A-50A (CHINT)</t>
  </si>
  <si>
    <t>Тепловое реле NXR-100 48A-65A (CHINT)</t>
  </si>
  <si>
    <t>Тепловое реле NXR-100 63A-80A (CHINT)</t>
  </si>
  <si>
    <t>Тепловое реле NXR-100 80A-93A (CHINT)</t>
  </si>
  <si>
    <t>Тепловое защитное реле серии NR2</t>
  </si>
  <si>
    <t>Электронное реле серии NRE8</t>
  </si>
  <si>
    <t>Аксессуары для теплового защитного реле серии NR2</t>
  </si>
  <si>
    <t>Промежуточное реле серии JZX-22F</t>
  </si>
  <si>
    <t>Аксессуары для промежуточного реле серии JZX-22F</t>
  </si>
  <si>
    <t>Промежуточное реле с кнопкой тестирования серии NJDC17</t>
  </si>
  <si>
    <t>Реле контроля фаз серии XJ3-D</t>
  </si>
  <si>
    <t>Реле контроль фаз серии NJYB3</t>
  </si>
  <si>
    <t>Реле контроль фаз серии NJB1-X</t>
  </si>
  <si>
    <t>Реле времени серии JSS48A</t>
  </si>
  <si>
    <t>Реле времени серии JSS48B</t>
  </si>
  <si>
    <t>Реле времени серии JSZ3</t>
  </si>
  <si>
    <t>Аксессуары для промежуточного реле серии JSZ3</t>
  </si>
  <si>
    <t>Реле времени серии JSZ6</t>
  </si>
  <si>
    <t>Аксессуары для промежуточного реле серии JSZ6</t>
  </si>
  <si>
    <t>Реле времени серии KG10M</t>
  </si>
  <si>
    <t>Таймеры электронные серии NKG3</t>
  </si>
  <si>
    <t>Таймер электронный NKG3 AC220В (CHINT)</t>
    <phoneticPr fontId="0" type="noConversion"/>
  </si>
  <si>
    <t>Таймеры электронные серии KG10D</t>
  </si>
  <si>
    <t>Реле контроля уровня жидкости серии NJYW1</t>
  </si>
  <si>
    <t>Пускатели</t>
    <phoneticPr fontId="0" type="noConversion"/>
  </si>
  <si>
    <t>Пускатель для управления и защиты электродвигателей серии NS2</t>
  </si>
  <si>
    <t>Пускатель для управления и защиты электродвигателей серии NS2X</t>
  </si>
  <si>
    <t>Аксессуары для пускателей серии NS2</t>
  </si>
  <si>
    <t>Пускатель прямого пуска и защиты электродвигателей в корпусе серии NQ3</t>
  </si>
  <si>
    <t>Комплексное защитное устройство для двигателей серии JD-5A</t>
  </si>
  <si>
    <t>Переключатели</t>
    <phoneticPr fontId="0" type="noConversion"/>
  </si>
  <si>
    <t>Кулачковые переключатели серии LW32</t>
  </si>
  <si>
    <t>Выключатель путевой серии YBLX-ME</t>
  </si>
  <si>
    <t>Выключатель путевой серии YBLX-P1</t>
  </si>
  <si>
    <t>Выключатель путевой серии YBLX-K1</t>
  </si>
  <si>
    <t>Выключатель путевой серии YBLX-K3</t>
  </si>
  <si>
    <t>Контактор для компенсации реактивной мощности серии CJ19</t>
  </si>
  <si>
    <t>Конденсатор серии NWC6</t>
  </si>
  <si>
    <t>Конденсатор серии BZMJ</t>
  </si>
  <si>
    <t>Регулятор реактивной мощности серии JKF8</t>
  </si>
  <si>
    <t>Кнопки управления</t>
    <phoneticPr fontId="0" type="noConversion"/>
  </si>
  <si>
    <t>Кнопки управления серии NP2</t>
  </si>
  <si>
    <t>Аксессуары для кнопок управления серии NP2</t>
  </si>
  <si>
    <t>Щильдик аварийной остановки NP2-BY8330 φ90 (с надписью) (CHINT)</t>
  </si>
  <si>
    <t>Кнопочные посты серии NP2</t>
  </si>
  <si>
    <t>Кнопки управления серии NP8</t>
  </si>
  <si>
    <t>Аксессуары для кнопок управления серии NP8</t>
  </si>
  <si>
    <t>Кнопочные посты серии NP8</t>
  </si>
  <si>
    <t>Кнопочный пост NPH1-1001,1НО (CHINT)</t>
    <phoneticPr fontId="0" type="noConversion"/>
  </si>
  <si>
    <t>Пульты кнопочные серии NP3</t>
  </si>
  <si>
    <t>Пульт кнопочный NP3-1А , 2 кнопки + "Включено"+"Выключено" IP65 (CHINT)</t>
    <phoneticPr fontId="0" type="noConversion"/>
  </si>
  <si>
    <t>Световые индикаторы серии ND16</t>
  </si>
  <si>
    <t>Трансформаторы</t>
    <phoneticPr fontId="0" type="noConversion"/>
  </si>
  <si>
    <t>Однофазный трансформатор серии NDK</t>
  </si>
  <si>
    <t>Автоматический регулятор переменного напряжения cерии TM</t>
  </si>
  <si>
    <t>Выключатель-разъединители серии NH40</t>
  </si>
  <si>
    <t>Аксессуары для выключателя-разъединителя серии NH40</t>
  </si>
  <si>
    <t>Реверсивный рубильник с электроприводом серии NH40SZ</t>
  </si>
  <si>
    <t>Реверсивный рубильник с блоком АВР серии NH40SZ(II, III)</t>
  </si>
  <si>
    <t>Откидной выключатель-разъединитель серии NHR17</t>
  </si>
  <si>
    <t>Преобразователь частоты серии NVF300M (Общий тип)</t>
  </si>
  <si>
    <t>Преобразователь частоты серии NVF2G (Общий тип)</t>
  </si>
  <si>
    <t>Преобразователь частоты серии NVF2G (Тип для вентиляторов и водяных насосов)</t>
  </si>
  <si>
    <t>Аксессуары для преобразователя частоты серии NVF2G</t>
  </si>
  <si>
    <t>Устройство плавного пуска серии NJR2</t>
  </si>
  <si>
    <t>Аксессуары для устройства плавного пуска серии NJR2</t>
  </si>
  <si>
    <t xml:space="preserve">Щиты </t>
    <phoneticPr fontId="0" type="noConversion"/>
  </si>
  <si>
    <t>Щиты с монтажной панелью серии NXW5</t>
  </si>
  <si>
    <t>Корпуса</t>
    <phoneticPr fontId="0" type="noConversion"/>
  </si>
  <si>
    <t>Пластиковый корпус серии NX2</t>
  </si>
  <si>
    <t>Модульный корпус пластиковый NX2-8 , 1 ряд, 8 модулей   (CHINT)</t>
    <phoneticPr fontId="0" type="noConversion"/>
  </si>
  <si>
    <t>Модульный корпус пластиковый NX2-10 , 1 ряд, 10 модулей   (CHINT)</t>
    <phoneticPr fontId="0" type="noConversion"/>
  </si>
  <si>
    <t>Модульный корпус пластиковый NX2-14 , 1 ряд, 14 модулей  (CHINT)</t>
    <phoneticPr fontId="0" type="noConversion"/>
  </si>
  <si>
    <t>Модульный корпус пластиковый NX2-18 , 1 ряд, 18 модулей  (CHINT)</t>
    <phoneticPr fontId="0" type="noConversion"/>
  </si>
  <si>
    <t>Модульный корпус пластиковый NX2-28 , 2 ряда, 28 модулей   (CHINT)</t>
    <phoneticPr fontId="0" type="noConversion"/>
  </si>
  <si>
    <t>Модульный корпус пластиковый NX2-36 , 2 ряда, 36 модулей  (CHINT)</t>
    <phoneticPr fontId="0" type="noConversion"/>
  </si>
  <si>
    <t>Пластиковый корпус серии NX8</t>
  </si>
  <si>
    <t>модульный корпус пластиковый NX8-5 IP30 (CHINT)</t>
    <phoneticPr fontId="0" type="noConversion"/>
  </si>
  <si>
    <t>модульный корпус пластиковый NX8-8 IP30 (CHINT)</t>
    <phoneticPr fontId="0" type="noConversion"/>
  </si>
  <si>
    <t>модульный корпус пластиковый NX8-12 IP30 (CHINT)</t>
    <phoneticPr fontId="0" type="noConversion"/>
  </si>
  <si>
    <t>модульный корпус пластиковый NX8-15 IP30 (CHINT)</t>
    <phoneticPr fontId="0" type="noConversion"/>
  </si>
  <si>
    <t>модульный корпус пластиковый NX8-20 IP30 (CHINT)</t>
    <phoneticPr fontId="0" type="noConversion"/>
  </si>
  <si>
    <t>модульный корпус пластиковый NX8-24 IP30 (CHINT)</t>
    <phoneticPr fontId="0" type="noConversion"/>
  </si>
  <si>
    <t>модульный корпус пластиковый NX8-5-J IP30 (CHINT)</t>
    <phoneticPr fontId="0" type="noConversion"/>
  </si>
  <si>
    <t>модульный корпус пластиковый NX8-8-J IP30 (CHINT)</t>
    <phoneticPr fontId="0" type="noConversion"/>
  </si>
  <si>
    <t>модульный корпус пластиковый NX8-12-J IP30 (CHINT)</t>
    <phoneticPr fontId="0" type="noConversion"/>
  </si>
  <si>
    <t>модульный корпус пластиковый NX8-20-J IP30 (CHINT)</t>
    <phoneticPr fontId="0" type="noConversion"/>
  </si>
  <si>
    <t>модульный корпус пластиковый NX8-24-J IP30 (CHINT)</t>
    <phoneticPr fontId="0" type="noConversion"/>
  </si>
  <si>
    <t>DIN-рейка оцинкованная TH35-7.5</t>
    <phoneticPr fontId="0" type="noConversion"/>
  </si>
  <si>
    <t>DIN-рейка оцинкованная TH35-7.5 200cm (CHINT)</t>
    <phoneticPr fontId="0" type="noConversion"/>
  </si>
  <si>
    <t>DIN-рейка оцинкованная TH35-7.5 100cm (CHINT)</t>
    <phoneticPr fontId="0" type="noConversion"/>
  </si>
  <si>
    <t>Замки к боксам</t>
  </si>
  <si>
    <t>Замок 18-20/40</t>
  </si>
  <si>
    <t>Замок 20-20/50 (трехгранный ключ)</t>
  </si>
  <si>
    <t>Замок-защелка для металлического бокса</t>
  </si>
  <si>
    <t>Защитная накладка для замков ЗНЗ 22х19 мм с возможностью опломбировки IP66</t>
  </si>
  <si>
    <t xml:space="preserve">Зажим наборный JXB-70мм2 (JXB250А) серый </t>
    <phoneticPr fontId="0" type="noConversion"/>
  </si>
  <si>
    <t xml:space="preserve">Площадка самоклеющаяся 20*20 под хомуты (уп. /500 шт) </t>
  </si>
  <si>
    <t xml:space="preserve">Площадка самоклеющаяся 25*25 под хомуты (уп. /500 шт) </t>
  </si>
  <si>
    <t xml:space="preserve">Площадка самоклеющаяся 30*30 под хомуты (уп. /500 шт) </t>
  </si>
  <si>
    <t>RH23 Дистанционный ручной поворотный привод для NM8S-250</t>
  </si>
  <si>
    <t>RH33 Дистанционный ручной поворотный привод для NM8S-400/630 (CHINT)</t>
  </si>
  <si>
    <t>Контактор NXC-06M01 6A 220В/АС3 1НЗ 50Гц (CHINT)</t>
  </si>
  <si>
    <t>Контактор NXC-06M10 6A 220В/АС3 1НО 50Гц (CHINT)</t>
  </si>
  <si>
    <t>Контактор NXC-09M01 9A 220В/АС3 1НЗ 50Гц (CHINT)</t>
  </si>
  <si>
    <t>Контактор NXC-12M01 12A 220В/АС3 1НЗ 50Гц (CHINT)</t>
  </si>
  <si>
    <t>Контактор NXC-12M10 12A 220В/АС3 1НО 50Гц (CHINT)</t>
  </si>
  <si>
    <t>Контактор NXC-06M/22 6A 220В/АС3 1НО+1НЗ 50Гц (CHINT)</t>
  </si>
  <si>
    <t>Контактор NXC-09M/22 9A 220В/АС3 1НО+1НЗ 50Гц (CHINT)</t>
  </si>
  <si>
    <t>Контактор NXC-12M/22 12A 220В/АС3 1НО+1НЗ 50Гц (CHINT)</t>
  </si>
  <si>
    <t>Контактор NXC-06 6A 220В/АС3 1НО+1НЗ 50Гц (CHINT)</t>
  </si>
  <si>
    <t>Контактор NXC-09 9A 220В/АС3 1НО+1НЗ 50Гц (CHINT)</t>
  </si>
  <si>
    <t>Контактор NXC-12 12A 220В/АС3 1НО+1НЗ 50Гц (CHINT)</t>
  </si>
  <si>
    <t>Контактор NXC-16 16A 220В/АС3 1НО+1НЗ 50Гц (CHINT)</t>
  </si>
  <si>
    <t>Контактор NXC-18 18A 220В/АС3 1НО+1НЗ 50Гц (CHINT)</t>
  </si>
  <si>
    <t>Контактор NXC-25 25A 220В/АС3 1НО+1НЗ 50Гц (CHINT)</t>
  </si>
  <si>
    <t>Контактор NXC-32 32A 220В/АС3 1НО+1НЗ 50Гц (CHINT)</t>
  </si>
  <si>
    <t>Контактор NXC-40 40A 220В/АС3 1НО+1НЗ 50Гц (CHINT)</t>
  </si>
  <si>
    <t>Контактор NXC-50 50A 220В/АС3 1НО+1НЗ 50Гц (CHINT)</t>
  </si>
  <si>
    <t>Контактор NXC-65 65A 220В/АС3 1НО+1НЗ 50Гц (CHINT)</t>
  </si>
  <si>
    <t>Контактор NXC-85 85A 220В/АС3 1НО+1НЗ 50Гц (CHINT)</t>
  </si>
  <si>
    <t>Контактор NXC-100 100A 220В/АС3 1НО+1НЗ 50Гц (CHINT)</t>
  </si>
  <si>
    <t>Контактор NXC-160 160A 220В/АС3 1НО+1НЗ 50Гц (CHINT)</t>
  </si>
  <si>
    <t>Контактор NXC-185 185A 220В/АС3 1НО+1НЗ 50Гц (CHINT)</t>
  </si>
  <si>
    <t>Контактор NXC-225 225A 220В/АС3 1НО+1НЗ 50Гц (CHINT)</t>
  </si>
  <si>
    <t>Контактор NXC-400 400A AC/DC 220В-240V/АС3 1НО+1НЗ 50Гц (CHINT)</t>
  </si>
  <si>
    <t>Контактор NXC-630 630A AC/DC 220В-240V/АС3 1НО+1НЗ 50Гц (CHINT)</t>
  </si>
  <si>
    <r>
      <t>Трехфазный конденсатор NWC6-0.45-25-3,  АС450В, 25кВАр</t>
    </r>
    <r>
      <rPr>
        <sz val="12"/>
        <color rgb="FF000000"/>
        <rFont val="宋体"/>
        <family val="2"/>
        <charset val="204"/>
      </rPr>
      <t>（</t>
    </r>
    <r>
      <rPr>
        <sz val="12"/>
        <color rgb="FF000000"/>
        <rFont val="Arial"/>
        <family val="2"/>
      </rPr>
      <t>CHINT</t>
    </r>
    <r>
      <rPr>
        <sz val="12"/>
        <color rgb="FF000000"/>
        <rFont val="宋体"/>
        <family val="2"/>
        <charset val="204"/>
      </rPr>
      <t>）</t>
    </r>
  </si>
  <si>
    <t>Индикаторы</t>
    <phoneticPr fontId="8" type="noConversion"/>
  </si>
  <si>
    <t>Модульные переключатели</t>
    <phoneticPr fontId="8" type="noConversion"/>
  </si>
  <si>
    <t>Выключатель нагрузки</t>
    <phoneticPr fontId="8" type="noConversion"/>
  </si>
  <si>
    <t xml:space="preserve"> Устройства дифференциальной защиты (ДИФ)</t>
    <phoneticPr fontId="8" type="noConversion"/>
  </si>
  <si>
    <t>Характеристика B</t>
    <phoneticPr fontId="8" type="noConversion"/>
  </si>
  <si>
    <t>Характеристика C</t>
    <phoneticPr fontId="8" type="noConversion"/>
  </si>
  <si>
    <t>Характеристика D</t>
    <phoneticPr fontId="8" type="noConversion"/>
  </si>
  <si>
    <t xml:space="preserve">Ограничитель на DIN-рейку (металл) 1 винт </t>
    <phoneticPr fontId="6" type="noConversion"/>
  </si>
  <si>
    <t>Ограничители на DIN-рейку</t>
    <phoneticPr fontId="6" type="noConversion"/>
  </si>
  <si>
    <t>Т.гр. 06 Оборудование электропитания CHINT</t>
    <phoneticPr fontId="8" type="noConversion"/>
  </si>
  <si>
    <t>Т.гр. 07 Выключатель-разъединители/рубильники CHINT</t>
    <phoneticPr fontId="8" type="noConversion"/>
  </si>
  <si>
    <t>Т.гр. 08 Приводная техника CHINT</t>
    <phoneticPr fontId="8" type="noConversion"/>
  </si>
  <si>
    <t>Т.гр. 09 Щиты и шкафы CHINT</t>
    <phoneticPr fontId="8" type="noConversion"/>
  </si>
  <si>
    <t>Реле</t>
    <phoneticPr fontId="8" type="noConversion"/>
  </si>
  <si>
    <t>Предохранители</t>
    <phoneticPr fontId="8" type="noConversion"/>
  </si>
  <si>
    <t>Путевые выключатели</t>
    <phoneticPr fontId="8" type="noConversion"/>
  </si>
  <si>
    <t>Стабилизаторы напряжения</t>
    <phoneticPr fontId="8" type="noConversion"/>
  </si>
  <si>
    <t>Выключатель-разъединители/рубильники</t>
    <phoneticPr fontId="8" type="noConversion"/>
  </si>
  <si>
    <t>Преобразователь частоты</t>
    <phoneticPr fontId="8" type="noConversion"/>
  </si>
  <si>
    <t>Устройство плавного пуска</t>
    <phoneticPr fontId="8" type="noConversion"/>
  </si>
  <si>
    <t>DIN-рейка</t>
    <phoneticPr fontId="8" type="noConversion"/>
  </si>
  <si>
    <t>Замки к боксам</t>
    <phoneticPr fontId="8" type="noConversion"/>
  </si>
  <si>
    <t>Клеммы</t>
    <phoneticPr fontId="8" type="noConversion"/>
  </si>
  <si>
    <t>Шины нулевые на изоляторах</t>
    <phoneticPr fontId="8" type="noConversion"/>
  </si>
  <si>
    <t>Блок зажимов</t>
    <phoneticPr fontId="8" type="noConversion"/>
  </si>
  <si>
    <t>Изоляторы</t>
    <phoneticPr fontId="8" type="noConversion"/>
  </si>
  <si>
    <t xml:space="preserve">Сальники </t>
    <phoneticPr fontId="8" type="noConversion"/>
  </si>
  <si>
    <t>Лента спиральная монтажная пластиковая</t>
    <phoneticPr fontId="8" type="noConversion"/>
  </si>
  <si>
    <t>Соединительная клемма</t>
    <phoneticPr fontId="8" type="noConversion"/>
  </si>
  <si>
    <t>Наконечники</t>
    <phoneticPr fontId="8" type="noConversion"/>
  </si>
  <si>
    <t>Хомуты и Скобы</t>
    <phoneticPr fontId="8" type="noConversion"/>
  </si>
  <si>
    <t>Кабельный канал</t>
    <phoneticPr fontId="8" type="noConversion"/>
  </si>
  <si>
    <t>Силовые Разъемы</t>
    <phoneticPr fontId="8" type="noConversion"/>
  </si>
  <si>
    <t>Автоматы дифференциальные Серия DZ47LE</t>
    <phoneticPr fontId="8" type="noConversion"/>
  </si>
  <si>
    <t>Автоматы дифференциальные Серия NB1L</t>
    <phoneticPr fontId="8" type="noConversion"/>
  </si>
  <si>
    <t>Автоматы дифференциальные Серия NBH8LE-40</t>
    <phoneticPr fontId="8" type="noConversion"/>
  </si>
  <si>
    <t xml:space="preserve">Выключатели дифференциальные Серия NL1-63 </t>
    <phoneticPr fontId="8" type="noConversion"/>
  </si>
  <si>
    <t>Выключатель нагрузки серия NH2</t>
    <phoneticPr fontId="8" type="noConversion"/>
  </si>
  <si>
    <t>Модульные переключатели NZK1</t>
    <phoneticPr fontId="8" type="noConversion"/>
  </si>
  <si>
    <t>Модульные переключатели NZK2</t>
    <phoneticPr fontId="8" type="noConversion"/>
  </si>
  <si>
    <t>Кнопка модульная NP9</t>
    <phoneticPr fontId="8" type="noConversion"/>
  </si>
  <si>
    <t>Модульные розетки AC30-111</t>
    <phoneticPr fontId="8" type="noConversion"/>
  </si>
  <si>
    <t>Ограничители импульсных перенапряжений NU6-Ⅱ</t>
    <phoneticPr fontId="8" type="noConversion"/>
  </si>
  <si>
    <t>Силовые Автоматические выключатели Серия NM8</t>
    <phoneticPr fontId="8" type="noConversion"/>
  </si>
  <si>
    <t>Силовые Автоматические выключатели Серия NM8S</t>
    <phoneticPr fontId="8" type="noConversion"/>
  </si>
  <si>
    <t>Аксессуары для автоматического выключателя Серия NM8 и NM8S</t>
    <phoneticPr fontId="8" type="noConversion"/>
  </si>
  <si>
    <t>Силовые Автоматические выключатели Серия NM1</t>
    <phoneticPr fontId="8" type="noConversion"/>
  </si>
  <si>
    <t>Аксессуары для автоматического выключателя Серия NM1</t>
    <phoneticPr fontId="8" type="noConversion"/>
  </si>
  <si>
    <t>Устройство автоматического ввода резерва Серия NZ7</t>
    <phoneticPr fontId="8" type="noConversion"/>
  </si>
  <si>
    <t>Контакторы Серия NC6</t>
    <phoneticPr fontId="8" type="noConversion"/>
  </si>
  <si>
    <t>Контакторы Серия NC2</t>
    <phoneticPr fontId="8" type="noConversion"/>
  </si>
  <si>
    <t>Тепловое защитное реле Серия NR2</t>
    <phoneticPr fontId="8" type="noConversion"/>
  </si>
  <si>
    <t>Электронное защитное реле серии NRE8</t>
    <phoneticPr fontId="8" type="noConversion"/>
  </si>
  <si>
    <t>Аксессуары для теплового защитного реле Серия NR2</t>
    <phoneticPr fontId="8" type="noConversion"/>
  </si>
  <si>
    <t>Промежуточное реле Серия JZX-22F</t>
    <phoneticPr fontId="8" type="noConversion"/>
  </si>
  <si>
    <t>Аксессуары для промежуточного реле Серия JZX-22F</t>
    <phoneticPr fontId="8" type="noConversion"/>
  </si>
  <si>
    <t>Промежуточное реле с кнопкой тест NJDC17</t>
    <phoneticPr fontId="8" type="noConversion"/>
  </si>
  <si>
    <t>Аксессуары для промежуточного реле Серия NJDC17</t>
    <phoneticPr fontId="8" type="noConversion"/>
  </si>
  <si>
    <t>Реле контроля фаз Серия XJ3-D</t>
    <phoneticPr fontId="8" type="noConversion"/>
  </si>
  <si>
    <t>Реле контроль фаз NJYB3</t>
    <phoneticPr fontId="8" type="noConversion"/>
  </si>
  <si>
    <t>Реле контроль фаз NJB1-X</t>
    <phoneticPr fontId="8" type="noConversion"/>
  </si>
  <si>
    <t>Реле времени NTE8</t>
    <phoneticPr fontId="8" type="noConversion"/>
  </si>
  <si>
    <t>Реле времени JSS48A</t>
    <phoneticPr fontId="8" type="noConversion"/>
  </si>
  <si>
    <t>Реле времени JSS48B</t>
    <phoneticPr fontId="8" type="noConversion"/>
  </si>
  <si>
    <t>Реле времени JSZ3</t>
    <phoneticPr fontId="8" type="noConversion"/>
  </si>
  <si>
    <t>Аксессуары для промежуточного реле Серия JSZ3</t>
    <phoneticPr fontId="8" type="noConversion"/>
  </si>
  <si>
    <t>Реле времени JSZ6</t>
    <phoneticPr fontId="8" type="noConversion"/>
  </si>
  <si>
    <t>Аксессуары для промежуточного реле Серия JSZ6</t>
    <phoneticPr fontId="8" type="noConversion"/>
  </si>
  <si>
    <t>Реле времени KG10M</t>
    <phoneticPr fontId="8" type="noConversion"/>
  </si>
  <si>
    <t>Таймер электронный Серия NKG3</t>
    <phoneticPr fontId="8" type="noConversion"/>
  </si>
  <si>
    <t>Таймер электронный Серия KG10D</t>
    <phoneticPr fontId="8" type="noConversion"/>
  </si>
  <si>
    <t>Реле контроля уровня жидкости Серия NJYW1</t>
    <phoneticPr fontId="8" type="noConversion"/>
  </si>
  <si>
    <t>Плавкая вставка цилиндрическая RT28</t>
    <phoneticPr fontId="8" type="noConversion"/>
  </si>
  <si>
    <t>Держатель плавких вставок с индикацией RT28</t>
    <phoneticPr fontId="8" type="noConversion"/>
  </si>
  <si>
    <t>Плавкая вставка предохранителя RT36</t>
    <phoneticPr fontId="8" type="noConversion"/>
  </si>
  <si>
    <t>Пускатель для управления и защиты электродвигателей Серия NS2</t>
    <phoneticPr fontId="8" type="noConversion"/>
  </si>
  <si>
    <t>Пускатель для управления и защиты электродвигателей Серия NS2X</t>
    <phoneticPr fontId="8" type="noConversion"/>
  </si>
  <si>
    <t>Аксессуары для пускателей Серия NS2</t>
    <phoneticPr fontId="8" type="noConversion"/>
  </si>
  <si>
    <t>Пускатель прямого пуска и защиты электродвигателей в корпусе Серия NQ3</t>
    <phoneticPr fontId="8" type="noConversion"/>
  </si>
  <si>
    <t>Комплексное защитное устройство для двигателей JD-5A</t>
    <phoneticPr fontId="8" type="noConversion"/>
  </si>
  <si>
    <t>Кулачковые переключатели Серия LW32</t>
    <phoneticPr fontId="8" type="noConversion"/>
  </si>
  <si>
    <t>Выключатель путевой Серия YBLX-ME</t>
    <phoneticPr fontId="8" type="noConversion"/>
  </si>
  <si>
    <t>Выключатель путевой Серия YBLX-P1</t>
    <phoneticPr fontId="8" type="noConversion"/>
  </si>
  <si>
    <t>Выключатель путевой Серия YBLX-K1</t>
    <phoneticPr fontId="8" type="noConversion"/>
  </si>
  <si>
    <t>Выключатель путевой Серия YBLX-K3</t>
    <phoneticPr fontId="8" type="noConversion"/>
  </si>
  <si>
    <t>Конденсатор Серия NWC6</t>
    <phoneticPr fontId="8" type="noConversion"/>
  </si>
  <si>
    <t>Конденсатор Серия BZMJ</t>
    <phoneticPr fontId="8" type="noConversion"/>
  </si>
  <si>
    <t>Кнопочные посты Серия NP8</t>
    <phoneticPr fontId="8" type="noConversion"/>
  </si>
  <si>
    <t>Автоматический регулятор переменного напряжения Серии TM</t>
    <phoneticPr fontId="8" type="noConversion"/>
  </si>
  <si>
    <t>Выключатель-разъединители Серия NH40</t>
    <phoneticPr fontId="8" type="noConversion"/>
  </si>
  <si>
    <t>Аксессуары для выключателя-разъединителя Серия NH40</t>
    <phoneticPr fontId="8" type="noConversion"/>
  </si>
  <si>
    <t>Реверсивный рубильник с электроприводом Серия NH40SZ</t>
    <phoneticPr fontId="8" type="noConversion"/>
  </si>
  <si>
    <t>Реверсивный рубильник с блоком АВР Серия NH40SZ(II, III)</t>
    <phoneticPr fontId="8" type="noConversion"/>
  </si>
  <si>
    <t>Откидной выключатель-разъединитель Серия NHR17</t>
    <phoneticPr fontId="8" type="noConversion"/>
  </si>
  <si>
    <t>Преобразователь частоты Серия NVF300M (Общий тип)</t>
    <phoneticPr fontId="8" type="noConversion"/>
  </si>
  <si>
    <t>Преобразователь частоты Серия NVF2G (Общий тип)</t>
    <phoneticPr fontId="8" type="noConversion"/>
  </si>
  <si>
    <t>Преобразователь частоты Серия NVF2G (Тип для вентиляторов и насосов)</t>
    <phoneticPr fontId="8" type="noConversion"/>
  </si>
  <si>
    <t>Аксессуары для преобразователь частоты Серия NVF2G</t>
    <phoneticPr fontId="8" type="noConversion"/>
  </si>
  <si>
    <t>Устройство плавного пуска Серия NJR2</t>
    <phoneticPr fontId="8" type="noConversion"/>
  </si>
  <si>
    <t>Аксессуары для устройства плавного пуска Серия NJR2</t>
    <phoneticPr fontId="8" type="noConversion"/>
  </si>
  <si>
    <t>Щиты с монтажной панелью Серия NXW5</t>
    <phoneticPr fontId="8" type="noConversion"/>
  </si>
  <si>
    <t>Пластиковый корпус Серия NX2</t>
    <phoneticPr fontId="8" type="noConversion"/>
  </si>
  <si>
    <t>Пластиковый корпус Серия NX8</t>
    <phoneticPr fontId="8" type="noConversion"/>
  </si>
  <si>
    <t>DIN-рейка оцинкованная TH35-7.5</t>
    <phoneticPr fontId="8" type="noConversion"/>
  </si>
  <si>
    <t>Шина соединительная PIN</t>
    <phoneticPr fontId="8" type="noConversion"/>
  </si>
  <si>
    <t>Замки к боксам</t>
    <phoneticPr fontId="8" type="noConversion"/>
  </si>
  <si>
    <t>Ограничители на DIN-рейку</t>
    <phoneticPr fontId="8" type="noConversion"/>
  </si>
  <si>
    <t>Клеммные колодки JXB (PEN)</t>
    <phoneticPr fontId="8" type="noConversion"/>
  </si>
  <si>
    <t>Фаза и нейтраль</t>
    <phoneticPr fontId="8" type="noConversion"/>
  </si>
  <si>
    <t>Измерительные клеммы</t>
    <phoneticPr fontId="8" type="noConversion"/>
  </si>
  <si>
    <t>Заглушка для ЗНИ</t>
    <phoneticPr fontId="8" type="noConversion"/>
  </si>
  <si>
    <t>Шина в корпусном изоляторе на DIN-рейку</t>
    <phoneticPr fontId="8" type="noConversion"/>
  </si>
  <si>
    <t>Шина с DIN-изоляторе</t>
    <phoneticPr fontId="8" type="noConversion"/>
  </si>
  <si>
    <t xml:space="preserve">Шина с DIN-изоляторе типа "стойка" </t>
    <phoneticPr fontId="8" type="noConversion"/>
  </si>
  <si>
    <t xml:space="preserve">Шина в комбинированном DIN-изоляторе типа "стойка" </t>
    <phoneticPr fontId="8" type="noConversion"/>
  </si>
  <si>
    <t xml:space="preserve">Шина с двумя угловыми изоляторами </t>
    <phoneticPr fontId="8" type="noConversion"/>
  </si>
  <si>
    <t>Шина нулевая</t>
    <phoneticPr fontId="8" type="noConversion"/>
  </si>
  <si>
    <t>Распределительные блоки РБ 1-но полюсные</t>
    <phoneticPr fontId="8" type="noConversion"/>
  </si>
  <si>
    <t>Шина универсальная распределительная ШнУР</t>
    <phoneticPr fontId="8" type="noConversion"/>
  </si>
  <si>
    <t>Распределительные блоки РБ 4-х полюсные</t>
    <phoneticPr fontId="8" type="noConversion"/>
  </si>
  <si>
    <t>Блок зажимов ТВ</t>
    <phoneticPr fontId="8" type="noConversion"/>
  </si>
  <si>
    <t>Блок зажимов ТC</t>
    <phoneticPr fontId="8" type="noConversion"/>
  </si>
  <si>
    <t>Зажимы винтовые ЗВИ - полиэтилен</t>
    <phoneticPr fontId="8" type="noConversion"/>
  </si>
  <si>
    <t>Изоляторы SM</t>
    <phoneticPr fontId="8" type="noConversion"/>
  </si>
  <si>
    <t>Изоляторы SM с болтом</t>
    <phoneticPr fontId="8" type="noConversion"/>
  </si>
  <si>
    <t xml:space="preserve">Изоляторы "Лесенка" </t>
    <phoneticPr fontId="8" type="noConversion"/>
  </si>
  <si>
    <t>Сальники типа влагозащищенные PG (белый)</t>
    <phoneticPr fontId="8" type="noConversion"/>
  </si>
  <si>
    <t>Сальники Серия MG</t>
    <phoneticPr fontId="8" type="noConversion"/>
  </si>
  <si>
    <t>Металлический кабельный ввод Серия PG</t>
    <phoneticPr fontId="8" type="noConversion"/>
  </si>
  <si>
    <t>Лента спиральная монтажная пластиковая серии ЛСМ (белый)</t>
    <phoneticPr fontId="8" type="noConversion"/>
  </si>
  <si>
    <t>Лента спиральная монтажная пластиковая серии ЛСМ (черный)</t>
    <phoneticPr fontId="8" type="noConversion"/>
  </si>
  <si>
    <t>Соединительная клемма СК</t>
    <phoneticPr fontId="8" type="noConversion"/>
  </si>
  <si>
    <t>Строительно-монтажная клемма КБМ</t>
    <phoneticPr fontId="8" type="noConversion"/>
  </si>
  <si>
    <t>Зажимы СИЗ</t>
    <phoneticPr fontId="8" type="noConversion"/>
  </si>
  <si>
    <t>Изолированные ответвители ОВ</t>
    <phoneticPr fontId="8" type="noConversion"/>
  </si>
  <si>
    <t>Наконечники вилочные изолированные НКИ</t>
    <phoneticPr fontId="8" type="noConversion"/>
  </si>
  <si>
    <t>Наконечники вилочные изолированные НВИ</t>
    <phoneticPr fontId="8" type="noConversion"/>
  </si>
  <si>
    <t>Разъемы плоские изолированные ответвительные РпИо</t>
    <phoneticPr fontId="8" type="noConversion"/>
  </si>
  <si>
    <t>Наконечник-гильза E</t>
    <phoneticPr fontId="8" type="noConversion"/>
  </si>
  <si>
    <t>Наконечник-гильза TE</t>
    <phoneticPr fontId="8" type="noConversion"/>
  </si>
  <si>
    <t>Разъемы плоские изолированные РПИ-п / м</t>
    <phoneticPr fontId="8" type="noConversion"/>
  </si>
  <si>
    <t>Разъемы Рш</t>
    <phoneticPr fontId="8" type="noConversion"/>
  </si>
  <si>
    <t>Наконечник круглый штыревой НкИш</t>
    <phoneticPr fontId="8" type="noConversion"/>
  </si>
  <si>
    <t>Наконечник плоский штыревой НпИш</t>
    <phoneticPr fontId="8" type="noConversion"/>
  </si>
  <si>
    <t xml:space="preserve">Площадки самоклеющиеся под хомуты </t>
    <phoneticPr fontId="8" type="noConversion"/>
  </si>
  <si>
    <t>Xомуты нейлоновые-белый</t>
    <phoneticPr fontId="8" type="noConversion"/>
  </si>
  <si>
    <t>Перфорированный кабельный канал ПКК</t>
    <phoneticPr fontId="8" type="noConversion"/>
  </si>
  <si>
    <t>Вилка переносная IP44 / IP67</t>
    <phoneticPr fontId="8" type="noConversion"/>
  </si>
  <si>
    <t>Розетка стационарная IP44 / IP67</t>
    <phoneticPr fontId="8" type="noConversion"/>
  </si>
  <si>
    <t>Розетка переносная IP44 / IP67</t>
    <phoneticPr fontId="8" type="noConversion"/>
  </si>
  <si>
    <t xml:space="preserve">Розетки стационарные для скрытой установки IP44 </t>
    <phoneticPr fontId="8" type="noConversion"/>
  </si>
  <si>
    <t xml:space="preserve">Вилки стационарные IP44 </t>
    <phoneticPr fontId="8" type="noConversion"/>
  </si>
  <si>
    <t>Розетки панельные для скрытой установки РП</t>
    <phoneticPr fontId="8" type="noConversion"/>
  </si>
  <si>
    <t>Вилка переносная IP67</t>
    <phoneticPr fontId="8" type="noConversion"/>
  </si>
  <si>
    <t>Розетка стационарная IP 67</t>
    <phoneticPr fontId="8" type="noConversion"/>
  </si>
  <si>
    <t>Розетка переносная IP67</t>
    <phoneticPr fontId="8" type="noConversion"/>
  </si>
  <si>
    <t>ДИФ серия DZ47LE с дифференциальным током 100мА</t>
    <phoneticPr fontId="8" type="noConversion"/>
  </si>
  <si>
    <t>ДИФ серия DZ47LE с дифференциальным током 300мА</t>
    <phoneticPr fontId="8" type="noConversion"/>
  </si>
  <si>
    <t>ДИФ серия NB1L с дифференциальным током 30мА</t>
    <phoneticPr fontId="8" type="noConversion"/>
  </si>
  <si>
    <t>ДИФ серия NB1L с дифференциальным током 100мА</t>
    <phoneticPr fontId="8" type="noConversion"/>
  </si>
  <si>
    <t>ДИФ серия NB1L с дифференциальным током 300мА</t>
    <phoneticPr fontId="8" type="noConversion"/>
  </si>
  <si>
    <t>УЗО с дифференциальным током 100мА</t>
    <phoneticPr fontId="8" type="noConversion"/>
  </si>
  <si>
    <t>УЗО с дифференциальным током 300мА</t>
    <phoneticPr fontId="8" type="noConversion"/>
  </si>
  <si>
    <t>Кабель (2м) с рамкой для подключения дистанционного управления NVF2 (CHINT)</t>
  </si>
  <si>
    <t>Кабель (2м) для подключения дистанционного управления NJR2 (CHINT)</t>
  </si>
  <si>
    <t>Клеммы для 2 кабель 2X240мм², NM8-400/630 (CHINT)</t>
  </si>
  <si>
    <t>Клеммы для 4 кабель 4X95мм², NM8-630 (CHINT)</t>
  </si>
  <si>
    <t>Клеммы для 3 кабель 3X240мм², NM8-1250 (CHINT)</t>
  </si>
  <si>
    <t>Клеммы для 4 кабель 4X240мм², NM8-800-1250 (CHINT)</t>
  </si>
  <si>
    <t>CT2 Зажимы для NM8S-250 (CHINT)</t>
  </si>
  <si>
    <t>Клеммы для 1 кабель 1X240мм², NM8-250 (CHINT)</t>
  </si>
  <si>
    <t>Клеммы для 2 кабель 2X150мм², NM8-250 (CHINT)</t>
  </si>
  <si>
    <t>Клеммы для 1 кабель 1X240мм², NM8-630 (CHINT)</t>
  </si>
  <si>
    <t>Регулятор реактивной мощности JKF8-12 с 12-тью контурами (CHINT)</t>
  </si>
  <si>
    <t>Мин.отгр.</t>
  </si>
  <si>
    <t xml:space="preserve">Тросовая механическая взаимоблокировка для NA1-(2000-6300) (CHINT) </t>
  </si>
  <si>
    <t>Контактор NXC-120 120A 220В/АС3 1НО+1НЗ 50Гц (CHINT)</t>
  </si>
  <si>
    <t>Контактор NXC-265 265A 220В/АС3 1НО+1НЗ 50Гц (CHINT)</t>
  </si>
  <si>
    <t>Контактор NXC-330 330A 220В/АС3 1НО+1НЗ 50Гц (CHINT)</t>
  </si>
  <si>
    <t>Контактор NXC-500 500A AC/DC 220В-240V/АС3 1НО+1НЗ 50Гц (CHINT)</t>
  </si>
  <si>
    <t>Тепловое реле NXR-12 0.1-0.16A (CHINT)</t>
  </si>
  <si>
    <t>Тепловое реле NXR-12 0.16-0.25A (CHINT)</t>
  </si>
  <si>
    <t>Приставка выдержка времени F5-D0 к Контактору NC1, NC2 и NXC (CHINT)</t>
  </si>
  <si>
    <t>Приставка выдержка времени F5-D2 к Контактору NC1, NC2 и NXC (CHINT)</t>
  </si>
  <si>
    <t>Приставка выдержка времени F5-D4 к Контактору NC1, NC2 и NXC (CHINT)</t>
  </si>
  <si>
    <t>Приставка выдержка времени F5-T0 к Контактору NC1, NC2 и NXC (CHINT)</t>
  </si>
  <si>
    <t>Приставка выдержка времени F5-T2 к Контактору NC1, NC2 и NXC (CHINT)</t>
  </si>
  <si>
    <t>Приставка выдержка времени F5-T4 к Контактору NC1, NC2 и NXC (CHINT)</t>
  </si>
  <si>
    <t xml:space="preserve">Шина соединительная типа PIN (12 штырей) 2Р 63А 22 см  </t>
  </si>
  <si>
    <t>Вводные клеммы для модульного оборудования</t>
  </si>
  <si>
    <t xml:space="preserve">Вводная клемма для модульного оборудования изолированная с винтовым зажимом 4-25мм  </t>
  </si>
  <si>
    <t xml:space="preserve">Шина N "ноль" на DIN-изол ШНИ-6*9-8-Д-синий </t>
  </si>
  <si>
    <t xml:space="preserve">Шина N "ноль" на DIN-изол ШНИ-6*9-14-Д-синий </t>
  </si>
  <si>
    <t xml:space="preserve">Блок зажимов ТВ-1503 15A </t>
  </si>
  <si>
    <t xml:space="preserve">Блок зажимов ТВ-2503 25A </t>
  </si>
  <si>
    <t xml:space="preserve">Блок зажимов ТВ-3503 35A </t>
  </si>
  <si>
    <t xml:space="preserve">Блок зажимов ТВ-3504 35A </t>
  </si>
  <si>
    <t xml:space="preserve">Блок зажимов ТВ-4503 45A </t>
  </si>
  <si>
    <t xml:space="preserve">Блок зажимов ТВ-6003 60A </t>
  </si>
  <si>
    <t xml:space="preserve">Блок зажимов ТВ-10003 100A </t>
  </si>
  <si>
    <t xml:space="preserve">Блок зажимов ТВ-10004 100A </t>
  </si>
  <si>
    <t xml:space="preserve">Блок зажимов ТС-4003 </t>
  </si>
  <si>
    <t xml:space="preserve">Блок зажимов ТС-4004 </t>
  </si>
  <si>
    <t xml:space="preserve">Блок зажимов ТС-6003 </t>
  </si>
  <si>
    <t xml:space="preserve">Блок зажимов ТС-6004 </t>
  </si>
  <si>
    <t>Блок зажимов наборный TD</t>
  </si>
  <si>
    <t>Блок зажимов ТD</t>
  </si>
  <si>
    <t xml:space="preserve">Блок зажимов наборный TD 15А на DIN-рейку 10 пар   </t>
  </si>
  <si>
    <t xml:space="preserve">Блок зажимов наборный TD 20А на DIN-рейку 10 пар   </t>
  </si>
  <si>
    <t xml:space="preserve">Блок зажимов наборный TD 30А на DIN-рейку 10 пар   </t>
  </si>
  <si>
    <t xml:space="preserve">Блок зажимов наборный TD 60А на DIN-рейку 10 пар   </t>
  </si>
  <si>
    <t xml:space="preserve">Блок зажимов наборный TD 100А на DIN-рейку 10 пар   </t>
  </si>
  <si>
    <t>Термоусаживаемые материалы ТТУ (ролл)</t>
  </si>
  <si>
    <t>Термоусаживаемые материалы ТТУ (метр)</t>
  </si>
  <si>
    <t xml:space="preserve">Термоусаживаемая трубка ТТУ 4/2 желтая1M(100м/упак)  </t>
  </si>
  <si>
    <t xml:space="preserve">Термоусаживаемая трубка ТТУ 4/2 зеленая 1M(100м/упак)  </t>
  </si>
  <si>
    <t xml:space="preserve">Термоусаживаемая трубка ТТУ 4/2 красная 1M(100м/упак)  </t>
  </si>
  <si>
    <t xml:space="preserve">Термоусаживаемая трубка ТТУ 4/2 синяя 1M(100м/упак)  </t>
  </si>
  <si>
    <t xml:space="preserve">Термоусаживаемая трубка ТТУ 4/2 черная 1M(100м/упак)  </t>
  </si>
  <si>
    <t xml:space="preserve">Термоусаживаемая трубка ТТУ 6/3 желтая1M(50м/упак)  </t>
  </si>
  <si>
    <t xml:space="preserve">Термоусаживаемая трубка ТТУ 6/3 зеленая 1M(50м/упак)  </t>
  </si>
  <si>
    <t xml:space="preserve">Термоусаживаемая трубка ТТУ 6/3 красная 1M(50м/упак)  </t>
  </si>
  <si>
    <t xml:space="preserve">Термоусаживаемая трубка ТТУ 6/3 синяя 1M(50м/упак)  </t>
  </si>
  <si>
    <t xml:space="preserve">Термоусаживаемая трубка ТТУ 6/3 черная 1M(50м/упак)  </t>
  </si>
  <si>
    <t xml:space="preserve">Термоусаживаемая трубка ТТУ 8/4 желтая1M(50м/упак)  </t>
  </si>
  <si>
    <t xml:space="preserve">Термоусаживаемая трубка ТТУ 8/4 зеленая 1M(50м/упак)  </t>
  </si>
  <si>
    <t xml:space="preserve">Термоусаживаемая трубка ТТУ 8/4 красная 1M(50м/упак)  </t>
  </si>
  <si>
    <t xml:space="preserve">Термоусаживаемая трубка ТТУ 8/4 синяя 1M(50м/упак)  </t>
  </si>
  <si>
    <t xml:space="preserve">Термоусаживаемая трубка ТТУ 8/4 черная 1M(50м/упак)  </t>
  </si>
  <si>
    <t xml:space="preserve">Термоусаживаемая трубка ТТУ 10/5 желтая1M(50м/упак)  </t>
  </si>
  <si>
    <t xml:space="preserve">Термоусаживаемая трубка ТТУ 10/5 зеленая 1M(50м/упак)  </t>
  </si>
  <si>
    <t xml:space="preserve">Термоусаживаемая трубка ТТУ 10/5 красная 1M(50м/упак)  </t>
  </si>
  <si>
    <t xml:space="preserve">Термоусаживаемая трубка ТТУ 10/5 синяя 1M(50м/упак)  </t>
  </si>
  <si>
    <t xml:space="preserve">Термоусаживаемая трубка ТТУ 10/5 черная 1M(50м/упак)  </t>
  </si>
  <si>
    <t xml:space="preserve">Термоусаживаемая трубка ТТУ 12/6 желтая1M(50м/упак)  </t>
  </si>
  <si>
    <t xml:space="preserve">Термоусаживаемая трубка ТТУ 12/6 зеленая 1M(50м/упак)  </t>
  </si>
  <si>
    <t xml:space="preserve">Термоусаживаемая трубка ТТУ 12/6 красная 1M(50м/упак)  </t>
  </si>
  <si>
    <t xml:space="preserve">Термоусаживаемая трубка ТТУ 12/6 синяя 1M(50м/упак)  </t>
  </si>
  <si>
    <t xml:space="preserve">Термоусаживаемая трубка ТТУ 12/6 черная 1M(50м/упак)  </t>
  </si>
  <si>
    <t xml:space="preserve">Термоусаживаемая трубка ТТУ 16/8 желтая1M(50м/упак)  </t>
  </si>
  <si>
    <t xml:space="preserve">Термоусаживаемая трубка ТТУ 16/8 зеленая 1M(50м/упак)  </t>
  </si>
  <si>
    <t xml:space="preserve">Термоусаживаемая трубка ТТУ 16/8 красная 1M(50м/упак)  </t>
  </si>
  <si>
    <t xml:space="preserve">Термоусаживаемая трубка ТТУ 16/8 синяя 1M(50м/упак)  </t>
  </si>
  <si>
    <t xml:space="preserve">Термоусаживаемая трубка ТТУ 16/8 черная 1M(50м/упак)  </t>
  </si>
  <si>
    <t xml:space="preserve">Термоусаживаемая трубка ТТУ 20/10 желтая1M(50м/упак)  </t>
  </si>
  <si>
    <t xml:space="preserve">Термоусаживаемая трубка ТТУ 20/10 зеленая 1M(50м/упак)  </t>
  </si>
  <si>
    <t xml:space="preserve">Термоусаживаемая трубка ТТУ 20/10 красная 1M(50м/упак)  </t>
  </si>
  <si>
    <t xml:space="preserve">Термоусаживаемая трубка ТТУ 20/10 синяя 1M(50м/упак)  </t>
  </si>
  <si>
    <t xml:space="preserve">Термоусаживаемая трубка ТТУ 20/10 черная 1M(50м/упак)  </t>
  </si>
  <si>
    <t xml:space="preserve">Термоусаживаемая трубка ТТУ 30/15 желтая1M(25м/упак)  </t>
  </si>
  <si>
    <t xml:space="preserve">Термоусаживаемая трубка ТТУ 30/15 зеленая 1M(25м/упак)  </t>
  </si>
  <si>
    <t xml:space="preserve">Термоусаживаемая трубка ТТУ 30/15 красная 1M(25м/упак)  </t>
  </si>
  <si>
    <t xml:space="preserve">Термоусаживаемая трубка ТТУ 30/15 синяя 1M(25м/упак)  </t>
  </si>
  <si>
    <t xml:space="preserve">Термоусаживаемая трубка ТТУ 30/15 черная 1M(25м/упак)  </t>
  </si>
  <si>
    <t>Маркеры кабельные МК</t>
  </si>
  <si>
    <t>Маркеры кабельные</t>
  </si>
  <si>
    <t>Маркер МК0- 1,5mm символ "0"  1000шт/упак</t>
  </si>
  <si>
    <t>Маркер МК0- 1,5mm символ "1"  1000шт/упак</t>
  </si>
  <si>
    <t>Маркер МК0- 1,5mm символ "2"  1000шт/упак</t>
  </si>
  <si>
    <t>Маркер МК0- 1,5mm символ "3"  1000шт/упак</t>
  </si>
  <si>
    <t>Маркер МК0- 1,5mm символ "4"  1000шт/упак</t>
  </si>
  <si>
    <t>Маркер МК0- 1,5mm символ "5"  1000шт/упак</t>
  </si>
  <si>
    <t>Маркер МК0- 1,5mm символ "6"  1000шт/упак</t>
  </si>
  <si>
    <t>Маркер МК0- 1,5mm символ "7"  1000шт/упак</t>
  </si>
  <si>
    <t>Маркер МК0- 1,5mm символ "8"  1000шт/упак</t>
  </si>
  <si>
    <t>Маркер МК0- 1,5mm символ "9"  1000шт/упак</t>
  </si>
  <si>
    <t>Маркер МК0- 1,5mm символ "А"  1000шт/упак</t>
  </si>
  <si>
    <t>Маркер МК0- 1,5mm символ "В"  1000шт/упак</t>
  </si>
  <si>
    <t>Маркер МК0- 1,5mm символ "С"  1000шт/упак</t>
  </si>
  <si>
    <t>Маркер МК0- 1,5mm символ "N"  1000шт/упак</t>
  </si>
  <si>
    <t>Маркер МК1- 2,5mm символ "0"  1000шт/упак</t>
  </si>
  <si>
    <t>Маркер МК1- 2,5mm символ "1"  1000шт/упак</t>
  </si>
  <si>
    <t>Маркер МК1- 2,5mm символ "2"  1000шт/упак</t>
  </si>
  <si>
    <t>Маркер МК1- 2,5mm символ "3"  1000шт/упак</t>
  </si>
  <si>
    <t>Маркер МК1- 2,5mm символ "4"  1000шт/упак</t>
  </si>
  <si>
    <t>Маркер МК1- 2,5mm символ "5"  1000шт/упак</t>
  </si>
  <si>
    <t>Маркер МК1- 2,5mm символ "6"  1000шт/упак</t>
  </si>
  <si>
    <t>Маркер МК1- 2,5mm символ "7"  1000шт/упак</t>
  </si>
  <si>
    <t>Маркер МК1- 2,5mm символ "8"  1000шт/упак</t>
  </si>
  <si>
    <t>Маркер МК1- 2,5mm символ "9"  1000шт/упак</t>
  </si>
  <si>
    <t>Маркер МК1- 2,5mm символ "А"  1000шт/упак</t>
  </si>
  <si>
    <t>Маркер МК1- 2,5mm символ "В"  1000шт/упак</t>
  </si>
  <si>
    <t>Маркер МК1- 2,5mm символ "С"  1000шт/упак</t>
  </si>
  <si>
    <t>Маркер МК1- 2,5mm символ "N"  1000шт/упак</t>
  </si>
  <si>
    <t>Маркер МК2- 4mm символ "0"  500шт/упак</t>
  </si>
  <si>
    <t>Маркер МК2- 4mm символ "1"  500шт/упак</t>
  </si>
  <si>
    <t>Маркер МК2- 4mm символ "2"  500шт/упак</t>
  </si>
  <si>
    <t>Маркер МК2- 4mm символ "3"  500шт/упак</t>
  </si>
  <si>
    <t>Маркер МК2- 4mm символ "4"  500шт/упак</t>
  </si>
  <si>
    <t>Маркер МК2- 4mm символ "5"  500шт/упак</t>
  </si>
  <si>
    <t>Маркер МК2- 4mm символ "6"  500шт/упак</t>
  </si>
  <si>
    <t>Маркер МК2- 4mm символ "7"  500шт/упак</t>
  </si>
  <si>
    <t>Маркер МК2- 4mm символ "8"  500шт/упак</t>
  </si>
  <si>
    <t>Маркер МК2- 4mm символ "9"  500шт/упак</t>
  </si>
  <si>
    <t>Маркер МК2- 4mm символ "А"  500шт/упак</t>
  </si>
  <si>
    <t>Маркер МК2- 4mm символ "В"  500шт/упак</t>
  </si>
  <si>
    <t>Маркер МК2- 4mm символ "С"  500шт/упак</t>
  </si>
  <si>
    <t>Маркер МК2- 4mm символ "N"  500шт/упак</t>
  </si>
  <si>
    <t xml:space="preserve">Xомуты NCT-4.8*380 (черный) (уп./100 шт)   </t>
  </si>
  <si>
    <t>Кабельная стяжка под винт</t>
  </si>
  <si>
    <t>Кабельная стяжка разъёмная (нейлон)</t>
  </si>
  <si>
    <t>Скоба</t>
  </si>
  <si>
    <t xml:space="preserve">Кабельная стяжка 3,5х100 бел. (под винт)  (уп./100шт) </t>
  </si>
  <si>
    <t xml:space="preserve">Кабельная стяжка 3,5х150 бел. (под винт) (уп./100шт) </t>
  </si>
  <si>
    <t xml:space="preserve">Кабельная стяжка 4,8х200 бел. (под винт) (уп./100шт) </t>
  </si>
  <si>
    <t xml:space="preserve">Кабельная стяжка разъёмная 7,5х200 белая (уп./100шт)  </t>
  </si>
  <si>
    <t xml:space="preserve">Кабельная стяжка разъёмная 7,5х200 чёрная (уп./100шт)  </t>
  </si>
  <si>
    <t xml:space="preserve">Кабельная стяжка разъёмная 7,5х250 белая (уп./100шт)  </t>
  </si>
  <si>
    <t xml:space="preserve">Кабельная стяжка разъёмная 7,5х300 чёрная (уп./100шт)  </t>
  </si>
  <si>
    <t xml:space="preserve">Скоба 5мм круглая пластиковая (уп./100 шт)    </t>
  </si>
  <si>
    <t xml:space="preserve">Скоба 6мм круглая пластиковая (уп./100 шт)   </t>
  </si>
  <si>
    <t xml:space="preserve">Скоба 7мм круглая пластиковая (уп./100 шт)   </t>
  </si>
  <si>
    <t xml:space="preserve">Скоба 8мм круглая пластиковая (уп./100 шт)   </t>
  </si>
  <si>
    <t xml:space="preserve">Скоба 9мм круглая пластиковая (уп./100 шт)   </t>
  </si>
  <si>
    <t xml:space="preserve">Скоба 10мм круглая пластиковая (уп./100 шт)   </t>
  </si>
  <si>
    <t xml:space="preserve">Скоба 12мм круглая пластиковая (уп./100 шт)   </t>
  </si>
  <si>
    <t xml:space="preserve">Скоба 7мм плоская пластиковая(уп./100 шт)   </t>
  </si>
  <si>
    <t xml:space="preserve">Скоба 8мм плоская пластиковая(уп./100 шт)   </t>
  </si>
  <si>
    <t xml:space="preserve">Скоба 9мм плоская пластиковая(уп./100 шт)   </t>
  </si>
  <si>
    <t xml:space="preserve">Скоба 10мм плоская пластиковая(уп./100 шт)   </t>
  </si>
  <si>
    <t xml:space="preserve">Скоба 12мм плоская пластиковая(уп./100 шт)   </t>
  </si>
  <si>
    <t xml:space="preserve">Скоба 14мм плоская пластиковая(уп./100 шт)   </t>
  </si>
  <si>
    <r>
      <t xml:space="preserve">Автоматический выключатель серии  NXB-63 6kA  </t>
    </r>
    <r>
      <rPr>
        <u/>
        <sz val="11"/>
        <color rgb="FFFF0000"/>
        <rFont val="微软雅黑"/>
        <family val="2"/>
        <charset val="134"/>
      </rPr>
      <t>*NEXT*</t>
    </r>
  </si>
  <si>
    <t>Аксессуары для автоматического выключателя  NXB-63 6kA  *NEXT*</t>
  </si>
  <si>
    <t>Расцепитель максимального /минимального напряжения OUVT-X1 для NXB-63 (CHINT)</t>
  </si>
  <si>
    <t>Расцепитель максимального напряжения OVT-X1 для NXB-63 (CHINT)</t>
  </si>
  <si>
    <t>Независимый расцепитель SHT-X1 AC24V/48V,DC24V/48V для NXB-63 (CHINT)</t>
  </si>
  <si>
    <t>Независимый расцепитель SHT-X1 AC230V/400V для NXB-63 (CHINT)</t>
  </si>
  <si>
    <t>Сигнальный Вспомогательный контакт AL-X1 для NXB-63 (CHINT)</t>
  </si>
  <si>
    <t>Вспомогательный контакт AX-X1 для NXB-63 (CHINT)</t>
  </si>
  <si>
    <t>Контакторы Серия NC1</t>
  </si>
  <si>
    <t>Аксессуары для Контакторов Серия NC6, NC1, NC2, NXC-M, NXC</t>
  </si>
  <si>
    <t>Пылезащитный кожух AXC-1 для NXC-06-22/NXC-120-630 (CHINT)</t>
  </si>
  <si>
    <t>Пылезащитный кожух AXC-2 для NXC-25-38 (CHINT)</t>
  </si>
  <si>
    <t>Пылезащитный кожух AXC-3 для NXC-40-65 (CHINT)</t>
  </si>
  <si>
    <t>Пылезащитный кожух AXC-4 для NXC-75-100 (CHINT)</t>
  </si>
  <si>
    <t>Приставка доп.контакты AX-3M/02 к Контактору NXC-06M~12M (CHINT)</t>
  </si>
  <si>
    <t>Приставка доп.контакты AX-3M/11 к Контактору NXC-06M~12M (CHINT)</t>
  </si>
  <si>
    <t>Приставка доп.контакты AX-3M/20 к Контактору NXC-06M~12M (CHINT)</t>
  </si>
  <si>
    <t>Приставка доп.контакты AX-3M/04 к Контактору NXC-06M~12M (CHINT)</t>
  </si>
  <si>
    <t>Приставка доп.контакты AX-3M/13 к Контактору NXC-06M~12M (CHINT)</t>
  </si>
  <si>
    <t>Приставка доп.контакты AX-3M/22 к Контактору NXC-06M~12M (CHINT)</t>
  </si>
  <si>
    <t>Приставка доп.контакты AX-3M/31 к Контактору NXC-06M~12M (CHINT)</t>
  </si>
  <si>
    <t>Приставка доп.контакты AX-3M/40 к Контактору NXC-06M~12M (CHINT)</t>
  </si>
  <si>
    <t>Приставка доп.контакты AX-3X/22 к Контактору NXC-06~630 (CHINT)</t>
  </si>
  <si>
    <t>Приставка доп.контакты AX-3X/31 к Контактору NXC-06~630 (CHINT)</t>
  </si>
  <si>
    <t>Приставка доп.контакты AX-3X/13 к Контактору NXC-06~630 (CHINT)</t>
  </si>
  <si>
    <t>Приставка доп.контакты AX-3X/40 к Контактору NXC-06~630 (CHINT)</t>
  </si>
  <si>
    <t>Приставка доп.контакты AX-3X/04 к Контактору NXC-06~630 (CHINT)</t>
  </si>
  <si>
    <t>Приставка доп.контакты AX-3X/11 к Контактору NXC-06~630 (CHINT)</t>
  </si>
  <si>
    <t>Приставка доп.контакты AX-3X/02 к Контактору NXC-06~630 (CHINT)</t>
  </si>
  <si>
    <t>Приставка доп.контакты AX-3X/20 к Контактору NXC-06~630 (CHINT)</t>
  </si>
  <si>
    <t>Приставка доп.контакты (боковой) AX-3C/11 к Контактору NXC -06~630 (CHINT)</t>
  </si>
  <si>
    <t>метр</t>
  </si>
  <si>
    <t>Расцепитель минимального напряжения UVT-X1 для NXB-63 (CHINT)</t>
  </si>
  <si>
    <t xml:space="preserve"> 6901800838623 
</t>
  </si>
  <si>
    <t>УЗО с дифференциальным током 100мА</t>
  </si>
  <si>
    <t>Автоматы дифференциальные Серия NB2LE</t>
  </si>
  <si>
    <t>ДИФ серии NXBLE-63Y с дифференциальным током 30мА</t>
  </si>
  <si>
    <t>ДИФ. автомат NBH8LE-40 х-ка С</t>
  </si>
  <si>
    <t>Диф. автомат NBH8LE-40 1P+N 10A 30mA х-ка С 4.5kA (R) (CHINT)</t>
  </si>
  <si>
    <t>ДИФ серии NXBLE-63Y с дифференциальным током 10мА</t>
  </si>
  <si>
    <t>Диф. автомат NXBLE-63Y 1P+N 6А 10mA электронный тип AС, х-ка С, 4.5kA (CHINT)</t>
  </si>
  <si>
    <t>Диф. автомат NXBLE-63Y 1P+N 10А 10mA электронный тип AС, х-ка С, 4.5kA (CHINT)</t>
  </si>
  <si>
    <t>Диф. автомат NXBLE-63Y 1P+N 16А 10mA электронный тип AС, х-ка С, 4.5kA (CHINT)</t>
  </si>
  <si>
    <t>Диф. автомат NXBLE-63Y 1P+N 20А 10mA электронный тип AС, х-ка С, 4.5kA (CHINT)</t>
  </si>
  <si>
    <t>Диф. автомат NXBLE-63Y 1P+N 25А 10mA электронный тип AС, х-ка С, 4.5kA (CHINT)</t>
  </si>
  <si>
    <t>Диф. автомат NXBLE-63Y 1P+N 32А 10mA электронный тип AС, х-ка С, 4.5kA (CHINT)</t>
  </si>
  <si>
    <t>Диф. автомат NXBLE-63Y 1P+N 40А 10mA электронный тип AС, х-ка С, 4.5kA (CHINT)</t>
  </si>
  <si>
    <t>Диф. автомат NXBLE-63Y 1P+N 50А 10mA электронный тип AС, х-ка С, 4.5kA (CHINT)</t>
  </si>
  <si>
    <t>Диф. автомат NXBLE-63Y 1P+N 63А 10mA электронный тип AС, х-ка С, 4.5kA (CHINT)</t>
  </si>
  <si>
    <t>Диф. автомат NXBLE-63Y 1P+N 6А 10mA электронный тип AС, х-ка D, 4.5kA (CHINT)</t>
  </si>
  <si>
    <t>Диф. автомат NXBLE-63Y 1P+N 10А 10mA электронный тип AС, х-ка D, 4.5kA (CHINT)</t>
  </si>
  <si>
    <t>Диф. автомат NXBLE-63Y 1P+N 16А 10mA электронный тип AС, х-ка D, 4.5kA (CHINT)</t>
  </si>
  <si>
    <t>Диф. автомат NXBLE-63Y 1P+N 20А 10mA электронный тип AС, х-ка D, 4.5kA (CHINT)</t>
  </si>
  <si>
    <t>Диф. автомат NXBLE-63Y 1P+N 25А 10mA электронный тип AС, х-ка D, 4.5kA (CHINT)</t>
  </si>
  <si>
    <t>Диф. автомат NXBLE-63Y 1P+N 32А 10mA электронный тип AС, х-ка D, 4.5kA (CHINT)</t>
  </si>
  <si>
    <t>Диф. автомат NXBLE-63Y 1P+N 40А 10mA электронный тип AС, х-ка D, 4.5kA (CHINT)</t>
  </si>
  <si>
    <t>Диф. автомат NXBLE-63Y 1P+N 50А 10mA электронный тип AС, х-ка D, 4.5kA (CHINT)</t>
  </si>
  <si>
    <t>Диф. автомат NXBLE-63Y 1P+N 63А 10mA электронный тип AС, х-ка D, 4.5kA (CHINT)</t>
  </si>
  <si>
    <t>Диф. автомат NXBLE-63Y 1P+N 6А 30mA электронный тип AС, х-ка С, 4.5kA (CHINT)</t>
  </si>
  <si>
    <t>Диф. автомат NXBLE-63Y 1P+N 10А 30mA электронный тип AС, х-ка С, 4.5kA (CHINT)</t>
  </si>
  <si>
    <t>Диф. автомат NXBLE-63Y 1P+N 16А 30mA электронный тип AС, х-ка С, 4.5kA (CHINT)</t>
  </si>
  <si>
    <t>Диф. автомат NXBLE-63Y 1P+N 20А 30mA электронный тип AС, х-ка С, 4.5kA (CHINT)</t>
  </si>
  <si>
    <t>Диф. автомат NXBLE-63Y 1P+N 25А 30mA электронный тип AС, х-ка С, 4.5kA (CHINT)</t>
  </si>
  <si>
    <t>Диф. автомат NXBLE-63Y 1P+N 32А 30mA электронный тип AС, х-ка С, 4.5kA (CHINT)</t>
  </si>
  <si>
    <t>Диф. автомат NXBLE-63Y 1P+N 40А 30mA электронный тип AС, х-ка С, 4.5kA (CHINT)</t>
  </si>
  <si>
    <t>Диф. автомат NXBLE-63Y 1P+N 50А 30mA электронный тип AС, х-ка С, 4.5kA (CHINT)</t>
  </si>
  <si>
    <t>Диф. автомат NXBLE-63Y 1P+N 63А 30mA электронный тип AС, х-ка С, 4.5kA (CHINT)</t>
  </si>
  <si>
    <t>Диф. автомат NXBLE-63Y 1P+N 6А 30mA электронный тип AС, х-ка D, 4.5kA (CHINT)</t>
  </si>
  <si>
    <t>Диф. автомат NXBLE-63Y 1P+N 10А 30mA электронный тип AС, х-ка D, 4.5kA (CHINT)</t>
  </si>
  <si>
    <t>Диф. автомат NXBLE-63Y 1P+N 16А 30mA электронный тип AС, х-ка D, 4.5kA (CHINT)</t>
  </si>
  <si>
    <t>Диф. автомат NXBLE-63Y 1P+N 20А 30mA электронный тип AС, х-ка D, 4.5kA (CHINT)</t>
  </si>
  <si>
    <t>Диф. автомат NXBLE-63Y 1P+N 25А 30mA электронный тип AС, х-ка D, 4.5kA (CHINT)</t>
  </si>
  <si>
    <t>Диф. автомат NXBLE-63Y 1P+N 32А 30mA электронный тип AС, х-ка D, 4.5kA (CHINT)</t>
  </si>
  <si>
    <t>Диф. автомат NXBLE-63Y 1P+N 40А 30mA электронный тип AС, х-ка D, 4.5kA (CHINT)</t>
  </si>
  <si>
    <t>Диф. автомат NXBLE-63Y 1P+N 50А 30mA электронный тип AС, х-ка D, 4.5kA (CHINT)</t>
  </si>
  <si>
    <t>Диф. автомат NXBLE-63Y 1P+N 63А 30mA электронный тип AС, х-ка D, 4.5kA (CHINT)</t>
  </si>
  <si>
    <t>Устройство плавного пуска NJR2-7.5D,15А,7.5кВт (CHINT)</t>
  </si>
  <si>
    <t>Устройство плавного пуска NJR2-11D,22А,11кВт (CHINT)</t>
  </si>
  <si>
    <t>Устройство плавного пуска NJR2-15D,29А,15кВт (CHINT)</t>
  </si>
  <si>
    <t>Устройство плавного пуска NJR2-18.5D,36А,18.5кВт (CHINT)</t>
  </si>
  <si>
    <t>Устройство плавного пуска NJR2-22D,42А,22кВт (CHINT)</t>
  </si>
  <si>
    <t>Устройство плавного пуска NJR2-30D,57А,30кВт (CHINT)</t>
  </si>
  <si>
    <t>Устройство плавного пуска NJR2-37D,70А,37кВт (CHINT)</t>
  </si>
  <si>
    <t>Устройство плавного пуска NJR2-45D,84А,45кВт (CHINT)</t>
  </si>
  <si>
    <t>Устройство плавного пуска NJR2-55D,103А,55кВт (CHINT)</t>
  </si>
  <si>
    <t>Устройство плавного пуска NJR2-75D,140А,75кВт (CHINT)</t>
  </si>
  <si>
    <t>Устройство плавного пуска NJR2-90D,167А,90кВт (CHINT)</t>
  </si>
  <si>
    <t>Устройство плавного пуска NJR2-110D,207А,110кВт (CHINT)</t>
  </si>
  <si>
    <t>Устройство плавного пуска NJR2-132D,248А,132кВт (CHINT)</t>
  </si>
  <si>
    <t>Устройство плавного пуска NJR2-160D,300А,160кВт (CHINT)</t>
  </si>
  <si>
    <t>Устройство плавного пуска NJR2-185D,349А,185кВт (CHINT)</t>
  </si>
  <si>
    <t>Устройство плавного пуска NJR2-220D,404А,220кВт (CHINT)</t>
  </si>
  <si>
    <t>Устройство плавного пуска NJR2-250D,459А,250кВт (CHINT)</t>
  </si>
  <si>
    <t>Устройство плавного пуска NJR2-280D,514А,280кВт (CHINT)</t>
  </si>
  <si>
    <t>Устройство плавного пуска NJR2-315D,579А,315кВт (CHINT)</t>
  </si>
  <si>
    <t>2018 Прайс-лист</t>
  </si>
  <si>
    <t>Устройство автоматического ввода резерва NZ7-63S/3P 10A (CHINT)</t>
  </si>
  <si>
    <t>Механическая блокировка для NC1-09-32, NXC-06-38 (CHINT)</t>
  </si>
  <si>
    <t>Механическая блокировка для NC1-40-95, NXC-40-100 (CHINT)</t>
  </si>
  <si>
    <t>Механическая блокировка NCL7 для NXC-120-225 (CHINT)</t>
  </si>
  <si>
    <t>Механическая блокировка NCL8-C для NXC-265-630 (CHINT)</t>
  </si>
  <si>
    <t>Выключатели</t>
  </si>
  <si>
    <t xml:space="preserve">1-клавишный выключатель </t>
  </si>
  <si>
    <t xml:space="preserve">2-клавишный выключатель </t>
  </si>
  <si>
    <t xml:space="preserve">4-клавишный выключатель </t>
  </si>
  <si>
    <t>Выключатель дверного звонка</t>
  </si>
  <si>
    <t>Розетки</t>
  </si>
  <si>
    <t xml:space="preserve">Розетка с заземляющим контактом </t>
  </si>
  <si>
    <t xml:space="preserve">Розетка без заземляющего контакта </t>
  </si>
  <si>
    <t xml:space="preserve">Французская розетка </t>
  </si>
  <si>
    <t>Розетка ТV</t>
  </si>
  <si>
    <t>Аксессуары</t>
  </si>
  <si>
    <t>Рамки</t>
  </si>
  <si>
    <t>Коробки</t>
  </si>
  <si>
    <t>Коробки установочные</t>
  </si>
  <si>
    <t>Коробки распаячные</t>
  </si>
  <si>
    <t>Коробка распаячная для скрытого монтажа в полых стенах 120х92х45мм (с пластиковыми зажимами)</t>
  </si>
  <si>
    <t>Труба гофрированная ПВХ (серый цвет)</t>
  </si>
  <si>
    <t>м.</t>
  </si>
  <si>
    <t>Держатель-клипса</t>
  </si>
  <si>
    <t>Держатель с фиксатором</t>
  </si>
  <si>
    <t>Держатель хомутный</t>
  </si>
  <si>
    <t>Поворот</t>
  </si>
  <si>
    <t>Муфта</t>
  </si>
  <si>
    <t>Тройник</t>
  </si>
  <si>
    <t>Розетка телефонная/интернет</t>
  </si>
  <si>
    <t>Авт. выкл. NM8S-250S 3P 50А 50кА с электронным расцепителем (CHINT)</t>
  </si>
  <si>
    <t>Устройство автоматического ввода резерва NZ7-63S/3P 16A (CHINT)</t>
  </si>
  <si>
    <t>ДИФ. автомат NXBLE-63Y с дифференциальным током 10мА</t>
  </si>
  <si>
    <t>ДИФ. автомат NXBLE-63Y с дифференциальным током 30мА</t>
  </si>
  <si>
    <t>Т.гр. 14 Изделия для монтажа</t>
  </si>
  <si>
    <t>1-клавишный выключатель</t>
  </si>
  <si>
    <t xml:space="preserve">Выключатель дверного звонка </t>
  </si>
  <si>
    <t>1-клавишный выключатель 10А 250В (CHINT)</t>
  </si>
  <si>
    <t>1-клавишный выключатель с LED-подсветкой 10А 250В (CHINT)</t>
  </si>
  <si>
    <t>1-клавишный проходной выключатель 10А 250В (CHINT)</t>
  </si>
  <si>
    <t>1-клавишный проходной выключатель с LED-подсветкой 10А 250В (CHINT)</t>
  </si>
  <si>
    <t>2-позиционный выключатель с LED-подсветкой 10А 250В (CHINT)</t>
  </si>
  <si>
    <t>Т.гр. 10 Электроустановочные изделия</t>
  </si>
  <si>
    <t>2-клавишный выключатель 10А 250В (CHINT)</t>
  </si>
  <si>
    <t>2-клавишный выключатель с LED-подсветкой 10А 250В (CHINT)</t>
  </si>
  <si>
    <t>2-клавишный проходной выключатель 10А 250В (CHINT)</t>
  </si>
  <si>
    <t>2-клавишный проходной выключатель с LED-подсветкой 10А 250В (CHINT)</t>
  </si>
  <si>
    <t>4-клавишный выключатель 10А 250В (CHINT)</t>
  </si>
  <si>
    <t>4-клавишный выключатель с LED-подсветкой 10А 250В (CHINT)</t>
  </si>
  <si>
    <t>4-клавишный проходной выключатель 10А 250В (CHINT)</t>
  </si>
  <si>
    <t>4-клавишный проходной выключатель с LED-подсветкой 10А 250В (CHINT)</t>
  </si>
  <si>
    <t>Выключатель дверного звонка 10А 250В (CHINT)</t>
  </si>
  <si>
    <t>прайс-лист'!A3452</t>
  </si>
  <si>
    <t>Выключатель дверного звонка с LED-подсветкой 10А 250В (CHINT)</t>
  </si>
  <si>
    <t>Розетка с заземляющим контактом 16А 250В (CHINT)</t>
  </si>
  <si>
    <t>2-местная розетка с заземляющим контактом 16А 250В (CHINT)</t>
  </si>
  <si>
    <t>Розетка без заземляющего контакта 16А 250В (CHINT)</t>
  </si>
  <si>
    <t>Французская розетка 16А 250В (CHINT)</t>
  </si>
  <si>
    <t>Розетка ТV (CHINT)</t>
  </si>
  <si>
    <t>Розетка ТV-SAT (CHINT)</t>
  </si>
  <si>
    <t>Розетка телефонная 4-проводная (CHINT)</t>
  </si>
  <si>
    <t>Розетка RJ-45 8-проводная (интернет) (CHINT)</t>
  </si>
  <si>
    <t>1-местная рамка (CHINT)</t>
  </si>
  <si>
    <t>2-местная рамка (CHINT)</t>
  </si>
  <si>
    <t>3-местная рамка (CHINT)</t>
  </si>
  <si>
    <t>4-местная рамка (CHINT)</t>
  </si>
  <si>
    <t>5-местная рамка (CHINT)</t>
  </si>
  <si>
    <t>Коробка установочная  D65x45мм  для скрытого монтажа в кирпичных стенах (с саморезами), с возможностью соединения через канал (CHINT)</t>
  </si>
  <si>
    <t>Коробка установочная 2-местная, 141х70х45мм  для скрытого монтажа в кирпичных стенах (с саморезами) (CHINT)</t>
  </si>
  <si>
    <t>Коробка установочная 3-местная, 212х70х45мм  для скрытого монтажа в кирпичных стенах (с саморезами) (CHINT)</t>
  </si>
  <si>
    <t>Коробка установочная D65x45мм для скрытого монтажа в полых стенах (с саморезами, с пластиковыми зажимами) (CHINT)</t>
  </si>
  <si>
    <t>Коробка установочная 2-местная 141х70х45мм для скрытого монтажа в полых стенах (с саморезами, с металлическими зажимами) (CHINT)</t>
  </si>
  <si>
    <t>Коробка установочная 3-местная , 212х70х45мм для скрытого монтажа в полых стенах (с саморезами, с металлическими зажимами) (CHINT)</t>
  </si>
  <si>
    <t>Коробка установочная D68x42мм  для скрытого монтажа в кирпичных стенах (с саморезами) (CHINT)</t>
  </si>
  <si>
    <t>Коробка установочная D68x62мм  для скрытого монтажа в кирпичных стенах (с саморезами)  черная (CHINT)</t>
  </si>
  <si>
    <t>Коробка установочная D65x25мм  для скрытого монтажа в кирпичных стенах (с саморезами) (CHINT)</t>
  </si>
  <si>
    <t>Коробка распаячная для скрытого монтажа в кирпичных стенах D70х30мм (CHINT)</t>
  </si>
  <si>
    <t>Коробка распаячная для скрытого монтажа в кирпичных стенах  D80х40мм (с перфорированным основанием) (CHINT)</t>
  </si>
  <si>
    <t>Коробка распаячная  для скрытого монтажа в кирпичных стенах 92х92х40мм (CHINT)</t>
  </si>
  <si>
    <t>Коробка распаячная  для скрытого монтажа в кирпичных стенах 120х92х45мм (CHINT)</t>
  </si>
  <si>
    <t>Коробка распаячная для скрытого монтажа в кирпичных стенах 172х96х45мм (CHINT)</t>
  </si>
  <si>
    <t>Коробка распаячная  для  скрытого монтажа в полых стенах  D80мм х 40мм (с пластиковыми зажимами, с перфорированным основанием) (CHINT)</t>
  </si>
  <si>
    <t>Коробка распаячная для скрытого монтажа в полых стенах 92х92х45мм (с пластиковыми зажимами) (CHINT)</t>
  </si>
  <si>
    <t>Коробка распаячная для скрытого монтажа в полых стенах  172х96х45мм (с пластиковыми зажимами) (CHINT)</t>
  </si>
  <si>
    <t>Коробка распаячная для наружнего монтажа, 4 гермоввода, 75х40мм, IP44 (CHINT)</t>
  </si>
  <si>
    <t>Коробка распаячная для наружнего монтажа с защелкивающейся крышкой, 4 гермоввода, 70х70х40мм, IP55 (CHINT)</t>
  </si>
  <si>
    <t>Коробка распаячная для наружного монтажа, 6 гермовводов, 85х85х40мм, IP44 (CHINT)</t>
  </si>
  <si>
    <t>Коробка распаячная для наружнего монтажа с защелкивающейся крышкой, 6 гермовводов, 100х100х50мм, IP55 (CHINT)</t>
  </si>
  <si>
    <t>Коробка распаячная для наружного монтажа, RAL 7035, 6 гермовводов, 100х100х50мм, IP44 (CHINT)</t>
  </si>
  <si>
    <t>Коробка распаячная для наружного монтажа, RAL 7035, 6 гермовводов, 100х100х50мм, IP55 (CHINT)</t>
  </si>
  <si>
    <t>Коробка распаячная для наружного монтажа, 10 гермовводов, 150х110х70мм,  IP44 (CHINT)</t>
  </si>
  <si>
    <t>Коробка распаячная для наружного монтажа, 10 гермовводов, 150х110х70мм,  IP55 (CHINT)</t>
  </si>
  <si>
    <t>Коробка распаячная для наружного монтажа, 10 гермовводов, 190х140х70мм,  IP44 (CHINT)</t>
  </si>
  <si>
    <t>Коробка распаячная для наружного монтажа, 10 гермовводов, 190х140х70мм, IP55 (CHINT)</t>
  </si>
  <si>
    <t>Коробка распаячная для наружного монтажа, 10 гермовводов, 190х140х120мм,  IP44 (CHINT)</t>
  </si>
  <si>
    <t>Коробка распаячная для наружного монтажа, 10 гермовводов, 190х140х120мм, IP55 (CHINT)</t>
  </si>
  <si>
    <t>Коробка распаячная для наружнего монтажа с гладкими стенками,100х100х50мм, IP44 (CHINT)</t>
  </si>
  <si>
    <t>Коробка распаячная для наружнего монтажа с гладкими стенками,100х100х50мм, IP55 (CHINT)</t>
  </si>
  <si>
    <t>Коробка распаячная для наружного монтажа с гладкими стенками 150х110х85мм,  IP44 (CHINT)</t>
  </si>
  <si>
    <t>Коробка распаячная для наружного монтажа с гладкими стенками 150х110х85мм,  IP55 (CHINT)</t>
  </si>
  <si>
    <t>Канал соединительный, для коробок установочных (подрозетников) (CHINT)</t>
  </si>
  <si>
    <t>Крышка для установочных коробок D65мм (CHINT)</t>
  </si>
  <si>
    <t>Труба гофрированная гибкая ПВХ d 25 с зондом (50 м) (CHINT)</t>
  </si>
  <si>
    <t>Труба гофрированная гибкая ПВХ d 32 с зондом (25 м) (CHINT)</t>
  </si>
  <si>
    <t>Труба гофрированная гибкая ПВХ d 40 с зондом (15м) (CHINT)</t>
  </si>
  <si>
    <t>Труба гофрированная  гибкая ПНД легкая d 16 с зондом (CHINT)</t>
  </si>
  <si>
    <t>Труба гофрированная  гибкая ПНД легкая d 20 с зондом (CHINT)</t>
  </si>
  <si>
    <t>Труба гофрированная  гибкая ПНД легкая d 25 с зондом (CHINT)</t>
  </si>
  <si>
    <t>Труба гофрированная  гибкая ПНД легкая d 32 с зондом (CHINT)</t>
  </si>
  <si>
    <t>Труба гофрированная  гибкая ПНД легкая d 40 с зондом (CHINT)</t>
  </si>
  <si>
    <t>Держатель-клипса с защелкой D16мм (CHINT)</t>
  </si>
  <si>
    <t>Держатель-клипса с защелкой D20мм (CHINT)</t>
  </si>
  <si>
    <t>Держатель-клипса с защелкой D25мм (CHINT)</t>
  </si>
  <si>
    <t>Держатель-клипса с защелкой D32мм (CHINT)</t>
  </si>
  <si>
    <t>Держатель-клипса с защелкой D40мм (CHINT)</t>
  </si>
  <si>
    <t>Держатель-клипса с защелкой D50мм (CHINT)</t>
  </si>
  <si>
    <t>Держатель с фиксатором D16 мм (CHINT)</t>
  </si>
  <si>
    <t>Держатель с фиксатором D20 мм (CHINT)</t>
  </si>
  <si>
    <t>Держатель с фиксатором D25 мм (CHINT)</t>
  </si>
  <si>
    <t>Держатель с фиксатором D32 мм (CHINT)</t>
  </si>
  <si>
    <t>Держатель хомутный со стяжкой d16-32мм (полипропилен) цвет - серый (CHINT)</t>
  </si>
  <si>
    <t>Держатель хомутный со стяжкой  d32-63мм  (полипропилен) цвет - серый (CHINT)</t>
  </si>
  <si>
    <t>Поворот на 90° плавный с раструбами D16мм (CHINT)</t>
  </si>
  <si>
    <t>Поворот на 90° плавный с раструбами D20мм (CHINT)</t>
  </si>
  <si>
    <t>Поворот на 90° плавный с раструбами D32мм (CHINT)</t>
  </si>
  <si>
    <t>Поворот на 90° разъемный D16 мм (CHINT)</t>
  </si>
  <si>
    <t>Поворот на 90° разъемный D20мм (CHINT)</t>
  </si>
  <si>
    <t>Поворот на 90° разъемный 25мм (CHINT)</t>
  </si>
  <si>
    <t>Поворот на 90° разъемный D32мм (CHINT)</t>
  </si>
  <si>
    <t>Муфта соединительная труба-труба с ограничителем   степень защиты   IP40, D16мм (CHINT)</t>
  </si>
  <si>
    <t>Муфта соединительная труба-труба с ограничителем  степень защиты   IP40, D20мм (CHINT)</t>
  </si>
  <si>
    <t>Муфта соединительная труба-труба с ограничителем   степень защиты   IP40, D25мм (CHINT)</t>
  </si>
  <si>
    <t>Муфта соединительная труба-труба с ограничителем  степень защиты   IP40, D32мм (CHINT)</t>
  </si>
  <si>
    <t>Тройник разъемный D 16 мм (CHINT)</t>
  </si>
  <si>
    <t>Тройник разъемный D 20 мм (CHINT)</t>
  </si>
  <si>
    <t>Тройник разъемный D 25 мм (CHINT)</t>
  </si>
  <si>
    <t>Тройник разъемный D 32 мм (CHINT)</t>
  </si>
  <si>
    <t>Контактор NXC-09M10 9A 220В/АС3 1НО 50Гц (CHINT)</t>
  </si>
  <si>
    <t>Аксессуары к трубе гофрированной</t>
  </si>
  <si>
    <t>Труба гофрированная ПНД (черный цвет)</t>
  </si>
  <si>
    <t>2018 Прайс-лист 19-03-2018</t>
  </si>
  <si>
    <t>Авт. выкл. DZ158-125H 4P 125A 10kA х-ка (8-12In) (CHINT)</t>
  </si>
  <si>
    <t>Авт. выкл. DZ158-125H 4P 100A 10kA х-ка (8-12In) (CHINT)</t>
  </si>
  <si>
    <t>Авт. выкл. DZ158-125H 4P 80A 10kA х-ка (8-12In) (CHINT)</t>
  </si>
  <si>
    <t>Авт. выкл. DZ158-125H 4P 63A 10kA х-ка (8-12In) (CHINT)</t>
  </si>
  <si>
    <t>Авт. выкл. DZ158-125H 3P 125A 10kA х-ка (8-12In) (CHINT)</t>
  </si>
  <si>
    <t>Авт. выкл. DZ158-125H 3P 100A 10kA х-ка (8-12In) (CHINT)</t>
  </si>
  <si>
    <t>Авт. выкл. DZ158-125H 3P 80A 10kA х-ка (8-12In) (CHINT)</t>
  </si>
  <si>
    <t>Авт. выкл. DZ158-125H 1P 63A 10kA х-ка (8-12In) (CHINT)</t>
  </si>
  <si>
    <t xml:space="preserve">Авт. выкл. DZ158-125H 1P 80A 10kA х-ка (8-12In) (CHINT) </t>
  </si>
  <si>
    <t>Авт. выкл. DZ158-125H 1P 100A 10kA х-ка (8-12In) (CHINT)</t>
  </si>
  <si>
    <t>Авт. выкл. DZ158-125H 1P 125A 10kA х-ка (8-12In) (CHINT)</t>
  </si>
  <si>
    <t>Авт. выкл. DZ158-125H 2P 63A 10kA х-ка (8-12In) (CHINT)</t>
  </si>
  <si>
    <t>Авт. выкл. DZ158-125H 2P 80A 10kA х-ка (8-12In) (CHINT)</t>
  </si>
  <si>
    <t>Авт. выкл. DZ158-125H 2P 100A 10kA х-ка (8-12In) (CHINT)</t>
  </si>
  <si>
    <t>Авт. выкл. DZ158-125H 2P 125A 10kA х-ка (8-12In) (CHINT)</t>
  </si>
  <si>
    <t>Авт. выкл. DZ158-125H 3P 63A 10kA х-ка (8-12In) (CHINT)</t>
  </si>
  <si>
    <t>Вспомогательный контакт XF9 для NB1 (CHINT)</t>
  </si>
  <si>
    <t>Расцепитель минимального напряжения V9 для NB1, AC230V( электронный) (CHINT)</t>
  </si>
  <si>
    <t>Независимый расцепитель S9 для NB1 (CHINT)</t>
  </si>
  <si>
    <t>Сигнальный контакт XF9J для NB1 (CHINT)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</si>
  <si>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</si>
  <si>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</si>
  <si>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</si>
  <si>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</si>
  <si>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</si>
  <si>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</si>
  <si>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</si>
  <si>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</si>
  <si>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</si>
  <si>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</si>
  <si>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</si>
  <si>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</si>
  <si>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</si>
  <si>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</si>
  <si>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2P 1A 10кА х-ка D (CHINT)</t>
  </si>
  <si>
    <t>Авт. выкл. NB1-63H 2P 2A 10кА х-ка D (CHINT)</t>
  </si>
  <si>
    <t>Авт. выкл. NB1-63H 2P 3A 10кА х-ка D (CHINT)</t>
  </si>
  <si>
    <t>Авт. выкл. NB1-63H 2P 4A 10кА х-ка D (CHINT)</t>
  </si>
  <si>
    <t>Авт. выкл. NB1-63H 2P 6A 10кА х-ка D (CHINT)</t>
  </si>
  <si>
    <t>Авт. выкл. NB1-63H 2P 10A 10кА х-ка D (CHINT)</t>
  </si>
  <si>
    <t>Авт. выкл. NB1-63H 2P 13A 10кА х-ка D (CHINT)</t>
  </si>
  <si>
    <t>Авт. выкл. NB1-63H 2P 16A 10кА х-ка D (CHINT)</t>
  </si>
  <si>
    <t>Авт. выкл. NB1-63H 2P 20A 10кА х-ка D (CHINT)</t>
  </si>
  <si>
    <t>Авт. выкл. NB1-63H 2P 25A 10кА х-ка D (CHINT)</t>
  </si>
  <si>
    <t>Авт. выкл. NB1-63H 2P 32A 10кА х-ка D (CHINT)</t>
  </si>
  <si>
    <t>Авт. выкл. NB1-63H 2P 40A 10кА х-ка D (CHINT)</t>
  </si>
  <si>
    <t>Авт. выкл. NB1-63H 2P 50A 10кА х-ка D (CHINT)</t>
  </si>
  <si>
    <t>Авт. выкл. NB1-63H 2P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</si>
  <si>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</si>
  <si>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</si>
  <si>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</si>
  <si>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</si>
  <si>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</si>
  <si>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</si>
  <si>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</si>
  <si>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</si>
  <si>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</si>
  <si>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</si>
  <si>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</si>
  <si>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</si>
  <si>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</si>
  <si>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</si>
  <si>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</si>
  <si>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</si>
  <si>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</si>
  <si>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</si>
  <si>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</si>
  <si>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</si>
  <si>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</si>
  <si>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</si>
  <si>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</si>
  <si>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</si>
  <si>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</si>
  <si>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</si>
  <si>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</si>
  <si>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</si>
  <si>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</si>
  <si>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</si>
  <si>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</si>
  <si>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</si>
  <si>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</si>
  <si>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</si>
  <si>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</si>
  <si>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</si>
  <si>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</si>
  <si>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</si>
  <si>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</si>
  <si>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</si>
  <si>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</si>
  <si>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</si>
  <si>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DC500В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</si>
  <si>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</si>
  <si>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</si>
  <si>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</si>
  <si>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</si>
  <si>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</si>
  <si>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</si>
  <si>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</si>
  <si>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</si>
  <si>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</si>
  <si>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</si>
  <si>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</si>
  <si>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</si>
  <si>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</si>
  <si>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</si>
  <si>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</si>
  <si>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</si>
  <si>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</si>
  <si>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</si>
  <si>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</si>
  <si>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</si>
  <si>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</si>
  <si>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</si>
  <si>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</si>
  <si>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</si>
  <si>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</si>
  <si>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</si>
  <si>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</si>
  <si>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</si>
  <si>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</si>
  <si>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</si>
  <si>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</si>
  <si>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</si>
  <si>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</si>
  <si>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</si>
  <si>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</si>
  <si>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</si>
  <si>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</si>
  <si>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</si>
  <si>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</si>
  <si>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</si>
  <si>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</si>
  <si>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</si>
  <si>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</si>
  <si>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</si>
  <si>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</si>
  <si>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</si>
  <si>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</si>
  <si>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</si>
  <si>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</si>
  <si>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</si>
  <si>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</si>
  <si>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</si>
  <si>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</si>
  <si>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</si>
  <si>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</si>
  <si>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</si>
  <si>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</si>
  <si>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</si>
  <si>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</si>
  <si>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</si>
  <si>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</si>
  <si>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</si>
  <si>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</si>
  <si>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</si>
  <si>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</si>
  <si>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</si>
  <si>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</si>
  <si>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</si>
  <si>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</si>
  <si>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</si>
  <si>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</si>
  <si>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</si>
  <si>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</si>
  <si>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</si>
  <si>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</si>
  <si>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</si>
  <si>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</si>
  <si>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</si>
  <si>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</si>
  <si>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</si>
  <si>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</si>
  <si>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</si>
  <si>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</si>
  <si>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Авт. выкл. NB1-63 1P 1A 6кА х-ка B (CHINT)</t>
  </si>
  <si>
    <t>Авт. выкл. NB1-63 1P 2A 6кА х-ка B (CHINT)</t>
  </si>
  <si>
    <t>Авт. выкл. NB1-63 1P 3A 6кА х-ка B (CHINT)</t>
  </si>
  <si>
    <t>Авт. выкл. NB1-63 1P 4A 6кА х-ка B (CHINT)</t>
  </si>
  <si>
    <t>Авт. выкл. NB1-63 1P 6A 6кА х-ка B (CHINT)</t>
  </si>
  <si>
    <t>Авт. выкл. NB1-63 1P 10A 6кА х-ка B (CHINT)</t>
  </si>
  <si>
    <t>Авт. выкл. NB1-63 1P 13A 6кА х-ка B (CHINT)</t>
  </si>
  <si>
    <t>Авт. выкл. NB1-63 1P 16A 6кА х-ка B (CHINT)</t>
  </si>
  <si>
    <t>Авт. выкл. NB1-63 1P 20A 6кА х-ка B (CHINT)</t>
  </si>
  <si>
    <t>Авт. выкл. NB1-63 1P 25A 6кА х-ка B (CHINT)</t>
  </si>
  <si>
    <t>Авт. выкл. NB1-63 1P 32A 6кА х-ка B (CHINT)</t>
  </si>
  <si>
    <t>Авт. выкл. NB1-63 1P 40A 6кА х-ка B (CHINT)</t>
  </si>
  <si>
    <t>Авт. выкл. NB1-63 1P 50A 6кА х-ка B (CHINT)</t>
  </si>
  <si>
    <t>Авт. выкл. NB1-63 1P 63A 6кА х-ка B (CHINT)</t>
  </si>
  <si>
    <t>Авт. выкл. NB1-63 2P 1A 6кА х-ка B (CHINT)</t>
  </si>
  <si>
    <t>Авт. выкл. NB1-63 2P 2A 6кА х-ка B (CHINT)</t>
  </si>
  <si>
    <t>Авт. выкл. NB1-63 2P 3A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</si>
  <si>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</si>
  <si>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</si>
  <si>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</si>
  <si>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13A 6кА х-ка B (CHINT)</t>
  </si>
  <si>
    <t>Авт. выкл. NB1-63 2P 16A 6кА х-ка B (CHINT)</t>
  </si>
  <si>
    <t>Авт. выкл. NB1-63 2P 20A 6кА х-ка B (CHINT)</t>
  </si>
  <si>
    <t>Авт. выкл. NB1-63 2P 25A 6кА х-ка B (CHINT)</t>
  </si>
  <si>
    <t>Авт. выкл. NB1-63 2P 32A 6кА х-ка B (CHINT)</t>
  </si>
  <si>
    <t>Авт. выкл. NB1-63 2P 40A 6кА х-ка B (CHINT)</t>
  </si>
  <si>
    <t>Авт. выкл. NB1-63 2P 50A 6кА х-ка B (CHINT)</t>
  </si>
  <si>
    <t>Авт. выкл. NB1-63 2P 63A 6кА х-ка B (CHINT)</t>
  </si>
  <si>
    <t>Авт. выкл. NB1-63 3P 1A 6кА х-ка B (CHINT)</t>
  </si>
  <si>
    <t>Авт. выкл. NB1-63 3P 2A 6кА х-ка B (CHINT)</t>
  </si>
  <si>
    <t>Авт. выкл. NB1-63 3P 3A 6кА х-ка B (CHINT)</t>
  </si>
  <si>
    <t>Авт. выкл. NB1-63 3P 4A 6кА х-ка B (CHINT)</t>
  </si>
  <si>
    <t>Авт. выкл. NB1-63 3P 6A 6кА х-ка B (CHINT)</t>
  </si>
  <si>
    <t>Авт. выкл. NB1-63 3P 10A 6кА х-ка B (CHINT)</t>
  </si>
  <si>
    <t>Авт. выкл. NB1-63 3P 13A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</si>
  <si>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</si>
  <si>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</si>
  <si>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</si>
  <si>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32A 6кА х-ка B (CHINT)</t>
  </si>
  <si>
    <t>Авт. выкл. NB1-63 3P 40A 6кА х-ка B (CHINT)</t>
  </si>
  <si>
    <t>Авт. выкл. NB1-63 3P 50A 6кА х-ка B (CHINT)</t>
  </si>
  <si>
    <t>Авт. выкл. NB1-63 3P 63A 6кА х-ка B (CHINT)</t>
  </si>
  <si>
    <t>Авт. выкл. NB1-63 4P 1A 6кА х-ка B (CHINT)</t>
  </si>
  <si>
    <t>Авт. выкл. NB1-63 4P 2A 6кА х-ка B (CHINT)</t>
  </si>
  <si>
    <t>Авт. выкл. NB1-63 4P 4A 6кА х-ка B (CHINT)</t>
  </si>
  <si>
    <t>Авт. выкл. NB1-63 4P 6A 6кА х-ка B (CHINT)</t>
  </si>
  <si>
    <t>Авт. выкл. NB1-63 4P 10A 6кА х-ка B (CHINT)</t>
  </si>
  <si>
    <t>Авт. выкл. NB1-63 4P 13A 6кА х-ка B (CHINT)</t>
  </si>
  <si>
    <t>Авт. выкл. NB1-63 4P 16A 6кА х-ка B (CHINT)</t>
  </si>
  <si>
    <t>Авт. выкл. NB1-63 4P 20A 6кА х-ка B (CHINT)</t>
  </si>
  <si>
    <t>Авт. выкл. NB1-63 4P 25A 6кА х-ка B (CHINT)</t>
  </si>
  <si>
    <t>Авт. выкл. NB1-63 4P 32A 6кА х-ка B (CHINT)</t>
  </si>
  <si>
    <t>Авт. выкл. NB1-63 4P 40A 6кА х-ка B (CHINT)</t>
  </si>
  <si>
    <t>Авт. выкл. NB1-63 4P 50A 6кА х-ка B (CHINT)</t>
  </si>
  <si>
    <t>Авт. выкл. NB1-63 4P 63A 6кА х-ка B (CHINT)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</si>
  <si>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</si>
  <si>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</si>
  <si>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</si>
  <si>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</si>
  <si>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</si>
  <si>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</si>
  <si>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</si>
  <si>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</si>
  <si>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</si>
  <si>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</si>
  <si>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</si>
  <si>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</si>
  <si>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</si>
  <si>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</si>
  <si>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</si>
  <si>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</si>
  <si>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</si>
  <si>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</si>
  <si>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</si>
  <si>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</si>
  <si>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</si>
  <si>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</si>
  <si>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</si>
  <si>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</si>
  <si>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</si>
  <si>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</si>
  <si>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</si>
  <si>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</si>
  <si>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</si>
  <si>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</si>
  <si>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</si>
  <si>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</si>
  <si>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</si>
  <si>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13A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</si>
  <si>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</si>
  <si>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</si>
  <si>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</si>
  <si>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</si>
  <si>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</si>
  <si>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</si>
  <si>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</si>
  <si>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</si>
  <si>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</si>
  <si>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3A 6кА х-ка C (CHINT)</t>
  </si>
  <si>
    <t>Авт. выкл. NB1-63 4P 4A 6кА х-ка C (CHINT)</t>
  </si>
  <si>
    <t>Авт. выкл. NB1-63 4P 6A 6кА х-ка C (CHINT)</t>
  </si>
  <si>
    <t>Авт. выкл. NB1-63 4P 10A 6кА х-ка C (CHINT)</t>
  </si>
  <si>
    <t>Авт. выкл. NB1-63 4P 13A 6кА х-ка C (CHINT)</t>
  </si>
  <si>
    <t>Авт. выкл. NB1-63 4P 16A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</si>
  <si>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</si>
  <si>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</si>
  <si>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</si>
  <si>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</si>
  <si>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Авт. выкл. NB1-63 4P 50A 6кА х-ка C (CHINT)</t>
  </si>
  <si>
    <t>Авт. выкл. NB1-63 4P 63A 6кА х-ка C (CHINT)</t>
  </si>
  <si>
    <t>Авт. выкл. NB1-63 1P 1A 6кА х-ка D (CHINT)</t>
  </si>
  <si>
    <t>Авт. выкл. NB1-63 1P 2A 6кА х-ка D (CHINT)</t>
  </si>
  <si>
    <t>Авт. выкл. NB1-63 1P 3A 6кА х-ка D (CHINT)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</si>
  <si>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</si>
  <si>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</si>
  <si>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</si>
  <si>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</si>
  <si>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</si>
  <si>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</si>
  <si>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1P 32A 6кА х-ка D (CHINT)</t>
  </si>
  <si>
    <t>Авт. выкл. NB1-63 1P 40A 6кА х-ка D (CHINT)</t>
  </si>
  <si>
    <t>Авт. выкл. NB1-63 1P 50A 6кА х-ка D (CHINT)</t>
  </si>
  <si>
    <t>Авт. выкл. NB1-63 1P 63A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</si>
  <si>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</si>
  <si>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</si>
  <si>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</si>
  <si>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</si>
  <si>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</si>
  <si>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</si>
  <si>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13A 6кА х-ка D (CHINT)</t>
  </si>
  <si>
    <t>Авт. выкл. NB1-63 2P 16A 6кА х-ка D (CHINT)</t>
  </si>
  <si>
    <t>Авт. выкл. NB1-63 2P 20A 6кА х-ка D (CHINT)</t>
  </si>
  <si>
    <t>Авт. выкл. NB1-63 2P 25A 6кА х-ка D (CHINT)</t>
  </si>
  <si>
    <t>Авт. выкл. NB1-63 2P 32A 6кА х-ка D (CHINT)</t>
  </si>
  <si>
    <t>Авт. выкл. NB1-63 2P 40A 6кА х-ка D (CHINT)</t>
  </si>
  <si>
    <t>Авт. выкл. NB1-63 2P 50A 6кА х-ка D (CHINT)</t>
  </si>
  <si>
    <t>Авт. выкл. NB1-63 2P 63A 6кА х-ка D (CHINT)</t>
  </si>
  <si>
    <t>Авт. выкл. NB1-63 3P 1A 6кА х-ка D (CHINT)</t>
  </si>
  <si>
    <t>Авт. выкл. NB1-63 3P 2A 6кА х-ка D (CHINT)</t>
  </si>
  <si>
    <t>Авт. выкл. NB1-63 3P 3A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</si>
  <si>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</si>
  <si>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</si>
  <si>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</si>
  <si>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13A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</si>
  <si>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</si>
  <si>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</si>
  <si>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</si>
  <si>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</si>
  <si>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</si>
  <si>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</si>
  <si>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</si>
  <si>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Авт. выкл. NB1-63 4P 1A 6кА х-ка D (CHINT)</t>
  </si>
  <si>
    <t>Авт. выкл. NB1-63 4P 2A 6кА х-ка D (CHINT)</t>
  </si>
  <si>
    <t>Авт. выкл. NB1-63 4P 3A 6кА х-ка D (CHINT)</t>
  </si>
  <si>
    <t>Авт. выкл. NB1-63 4P 4A 6кА х-ка D (CHINT)</t>
  </si>
  <si>
    <t>Авт. выкл. NB1-63 4P 6A 6кА х-ка D (CHINT)</t>
  </si>
  <si>
    <t>Авт. выкл. NB1-63 4P 10A 6кА х-ка D (CHINT)</t>
  </si>
  <si>
    <t>Авт. выкл. NB1-63 4P 13A 6кА х-ка D (CHINT)</t>
  </si>
  <si>
    <t>Авт. выкл. NB1-63 4P 16A 6кА х-ка D (CHINT)</t>
  </si>
  <si>
    <t>Авт. выкл. NB1-63 4P 20A 6кА х-ка D (CHINT)</t>
  </si>
  <si>
    <t>Авт. выкл. NB1-63 4P 25A 6кА х-ка D (CHINT)</t>
  </si>
  <si>
    <t>Авт. выкл. NB1-63 4P 32A 6кА х-ка D (CHINT)</t>
  </si>
  <si>
    <t>Авт. выкл. NB1-63 4P 40A 6кА х-ка D (CHINT)</t>
  </si>
  <si>
    <t>Авт. выкл. NB1-63 4P 50A 6кА х-ка D (CHINT)</t>
  </si>
  <si>
    <t>Авт. выкл. NB1-63 4P 63A 6кА х-ка D (CHINT)</t>
  </si>
  <si>
    <t>Выключатель нагрузки NH2 1P 32A (CHINT)(Данный артикул выводится из ассортимента)</t>
  </si>
  <si>
    <t>Выключатель нагрузки NH2 1P 100A (CHINT)(Данный артикул выводится из ассортимента)</t>
  </si>
  <si>
    <t>Выключатель нагрузки NH2 3P 32A (CHINT)(Данный артикул выводится из ассортимента)</t>
  </si>
  <si>
    <t>Выключатель нагрузки NH2 3P 63A (CHINT)(Данный артикул выводится из ассортимента)</t>
  </si>
  <si>
    <t>Выключатель нагрузки NH2 3P 100A (CHINT)(Данный артикул выводится из ассортимента)</t>
  </si>
  <si>
    <t>Выключатель нагрузки NH2 4P 32A (CHINT)(Данный артикул выводится из ассортимента)</t>
  </si>
  <si>
    <t>Выключатель нагрузки NH2 4P 63A (CHINT)(Данный артикул выводится из ассортимента)</t>
  </si>
  <si>
    <t>Выключатель нагрузки NH2 4P 100A (CHINT)(Данный артикул выводится из ассортимента)</t>
  </si>
  <si>
    <t>Выключатель нагрузки NH4 1P 32A (CHINT)</t>
  </si>
  <si>
    <t>Выключатель нагрузки NH4 1P 63A (CHINT)</t>
  </si>
  <si>
    <t>Выключатель нагрузки NH4 1P 80A (CHINT)</t>
  </si>
  <si>
    <t>Выключатель нагрузки NH4 1P 100A (CHINT)</t>
  </si>
  <si>
    <t>Выключатель нагрузки NH4 1P 125A (CHINT)</t>
  </si>
  <si>
    <t>Выключатель нагрузки NH4 2P 32A (CHINT)</t>
  </si>
  <si>
    <t>Выключатель нагрузки NH4 2P 63A (CHINT)</t>
  </si>
  <si>
    <t>Выключатель нагрузки NH4 2P 80A (CHINT)</t>
  </si>
  <si>
    <t>Выключатель нагрузки NH4 2P 100A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</si>
  <si>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</si>
  <si>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</si>
  <si>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</si>
  <si>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80A (CHINT)</t>
  </si>
  <si>
    <t>Выключатель нагрузки NH4 3P 100A (CHINT)</t>
  </si>
  <si>
    <t>Выключатель нагрузки NH4 3P 125A (CHINT)</t>
  </si>
  <si>
    <t>Выключатель нагрузки NH4 4P 32A (CHINT)</t>
  </si>
  <si>
    <t>Выключатель нагрузки NH4 4P 63A (CHINT)</t>
  </si>
  <si>
    <t>Выключатель нагрузки NH4 4P 80A (CHINT)</t>
  </si>
  <si>
    <t>Выключатель нагрузки NH4 4P 100A (CHINT)</t>
  </si>
  <si>
    <t>Выключатель нагрузки NH4 4P 125A (CHINT)</t>
  </si>
  <si>
    <t>Поворот на 90° плавный с раструбами  D25мм (CHINT)</t>
  </si>
  <si>
    <t xml:space="preserve">Xомуты NCT-4.8*380 (белый) (уп./100 шт)   </t>
  </si>
  <si>
    <t xml:space="preserve">Xомуты NCT-4.8*500 (белый) (уп./100 шт)   </t>
  </si>
  <si>
    <t xml:space="preserve">Xомуты NCT-7.2*450 (белый) (уп./100 шт)   </t>
  </si>
  <si>
    <t>Хомуты NCT-8.8*400 -белый (уп./100шт)</t>
  </si>
  <si>
    <t>Хомуты NCT-8.8*450 -белый (уп./100шт)</t>
  </si>
  <si>
    <t>Хомуты NCT-8.8*500 -белый (уп./100шт)</t>
  </si>
  <si>
    <t xml:space="preserve">Xомуты NCT-4.8*300 (черный) (уп./100 шт)   </t>
  </si>
  <si>
    <t xml:space="preserve">Xомуты NCT-4.8*500 (черный) (уп./100 шт)   </t>
  </si>
  <si>
    <t xml:space="preserve">Xомуты NCT-7.2*380 (черный) (уп./100 шт)   </t>
  </si>
  <si>
    <t xml:space="preserve">Скоба 16мм круглая пластиковая (уп./100 шт) </t>
  </si>
  <si>
    <t>Скоба 25мм круглая пластиковая (уп./50 шт)</t>
  </si>
  <si>
    <t>Скоба 30мм круглая пластиковая (уп./50 шт)</t>
  </si>
  <si>
    <t>Скоба 35мм круглая пластиковая (уп./50 шт)</t>
  </si>
  <si>
    <t>Скоба 5мм плоская пластиковая(уп./100 шт)</t>
  </si>
  <si>
    <t>Скоба 6мм плоская пластиковая(уп./100 шт)</t>
  </si>
  <si>
    <t>компект(6 шт)</t>
  </si>
  <si>
    <t>Т.гр. 10 Электроустановончые изделия СHINT</t>
  </si>
  <si>
    <r>
      <t xml:space="preserve">Тепловое защитное реле серии NXR </t>
    </r>
    <r>
      <rPr>
        <u/>
        <sz val="11"/>
        <color rgb="FFFF0000"/>
        <rFont val="微软雅黑"/>
        <family val="2"/>
        <charset val="134"/>
      </rPr>
      <t xml:space="preserve"> *NEXT*</t>
    </r>
  </si>
  <si>
    <r>
      <t xml:space="preserve">Контакторы серии NXC-M </t>
    </r>
    <r>
      <rPr>
        <u/>
        <sz val="11"/>
        <color rgb="FFFF0000"/>
        <rFont val="微软雅黑"/>
        <family val="2"/>
        <charset val="134"/>
      </rPr>
      <t xml:space="preserve">*NEXT* </t>
    </r>
  </si>
  <si>
    <r>
      <t xml:space="preserve">Контакторы серии NXC  </t>
    </r>
    <r>
      <rPr>
        <u/>
        <sz val="11"/>
        <color rgb="FFFF0000"/>
        <rFont val="微软雅黑"/>
        <family val="2"/>
        <charset val="134"/>
      </rPr>
      <t>*NEXT*</t>
    </r>
  </si>
  <si>
    <r>
      <t xml:space="preserve">Аксессуары для автоматического выключателя  NXB-63 6kA </t>
    </r>
    <r>
      <rPr>
        <u/>
        <sz val="11"/>
        <color rgb="FFFF0000"/>
        <rFont val="微软雅黑"/>
        <family val="2"/>
        <charset val="134"/>
      </rPr>
      <t xml:space="preserve"> *NEXT*</t>
    </r>
  </si>
  <si>
    <r>
      <t>Автоматы дифференциальные Серия NXBLE-63Y</t>
    </r>
    <r>
      <rPr>
        <u/>
        <sz val="11"/>
        <color rgb="FFFF0000"/>
        <rFont val="微软雅黑"/>
        <family val="2"/>
        <charset val="134"/>
      </rPr>
      <t xml:space="preserve"> *NEXT*</t>
    </r>
  </si>
  <si>
    <t>Т.гр. 13 Аксессуары для шкафов и щитов</t>
  </si>
  <si>
    <t>Труба гофрированная гибкая ПВХ d 16 с зондом (100 м ) (CHINT)</t>
  </si>
  <si>
    <t>Труба гофрированная гибкая ПВХ d 20 с зондом (100 м) (CHINT)</t>
  </si>
  <si>
    <t>Регулятор реактивной мощности JKF8</t>
  </si>
  <si>
    <t>Контактор для компенсации реактивной мощности Серия CJ19</t>
  </si>
  <si>
    <t>2-местная розетка без заземляющего контакта 16А 250В (CHINT)</t>
  </si>
  <si>
    <t>Т.гр. 11 Коробки и аксессуары CHINT (Производство Россия)</t>
  </si>
  <si>
    <t>Т.гр. 12 Труба гофрированная и аксессуары CHINT (Производство Россия)</t>
  </si>
  <si>
    <t>Труба гофрированная</t>
  </si>
  <si>
    <t>(Россия) 19-03-2018</t>
  </si>
  <si>
    <t>Ограничители импульсных перенапряжений серии NU6-Ⅱ</t>
  </si>
  <si>
    <t>Ограничитель имп. перенапр. NU6-Ⅱ 1Р In=15kA Uc=460B Im=40kA（CHINT）</t>
  </si>
  <si>
    <t>Ограничитель имп. перенапр. NU6-Ⅱ 2Р In=15kA Uc=460B Im=40kA（CHINT）</t>
  </si>
  <si>
    <t>Ограничитель имп. перенапр. NU6-Ⅱ 3Р In=15kA Uc=460B Im=40kA（CHINT）</t>
  </si>
  <si>
    <t>Ограничитель имп. перенапр. NU6-Ⅱ 4Р In=15kA Uc=460B Im=40kA（CHINT）</t>
  </si>
  <si>
    <t>Ограничитель имп. перенапр. NU6-Ⅱ 1Р In=25kA Uc=460B Im=60kA（CHINT）</t>
  </si>
  <si>
    <t>Ограничитель имп. перенапр. NU6-Ⅱ 2Р In=25kA Uc=460B Im=60kA（CHINT）</t>
  </si>
  <si>
    <t>Ограничитель имп. перенапр. NU6-Ⅱ 3Р In=25kA Uc=460B Im=60kA（CHINT）</t>
  </si>
  <si>
    <t>Ограничитель имп. перенапр. NU6-Ⅱ 4Р In=25kA Uc=460B Im=60kA（CHINT）</t>
  </si>
  <si>
    <t>Ограничитель имп. перенапр. NU6-Ⅱ 1Р In=40kA Uc=460B Im=100kA（CHINT）</t>
  </si>
  <si>
    <t>Ограничитель имп. перенапр. NU6-Ⅱ 2Р In=40kA Uc=460B Im=100kA（CHINT）</t>
  </si>
  <si>
    <t>Ограничитель имп. перенапр. NU6-Ⅱ 3Р In=40kA Uc=460B Im=100kA（CHINT）</t>
  </si>
  <si>
    <t>Ограничитель имп. перенапр. NU6-Ⅱ 4Р In=40kA Uc=460B Im=100kA（CHINT）</t>
  </si>
  <si>
    <t>Трехфазный конденсатор BZMJ 0.45-3-3 АС450В, 3 кВАр（CHINT)</t>
  </si>
  <si>
    <t>Трехфазный конденсатор BZMJ 0.45-5-3 АС450В, 5 кВАр（CHINT)</t>
  </si>
  <si>
    <t>Трехфазный конденсатор BZMJ 0.45-10-3 АС450В, 10кВАр（CHINT）</t>
  </si>
  <si>
    <t>Трехфазный конденсатор BZMJ 0.45-12-3 АС450В, 12 кВАр（CHINT）</t>
  </si>
  <si>
    <t>Трехфазный конденсатор BZMJ 0.45-15-3 АС450В, 15 кВАр（CHINT）</t>
  </si>
  <si>
    <t>Трехфазный конденсатор BZMJ 0.45-25-3 АС450В, 25 кВАр（CHINT）</t>
  </si>
  <si>
    <t>Трехфазный конденсатор BZMJ 0.45-30-3 АС450В, 30 кВАр（CHINT）</t>
  </si>
  <si>
    <t>Кнопка управления "Грибок" Φ40мм（2）с самовозвратом NP2-BC42 без подсветки красная 1НЗ IP40 (CHINT)</t>
  </si>
  <si>
    <t>Кнопка управления "Грибок" Φ40мм（2）с фиксации NP2-BS542 без подсветки красная 1НЗ IP40 (CHINT)</t>
  </si>
  <si>
    <t>Кнопка управления "Грибок" Φ40мм（2）с фиксации NP2-BS545 без подсветки красная 1НЗ +1НО IP40 (CHINT)</t>
  </si>
  <si>
    <t>Кнопка управления "Грибок" Φ40мм（2）с самовозвратом NP2-EC22 без подсветки черная 1НЗ IP40 (CHINT)</t>
  </si>
  <si>
    <t>Кнопка управления "Грибок" Φ40мм（2）с самовозвратом NP2-EC42 без подсветки красная 1НЗ IP40 (CHINT)</t>
  </si>
  <si>
    <t>Кнопка управления "Грибок" Φ30мм（2）с фиксации NP2-ES442 без подсветки красная 1НЗ IP40 (CHINT)</t>
  </si>
  <si>
    <t>Кнопка управления "Грибок" Φ40мм（2）с фиксации NP2-ES542 без подсветки красная 1НЗ IP40 (CHINT)</t>
  </si>
  <si>
    <t>Кнопка управления "Грибок" Φ30мм（2）с фиксации NP2-BS442 без подсветки красная 1НЗ IP40 (CHINT)</t>
  </si>
  <si>
    <t>Кнопка управления "Грибок" Φ40мм（2）с самовозвратом NP8-01M/1 без подсветки красная 1НЗ IP65 (CHINT)</t>
  </si>
  <si>
    <t>Кнопка управления "Грибок" Φ40мм（2）с самовозвратом NP8-10MD/1 1НО зеленая AC110В-220В(LED) IP65 (CHINT)</t>
  </si>
  <si>
    <t>Кнопка управления "Грибок" Φ40мм（2）с самовозвратом NP8-01MD/1 1НЗ красная AC110В-220В(LED) IP65 (CHINT)</t>
  </si>
  <si>
    <r>
      <t>Вспомогательный контакт AX-1 для DZ158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</si>
  <si>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Автоматический выключатель серии</t>
    </r>
    <r>
      <rPr>
        <b/>
        <sz val="13"/>
        <rFont val="Calibri"/>
        <family val="2"/>
        <charset val="204"/>
        <scheme val="minor"/>
      </rPr>
      <t xml:space="preserve">  NXB-63 6kA </t>
    </r>
    <r>
      <rPr>
        <b/>
        <sz val="13"/>
        <color rgb="FFFF0000"/>
        <rFont val="Calibri"/>
        <family val="2"/>
        <charset val="204"/>
        <scheme val="minor"/>
      </rPr>
      <t xml:space="preserve"> *NEXT*</t>
    </r>
  </si>
  <si>
    <r>
      <t xml:space="preserve">Автоматы дифференциальные серии NXBLE-63Y </t>
    </r>
    <r>
      <rPr>
        <b/>
        <sz val="13"/>
        <color rgb="FFFF0000"/>
        <rFont val="Calibri"/>
        <family val="2"/>
        <charset val="204"/>
        <scheme val="minor"/>
      </rPr>
      <t>*NEXT*</t>
    </r>
  </si>
  <si>
    <r>
      <t xml:space="preserve">Контакторы серии NXC-M </t>
    </r>
    <r>
      <rPr>
        <b/>
        <sz val="13"/>
        <color rgb="FFFF0000"/>
        <rFont val="Calibri"/>
        <family val="2"/>
        <charset val="204"/>
        <scheme val="minor"/>
      </rPr>
      <t>*NEXT *</t>
    </r>
  </si>
  <si>
    <r>
      <t xml:space="preserve">Контакторы серии NXC </t>
    </r>
    <r>
      <rPr>
        <b/>
        <sz val="13"/>
        <color rgb="FFFF0000"/>
        <rFont val="Calibri"/>
        <family val="2"/>
        <charset val="204"/>
        <scheme val="minor"/>
      </rPr>
      <t xml:space="preserve"> *NEXT *</t>
    </r>
  </si>
  <si>
    <r>
      <t>Контактор NC1-2510 25А 230В/АС3 1НО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</si>
  <si>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NC1-2501 25А 110В/АС3 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</si>
  <si>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NC1-2501 25А 230В/АС3 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</si>
  <si>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NC1-3210 32А 230В/АС3 1НО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</si>
  <si>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NC1-3201 32А 230В/АС3 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</si>
  <si>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NC1-4011 40А 400В/АС3 1НО+1НЗ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</si>
  <si>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NC1-5011 50А 400В/АС3 1НО+1НЗ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</si>
  <si>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NC1-6511 65А 230В/АС3 1НО+1НЗ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</si>
  <si>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NC1-6511 65А 400В/АС3 1НО+1НЗ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</si>
  <si>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NC1-8011 80А 400В/АС3 1НО+1НЗ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</si>
  <si>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Контактор NC1-9511 95А 230В/АС3 1НО+1НЗ 50Гц</t>
    </r>
    <r>
      <rPr>
        <sz val="13"/>
        <color indexed="8"/>
        <rFont val="Calibri"/>
        <family val="2"/>
        <charset val="204"/>
        <scheme val="minor"/>
      </rPr>
      <t xml:space="preserve"> (CHINT)</t>
    </r>
  </si>
  <si>
    <r>
      <t>Тепловое защитное реле серии</t>
    </r>
    <r>
      <rPr>
        <b/>
        <sz val="13"/>
        <rFont val="Calibri"/>
        <family val="2"/>
        <charset val="204"/>
        <scheme val="minor"/>
      </rPr>
      <t xml:space="preserve"> NXR</t>
    </r>
    <r>
      <rPr>
        <b/>
        <sz val="13"/>
        <color rgb="FFFF0000"/>
        <rFont val="Calibri"/>
        <family val="2"/>
        <charset val="204"/>
        <scheme val="minor"/>
      </rPr>
      <t xml:space="preserve"> *NEXT *</t>
    </r>
  </si>
  <si>
    <r>
      <t xml:space="preserve">Промежуточное реле </t>
    </r>
    <r>
      <rPr>
        <sz val="13"/>
        <color indexed="8"/>
        <rFont val="Calibri"/>
        <family val="2"/>
        <charset val="204"/>
        <scheme val="minor"/>
      </rPr>
      <t>JZX-22F(D) 3 конт. с инд. LED 5А 12В AC (CHINT)</t>
    </r>
  </si>
  <si>
    <r>
      <t>Трехфазный конденсатор NWC6-0.45-25-3,  АС450В, 25кВАр</t>
    </r>
    <r>
      <rPr>
        <sz val="13"/>
        <color rgb="FF000000"/>
        <rFont val="Calibri"/>
        <family val="2"/>
        <charset val="204"/>
        <scheme val="minor"/>
      </rPr>
      <t>（CHINT）</t>
    </r>
  </si>
  <si>
    <r>
      <t>Трехфазный конденсатор NWC6-0.45-30-3,  АС450В, 30кВАр</t>
    </r>
    <r>
      <rPr>
        <sz val="13"/>
        <color rgb="FF000000"/>
        <rFont val="Calibri"/>
        <family val="2"/>
        <charset val="204"/>
        <scheme val="minor"/>
      </rPr>
      <t>（CHINT）</t>
    </r>
  </si>
  <si>
    <r>
      <t>Т.гр. 11 Коробки и аксессуары CHINT</t>
    </r>
    <r>
      <rPr>
        <b/>
        <sz val="13"/>
        <color rgb="FFFF0000"/>
        <rFont val="Calibri"/>
        <family val="2"/>
        <charset val="204"/>
        <scheme val="minor"/>
      </rPr>
      <t xml:space="preserve"> (Производство Россия)</t>
    </r>
  </si>
  <si>
    <r>
      <t>Т.гр. 13 Труба гофрированная и аксессуары CHINT</t>
    </r>
    <r>
      <rPr>
        <b/>
        <sz val="13"/>
        <color rgb="FFFF0000"/>
        <rFont val="Calibri"/>
        <family val="2"/>
        <charset val="204"/>
        <scheme val="minor"/>
      </rPr>
      <t xml:space="preserve"> (Производство Россия)</t>
    </r>
  </si>
  <si>
    <t>Прайс-лист 19-03-2018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</si>
</sst>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 * #,##0_ ;_ * \-#,##0_ ;_ * &quot;-&quot;_ ;_ @_ "/>
    <numFmt numFmtId="165" formatCode="_ * #,##0.00_ ;_ * \-#,##0.00_ ;_ * &quot;-&quot;??_ ;_ @_ "/>
    <numFmt numFmtId="166" formatCode="0.00_);[Red]\(0.00\)"/>
    <numFmt numFmtId="167" formatCode="0.00_ "/>
    <numFmt numFmtId="168" formatCode="[=0]&quot;₽&quot;;General"/>
    <numFmt numFmtId="169" formatCode="#,##0.00_);[Red]\(#,##0.00\)"/>
    <numFmt numFmtId="170" formatCode="0_ "/>
    <numFmt numFmtId="171" formatCode="0_);[Red]\(0\)"/>
    <numFmt numFmtId="172" formatCode="0.000"/>
    <numFmt numFmtId="173" formatCode="0.0"/>
  </numFmts>
  <fonts count="59">
    <font>
      <sz val="12"/>
      <name val="宋体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u/>
      <sz val="11"/>
      <color indexed="12"/>
      <name val="宋体"/>
      <family val="3"/>
      <charset val="134"/>
    </font>
    <font>
      <sz val="8"/>
      <name val="Arial"/>
      <family val="2"/>
    </font>
    <font>
      <sz val="10"/>
      <color indexed="8"/>
      <name val="Arial"/>
      <family val="2"/>
    </font>
    <font>
      <sz val="9"/>
      <name val="宋体"/>
      <family val="3"/>
      <charset val="134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2"/>
      <name val="宋体"/>
      <family val="3"/>
      <charset val="134"/>
    </font>
    <font>
      <sz val="12"/>
      <name val="Times New Roman"/>
      <family val="1"/>
    </font>
    <font>
      <u/>
      <sz val="12"/>
      <color indexed="12"/>
      <name val="宋体"/>
      <family val="3"/>
      <charset val="134"/>
    </font>
    <font>
      <u/>
      <sz val="11"/>
      <color indexed="12"/>
      <name val="微软雅黑"/>
      <family val="2"/>
      <charset val="134"/>
    </font>
    <font>
      <sz val="12"/>
      <name val="微软雅黑"/>
      <family val="2"/>
      <charset val="134"/>
    </font>
    <font>
      <sz val="11"/>
      <name val="微软雅黑"/>
      <family val="2"/>
      <charset val="134"/>
    </font>
    <font>
      <b/>
      <sz val="18"/>
      <name val="微软雅黑"/>
      <family val="2"/>
      <charset val="134"/>
    </font>
    <font>
      <b/>
      <u/>
      <sz val="14"/>
      <color indexed="12"/>
      <name val="微软雅黑"/>
      <family val="2"/>
      <charset val="134"/>
    </font>
    <font>
      <b/>
      <u/>
      <sz val="12"/>
      <color indexed="12"/>
      <name val="微软雅黑"/>
      <family val="2"/>
      <charset val="134"/>
    </font>
    <font>
      <b/>
      <u/>
      <sz val="11"/>
      <color indexed="12"/>
      <name val="微软雅黑"/>
      <family val="2"/>
      <charset val="134"/>
    </font>
    <font>
      <sz val="11"/>
      <color theme="1"/>
      <name val="Calibri"/>
      <family val="3"/>
      <charset val="134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u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theme="3" tint="0.39997558519241921"/>
      <name val="微软雅黑"/>
      <family val="2"/>
      <charset val="134"/>
    </font>
    <font>
      <sz val="9"/>
      <color rgb="FF666666"/>
      <name val="微软雅黑"/>
      <family val="2"/>
      <charset val="134"/>
    </font>
    <font>
      <b/>
      <sz val="9"/>
      <color rgb="FF666666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6"/>
      <color theme="9" tint="-0.249977111117893"/>
      <name val="Arial"/>
      <family val="2"/>
    </font>
    <font>
      <b/>
      <sz val="16"/>
      <color theme="9" tint="-0.249977111117893"/>
      <name val="微软雅黑"/>
      <family val="2"/>
      <charset val="134"/>
    </font>
    <font>
      <sz val="12"/>
      <name val="宋体"/>
      <family val="3"/>
      <charset val="134"/>
    </font>
    <font>
      <sz val="12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color rgb="FF000000"/>
      <name val="宋体"/>
      <family val="2"/>
      <charset val="204"/>
    </font>
    <font>
      <sz val="12"/>
      <color rgb="FFFF0000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sz val="12"/>
      <color theme="3" tint="0.39997558519241921"/>
      <name val="Arial"/>
      <family val="2"/>
    </font>
    <font>
      <b/>
      <sz val="8"/>
      <color theme="1"/>
      <name val="Arial"/>
      <family val="2"/>
    </font>
    <font>
      <u/>
      <sz val="11"/>
      <color rgb="FFFF0000"/>
      <name val="微软雅黑"/>
      <family val="2"/>
      <charset val="134"/>
    </font>
    <font>
      <sz val="10"/>
      <name val="Arial Cyr"/>
      <charset val="134"/>
    </font>
    <font>
      <sz val="12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3"/>
      <color theme="9" tint="-0.249977111117893"/>
      <name val="Calibri"/>
      <family val="2"/>
      <charset val="204"/>
      <scheme val="minor"/>
    </font>
    <font>
      <u/>
      <sz val="13"/>
      <color indexed="12"/>
      <name val="Calibri"/>
      <family val="2"/>
      <charset val="204"/>
      <scheme val="minor"/>
    </font>
    <font>
      <sz val="13"/>
      <color theme="3" tint="0.3999755851924192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3"/>
      <color indexed="8"/>
      <name val="Calibri"/>
      <family val="2"/>
      <charset val="204"/>
      <scheme val="minor"/>
    </font>
    <font>
      <sz val="13"/>
      <color rgb="FF0000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4">
    <xf numFmtId="0" fontId="0" fillId="0" borderId="0">
      <alignment vertical="center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4" fillId="0" borderId="0" applyBorder="0"/>
    <xf numFmtId="0" fontId="12" fillId="0" borderId="0"/>
    <xf numFmtId="0" fontId="9" fillId="0" borderId="0"/>
    <xf numFmtId="0" fontId="3" fillId="0" borderId="0">
      <alignment horizontal="left"/>
    </xf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0" borderId="0"/>
    <xf numFmtId="0" fontId="2" fillId="0" borderId="0">
      <alignment vertical="center"/>
    </xf>
    <xf numFmtId="0" fontId="6" fillId="0" borderId="0">
      <alignment horizontal="left"/>
    </xf>
    <xf numFmtId="0" fontId="1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5" fontId="11" fillId="0" borderId="0" applyFont="0" applyFill="0" applyBorder="0" applyAlignment="0" applyProtection="0">
      <alignment vertical="center"/>
    </xf>
    <xf numFmtId="164" fontId="11" fillId="0" borderId="0" applyFont="0" applyFill="0" applyBorder="0" applyAlignment="0" applyProtection="0"/>
    <xf numFmtId="0" fontId="4" fillId="0" borderId="0"/>
    <xf numFmtId="0" fontId="1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6" fillId="0" borderId="0">
      <alignment vertical="center"/>
    </xf>
  </cellStyleXfs>
  <cellXfs count="349">
    <xf numFmtId="0" fontId="0" fillId="0" borderId="0" xfId="0">
      <alignment vertical="center"/>
    </xf>
    <xf numFmtId="49" fontId="23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0" xfId="84" applyFont="1" applyFill="1" applyBorder="1" applyAlignment="1" applyProtection="1">
      <alignment vertical="center"/>
      <protection locked="0"/>
    </xf>
    <xf numFmtId="0" fontId="22" fillId="2" borderId="0" xfId="0" applyFont="1" applyFill="1" applyBorder="1" applyProtection="1">
      <alignment vertical="center"/>
      <protection locked="0"/>
    </xf>
    <xf numFmtId="0" fontId="27" fillId="0" borderId="3" xfId="0" applyFont="1" applyBorder="1" applyAlignment="1" applyProtection="1">
      <alignment horizontal="center" vertical="center"/>
      <protection locked="0"/>
    </xf>
    <xf numFmtId="0" fontId="15" fillId="2" borderId="7" xfId="0" applyFont="1" applyFill="1" applyBorder="1" applyAlignment="1" applyProtection="1">
      <alignment horizontal="left" vertical="center"/>
    </xf>
    <xf numFmtId="0" fontId="15" fillId="2" borderId="8" xfId="0" applyFont="1" applyFill="1" applyBorder="1" applyAlignment="1" applyProtection="1">
      <alignment horizontal="left" vertical="center"/>
    </xf>
    <xf numFmtId="0" fontId="15" fillId="2" borderId="9" xfId="0" applyFont="1" applyFill="1" applyBorder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28" fillId="2" borderId="2" xfId="0" applyFont="1" applyFill="1" applyBorder="1" applyAlignment="1" applyProtection="1">
      <alignment horizontal="left" vertical="center"/>
    </xf>
    <xf numFmtId="0" fontId="28" fillId="2" borderId="10" xfId="0" applyFont="1" applyFill="1" applyBorder="1" applyAlignment="1" applyProtection="1">
      <alignment horizontal="left" vertical="center"/>
    </xf>
    <xf numFmtId="0" fontId="28" fillId="0" borderId="0" xfId="0" applyFont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left" vertical="center"/>
    </xf>
    <xf numFmtId="0" fontId="16" fillId="2" borderId="2" xfId="0" applyFont="1" applyFill="1" applyBorder="1" applyAlignment="1" applyProtection="1">
      <alignment horizontal="left" vertical="center"/>
    </xf>
    <xf numFmtId="0" fontId="15" fillId="2" borderId="10" xfId="0" applyFont="1" applyFill="1" applyBorder="1" applyAlignment="1" applyProtection="1">
      <alignment horizontal="left" vertical="center"/>
    </xf>
    <xf numFmtId="0" fontId="15" fillId="2" borderId="2" xfId="0" applyFont="1" applyFill="1" applyBorder="1" applyAlignment="1" applyProtection="1">
      <alignment horizontal="left" vertical="center"/>
    </xf>
    <xf numFmtId="0" fontId="19" fillId="2" borderId="2" xfId="85" applyFont="1" applyFill="1" applyBorder="1" applyAlignment="1" applyProtection="1">
      <alignment horizontal="left"/>
    </xf>
    <xf numFmtId="0" fontId="15" fillId="2" borderId="0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 vertical="center"/>
    </xf>
    <xf numFmtId="0" fontId="14" fillId="2" borderId="0" xfId="85" applyFont="1" applyFill="1" applyBorder="1" applyAlignment="1" applyProtection="1">
      <alignment horizontal="left"/>
    </xf>
    <xf numFmtId="0" fontId="18" fillId="2" borderId="2" xfId="84" applyFont="1" applyFill="1" applyBorder="1" applyAlignment="1" applyProtection="1">
      <alignment horizontal="left"/>
    </xf>
    <xf numFmtId="0" fontId="15" fillId="2" borderId="0" xfId="0" applyFont="1" applyFill="1" applyAlignment="1" applyProtection="1">
      <alignment horizontal="left" vertical="center"/>
    </xf>
    <xf numFmtId="49" fontId="27" fillId="0" borderId="4" xfId="0" applyNumberFormat="1" applyFont="1" applyBorder="1" applyAlignment="1" applyProtection="1">
      <alignment horizontal="center" vertical="center"/>
      <protection locked="0"/>
    </xf>
    <xf numFmtId="49" fontId="32" fillId="2" borderId="0" xfId="0" applyNumberFormat="1" applyFont="1" applyFill="1" applyBorder="1" applyAlignment="1" applyProtection="1">
      <alignment vertical="center" wrapText="1"/>
      <protection locked="0"/>
    </xf>
    <xf numFmtId="0" fontId="25" fillId="2" borderId="13" xfId="0" applyFont="1" applyFill="1" applyBorder="1" applyAlignment="1" applyProtection="1">
      <alignment vertical="top"/>
      <protection locked="0"/>
    </xf>
    <xf numFmtId="0" fontId="14" fillId="2" borderId="0" xfId="84" applyFont="1" applyFill="1" applyBorder="1" applyAlignment="1" applyProtection="1">
      <alignment horizontal="left"/>
    </xf>
    <xf numFmtId="49" fontId="15" fillId="2" borderId="2" xfId="0" applyNumberFormat="1" applyFont="1" applyFill="1" applyBorder="1" applyAlignment="1" applyProtection="1">
      <alignment horizontal="left" vertical="center"/>
    </xf>
    <xf numFmtId="49" fontId="15" fillId="2" borderId="0" xfId="0" applyNumberFormat="1" applyFont="1" applyFill="1" applyBorder="1" applyAlignment="1" applyProtection="1">
      <alignment horizontal="left" vertical="center"/>
    </xf>
    <xf numFmtId="4" fontId="23" fillId="2" borderId="0" xfId="0" applyNumberFormat="1" applyFont="1" applyFill="1" applyBorder="1" applyAlignment="1" applyProtection="1">
      <alignment horizontal="left" vertical="center" wrapText="1"/>
      <protection locked="0"/>
    </xf>
    <xf numFmtId="4" fontId="22" fillId="2" borderId="0" xfId="0" applyNumberFormat="1" applyFont="1" applyFill="1" applyBorder="1" applyProtection="1">
      <alignment vertical="center"/>
      <protection locked="0"/>
    </xf>
    <xf numFmtId="0" fontId="24" fillId="2" borderId="0" xfId="0" applyFont="1" applyFill="1" applyBorder="1" applyAlignment="1" applyProtection="1">
      <alignment horizontal="left"/>
      <protection locked="0"/>
    </xf>
    <xf numFmtId="0" fontId="15" fillId="0" borderId="0" xfId="0" applyFont="1" applyBorder="1" applyAlignment="1" applyProtection="1">
      <alignment horizontal="left" vertical="center"/>
    </xf>
    <xf numFmtId="0" fontId="29" fillId="2" borderId="0" xfId="0" applyFont="1" applyFill="1" applyBorder="1" applyAlignment="1" applyProtection="1">
      <alignment horizontal="left" vertical="center"/>
    </xf>
    <xf numFmtId="0" fontId="20" fillId="2" borderId="0" xfId="84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5" fillId="2" borderId="0" xfId="84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20" fillId="5" borderId="0" xfId="84" applyFont="1" applyFill="1" applyBorder="1" applyAlignment="1" applyProtection="1">
      <alignment horizontal="left"/>
    </xf>
    <xf numFmtId="0" fontId="35" fillId="2" borderId="1" xfId="0" applyFont="1" applyFill="1" applyBorder="1" applyAlignment="1" applyProtection="1">
      <alignment horizontal="left" vertical="center" wrapText="1"/>
      <protection locked="0"/>
    </xf>
    <xf numFmtId="0" fontId="37" fillId="2" borderId="1" xfId="0" applyFont="1" applyFill="1" applyBorder="1" applyAlignment="1" applyProtection="1">
      <alignment horizontal="center" vertical="center" wrapText="1"/>
      <protection locked="0"/>
    </xf>
    <xf numFmtId="0" fontId="35" fillId="2" borderId="27" xfId="0" applyFont="1" applyFill="1" applyBorder="1" applyAlignment="1" applyProtection="1">
      <alignment horizontal="left" vertical="center" wrapText="1"/>
      <protection locked="0"/>
    </xf>
    <xf numFmtId="0" fontId="35" fillId="2" borderId="27" xfId="0" applyNumberFormat="1" applyFont="1" applyFill="1" applyBorder="1" applyAlignment="1" applyProtection="1">
      <alignment horizontal="left" vertical="center" wrapText="1"/>
      <protection locked="0"/>
    </xf>
    <xf numFmtId="0" fontId="37" fillId="2" borderId="27" xfId="0" applyFont="1" applyFill="1" applyBorder="1" applyAlignment="1" applyProtection="1">
      <alignment horizontal="left" vertical="center" wrapText="1"/>
      <protection locked="0"/>
    </xf>
    <xf numFmtId="0" fontId="36" fillId="2" borderId="27" xfId="83" applyFont="1" applyFill="1" applyBorder="1" applyAlignment="1">
      <alignment horizontal="left" vertical="center" wrapText="1"/>
    </xf>
    <xf numFmtId="4" fontId="4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>
      <alignment vertical="center"/>
    </xf>
    <xf numFmtId="0" fontId="35" fillId="2" borderId="7" xfId="0" applyFont="1" applyFill="1" applyBorder="1" applyProtection="1">
      <alignment vertical="center"/>
      <protection locked="0"/>
    </xf>
    <xf numFmtId="0" fontId="35" fillId="2" borderId="8" xfId="0" applyFont="1" applyFill="1" applyBorder="1" applyProtection="1">
      <alignment vertical="center"/>
      <protection locked="0"/>
    </xf>
    <xf numFmtId="0" fontId="35" fillId="2" borderId="0" xfId="0" applyFont="1" applyFill="1" applyBorder="1" applyProtection="1">
      <alignment vertical="center"/>
      <protection locked="0"/>
    </xf>
    <xf numFmtId="0" fontId="43" fillId="2" borderId="0" xfId="0" applyFont="1" applyFill="1" applyBorder="1" applyProtection="1">
      <alignment vertical="center"/>
      <protection locked="0"/>
    </xf>
    <xf numFmtId="49" fontId="4" fillId="2" borderId="0" xfId="0" applyNumberFormat="1" applyFont="1" applyFill="1" applyBorder="1" applyAlignment="1" applyProtection="1">
      <alignment horizontal="center" vertical="center"/>
      <protection locked="0"/>
    </xf>
    <xf numFmtId="4" fontId="44" fillId="2" borderId="4" xfId="74" applyNumberFormat="1" applyFont="1" applyFill="1" applyBorder="1" applyAlignment="1" applyProtection="1">
      <alignment horizontal="center" vertical="center" wrapText="1"/>
      <protection locked="0"/>
    </xf>
    <xf numFmtId="4" fontId="42" fillId="8" borderId="4" xfId="74" applyNumberFormat="1" applyFont="1" applyFill="1" applyBorder="1" applyAlignment="1" applyProtection="1">
      <alignment horizontal="left" vertical="center" wrapText="1"/>
      <protection locked="0"/>
    </xf>
    <xf numFmtId="0" fontId="14" fillId="2" borderId="0" xfId="84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5" fillId="2" borderId="0" xfId="84" applyFill="1" applyBorder="1" applyAlignment="1" applyProtection="1">
      <alignment horizontal="left"/>
    </xf>
    <xf numFmtId="0" fontId="14" fillId="2" borderId="0" xfId="84" applyFont="1" applyFill="1" applyBorder="1" applyAlignment="1" applyProtection="1"/>
    <xf numFmtId="2" fontId="47" fillId="2" borderId="20" xfId="75" applyNumberFormat="1" applyFont="1" applyFill="1" applyBorder="1" applyAlignment="1" applyProtection="1">
      <alignment horizontal="center" vertical="center" wrapText="1"/>
      <protection locked="0"/>
    </xf>
    <xf numFmtId="0" fontId="14" fillId="2" borderId="0" xfId="84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4" fontId="40" fillId="2" borderId="1" xfId="82" applyNumberFormat="1" applyFont="1" applyFill="1" applyBorder="1" applyAlignment="1" applyProtection="1">
      <alignment horizontal="center" vertical="center"/>
      <protection locked="0"/>
    </xf>
    <xf numFmtId="2" fontId="40" fillId="2" borderId="20" xfId="75" applyNumberFormat="1" applyFont="1" applyFill="1" applyBorder="1" applyAlignment="1" applyProtection="1">
      <alignment horizontal="center" vertical="center" wrapText="1"/>
      <protection locked="0"/>
    </xf>
    <xf numFmtId="0" fontId="41" fillId="0" borderId="4" xfId="74" applyFont="1" applyFill="1" applyBorder="1" applyAlignment="1" applyProtection="1">
      <alignment horizontal="center" vertical="center" wrapText="1"/>
      <protection locked="0"/>
    </xf>
    <xf numFmtId="0" fontId="18" fillId="4" borderId="0" xfId="84" applyFont="1" applyFill="1" applyBorder="1" applyAlignment="1" applyProtection="1">
      <alignment horizontal="left"/>
    </xf>
    <xf numFmtId="0" fontId="48" fillId="2" borderId="8" xfId="0" applyFont="1" applyFill="1" applyBorder="1" applyAlignment="1" applyProtection="1">
      <alignment horizontal="center" vertical="center" wrapText="1"/>
      <protection locked="0"/>
    </xf>
    <xf numFmtId="0" fontId="48" fillId="2" borderId="8" xfId="0" applyFont="1" applyFill="1" applyBorder="1" applyAlignment="1" applyProtection="1">
      <alignment horizontal="left" vertical="center" wrapText="1"/>
      <protection locked="0"/>
    </xf>
    <xf numFmtId="172" fontId="49" fillId="2" borderId="0" xfId="0" applyNumberFormat="1" applyFont="1" applyFill="1" applyBorder="1" applyAlignment="1" applyProtection="1">
      <alignment horizontal="center" vertical="center" wrapText="1"/>
      <protection locked="0"/>
    </xf>
    <xf numFmtId="4" fontId="4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Fill="1" applyBorder="1" applyAlignment="1" applyProtection="1">
      <alignment horizontal="center" vertical="center" wrapText="1"/>
      <protection locked="0"/>
    </xf>
    <xf numFmtId="172" fontId="51" fillId="2" borderId="0" xfId="84" applyNumberFormat="1" applyFont="1" applyFill="1" applyBorder="1" applyAlignment="1" applyProtection="1">
      <alignment horizontal="center" vertical="center" wrapText="1"/>
      <protection locked="0"/>
    </xf>
    <xf numFmtId="49" fontId="49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0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49" fillId="2" borderId="0" xfId="0" applyNumberFormat="1" applyFont="1" applyFill="1" applyBorder="1" applyAlignment="1" applyProtection="1">
      <alignment horizontal="left" vertical="center" wrapText="1"/>
      <protection locked="0"/>
    </xf>
    <xf numFmtId="172" fontId="49" fillId="2" borderId="0" xfId="0" applyNumberFormat="1" applyFont="1" applyFill="1" applyBorder="1" applyAlignment="1" applyProtection="1">
      <alignment horizontal="left" vertical="center" wrapText="1"/>
      <protection locked="0"/>
    </xf>
    <xf numFmtId="4" fontId="49" fillId="2" borderId="0" xfId="0" applyNumberFormat="1" applyFont="1" applyFill="1" applyBorder="1" applyAlignment="1" applyProtection="1">
      <alignment horizontal="left" vertical="center" wrapText="1"/>
      <protection locked="0"/>
    </xf>
    <xf numFmtId="0" fontId="49" fillId="0" borderId="0" xfId="0" applyFont="1" applyFill="1" applyBorder="1" applyAlignment="1" applyProtection="1">
      <alignment horizontal="left" vertical="center" wrapText="1"/>
      <protection locked="0"/>
    </xf>
    <xf numFmtId="0" fontId="49" fillId="2" borderId="0" xfId="0" applyFont="1" applyFill="1" applyBorder="1" applyAlignment="1" applyProtection="1">
      <alignment horizontal="left" vertical="center" wrapText="1"/>
      <protection locked="0"/>
    </xf>
    <xf numFmtId="0" fontId="48" fillId="2" borderId="0" xfId="0" applyFont="1" applyFill="1" applyBorder="1" applyAlignment="1" applyProtection="1">
      <alignment horizontal="left" vertical="center" wrapText="1"/>
      <protection locked="0"/>
    </xf>
    <xf numFmtId="0" fontId="48" fillId="0" borderId="0" xfId="0" applyFont="1" applyBorder="1" applyAlignment="1" applyProtection="1">
      <alignment horizontal="left" vertical="center" wrapText="1"/>
      <protection locked="0"/>
    </xf>
    <xf numFmtId="0" fontId="49" fillId="0" borderId="0" xfId="0" applyFont="1" applyAlignment="1" applyProtection="1">
      <alignment horizontal="left" vertical="center" wrapText="1"/>
      <protection locked="0"/>
    </xf>
    <xf numFmtId="2" fontId="49" fillId="0" borderId="0" xfId="0" applyNumberFormat="1" applyFont="1" applyAlignment="1" applyProtection="1">
      <alignment horizontal="left" vertical="center" wrapText="1"/>
      <protection locked="0"/>
    </xf>
    <xf numFmtId="0" fontId="53" fillId="0" borderId="4" xfId="74" applyFont="1" applyFill="1" applyBorder="1" applyAlignment="1" applyProtection="1">
      <alignment horizontal="center" vertical="center" wrapText="1"/>
      <protection locked="0"/>
    </xf>
    <xf numFmtId="172" fontId="53" fillId="2" borderId="4" xfId="74" applyNumberFormat="1" applyFont="1" applyFill="1" applyBorder="1" applyAlignment="1" applyProtection="1">
      <alignment horizontal="center" vertical="center" wrapText="1"/>
      <protection locked="0"/>
    </xf>
    <xf numFmtId="4" fontId="54" fillId="8" borderId="4" xfId="74" applyNumberFormat="1" applyFont="1" applyFill="1" applyBorder="1" applyAlignment="1" applyProtection="1">
      <alignment horizontal="center" vertical="center" wrapText="1"/>
      <protection locked="0"/>
    </xf>
    <xf numFmtId="0" fontId="54" fillId="0" borderId="4" xfId="74" applyFont="1" applyFill="1" applyBorder="1" applyAlignment="1" applyProtection="1">
      <alignment horizontal="center" vertical="center" wrapText="1"/>
      <protection locked="0"/>
    </xf>
    <xf numFmtId="166" fontId="53" fillId="0" borderId="4" xfId="74" applyNumberFormat="1" applyFont="1" applyFill="1" applyBorder="1" applyAlignment="1" applyProtection="1">
      <alignment horizontal="center" vertical="center" wrapText="1"/>
      <protection locked="0"/>
    </xf>
    <xf numFmtId="168" fontId="54" fillId="0" borderId="4" xfId="0" applyNumberFormat="1" applyFont="1" applyFill="1" applyBorder="1" applyAlignment="1" applyProtection="1">
      <alignment horizontal="center" vertical="center" wrapText="1"/>
      <protection locked="0"/>
    </xf>
    <xf numFmtId="169" fontId="54" fillId="0" borderId="12" xfId="75" applyNumberFormat="1" applyFont="1" applyFill="1" applyBorder="1" applyAlignment="1" applyProtection="1">
      <alignment horizontal="center" vertical="center" wrapText="1"/>
      <protection locked="0"/>
    </xf>
    <xf numFmtId="166" fontId="54" fillId="0" borderId="12" xfId="75" applyNumberFormat="1" applyFont="1" applyFill="1" applyBorder="1" applyAlignment="1" applyProtection="1">
      <alignment horizontal="center" vertical="center" wrapText="1"/>
      <protection locked="0"/>
    </xf>
    <xf numFmtId="2" fontId="54" fillId="0" borderId="12" xfId="75" applyNumberFormat="1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Fill="1" applyBorder="1" applyAlignment="1" applyProtection="1">
      <alignment horizontal="center" vertical="center" wrapText="1"/>
    </xf>
    <xf numFmtId="172" fontId="55" fillId="4" borderId="8" xfId="83" applyNumberFormat="1" applyFont="1" applyFill="1" applyBorder="1" applyAlignment="1" applyProtection="1">
      <alignment horizontal="center" vertical="center" wrapText="1"/>
      <protection locked="0"/>
    </xf>
    <xf numFmtId="4" fontId="55" fillId="4" borderId="8" xfId="83" applyNumberFormat="1" applyFont="1" applyFill="1" applyBorder="1" applyAlignment="1" applyProtection="1">
      <alignment horizontal="center" vertical="center" wrapText="1"/>
      <protection locked="0"/>
    </xf>
    <xf numFmtId="49" fontId="55" fillId="4" borderId="8" xfId="83" applyNumberFormat="1" applyFont="1" applyFill="1" applyBorder="1" applyAlignment="1" applyProtection="1">
      <alignment horizontal="center" vertical="center" wrapText="1"/>
      <protection locked="0"/>
    </xf>
    <xf numFmtId="2" fontId="55" fillId="4" borderId="9" xfId="83" applyNumberFormat="1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Fill="1" applyBorder="1" applyAlignment="1" applyProtection="1">
      <alignment horizontal="center" vertical="center" wrapText="1"/>
      <protection locked="0"/>
    </xf>
    <xf numFmtId="172" fontId="55" fillId="5" borderId="0" xfId="83" applyNumberFormat="1" applyFont="1" applyFill="1" applyBorder="1" applyAlignment="1" applyProtection="1">
      <alignment horizontal="center" vertical="center" wrapText="1"/>
      <protection locked="0"/>
    </xf>
    <xf numFmtId="4" fontId="55" fillId="5" borderId="0" xfId="83" applyNumberFormat="1" applyFont="1" applyFill="1" applyBorder="1" applyAlignment="1" applyProtection="1">
      <alignment horizontal="center" vertical="center" wrapText="1"/>
      <protection locked="0"/>
    </xf>
    <xf numFmtId="49" fontId="55" fillId="5" borderId="0" xfId="83" applyNumberFormat="1" applyFont="1" applyFill="1" applyBorder="1" applyAlignment="1" applyProtection="1">
      <alignment horizontal="center" vertical="center" wrapText="1"/>
      <protection locked="0"/>
    </xf>
    <xf numFmtId="2" fontId="55" fillId="5" borderId="10" xfId="83" applyNumberFormat="1" applyFont="1" applyFill="1" applyBorder="1" applyAlignment="1" applyProtection="1">
      <alignment horizontal="center" vertical="center" wrapText="1"/>
      <protection locked="0"/>
    </xf>
    <xf numFmtId="172" fontId="55" fillId="3" borderId="0" xfId="83" applyNumberFormat="1" applyFont="1" applyFill="1" applyBorder="1" applyAlignment="1" applyProtection="1">
      <alignment vertical="center" wrapText="1"/>
      <protection locked="0"/>
    </xf>
    <xf numFmtId="4" fontId="55" fillId="3" borderId="0" xfId="83" applyNumberFormat="1" applyFont="1" applyFill="1" applyBorder="1" applyAlignment="1" applyProtection="1">
      <alignment horizontal="center" vertical="center" wrapText="1"/>
      <protection locked="0"/>
    </xf>
    <xf numFmtId="49" fontId="55" fillId="3" borderId="0" xfId="83" applyNumberFormat="1" applyFont="1" applyFill="1" applyBorder="1" applyAlignment="1" applyProtection="1">
      <alignment vertical="center" wrapText="1"/>
      <protection locked="0"/>
    </xf>
    <xf numFmtId="2" fontId="55" fillId="3" borderId="10" xfId="83" applyNumberFormat="1" applyFont="1" applyFill="1" applyBorder="1" applyAlignment="1" applyProtection="1">
      <alignment vertical="center" wrapText="1"/>
      <protection locked="0"/>
    </xf>
    <xf numFmtId="172" fontId="55" fillId="6" borderId="14" xfId="83" applyNumberFormat="1" applyFont="1" applyFill="1" applyBorder="1" applyAlignment="1" applyProtection="1">
      <alignment horizontal="center" vertical="center" wrapText="1"/>
      <protection locked="0"/>
    </xf>
    <xf numFmtId="4" fontId="55" fillId="6" borderId="14" xfId="83" applyNumberFormat="1" applyFont="1" applyFill="1" applyBorder="1" applyAlignment="1" applyProtection="1">
      <alignment horizontal="center" vertical="center" wrapText="1"/>
      <protection locked="0"/>
    </xf>
    <xf numFmtId="49" fontId="55" fillId="6" borderId="14" xfId="83" applyNumberFormat="1" applyFont="1" applyFill="1" applyBorder="1" applyAlignment="1" applyProtection="1">
      <alignment horizontal="center" vertical="center" wrapText="1"/>
      <protection locked="0"/>
    </xf>
    <xf numFmtId="2" fontId="55" fillId="6" borderId="15" xfId="83" applyNumberFormat="1" applyFont="1" applyFill="1" applyBorder="1" applyAlignment="1" applyProtection="1">
      <alignment horizontal="center" vertical="center" wrapText="1"/>
      <protection locked="0"/>
    </xf>
    <xf numFmtId="0" fontId="48" fillId="0" borderId="27" xfId="0" applyFont="1" applyFill="1" applyBorder="1" applyAlignment="1" applyProtection="1">
      <alignment horizontal="left" vertical="center" wrapText="1"/>
      <protection locked="0"/>
    </xf>
    <xf numFmtId="0" fontId="48" fillId="2" borderId="1" xfId="0" applyFont="1" applyFill="1" applyBorder="1" applyAlignment="1" applyProtection="1">
      <alignment horizontal="left" vertical="center" wrapText="1"/>
      <protection locked="0"/>
    </xf>
    <xf numFmtId="2" fontId="48" fillId="2" borderId="20" xfId="75" applyNumberFormat="1" applyFont="1" applyFill="1" applyBorder="1" applyAlignment="1" applyProtection="1">
      <alignment horizontal="center" vertical="center" wrapText="1"/>
      <protection locked="0"/>
    </xf>
    <xf numFmtId="0" fontId="49" fillId="2" borderId="1" xfId="0" applyFont="1" applyFill="1" applyBorder="1" applyAlignment="1" applyProtection="1">
      <alignment horizontal="center" vertical="center" wrapText="1"/>
      <protection locked="0"/>
    </xf>
    <xf numFmtId="0" fontId="56" fillId="2" borderId="1" xfId="83" applyFont="1" applyFill="1" applyBorder="1" applyAlignment="1" applyProtection="1">
      <alignment horizontal="center" vertical="center" wrapText="1"/>
      <protection locked="0"/>
    </xf>
    <xf numFmtId="166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166" fontId="56" fillId="2" borderId="1" xfId="83" applyNumberFormat="1" applyFont="1" applyFill="1" applyBorder="1" applyAlignment="1" applyProtection="1">
      <alignment horizontal="center" vertical="center" wrapText="1"/>
      <protection locked="0"/>
    </xf>
    <xf numFmtId="171" fontId="56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8" fillId="2" borderId="1" xfId="0" applyFont="1" applyFill="1" applyBorder="1" applyAlignment="1" applyProtection="1">
      <alignment horizontal="center" vertical="center" wrapText="1"/>
      <protection locked="0"/>
    </xf>
    <xf numFmtId="0" fontId="48" fillId="2" borderId="11" xfId="0" applyFont="1" applyFill="1" applyBorder="1" applyAlignment="1" applyProtection="1">
      <alignment horizontal="center" vertical="center" wrapText="1"/>
      <protection locked="0"/>
    </xf>
    <xf numFmtId="166" fontId="48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48" fillId="2" borderId="5" xfId="0" applyNumberFormat="1" applyFont="1" applyFill="1" applyBorder="1" applyAlignment="1" applyProtection="1">
      <alignment horizontal="center" vertical="center" wrapText="1"/>
      <protection locked="0"/>
    </xf>
    <xf numFmtId="4" fontId="56" fillId="0" borderId="1" xfId="82" applyNumberFormat="1" applyFont="1" applyFill="1" applyBorder="1" applyAlignment="1" applyProtection="1">
      <alignment horizontal="center" vertical="center"/>
      <protection locked="0"/>
    </xf>
    <xf numFmtId="0" fontId="48" fillId="2" borderId="27" xfId="0" applyFont="1" applyFill="1" applyBorder="1" applyAlignment="1" applyProtection="1">
      <alignment horizontal="left" vertical="center" wrapText="1"/>
      <protection locked="0"/>
    </xf>
    <xf numFmtId="4" fontId="56" fillId="2" borderId="1" xfId="82" applyNumberFormat="1" applyFont="1" applyFill="1" applyBorder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 wrapText="1"/>
      <protection locked="0"/>
    </xf>
    <xf numFmtId="0" fontId="49" fillId="2" borderId="1" xfId="83" applyFont="1" applyFill="1" applyBorder="1" applyAlignment="1" applyProtection="1">
      <alignment horizontal="center" vertical="center" wrapText="1"/>
      <protection locked="0"/>
    </xf>
    <xf numFmtId="0" fontId="48" fillId="7" borderId="27" xfId="0" applyFont="1" applyFill="1" applyBorder="1" applyAlignment="1" applyProtection="1">
      <alignment horizontal="left" vertical="center" wrapText="1"/>
      <protection locked="0"/>
    </xf>
    <xf numFmtId="0" fontId="48" fillId="7" borderId="1" xfId="0" applyFont="1" applyFill="1" applyBorder="1" applyAlignment="1" applyProtection="1">
      <alignment horizontal="left" vertical="center" wrapText="1"/>
      <protection locked="0"/>
    </xf>
    <xf numFmtId="2" fontId="48" fillId="7" borderId="20" xfId="75" applyNumberFormat="1" applyFont="1" applyFill="1" applyBorder="1" applyAlignment="1" applyProtection="1">
      <alignment horizontal="center" vertical="center" wrapText="1"/>
      <protection locked="0"/>
    </xf>
    <xf numFmtId="4" fontId="56" fillId="7" borderId="1" xfId="82" applyNumberFormat="1" applyFont="1" applyFill="1" applyBorder="1" applyAlignment="1" applyProtection="1">
      <alignment horizontal="center" vertical="center"/>
      <protection locked="0"/>
    </xf>
    <xf numFmtId="0" fontId="49" fillId="7" borderId="1" xfId="0" applyFont="1" applyFill="1" applyBorder="1" applyAlignment="1" applyProtection="1">
      <alignment horizontal="center" vertical="center" wrapText="1"/>
      <protection locked="0"/>
    </xf>
    <xf numFmtId="0" fontId="49" fillId="7" borderId="1" xfId="83" applyFont="1" applyFill="1" applyBorder="1" applyAlignment="1" applyProtection="1">
      <alignment horizontal="center" vertical="center" wrapText="1"/>
      <protection locked="0"/>
    </xf>
    <xf numFmtId="0" fontId="56" fillId="7" borderId="1" xfId="83" applyFont="1" applyFill="1" applyBorder="1" applyAlignment="1" applyProtection="1">
      <alignment horizontal="center" vertical="center" wrapText="1"/>
      <protection locked="0"/>
    </xf>
    <xf numFmtId="166" fontId="48" fillId="7" borderId="1" xfId="0" applyNumberFormat="1" applyFont="1" applyFill="1" applyBorder="1" applyAlignment="1" applyProtection="1">
      <alignment horizontal="center" vertical="center" wrapText="1"/>
      <protection locked="0"/>
    </xf>
    <xf numFmtId="166" fontId="56" fillId="7" borderId="1" xfId="83" applyNumberFormat="1" applyFont="1" applyFill="1" applyBorder="1" applyAlignment="1" applyProtection="1">
      <alignment horizontal="center" vertical="center" wrapText="1"/>
      <protection locked="0"/>
    </xf>
    <xf numFmtId="171" fontId="56" fillId="7" borderId="1" xfId="83" applyNumberFormat="1" applyFont="1" applyFill="1" applyBorder="1" applyAlignment="1" applyProtection="1">
      <alignment horizontal="center" vertical="center" wrapText="1"/>
      <protection locked="0"/>
    </xf>
    <xf numFmtId="0" fontId="48" fillId="7" borderId="1" xfId="0" applyFont="1" applyFill="1" applyBorder="1" applyAlignment="1" applyProtection="1">
      <alignment horizontal="center" vertical="center" wrapText="1"/>
      <protection locked="0"/>
    </xf>
    <xf numFmtId="0" fontId="48" fillId="7" borderId="11" xfId="0" applyFont="1" applyFill="1" applyBorder="1" applyAlignment="1" applyProtection="1">
      <alignment horizontal="center" vertical="center" wrapText="1"/>
      <protection locked="0"/>
    </xf>
    <xf numFmtId="166" fontId="48" fillId="7" borderId="11" xfId="0" applyNumberFormat="1" applyFont="1" applyFill="1" applyBorder="1" applyAlignment="1" applyProtection="1">
      <alignment horizontal="center" vertical="center" wrapText="1"/>
      <protection locked="0"/>
    </xf>
    <xf numFmtId="2" fontId="48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48" fillId="2" borderId="0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172" fontId="55" fillId="3" borderId="16" xfId="83" applyNumberFormat="1" applyFont="1" applyFill="1" applyBorder="1" applyAlignment="1" applyProtection="1">
      <alignment horizontal="center" vertical="center" wrapText="1"/>
      <protection locked="0"/>
    </xf>
    <xf numFmtId="4" fontId="55" fillId="3" borderId="16" xfId="83" applyNumberFormat="1" applyFont="1" applyFill="1" applyBorder="1" applyAlignment="1" applyProtection="1">
      <alignment horizontal="center" vertical="center" wrapText="1"/>
      <protection locked="0"/>
    </xf>
    <xf numFmtId="49" fontId="55" fillId="3" borderId="16" xfId="83" applyNumberFormat="1" applyFont="1" applyFill="1" applyBorder="1" applyAlignment="1" applyProtection="1">
      <alignment horizontal="center" vertical="center" wrapText="1"/>
      <protection locked="0"/>
    </xf>
    <xf numFmtId="2" fontId="55" fillId="3" borderId="17" xfId="83" applyNumberFormat="1" applyFont="1" applyFill="1" applyBorder="1" applyAlignment="1" applyProtection="1">
      <alignment horizontal="center" vertical="center" wrapText="1"/>
      <protection locked="0"/>
    </xf>
    <xf numFmtId="0" fontId="57" fillId="2" borderId="27" xfId="0" applyFont="1" applyFill="1" applyBorder="1" applyAlignment="1">
      <alignment horizontal="left" vertical="center" wrapText="1"/>
    </xf>
    <xf numFmtId="4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6" borderId="15" xfId="83" applyNumberFormat="1" applyFont="1" applyFill="1" applyBorder="1" applyAlignment="1" applyProtection="1">
      <alignment horizontal="left" vertical="center" wrapText="1"/>
      <protection locked="0"/>
    </xf>
    <xf numFmtId="2" fontId="55" fillId="3" borderId="17" xfId="83" applyNumberFormat="1" applyFont="1" applyFill="1" applyBorder="1" applyAlignment="1" applyProtection="1">
      <alignment horizontal="left" vertical="center" wrapText="1"/>
      <protection locked="0"/>
    </xf>
    <xf numFmtId="0" fontId="48" fillId="2" borderId="27" xfId="0" applyNumberFormat="1" applyFont="1" applyFill="1" applyBorder="1" applyAlignment="1" applyProtection="1">
      <alignment horizontal="left" vertical="center" wrapText="1"/>
      <protection locked="0"/>
    </xf>
    <xf numFmtId="0" fontId="48" fillId="7" borderId="27" xfId="0" applyNumberFormat="1" applyFont="1" applyFill="1" applyBorder="1" applyAlignment="1" applyProtection="1">
      <alignment horizontal="left" vertical="center" wrapText="1"/>
      <protection locked="0"/>
    </xf>
    <xf numFmtId="4" fontId="48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7" borderId="0" xfId="0" applyFont="1" applyFill="1" applyBorder="1" applyAlignment="1" applyProtection="1">
      <alignment horizontal="center" vertical="center" wrapText="1"/>
      <protection locked="0"/>
    </xf>
    <xf numFmtId="0" fontId="48" fillId="2" borderId="29" xfId="0" applyNumberFormat="1" applyFont="1" applyFill="1" applyBorder="1" applyAlignment="1" applyProtection="1">
      <alignment horizontal="left" vertical="center" wrapText="1"/>
      <protection locked="0"/>
    </xf>
    <xf numFmtId="0" fontId="49" fillId="2" borderId="6" xfId="0" applyFont="1" applyFill="1" applyBorder="1" applyAlignment="1" applyProtection="1">
      <alignment horizontal="center" vertical="center" wrapText="1"/>
      <protection locked="0"/>
    </xf>
    <xf numFmtId="0" fontId="56" fillId="2" borderId="6" xfId="83" applyFont="1" applyFill="1" applyBorder="1" applyAlignment="1" applyProtection="1">
      <alignment horizontal="center" vertical="center" wrapText="1"/>
      <protection locked="0"/>
    </xf>
    <xf numFmtId="166" fontId="48" fillId="2" borderId="6" xfId="0" applyNumberFormat="1" applyFont="1" applyFill="1" applyBorder="1" applyAlignment="1" applyProtection="1">
      <alignment horizontal="center" vertical="center" wrapText="1"/>
      <protection locked="0"/>
    </xf>
    <xf numFmtId="166" fontId="56" fillId="2" borderId="6" xfId="83" applyNumberFormat="1" applyFont="1" applyFill="1" applyBorder="1" applyAlignment="1" applyProtection="1">
      <alignment horizontal="center" vertical="center" wrapText="1"/>
      <protection locked="0"/>
    </xf>
    <xf numFmtId="171" fontId="56" fillId="2" borderId="6" xfId="83" applyNumberFormat="1" applyFont="1" applyFill="1" applyBorder="1" applyAlignment="1" applyProtection="1">
      <alignment horizontal="center" vertical="center" wrapText="1"/>
      <protection locked="0"/>
    </xf>
    <xf numFmtId="0" fontId="48" fillId="2" borderId="6" xfId="0" applyFont="1" applyFill="1" applyBorder="1" applyAlignment="1" applyProtection="1">
      <alignment horizontal="center" vertical="center" wrapText="1"/>
      <protection locked="0"/>
    </xf>
    <xf numFmtId="166" fontId="48" fillId="2" borderId="21" xfId="0" applyNumberFormat="1" applyFont="1" applyFill="1" applyBorder="1" applyAlignment="1" applyProtection="1">
      <alignment horizontal="center" vertical="center" wrapText="1"/>
      <protection locked="0"/>
    </xf>
    <xf numFmtId="2" fontId="48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8" fillId="2" borderId="30" xfId="0" applyNumberFormat="1" applyFont="1" applyFill="1" applyBorder="1" applyAlignment="1" applyProtection="1">
      <alignment horizontal="left" vertical="center" wrapText="1"/>
      <protection locked="0"/>
    </xf>
    <xf numFmtId="4" fontId="48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23" xfId="0" applyFont="1" applyFill="1" applyBorder="1" applyAlignment="1" applyProtection="1">
      <alignment horizontal="center" vertical="center" wrapText="1"/>
      <protection locked="0"/>
    </xf>
    <xf numFmtId="0" fontId="56" fillId="2" borderId="23" xfId="83" applyFont="1" applyFill="1" applyBorder="1" applyAlignment="1" applyProtection="1">
      <alignment horizontal="center" vertical="center" wrapText="1"/>
      <protection locked="0"/>
    </xf>
    <xf numFmtId="166" fontId="48" fillId="2" borderId="23" xfId="0" applyNumberFormat="1" applyFont="1" applyFill="1" applyBorder="1" applyAlignment="1" applyProtection="1">
      <alignment horizontal="center" vertical="center" wrapText="1"/>
      <protection locked="0"/>
    </xf>
    <xf numFmtId="166" fontId="56" fillId="2" borderId="23" xfId="83" applyNumberFormat="1" applyFont="1" applyFill="1" applyBorder="1" applyAlignment="1" applyProtection="1">
      <alignment horizontal="center" vertical="center" wrapText="1"/>
      <protection locked="0"/>
    </xf>
    <xf numFmtId="171" fontId="56" fillId="2" borderId="23" xfId="83" applyNumberFormat="1" applyFont="1" applyFill="1" applyBorder="1" applyAlignment="1" applyProtection="1">
      <alignment horizontal="center" vertical="center" wrapText="1"/>
      <protection locked="0"/>
    </xf>
    <xf numFmtId="0" fontId="48" fillId="2" borderId="23" xfId="0" applyFont="1" applyFill="1" applyBorder="1" applyAlignment="1" applyProtection="1">
      <alignment horizontal="center" vertical="center" wrapText="1"/>
      <protection locked="0"/>
    </xf>
    <xf numFmtId="166" fontId="48" fillId="2" borderId="24" xfId="0" applyNumberFormat="1" applyFont="1" applyFill="1" applyBorder="1" applyAlignment="1" applyProtection="1">
      <alignment horizontal="center" vertical="center" wrapText="1"/>
      <protection locked="0"/>
    </xf>
    <xf numFmtId="2" fontId="48" fillId="2" borderId="25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Fill="1" applyBorder="1" applyAlignment="1">
      <alignment horizontal="center" vertical="center" wrapText="1"/>
    </xf>
    <xf numFmtId="0" fontId="48" fillId="2" borderId="29" xfId="0" applyFont="1" applyFill="1" applyBorder="1" applyAlignment="1" applyProtection="1">
      <alignment horizontal="left" vertical="center" wrapText="1"/>
      <protection locked="0"/>
    </xf>
    <xf numFmtId="4" fontId="48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55" fillId="3" borderId="15" xfId="83" applyNumberFormat="1" applyFont="1" applyFill="1" applyBorder="1" applyAlignment="1" applyProtection="1">
      <alignment horizontal="left" vertical="center" wrapText="1"/>
      <protection locked="0"/>
    </xf>
    <xf numFmtId="0" fontId="48" fillId="2" borderId="30" xfId="0" applyFont="1" applyFill="1" applyBorder="1" applyAlignment="1" applyProtection="1">
      <alignment horizontal="left" vertical="center" wrapText="1"/>
      <protection locked="0"/>
    </xf>
    <xf numFmtId="2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48" fillId="2" borderId="27" xfId="0" applyNumberFormat="1" applyFont="1" applyFill="1" applyBorder="1" applyAlignment="1" applyProtection="1">
      <alignment horizontal="left" vertical="center" wrapText="1"/>
      <protection locked="0"/>
    </xf>
    <xf numFmtId="0" fontId="49" fillId="2" borderId="1" xfId="0" applyFont="1" applyFill="1" applyBorder="1" applyAlignment="1">
      <alignment horizontal="center" vertical="center" wrapText="1"/>
    </xf>
    <xf numFmtId="167" fontId="49" fillId="2" borderId="1" xfId="0" applyNumberFormat="1" applyFont="1" applyFill="1" applyBorder="1" applyAlignment="1">
      <alignment horizontal="center" vertical="center" wrapText="1"/>
    </xf>
    <xf numFmtId="166" fontId="56" fillId="2" borderId="1" xfId="83" applyNumberFormat="1" applyFont="1" applyFill="1" applyBorder="1" applyAlignment="1">
      <alignment horizontal="center" vertical="center" wrapText="1"/>
    </xf>
    <xf numFmtId="4" fontId="56" fillId="2" borderId="1" xfId="83" applyNumberFormat="1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56" fillId="2" borderId="1" xfId="83" applyNumberFormat="1" applyFont="1" applyFill="1" applyBorder="1" applyAlignment="1" applyProtection="1">
      <alignment horizontal="center" vertical="center" wrapText="1"/>
      <protection locked="0"/>
    </xf>
    <xf numFmtId="49" fontId="56" fillId="2" borderId="0" xfId="83" applyNumberFormat="1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>
      <alignment horizontal="center" vertical="center" wrapText="1"/>
    </xf>
    <xf numFmtId="1" fontId="48" fillId="2" borderId="1" xfId="0" applyNumberFormat="1" applyFont="1" applyFill="1" applyBorder="1" applyAlignment="1">
      <alignment horizontal="center" vertical="center" wrapText="1"/>
    </xf>
    <xf numFmtId="2" fontId="48" fillId="2" borderId="1" xfId="0" applyNumberFormat="1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center" vertical="center" wrapText="1"/>
    </xf>
    <xf numFmtId="0" fontId="56" fillId="2" borderId="0" xfId="83" applyFont="1" applyFill="1" applyBorder="1" applyAlignment="1" applyProtection="1">
      <alignment horizontal="center" vertical="center" wrapText="1"/>
      <protection locked="0"/>
    </xf>
    <xf numFmtId="0" fontId="56" fillId="2" borderId="27" xfId="82" applyNumberFormat="1" applyFont="1" applyFill="1" applyBorder="1" applyAlignment="1" applyProtection="1">
      <alignment horizontal="left" vertical="center" wrapText="1"/>
      <protection locked="0"/>
    </xf>
    <xf numFmtId="0" fontId="56" fillId="2" borderId="1" xfId="82" applyFont="1" applyFill="1" applyBorder="1" applyAlignment="1" applyProtection="1">
      <alignment horizontal="center" vertical="center" wrapText="1"/>
      <protection locked="0"/>
    </xf>
    <xf numFmtId="2" fontId="56" fillId="2" borderId="5" xfId="83" applyNumberFormat="1" applyFont="1" applyFill="1" applyBorder="1" applyAlignment="1" applyProtection="1">
      <alignment horizontal="center" vertical="center" wrapText="1"/>
      <protection locked="0"/>
    </xf>
    <xf numFmtId="0" fontId="49" fillId="2" borderId="27" xfId="0" applyFont="1" applyFill="1" applyBorder="1" applyAlignment="1">
      <alignment horizontal="left" vertical="center" wrapText="1"/>
    </xf>
    <xf numFmtId="2" fontId="49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27" xfId="0" applyFont="1" applyFill="1" applyBorder="1" applyAlignment="1" applyProtection="1">
      <alignment horizontal="left" vertical="center" wrapText="1"/>
      <protection locked="0"/>
    </xf>
    <xf numFmtId="49" fontId="55" fillId="3" borderId="31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18" xfId="83" applyNumberFormat="1" applyFont="1" applyFill="1" applyBorder="1" applyAlignment="1" applyProtection="1">
      <alignment horizontal="left" vertical="center" wrapText="1"/>
      <protection locked="0"/>
    </xf>
    <xf numFmtId="2" fontId="55" fillId="3" borderId="19" xfId="83" applyNumberFormat="1" applyFont="1" applyFill="1" applyBorder="1" applyAlignment="1" applyProtection="1">
      <alignment horizontal="left" vertical="center" wrapText="1"/>
      <protection locked="0"/>
    </xf>
    <xf numFmtId="2" fontId="49" fillId="2" borderId="20" xfId="0" applyNumberFormat="1" applyFont="1" applyFill="1" applyBorder="1" applyAlignment="1">
      <alignment horizontal="center" vertical="center" wrapText="1"/>
    </xf>
    <xf numFmtId="170" fontId="49" fillId="2" borderId="27" xfId="0" applyNumberFormat="1" applyFont="1" applyFill="1" applyBorder="1" applyAlignment="1">
      <alignment horizontal="left" vertical="center" wrapText="1"/>
    </xf>
    <xf numFmtId="0" fontId="49" fillId="2" borderId="27" xfId="0" applyNumberFormat="1" applyFont="1" applyFill="1" applyBorder="1" applyAlignment="1">
      <alignment horizontal="left" vertical="center" wrapText="1"/>
    </xf>
    <xf numFmtId="171" fontId="56" fillId="2" borderId="11" xfId="83" applyNumberFormat="1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Fill="1" applyBorder="1" applyAlignment="1">
      <alignment horizontal="center" vertical="center" wrapText="1"/>
    </xf>
    <xf numFmtId="0" fontId="56" fillId="2" borderId="27" xfId="83" applyFont="1" applyFill="1" applyBorder="1" applyAlignment="1" applyProtection="1">
      <alignment horizontal="left" vertical="center" wrapText="1"/>
      <protection locked="0"/>
    </xf>
    <xf numFmtId="0" fontId="49" fillId="7" borderId="27" xfId="0" applyFont="1" applyFill="1" applyBorder="1" applyAlignment="1" applyProtection="1">
      <alignment horizontal="left" vertical="center" wrapText="1"/>
      <protection locked="0"/>
    </xf>
    <xf numFmtId="0" fontId="49" fillId="7" borderId="0" xfId="0" applyFont="1" applyFill="1" applyBorder="1" applyAlignment="1">
      <alignment horizontal="center" vertical="center" wrapText="1"/>
    </xf>
    <xf numFmtId="0" fontId="56" fillId="2" borderId="27" xfId="82" applyFont="1" applyFill="1" applyBorder="1" applyAlignment="1" applyProtection="1">
      <alignment horizontal="left" vertical="center" wrapText="1"/>
      <protection locked="0"/>
    </xf>
    <xf numFmtId="0" fontId="48" fillId="2" borderId="1" xfId="0" applyFont="1" applyFill="1" applyBorder="1" applyAlignment="1" applyProtection="1">
      <alignment horizontal="left" vertical="top" wrapText="1"/>
      <protection locked="0"/>
    </xf>
    <xf numFmtId="166" fontId="49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8" fillId="2" borderId="27" xfId="0" applyFont="1" applyFill="1" applyBorder="1" applyAlignment="1">
      <alignment horizontal="left" vertical="center" wrapText="1"/>
    </xf>
    <xf numFmtId="0" fontId="56" fillId="2" borderId="1" xfId="0" applyFont="1" applyFill="1" applyBorder="1" applyAlignment="1">
      <alignment horizontal="center" vertical="center" wrapText="1"/>
    </xf>
    <xf numFmtId="0" fontId="48" fillId="7" borderId="0" xfId="0" applyFont="1" applyFill="1" applyBorder="1" applyAlignment="1">
      <alignment horizontal="center" vertical="center" wrapText="1"/>
    </xf>
    <xf numFmtId="0" fontId="56" fillId="2" borderId="27" xfId="0" applyFont="1" applyFill="1" applyBorder="1" applyAlignment="1">
      <alignment horizontal="left" vertical="center" wrapText="1"/>
    </xf>
    <xf numFmtId="0" fontId="56" fillId="8" borderId="27" xfId="82" applyNumberFormat="1" applyFont="1" applyFill="1" applyBorder="1" applyAlignment="1" applyProtection="1">
      <alignment horizontal="left" vertical="center" wrapText="1"/>
      <protection locked="0"/>
    </xf>
    <xf numFmtId="0" fontId="48" fillId="8" borderId="1" xfId="0" applyFont="1" applyFill="1" applyBorder="1" applyAlignment="1" applyProtection="1">
      <alignment horizontal="left" vertical="center" wrapText="1"/>
      <protection locked="0"/>
    </xf>
    <xf numFmtId="4" fontId="48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49" fillId="8" borderId="1" xfId="0" applyFont="1" applyFill="1" applyBorder="1" applyAlignment="1" applyProtection="1">
      <alignment horizontal="center" vertical="center" wrapText="1"/>
      <protection locked="0"/>
    </xf>
    <xf numFmtId="0" fontId="56" fillId="8" borderId="1" xfId="83" applyFont="1" applyFill="1" applyBorder="1" applyAlignment="1" applyProtection="1">
      <alignment horizontal="center" vertical="center" wrapText="1"/>
      <protection locked="0"/>
    </xf>
    <xf numFmtId="166" fontId="56" fillId="8" borderId="1" xfId="83" applyNumberFormat="1" applyFont="1" applyFill="1" applyBorder="1" applyAlignment="1" applyProtection="1">
      <alignment horizontal="center" vertical="center" wrapText="1"/>
      <protection locked="0"/>
    </xf>
    <xf numFmtId="171" fontId="56" fillId="8" borderId="1" xfId="83" applyNumberFormat="1" applyFont="1" applyFill="1" applyBorder="1" applyAlignment="1" applyProtection="1">
      <alignment horizontal="center" vertical="center" wrapText="1"/>
      <protection locked="0"/>
    </xf>
    <xf numFmtId="0" fontId="48" fillId="8" borderId="1" xfId="0" applyFont="1" applyFill="1" applyBorder="1" applyAlignment="1" applyProtection="1">
      <alignment horizontal="center" vertical="center" wrapText="1"/>
      <protection locked="0"/>
    </xf>
    <xf numFmtId="0" fontId="48" fillId="8" borderId="11" xfId="0" applyFont="1" applyFill="1" applyBorder="1" applyAlignment="1" applyProtection="1">
      <alignment horizontal="center" vertical="center" wrapText="1"/>
      <protection locked="0"/>
    </xf>
    <xf numFmtId="166" fontId="48" fillId="8" borderId="11" xfId="0" applyNumberFormat="1" applyFont="1" applyFill="1" applyBorder="1" applyAlignment="1" applyProtection="1">
      <alignment horizontal="center" vertical="center" wrapText="1"/>
      <protection locked="0"/>
    </xf>
    <xf numFmtId="2" fontId="48" fillId="8" borderId="5" xfId="0" applyNumberFormat="1" applyFont="1" applyFill="1" applyBorder="1" applyAlignment="1" applyProtection="1">
      <alignment horizontal="center" vertical="center" wrapText="1"/>
      <protection locked="0"/>
    </xf>
    <xf numFmtId="0" fontId="48" fillId="8" borderId="0" xfId="0" applyFont="1" applyFill="1" applyBorder="1" applyAlignment="1">
      <alignment horizontal="center" vertical="center" wrapText="1"/>
    </xf>
    <xf numFmtId="0" fontId="56" fillId="2" borderId="27" xfId="83" applyFont="1" applyFill="1" applyBorder="1" applyAlignment="1">
      <alignment horizontal="left" vertical="center" wrapText="1"/>
    </xf>
    <xf numFmtId="0" fontId="56" fillId="7" borderId="27" xfId="83" applyFont="1" applyFill="1" applyBorder="1" applyAlignment="1">
      <alignment horizontal="left" vertical="center" wrapText="1"/>
    </xf>
    <xf numFmtId="0" fontId="48" fillId="7" borderId="1" xfId="0" applyFont="1" applyFill="1" applyBorder="1" applyAlignment="1">
      <alignment horizontal="center" vertical="center" wrapText="1"/>
    </xf>
    <xf numFmtId="0" fontId="48" fillId="2" borderId="27" xfId="82" applyNumberFormat="1" applyFont="1" applyFill="1" applyBorder="1" applyAlignment="1" applyProtection="1">
      <alignment horizontal="left" vertical="center" wrapText="1"/>
      <protection locked="0"/>
    </xf>
    <xf numFmtId="0" fontId="48" fillId="2" borderId="1" xfId="83" applyFont="1" applyFill="1" applyBorder="1" applyAlignment="1" applyProtection="1">
      <alignment horizontal="center" vertical="center" wrapText="1"/>
      <protection locked="0"/>
    </xf>
    <xf numFmtId="166" fontId="48" fillId="2" borderId="1" xfId="83" applyNumberFormat="1" applyFont="1" applyFill="1" applyBorder="1" applyAlignment="1" applyProtection="1">
      <alignment horizontal="center" vertical="center" wrapText="1"/>
      <protection locked="0"/>
    </xf>
    <xf numFmtId="0" fontId="48" fillId="2" borderId="27" xfId="82" applyFont="1" applyFill="1" applyBorder="1" applyAlignment="1" applyProtection="1">
      <alignment horizontal="left" vertical="center" wrapText="1"/>
      <protection locked="0"/>
    </xf>
    <xf numFmtId="0" fontId="48" fillId="2" borderId="1" xfId="82" applyFont="1" applyFill="1" applyBorder="1" applyAlignment="1" applyProtection="1">
      <alignment horizontal="center" vertical="center" wrapText="1"/>
      <protection locked="0"/>
    </xf>
    <xf numFmtId="0" fontId="56" fillId="2" borderId="29" xfId="82" applyFont="1" applyFill="1" applyBorder="1" applyAlignment="1" applyProtection="1">
      <alignment horizontal="left" vertical="center" wrapText="1"/>
      <protection locked="0"/>
    </xf>
    <xf numFmtId="0" fontId="56" fillId="2" borderId="6" xfId="82" applyFont="1" applyFill="1" applyBorder="1" applyAlignment="1" applyProtection="1">
      <alignment horizontal="center" vertical="center" wrapText="1"/>
      <protection locked="0"/>
    </xf>
    <xf numFmtId="166" fontId="56" fillId="2" borderId="20" xfId="83" applyNumberFormat="1" applyFont="1" applyFill="1" applyBorder="1" applyAlignment="1" applyProtection="1">
      <alignment horizontal="center" vertical="center" wrapText="1"/>
      <protection locked="0"/>
    </xf>
    <xf numFmtId="2" fontId="49" fillId="2" borderId="1" xfId="0" applyNumberFormat="1" applyFont="1" applyFill="1" applyBorder="1" applyAlignment="1">
      <alignment horizontal="center" vertical="center" wrapText="1"/>
    </xf>
    <xf numFmtId="166" fontId="49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49" fillId="2" borderId="5" xfId="0" applyNumberFormat="1" applyFont="1" applyFill="1" applyBorder="1" applyAlignment="1" applyProtection="1">
      <alignment horizontal="center" vertical="center" wrapText="1"/>
      <protection locked="0"/>
    </xf>
    <xf numFmtId="4" fontId="58" fillId="2" borderId="1" xfId="0" applyNumberFormat="1" applyFont="1" applyFill="1" applyBorder="1" applyAlignment="1" applyProtection="1">
      <alignment horizontal="center" vertical="center" wrapText="1"/>
      <protection locked="0"/>
    </xf>
    <xf numFmtId="4" fontId="56" fillId="2" borderId="1" xfId="82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0" applyFont="1" applyFill="1" applyBorder="1" applyAlignment="1">
      <alignment horizontal="center" vertical="center" wrapText="1"/>
    </xf>
    <xf numFmtId="170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10" fontId="48" fillId="2" borderId="0" xfId="0" applyNumberFormat="1" applyFont="1" applyFill="1" applyBorder="1" applyAlignment="1" applyProtection="1">
      <alignment horizontal="center" vertical="center" wrapText="1"/>
      <protection locked="0"/>
    </xf>
    <xf numFmtId="166" fontId="56" fillId="2" borderId="0" xfId="83" applyNumberFormat="1" applyFont="1" applyFill="1" applyBorder="1" applyAlignment="1">
      <alignment horizontal="center" vertical="center" wrapText="1"/>
    </xf>
    <xf numFmtId="49" fontId="55" fillId="0" borderId="0" xfId="83" applyNumberFormat="1" applyFont="1" applyFill="1" applyBorder="1" applyAlignment="1" applyProtection="1">
      <alignment horizontal="center" vertical="center" wrapText="1"/>
      <protection locked="0"/>
    </xf>
    <xf numFmtId="0" fontId="56" fillId="0" borderId="27" xfId="82" applyNumberFormat="1" applyFont="1" applyFill="1" applyBorder="1" applyAlignment="1" applyProtection="1">
      <alignment horizontal="left" vertical="center" wrapText="1"/>
      <protection locked="0"/>
    </xf>
    <xf numFmtId="0" fontId="56" fillId="2" borderId="1" xfId="83" applyFont="1" applyFill="1" applyBorder="1" applyAlignment="1">
      <alignment horizontal="left" vertical="center" wrapText="1"/>
    </xf>
    <xf numFmtId="2" fontId="56" fillId="2" borderId="1" xfId="83" applyNumberFormat="1" applyFont="1" applyFill="1" applyBorder="1" applyAlignment="1" applyProtection="1">
      <alignment horizontal="center" vertical="center" wrapText="1"/>
      <protection locked="0"/>
    </xf>
    <xf numFmtId="173" fontId="56" fillId="2" borderId="1" xfId="83" applyNumberFormat="1" applyFont="1" applyFill="1" applyBorder="1" applyAlignment="1" applyProtection="1">
      <alignment horizontal="center" vertical="center" wrapText="1"/>
      <protection locked="0"/>
    </xf>
    <xf numFmtId="49" fontId="55" fillId="2" borderId="0" xfId="83" applyNumberFormat="1" applyFont="1" applyFill="1" applyBorder="1" applyAlignment="1" applyProtection="1">
      <alignment vertical="center" wrapText="1"/>
      <protection locked="0"/>
    </xf>
    <xf numFmtId="0" fontId="56" fillId="0" borderId="30" xfId="82" applyNumberFormat="1" applyFont="1" applyFill="1" applyBorder="1" applyAlignment="1" applyProtection="1">
      <alignment horizontal="left" vertical="center" wrapText="1"/>
      <protection locked="0"/>
    </xf>
    <xf numFmtId="0" fontId="56" fillId="2" borderId="23" xfId="83" applyFont="1" applyFill="1" applyBorder="1" applyAlignment="1">
      <alignment horizontal="left" vertical="center" wrapText="1"/>
    </xf>
    <xf numFmtId="2" fontId="56" fillId="2" borderId="23" xfId="83" applyNumberFormat="1" applyFont="1" applyFill="1" applyBorder="1" applyAlignment="1" applyProtection="1">
      <alignment horizontal="center" vertical="center" wrapText="1"/>
      <protection locked="0"/>
    </xf>
    <xf numFmtId="0" fontId="56" fillId="2" borderId="23" xfId="82" applyFont="1" applyFill="1" applyBorder="1" applyAlignment="1" applyProtection="1">
      <alignment horizontal="center" vertical="center" wrapText="1"/>
      <protection locked="0"/>
    </xf>
    <xf numFmtId="0" fontId="48" fillId="2" borderId="23" xfId="0" applyFont="1" applyFill="1" applyBorder="1" applyAlignment="1">
      <alignment horizontal="center" vertical="center" wrapText="1"/>
    </xf>
    <xf numFmtId="0" fontId="56" fillId="0" borderId="29" xfId="82" applyNumberFormat="1" applyFont="1" applyFill="1" applyBorder="1" applyAlignment="1" applyProtection="1">
      <alignment horizontal="left" vertical="center" wrapText="1"/>
      <protection locked="0"/>
    </xf>
    <xf numFmtId="0" fontId="56" fillId="2" borderId="6" xfId="83" applyFont="1" applyFill="1" applyBorder="1" applyAlignment="1">
      <alignment horizontal="left" vertical="center" wrapText="1"/>
    </xf>
    <xf numFmtId="2" fontId="56" fillId="2" borderId="6" xfId="83" applyNumberFormat="1" applyFont="1" applyFill="1" applyBorder="1" applyAlignment="1" applyProtection="1">
      <alignment horizontal="center" vertical="center" wrapText="1"/>
      <protection locked="0"/>
    </xf>
    <xf numFmtId="0" fontId="48" fillId="2" borderId="6" xfId="0" applyFont="1" applyFill="1" applyBorder="1" applyAlignment="1">
      <alignment horizontal="center" vertical="center" wrapText="1"/>
    </xf>
    <xf numFmtId="0" fontId="56" fillId="2" borderId="32" xfId="82" applyNumberFormat="1" applyFont="1" applyFill="1" applyBorder="1" applyAlignment="1" applyProtection="1">
      <alignment horizontal="left" vertical="center" wrapText="1"/>
      <protection locked="0"/>
    </xf>
    <xf numFmtId="49" fontId="55" fillId="5" borderId="18" xfId="83" applyNumberFormat="1" applyFont="1" applyFill="1" applyBorder="1" applyAlignment="1" applyProtection="1">
      <alignment horizontal="left" vertical="center" wrapText="1"/>
      <protection locked="0"/>
    </xf>
    <xf numFmtId="2" fontId="55" fillId="5" borderId="19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0" xfId="83" applyNumberFormat="1" applyFont="1" applyFill="1" applyBorder="1" applyAlignment="1" applyProtection="1">
      <alignment vertical="center" wrapText="1"/>
      <protection locked="0"/>
    </xf>
    <xf numFmtId="2" fontId="48" fillId="2" borderId="33" xfId="75" applyNumberFormat="1" applyFont="1" applyFill="1" applyBorder="1" applyAlignment="1" applyProtection="1">
      <alignment horizontal="center" vertical="center" wrapText="1"/>
      <protection locked="0"/>
    </xf>
    <xf numFmtId="167" fontId="56" fillId="2" borderId="1" xfId="83" applyNumberFormat="1" applyFont="1" applyFill="1" applyBorder="1" applyAlignment="1" applyProtection="1">
      <alignment horizontal="center" vertical="center" wrapText="1"/>
      <protection locked="0"/>
    </xf>
    <xf numFmtId="2" fontId="48" fillId="2" borderId="32" xfId="75" applyNumberFormat="1" applyFont="1" applyFill="1" applyBorder="1" applyAlignment="1" applyProtection="1">
      <alignment horizontal="center" vertical="center" wrapText="1"/>
      <protection locked="0"/>
    </xf>
    <xf numFmtId="167" fontId="56" fillId="2" borderId="6" xfId="83" applyNumberFormat="1" applyFont="1" applyFill="1" applyBorder="1" applyAlignment="1" applyProtection="1">
      <alignment horizontal="center" vertical="center" wrapText="1"/>
      <protection locked="0"/>
    </xf>
    <xf numFmtId="167" fontId="56" fillId="2" borderId="23" xfId="83" applyNumberFormat="1" applyFont="1" applyFill="1" applyBorder="1" applyAlignment="1" applyProtection="1">
      <alignment horizontal="center" vertical="center" wrapText="1"/>
      <protection locked="0"/>
    </xf>
    <xf numFmtId="4" fontId="56" fillId="2" borderId="0" xfId="83" applyNumberFormat="1" applyFont="1" applyFill="1" applyBorder="1" applyAlignment="1">
      <alignment horizontal="center" vertical="center" wrapText="1"/>
    </xf>
    <xf numFmtId="171" fontId="56" fillId="2" borderId="21" xfId="83" applyNumberFormat="1" applyFont="1" applyFill="1" applyBorder="1" applyAlignment="1" applyProtection="1">
      <alignment horizontal="center" vertical="center" wrapText="1"/>
      <protection locked="0"/>
    </xf>
    <xf numFmtId="171" fontId="56" fillId="2" borderId="24" xfId="83" applyNumberFormat="1" applyFont="1" applyFill="1" applyBorder="1" applyAlignment="1" applyProtection="1">
      <alignment horizontal="center" vertical="center" wrapText="1"/>
      <protection locked="0"/>
    </xf>
    <xf numFmtId="0" fontId="49" fillId="10" borderId="0" xfId="0" applyFont="1" applyFill="1" applyBorder="1" applyAlignment="1" applyProtection="1">
      <alignment horizontal="center" vertical="center" wrapText="1"/>
      <protection locked="0"/>
    </xf>
    <xf numFmtId="0" fontId="56" fillId="0" borderId="1" xfId="82" applyNumberFormat="1" applyFont="1" applyFill="1" applyBorder="1" applyAlignment="1" applyProtection="1">
      <alignment horizontal="left" vertical="center" wrapText="1"/>
      <protection locked="0"/>
    </xf>
    <xf numFmtId="2" fontId="48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83" applyFont="1" applyFill="1" applyAlignment="1">
      <alignment horizontal="center" vertical="center" wrapText="1"/>
    </xf>
    <xf numFmtId="0" fontId="56" fillId="2" borderId="0" xfId="83" applyFont="1" applyFill="1" applyBorder="1" applyAlignment="1">
      <alignment horizontal="left" vertical="center" wrapText="1"/>
    </xf>
    <xf numFmtId="172" fontId="56" fillId="2" borderId="0" xfId="83" applyNumberFormat="1" applyFont="1" applyFill="1" applyBorder="1" applyAlignment="1">
      <alignment horizontal="center" vertical="center" wrapText="1"/>
    </xf>
    <xf numFmtId="166" fontId="56" fillId="0" borderId="0" xfId="83" applyNumberFormat="1" applyFont="1" applyFill="1" applyAlignment="1">
      <alignment horizontal="center" vertical="center" wrapText="1"/>
    </xf>
    <xf numFmtId="166" fontId="48" fillId="0" borderId="0" xfId="0" applyNumberFormat="1" applyFont="1" applyAlignment="1">
      <alignment horizontal="center" vertical="center" wrapText="1"/>
    </xf>
    <xf numFmtId="2" fontId="48" fillId="0" borderId="0" xfId="0" applyNumberFormat="1" applyFont="1" applyAlignment="1">
      <alignment horizontal="center" vertical="center" wrapText="1"/>
    </xf>
    <xf numFmtId="2" fontId="49" fillId="0" borderId="0" xfId="0" applyNumberFormat="1" applyFont="1" applyFill="1" applyBorder="1" applyAlignment="1" applyProtection="1">
      <alignment horizontal="center" vertical="center" wrapText="1"/>
      <protection locked="0"/>
    </xf>
    <xf numFmtId="2" fontId="48" fillId="8" borderId="20" xfId="75" applyNumberFormat="1" applyFont="1" applyFill="1" applyBorder="1" applyAlignment="1" applyProtection="1">
      <alignment horizontal="center" vertical="center" wrapText="1"/>
      <protection locked="0"/>
    </xf>
    <xf numFmtId="0" fontId="56" fillId="7" borderId="27" xfId="82" applyNumberFormat="1" applyFont="1" applyFill="1" applyBorder="1" applyAlignment="1" applyProtection="1">
      <alignment horizontal="left" vertical="center" wrapText="1"/>
      <protection locked="0"/>
    </xf>
    <xf numFmtId="0" fontId="56" fillId="7" borderId="1" xfId="82" applyFont="1" applyFill="1" applyBorder="1" applyAlignment="1" applyProtection="1">
      <alignment horizontal="center" vertical="center" wrapText="1"/>
      <protection locked="0"/>
    </xf>
    <xf numFmtId="49" fontId="31" fillId="2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center" vertical="center"/>
    </xf>
    <xf numFmtId="0" fontId="20" fillId="5" borderId="0" xfId="84" applyFont="1" applyFill="1" applyBorder="1" applyAlignment="1" applyProtection="1">
      <alignment horizontal="left"/>
    </xf>
    <xf numFmtId="0" fontId="14" fillId="2" borderId="0" xfId="84" applyFont="1" applyFill="1" applyBorder="1" applyAlignment="1" applyProtection="1">
      <alignment horizontal="left"/>
    </xf>
    <xf numFmtId="0" fontId="18" fillId="4" borderId="2" xfId="84" applyFont="1" applyFill="1" applyBorder="1" applyAlignment="1" applyProtection="1">
      <alignment horizontal="left"/>
    </xf>
    <xf numFmtId="0" fontId="18" fillId="4" borderId="0" xfId="84" applyFont="1" applyFill="1" applyBorder="1" applyAlignment="1" applyProtection="1">
      <alignment horizontal="left"/>
    </xf>
    <xf numFmtId="0" fontId="5" fillId="2" borderId="0" xfId="84" applyFill="1" applyBorder="1" applyAlignment="1" applyProtection="1">
      <alignment horizontal="left"/>
    </xf>
    <xf numFmtId="0" fontId="17" fillId="2" borderId="13" xfId="0" applyFont="1" applyFill="1" applyBorder="1" applyAlignment="1" applyProtection="1">
      <alignment horizontal="left" vertical="center"/>
    </xf>
    <xf numFmtId="0" fontId="33" fillId="2" borderId="2" xfId="0" applyFont="1" applyFill="1" applyBorder="1" applyAlignment="1" applyProtection="1">
      <alignment horizontal="left" wrapText="1"/>
    </xf>
    <xf numFmtId="0" fontId="33" fillId="2" borderId="0" xfId="0" applyFont="1" applyFill="1" applyBorder="1" applyAlignment="1" applyProtection="1">
      <alignment horizontal="left" wrapText="1"/>
    </xf>
    <xf numFmtId="49" fontId="55" fillId="3" borderId="28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16" xfId="83" applyNumberFormat="1" applyFont="1" applyFill="1" applyBorder="1" applyAlignment="1" applyProtection="1">
      <alignment horizontal="left" vertical="center" wrapText="1"/>
      <protection locked="0"/>
    </xf>
    <xf numFmtId="49" fontId="55" fillId="6" borderId="26" xfId="83" applyNumberFormat="1" applyFont="1" applyFill="1" applyBorder="1" applyAlignment="1" applyProtection="1">
      <alignment horizontal="left" vertical="center" wrapText="1"/>
      <protection locked="0"/>
    </xf>
    <xf numFmtId="49" fontId="55" fillId="6" borderId="14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31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18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19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28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16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17" xfId="83" applyNumberFormat="1" applyFont="1" applyFill="1" applyBorder="1" applyAlignment="1" applyProtection="1">
      <alignment horizontal="left" vertical="center" wrapText="1"/>
      <protection locked="0"/>
    </xf>
    <xf numFmtId="49" fontId="55" fillId="4" borderId="28" xfId="83" applyNumberFormat="1" applyFont="1" applyFill="1" applyBorder="1" applyAlignment="1" applyProtection="1">
      <alignment horizontal="left" vertical="center" wrapText="1"/>
      <protection locked="0"/>
    </xf>
    <xf numFmtId="49" fontId="55" fillId="4" borderId="16" xfId="83" applyNumberFormat="1" applyFont="1" applyFill="1" applyBorder="1" applyAlignment="1" applyProtection="1">
      <alignment horizontal="left" vertical="center" wrapText="1"/>
      <protection locked="0"/>
    </xf>
    <xf numFmtId="49" fontId="55" fillId="4" borderId="17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2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0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10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26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14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15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26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14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15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31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18" xfId="83" applyNumberFormat="1" applyFont="1" applyFill="1" applyBorder="1" applyAlignment="1" applyProtection="1">
      <alignment horizontal="left" vertical="center" wrapText="1"/>
      <protection locked="0"/>
    </xf>
    <xf numFmtId="49" fontId="55" fillId="5" borderId="19" xfId="83" applyNumberFormat="1" applyFont="1" applyFill="1" applyBorder="1" applyAlignment="1" applyProtection="1">
      <alignment horizontal="left" vertical="center" wrapText="1"/>
      <protection locked="0"/>
    </xf>
    <xf numFmtId="0" fontId="53" fillId="4" borderId="28" xfId="0" applyFont="1" applyFill="1" applyBorder="1" applyAlignment="1" applyProtection="1">
      <alignment horizontal="left" vertical="center" wrapText="1"/>
      <protection locked="0"/>
    </xf>
    <xf numFmtId="0" fontId="53" fillId="4" borderId="16" xfId="0" applyFont="1" applyFill="1" applyBorder="1" applyAlignment="1" applyProtection="1">
      <alignment horizontal="left" vertical="center" wrapText="1"/>
      <protection locked="0"/>
    </xf>
    <xf numFmtId="0" fontId="53" fillId="4" borderId="17" xfId="0" applyFont="1" applyFill="1" applyBorder="1" applyAlignment="1" applyProtection="1">
      <alignment horizontal="left" vertical="center" wrapText="1"/>
      <protection locked="0"/>
    </xf>
    <xf numFmtId="49" fontId="55" fillId="3" borderId="1" xfId="83" applyNumberFormat="1" applyFont="1" applyFill="1" applyBorder="1" applyAlignment="1" applyProtection="1">
      <alignment horizontal="left" vertical="center" wrapText="1"/>
      <protection locked="0"/>
    </xf>
    <xf numFmtId="0" fontId="48" fillId="0" borderId="13" xfId="0" applyFont="1" applyBorder="1" applyAlignment="1" applyProtection="1">
      <alignment horizontal="left" vertical="center" wrapText="1"/>
      <protection locked="0"/>
    </xf>
    <xf numFmtId="49" fontId="5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2" borderId="0" xfId="0" applyFont="1" applyFill="1" applyBorder="1" applyAlignment="1" applyProtection="1">
      <alignment horizontal="center" vertical="center" wrapText="1"/>
      <protection locked="0"/>
    </xf>
    <xf numFmtId="0" fontId="50" fillId="2" borderId="13" xfId="0" applyFont="1" applyFill="1" applyBorder="1" applyAlignment="1" applyProtection="1">
      <alignment horizontal="left" vertical="center" wrapText="1"/>
      <protection locked="0"/>
    </xf>
    <xf numFmtId="49" fontId="55" fillId="3" borderId="2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0" xfId="83" applyNumberFormat="1" applyFont="1" applyFill="1" applyBorder="1" applyAlignment="1" applyProtection="1">
      <alignment horizontal="left" vertical="center" wrapText="1"/>
      <protection locked="0"/>
    </xf>
    <xf numFmtId="49" fontId="55" fillId="6" borderId="15" xfId="83" applyNumberFormat="1" applyFont="1" applyFill="1" applyBorder="1" applyAlignment="1" applyProtection="1">
      <alignment horizontal="left" vertical="center" wrapText="1"/>
      <protection locked="0"/>
    </xf>
    <xf numFmtId="49" fontId="55" fillId="4" borderId="7" xfId="83" applyNumberFormat="1" applyFont="1" applyFill="1" applyBorder="1" applyAlignment="1" applyProtection="1">
      <alignment horizontal="left" vertical="center" wrapText="1"/>
      <protection locked="0"/>
    </xf>
    <xf numFmtId="49" fontId="55" fillId="4" borderId="8" xfId="83" applyNumberFormat="1" applyFont="1" applyFill="1" applyBorder="1" applyAlignment="1" applyProtection="1">
      <alignment horizontal="left" vertical="center" wrapText="1"/>
      <protection locked="0"/>
    </xf>
    <xf numFmtId="0" fontId="48" fillId="9" borderId="26" xfId="0" applyFont="1" applyFill="1" applyBorder="1" applyAlignment="1" applyProtection="1">
      <alignment horizontal="left" vertical="center" wrapText="1"/>
      <protection locked="0"/>
    </xf>
    <xf numFmtId="0" fontId="48" fillId="9" borderId="14" xfId="0" applyFont="1" applyFill="1" applyBorder="1" applyAlignment="1" applyProtection="1">
      <alignment horizontal="left" vertical="center" wrapText="1"/>
      <protection locked="0"/>
    </xf>
    <xf numFmtId="0" fontId="48" fillId="9" borderId="15" xfId="0" applyFont="1" applyFill="1" applyBorder="1" applyAlignment="1" applyProtection="1">
      <alignment horizontal="left" vertical="center" wrapText="1"/>
      <protection locked="0"/>
    </xf>
    <xf numFmtId="49" fontId="55" fillId="3" borderId="10" xfId="83" applyNumberFormat="1" applyFont="1" applyFill="1" applyBorder="1" applyAlignment="1" applyProtection="1">
      <alignment horizontal="left" vertical="center" wrapText="1"/>
      <protection locked="0"/>
    </xf>
    <xf numFmtId="49" fontId="55" fillId="3" borderId="17" xfId="83" applyNumberFormat="1" applyFont="1" applyFill="1" applyBorder="1" applyAlignment="1" applyProtection="1">
      <alignment horizontal="left" vertical="center" wrapText="1"/>
      <protection locked="0"/>
    </xf>
    <xf numFmtId="0" fontId="48" fillId="9" borderId="31" xfId="0" applyFont="1" applyFill="1" applyBorder="1" applyAlignment="1" applyProtection="1">
      <alignment horizontal="left" vertical="center" wrapText="1"/>
      <protection locked="0"/>
    </xf>
    <xf numFmtId="0" fontId="48" fillId="9" borderId="18" xfId="0" applyFont="1" applyFill="1" applyBorder="1" applyAlignment="1" applyProtection="1">
      <alignment horizontal="left" vertical="center" wrapText="1"/>
      <protection locked="0"/>
    </xf>
    <xf numFmtId="0" fontId="48" fillId="9" borderId="19" xfId="0" applyFont="1" applyFill="1" applyBorder="1" applyAlignment="1" applyProtection="1">
      <alignment horizontal="left" vertical="center" wrapText="1"/>
      <protection locked="0"/>
    </xf>
    <xf numFmtId="0" fontId="53" fillId="5" borderId="28" xfId="0" applyFont="1" applyFill="1" applyBorder="1" applyAlignment="1" applyProtection="1">
      <alignment horizontal="left" vertical="center" wrapText="1"/>
      <protection locked="0"/>
    </xf>
    <xf numFmtId="0" fontId="53" fillId="5" borderId="16" xfId="0" applyFont="1" applyFill="1" applyBorder="1" applyAlignment="1" applyProtection="1">
      <alignment horizontal="left" vertical="center" wrapText="1"/>
      <protection locked="0"/>
    </xf>
    <xf numFmtId="0" fontId="53" fillId="5" borderId="17" xfId="0" applyFont="1" applyFill="1" applyBorder="1" applyAlignment="1" applyProtection="1">
      <alignment horizontal="left" vertical="center" wrapText="1"/>
      <protection locked="0"/>
    </xf>
    <xf numFmtId="0" fontId="35" fillId="2" borderId="0" xfId="0" applyFont="1" applyFill="1" applyBorder="1" applyAlignment="1" applyProtection="1">
      <alignment horizontal="center" vertical="center"/>
      <protection locked="0"/>
    </xf>
  </cellXfs>
  <cellStyles count="94">
    <cellStyle name=" 3]_x000d__x000a_Zoomed=1_x000d__x000a_Row=0_x000d__x000a_Column=0_x000d__x000a_Height=300_x000d__x000a_Width=300_x000d__x000a_FontName=細明體_x000d__x000a_FontStyle=0_x000d__x000a_FontSize=9_x000d__x000a_PrtFontName=Co" xfId="1"/>
    <cellStyle name="_09年快报（丁美桂）" xfId="2"/>
    <cellStyle name="_09年快报（丁美桂）_洲区 应收账款指标 亚太区  201111" xfId="3"/>
    <cellStyle name="_09年快报（丁美桂）_洲区 应收账款指标 亚太区  201111_2011年12月亚太区库存（含电信）" xfId="4"/>
    <cellStyle name="_09年快报（丁美桂）_洲区 应收账款指标 亚太区  201111_2012年3月亚太区库存（含电信）" xfId="5"/>
    <cellStyle name="_09年快报（丁美桂）_洲区 应收账款指标 亚太区  201111_亚太区库存报表-04" xfId="7"/>
    <cellStyle name="_09年快报（丁美桂）_洲区 应收账款指标 亚太区  201111_独联体洲区库存报表-04" xfId="6"/>
    <cellStyle name="_09年快报（丁美桂）_洲区 应收账款指标 亚太区  201111_真伪" xfId="8"/>
    <cellStyle name="_2008利润调整明细" xfId="9"/>
    <cellStyle name="_2008利润调整明细_洲区 应收账款指标 亚太区  201111" xfId="10"/>
    <cellStyle name="_2008利润调整明细_洲区 应收账款指标 亚太区  201111_2011年12月亚太区库存（含电信）" xfId="11"/>
    <cellStyle name="_2008利润调整明细_洲区 应收账款指标 亚太区  201111_2012年3月亚太区库存（含电信）" xfId="12"/>
    <cellStyle name="_2008利润调整明细_洲区 应收账款指标 亚太区  201111_亚太区库存报表-04" xfId="14"/>
    <cellStyle name="_2008利润调整明细_洲区 应收账款指标 亚太区  201111_独联体洲区库存报表-04" xfId="13"/>
    <cellStyle name="_2008利润调整明细_洲区 应收账款指标 亚太区  201111_真伪" xfId="15"/>
    <cellStyle name="_2008年1-10月费用执行情况表（实际）" xfId="16"/>
    <cellStyle name="_2008年与2009年每月利润总额表(美桂----内贸2009.07.01)" xfId="17"/>
    <cellStyle name="_2008年与2009年每月利润总额表(美桂----内贸2009.07.01)_洲区 应收账款指标 亚太区  201111" xfId="18"/>
    <cellStyle name="_2008年与2009年每月利润总额表(美桂----内贸2009.07.01)_洲区 应收账款指标 亚太区  201111_2011年12月亚太区库存（含电信）" xfId="19"/>
    <cellStyle name="_2008年与2009年每月利润总额表(美桂----内贸2009.07.01)_洲区 应收账款指标 亚太区  201111_2012年3月亚太区库存（含电信）" xfId="20"/>
    <cellStyle name="_2008年与2009年每月利润总额表(美桂----内贸2009.07.01)_洲区 应收账款指标 亚太区  201111_亚太区库存报表-04" xfId="22"/>
    <cellStyle name="_2008年与2009年每月利润总额表(美桂----内贸2009.07.01)_洲区 应收账款指标 亚太区  201111_独联体洲区库存报表-04" xfId="21"/>
    <cellStyle name="_2008年与2009年每月利润总额表(美桂----内贸2009.07.01)_洲区 应收账款指标 亚太区  201111_真伪" xfId="23"/>
    <cellStyle name="_2009年营销收支预算表内容" xfId="24"/>
    <cellStyle name="_2010年1-12月低压快报-生产线" xfId="25"/>
    <cellStyle name="_2010年1-12月低压快报-生产线_01海外低压销售月报表" xfId="26"/>
    <cellStyle name="_2010年1-12月低压快报-生产线_11月份亚太售收入报表" xfId="27"/>
    <cellStyle name="_2010年1-12月低压快报-生产线_11月份亚太售收入报表_2011年12月亚太区库存（含电信）" xfId="28"/>
    <cellStyle name="_2010年1-12月低压快报-生产线_11月份亚太售收入报表_2012年3月亚太区库存（含电信）" xfId="29"/>
    <cellStyle name="_2010年1-12月低压快报-生产线_11月份亚太售收入报表_亚太区库存报表-04" xfId="31"/>
    <cellStyle name="_2010年1-12月低压快报-生产线_11月份亚太售收入报表_独联体洲区库存报表-04" xfId="30"/>
    <cellStyle name="_2010年1-12月低压快报-生产线_亚太" xfId="38"/>
    <cellStyle name="_2010年1-12月低压快报-生产线_亚太区11月快报" xfId="39"/>
    <cellStyle name="_2010年1-12月低压快报-生产线_副本11月份亚太售收入报表" xfId="32"/>
    <cellStyle name="_2010年1-12月低压快报-生产线_副本11月份亚太售收入报表_2011年12月亚太区库存（含电信）" xfId="33"/>
    <cellStyle name="_2010年1-12月低压快报-生产线_副本11月份亚太售收入报表_2012年3月亚太区库存（含电信）" xfId="34"/>
    <cellStyle name="_2010年1-12月低压快报-生产线_副本11月份亚太售收入报表_亚太区库存报表-04" xfId="36"/>
    <cellStyle name="_2010年1-12月低压快报-生产线_副本11月份亚太售收入报表_独联体洲区库存报表-04" xfId="35"/>
    <cellStyle name="_2010年1-12月低压快报-生产线_经营数据分析2011年10月11152" xfId="37"/>
    <cellStyle name="_2010年1-12月低压销售（订单）--办事处" xfId="40"/>
    <cellStyle name="_2010年1-12月低压销售（订单）--办事处_01海外低压销售月报表" xfId="41"/>
    <cellStyle name="_2010年1-12月低压销售（订单）--办事处_11月份亚太售收入报表" xfId="42"/>
    <cellStyle name="_2010年1-12月低压销售（订单）--办事处_11月份亚太售收入报表_2011年12月亚太区库存（含电信）" xfId="43"/>
    <cellStyle name="_2010年1-12月低压销售（订单）--办事处_11月份亚太售收入报表_2012年3月亚太区库存（含电信）" xfId="44"/>
    <cellStyle name="_2010年1-12月低压销售（订单）--办事处_11月份亚太售收入报表_亚太区库存报表-04" xfId="46"/>
    <cellStyle name="_2010年1-12月低压销售（订单）--办事处_11月份亚太售收入报表_独联体洲区库存报表-04" xfId="45"/>
    <cellStyle name="_2010年1-12月低压销售（订单）--办事处_亚太" xfId="53"/>
    <cellStyle name="_2010年1-12月低压销售（订单）--办事处_亚太区11月快报" xfId="54"/>
    <cellStyle name="_2010年1-12月低压销售（订单）--办事处_副本11月份亚太售收入报表" xfId="47"/>
    <cellStyle name="_2010年1-12月低压销售（订单）--办事处_副本11月份亚太售收入报表_2011年12月亚太区库存（含电信）" xfId="48"/>
    <cellStyle name="_2010年1-12月低压销售（订单）--办事处_副本11月份亚太售收入报表_2012年3月亚太区库存（含电信）" xfId="49"/>
    <cellStyle name="_2010年1-12月低压销售（订单）--办事处_副本11月份亚太售收入报表_亚太区库存报表-04" xfId="51"/>
    <cellStyle name="_2010年1-12月低压销售（订单）--办事处_副本11月份亚太售收入报表_独联体洲区库存报表-04" xfId="50"/>
    <cellStyle name="_2010年1-12月低压销售（订单）--办事处_经营数据分析2011年10月11152" xfId="52"/>
    <cellStyle name="_2010应收帐款汇总表-第2稿" xfId="55"/>
    <cellStyle name="_Book1" xfId="56"/>
    <cellStyle name="_Book1 (6)" xfId="57"/>
    <cellStyle name="_Book1_洲区 应收账款指标 亚太区  201111" xfId="58"/>
    <cellStyle name="_Book1_洲区 应收账款指标 亚太区  201111_2011年12月亚太区库存（含电信）" xfId="59"/>
    <cellStyle name="_Book1_洲区 应收账款指标 亚太区  201111_2012年3月亚太区库存（含电信）" xfId="60"/>
    <cellStyle name="_Book1_洲区 应收账款指标 亚太区  201111_亚太区库存报表-04" xfId="62"/>
    <cellStyle name="_Book1_洲区 应收账款指标 亚太区  201111_独联体洲区库存报表-04" xfId="61"/>
    <cellStyle name="_Book1_洲区 应收账款指标 亚太区  201111_真伪" xfId="63"/>
    <cellStyle name="_ET_STYLE_NoName_00_" xfId="64"/>
    <cellStyle name="_N402表 2009年销售中心费用预算表（内容）" xfId="65"/>
    <cellStyle name="_N402表 2009年销售中心费用预算表（内容）_2011年12月亚太区库存（含电信）" xfId="66"/>
    <cellStyle name="_N402表 2009年销售中心费用预算表（内容）_2012年3月亚太区库存（含电信）" xfId="67"/>
    <cellStyle name="_N402表 2009年销售中心费用预算表（内容）_亚太区库存报表-04" xfId="69"/>
    <cellStyle name="_N402表 2009年销售中心费用预算表（内容）_独联体洲区库存报表-04" xfId="68"/>
    <cellStyle name="_N402表 2009年销售中心费用预算表（内容）_真伪" xfId="70"/>
    <cellStyle name="_库存月报表11-海外区" xfId="71"/>
    <cellStyle name="Normal_7.1 IDM &amp; Fabless" xfId="72"/>
    <cellStyle name="Гиперссылка" xfId="84" builtinId="8"/>
    <cellStyle name="Обычный" xfId="0" builtinId="0"/>
    <cellStyle name="Обычный 2" xfId="73"/>
    <cellStyle name="Обычный 2 2" xfId="93"/>
    <cellStyle name="Обычный_ЭКФ" xfId="74"/>
    <cellStyle name="Процентный" xfId="75" builtinId="5"/>
    <cellStyle name="千位分隔 2" xfId="87"/>
    <cellStyle name="千位分隔[0] 2" xfId="88"/>
    <cellStyle name="常规 2" xfId="77"/>
    <cellStyle name="常规 2 2 6" xfId="90"/>
    <cellStyle name="常规 3" xfId="78"/>
    <cellStyle name="常规 4" xfId="79"/>
    <cellStyle name="常规 5" xfId="80"/>
    <cellStyle name="常规 52" xfId="92"/>
    <cellStyle name="常规 57" xfId="91"/>
    <cellStyle name="常规 6" xfId="81"/>
    <cellStyle name="常规_Копия 副本CHINT прайс лист 2010 Октября - копия" xfId="82"/>
    <cellStyle name="常规_库存订单-日更新 201107 15" xfId="83"/>
    <cellStyle name="样式 1" xfId="89"/>
    <cellStyle name="百分比 2" xfId="76"/>
    <cellStyle name="超链接 2" xfId="85"/>
    <cellStyle name="超链接 3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9" Type="http://schemas.openxmlformats.org/officeDocument/2006/relationships/image" Target="../media/image43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47" Type="http://schemas.openxmlformats.org/officeDocument/2006/relationships/image" Target="../media/image51.png"/><Relationship Id="rId50" Type="http://schemas.openxmlformats.org/officeDocument/2006/relationships/image" Target="../media/image54.png"/><Relationship Id="rId55" Type="http://schemas.openxmlformats.org/officeDocument/2006/relationships/image" Target="../media/image59.png"/><Relationship Id="rId63" Type="http://schemas.openxmlformats.org/officeDocument/2006/relationships/image" Target="../media/image67.jpeg"/><Relationship Id="rId68" Type="http://schemas.openxmlformats.org/officeDocument/2006/relationships/image" Target="../media/image72.png"/><Relationship Id="rId7" Type="http://schemas.openxmlformats.org/officeDocument/2006/relationships/image" Target="../media/image11.png"/><Relationship Id="rId71" Type="http://schemas.openxmlformats.org/officeDocument/2006/relationships/image" Target="../media/image75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45" Type="http://schemas.openxmlformats.org/officeDocument/2006/relationships/image" Target="../media/image49.png"/><Relationship Id="rId53" Type="http://schemas.openxmlformats.org/officeDocument/2006/relationships/image" Target="../media/image57.png"/><Relationship Id="rId58" Type="http://schemas.openxmlformats.org/officeDocument/2006/relationships/image" Target="../media/image62.png"/><Relationship Id="rId66" Type="http://schemas.openxmlformats.org/officeDocument/2006/relationships/image" Target="../media/image70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36" Type="http://schemas.openxmlformats.org/officeDocument/2006/relationships/image" Target="../media/image40.png"/><Relationship Id="rId49" Type="http://schemas.openxmlformats.org/officeDocument/2006/relationships/image" Target="../media/image53.png"/><Relationship Id="rId57" Type="http://schemas.openxmlformats.org/officeDocument/2006/relationships/image" Target="../media/image61.png"/><Relationship Id="rId61" Type="http://schemas.openxmlformats.org/officeDocument/2006/relationships/image" Target="../media/image65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4" Type="http://schemas.openxmlformats.org/officeDocument/2006/relationships/image" Target="../media/image48.png"/><Relationship Id="rId52" Type="http://schemas.openxmlformats.org/officeDocument/2006/relationships/image" Target="../media/image56.png"/><Relationship Id="rId60" Type="http://schemas.openxmlformats.org/officeDocument/2006/relationships/image" Target="../media/image64.png"/><Relationship Id="rId65" Type="http://schemas.openxmlformats.org/officeDocument/2006/relationships/image" Target="../media/image6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Relationship Id="rId35" Type="http://schemas.openxmlformats.org/officeDocument/2006/relationships/image" Target="../media/image39.png"/><Relationship Id="rId43" Type="http://schemas.openxmlformats.org/officeDocument/2006/relationships/image" Target="../media/image47.png"/><Relationship Id="rId48" Type="http://schemas.openxmlformats.org/officeDocument/2006/relationships/image" Target="../media/image52.png"/><Relationship Id="rId56" Type="http://schemas.openxmlformats.org/officeDocument/2006/relationships/image" Target="../media/image60.png"/><Relationship Id="rId64" Type="http://schemas.openxmlformats.org/officeDocument/2006/relationships/image" Target="../media/image68.png"/><Relationship Id="rId69" Type="http://schemas.openxmlformats.org/officeDocument/2006/relationships/image" Target="../media/image73.png"/><Relationship Id="rId8" Type="http://schemas.openxmlformats.org/officeDocument/2006/relationships/image" Target="../media/image12.png"/><Relationship Id="rId51" Type="http://schemas.openxmlformats.org/officeDocument/2006/relationships/image" Target="../media/image55.png"/><Relationship Id="rId3" Type="http://schemas.openxmlformats.org/officeDocument/2006/relationships/image" Target="../media/image7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50.png"/><Relationship Id="rId59" Type="http://schemas.openxmlformats.org/officeDocument/2006/relationships/image" Target="../media/image63.jpeg"/><Relationship Id="rId67" Type="http://schemas.openxmlformats.org/officeDocument/2006/relationships/image" Target="../media/image71.png"/><Relationship Id="rId20" Type="http://schemas.openxmlformats.org/officeDocument/2006/relationships/image" Target="../media/image24.png"/><Relationship Id="rId41" Type="http://schemas.openxmlformats.org/officeDocument/2006/relationships/image" Target="../media/image45.png"/><Relationship Id="rId54" Type="http://schemas.openxmlformats.org/officeDocument/2006/relationships/image" Target="../media/image58.png"/><Relationship Id="rId62" Type="http://schemas.openxmlformats.org/officeDocument/2006/relationships/image" Target="../media/image66.jpeg"/><Relationship Id="rId70" Type="http://schemas.openxmlformats.org/officeDocument/2006/relationships/image" Target="../media/image7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410872</xdr:colOff>
      <xdr:row>5</xdr:row>
      <xdr:rowOff>95337</xdr:rowOff>
    </xdr:from>
    <xdr:to>
      <xdr:col>14</xdr:col>
      <xdr:colOff>248947</xdr:colOff>
      <xdr:row>24</xdr:row>
      <xdr:rowOff>54120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5304" y="1015365"/>
          <a:ext cx="6202507" cy="345489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2</xdr:col>
      <xdr:colOff>620245</xdr:colOff>
      <xdr:row>4</xdr:row>
      <xdr:rowOff>49412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050"/>
          <a:ext cx="2447925" cy="75426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497898</xdr:colOff>
      <xdr:row>0</xdr:row>
      <xdr:rowOff>47625</xdr:rowOff>
    </xdr:from>
    <xdr:to>
      <xdr:col>11</xdr:col>
      <xdr:colOff>285750</xdr:colOff>
      <xdr:row>4</xdr:row>
      <xdr:rowOff>133350</xdr:rowOff>
    </xdr:to>
    <xdr:sp macro="" textlink="">
      <xdr:nvSpPr>
        <xdr:cNvPr id="4" name="Text Box 228"/>
        <xdr:cNvSpPr txBox="1">
          <a:spLocks noChangeArrowheads="1"/>
        </xdr:cNvSpPr>
      </xdr:nvSpPr>
      <xdr:spPr bwMode="auto">
        <a:xfrm>
          <a:off x="3225512" y="47625"/>
          <a:ext cx="7061488" cy="821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808080" mc:Ignorable="a14" a14:legacySpreadsheetColorIndex="23"/>
              </a:solidFill>
              <a:prstDash val="lgDash"/>
              <a:miter lim="800000"/>
              <a:headEnd/>
              <a:tailEnd/>
            </a14:hiddenLine>
          </a:ext>
        </a:extLst>
      </xdr:spPr>
      <xdr:txBody>
        <a:bodyPr vertOverflow="clip" wrap="square" lIns="91440" tIns="73152" rIns="91440" bIns="0" anchor="t" upright="1"/>
        <a:lstStyle/>
        <a:p>
          <a:pPr algn="ctr" rtl="0">
            <a:defRPr sz="1000"/>
          </a:pPr>
          <a:r>
            <a:rPr lang="en-US" altLang="zh-CN" sz="36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2018</a:t>
          </a:r>
          <a:r>
            <a:rPr lang="en-US" altLang="zh-CN" sz="45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 </a:t>
          </a:r>
          <a:r>
            <a:rPr lang="ru-RU" altLang="zh-CN" sz="32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Прайс-лист</a:t>
          </a:r>
          <a:r>
            <a:rPr lang="en-US" altLang="zh-CN" sz="4500" b="1" i="0" u="dbl" strike="noStrike" baseline="0">
              <a:solidFill>
                <a:srgbClr val="FFC000"/>
              </a:solidFill>
              <a:latin typeface="Brush Script MT" pitchFamily="66" charset="0"/>
              <a:ea typeface="华文彩云"/>
            </a:rPr>
            <a:t> </a:t>
          </a:r>
          <a:endParaRPr lang="zh-CN" altLang="en-US" u="dbl">
            <a:solidFill>
              <a:srgbClr val="FFC000"/>
            </a:solidFill>
            <a:latin typeface="Brush Script MT" pitchFamily="66" charset="0"/>
          </a:endParaRPr>
        </a:p>
      </xdr:txBody>
    </xdr:sp>
    <xdr:clientData/>
  </xdr:twoCellAnchor>
  <xdr:twoCellAnchor>
    <xdr:from>
      <xdr:col>7</xdr:col>
      <xdr:colOff>476250</xdr:colOff>
      <xdr:row>3</xdr:row>
      <xdr:rowOff>114300</xdr:rowOff>
    </xdr:from>
    <xdr:to>
      <xdr:col>11</xdr:col>
      <xdr:colOff>585789</xdr:colOff>
      <xdr:row>6</xdr:row>
      <xdr:rowOff>76200</xdr:rowOff>
    </xdr:to>
    <xdr:sp macro="" textlink="">
      <xdr:nvSpPr>
        <xdr:cNvPr id="5" name="Text Box 229"/>
        <xdr:cNvSpPr txBox="1">
          <a:spLocks noChangeArrowheads="1"/>
        </xdr:cNvSpPr>
      </xdr:nvSpPr>
      <xdr:spPr bwMode="auto">
        <a:xfrm>
          <a:off x="6840682" y="666317"/>
          <a:ext cx="3746357" cy="513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808080" mc:Ignorable="a14" a14:legacySpreadsheetColorIndex="23"/>
              </a:solidFill>
              <a:prstDash val="lgDash"/>
              <a:miter lim="800000"/>
              <a:headEnd/>
              <a:tailEnd/>
            </a14:hiddenLine>
          </a:ext>
        </a:extLst>
      </xdr:spPr>
      <xdr:txBody>
        <a:bodyPr vertOverflow="clip" wrap="square" lIns="73152" tIns="50292" rIns="73152" bIns="0" anchor="t" upright="1"/>
        <a:lstStyle/>
        <a:p>
          <a:pPr algn="ctr" rtl="0">
            <a:defRPr sz="1000"/>
          </a:pPr>
          <a:r>
            <a:rPr lang="en-US" altLang="zh-CN" sz="1800" b="1" i="0" u="none" strike="noStrike" baseline="0">
              <a:solidFill>
                <a:schemeClr val="tx2">
                  <a:lumMod val="40000"/>
                  <a:lumOff val="6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(</a:t>
          </a:r>
          <a:r>
            <a:rPr lang="ru-RU" altLang="zh-CN" sz="1800" b="1" i="0" u="none" strike="noStrike" baseline="0">
              <a:solidFill>
                <a:schemeClr val="tx2">
                  <a:lumMod val="40000"/>
                  <a:lumOff val="6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Для рынка России</a:t>
          </a:r>
          <a:r>
            <a:rPr lang="en-US" altLang="zh-CN" sz="1800" b="1" i="0" u="none" strike="noStrike" baseline="0">
              <a:solidFill>
                <a:schemeClr val="tx2">
                  <a:lumMod val="40000"/>
                  <a:lumOff val="6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)</a:t>
          </a:r>
          <a:endParaRPr lang="zh-CN" altLang="en-US" sz="1800">
            <a:solidFill>
              <a:schemeClr val="tx2">
                <a:lumMod val="40000"/>
                <a:lumOff val="6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333375</xdr:colOff>
      <xdr:row>27</xdr:row>
      <xdr:rowOff>0</xdr:rowOff>
    </xdr:from>
    <xdr:to>
      <xdr:col>14</xdr:col>
      <xdr:colOff>517991</xdr:colOff>
      <xdr:row>37</xdr:row>
      <xdr:rowOff>67236</xdr:rowOff>
    </xdr:to>
    <xdr:sp macro="" textlink="">
      <xdr:nvSpPr>
        <xdr:cNvPr id="8" name="Text Box 231"/>
        <xdr:cNvSpPr txBox="1">
          <a:spLocks noChangeArrowheads="1"/>
        </xdr:cNvSpPr>
      </xdr:nvSpPr>
      <xdr:spPr bwMode="auto">
        <a:xfrm>
          <a:off x="5846669" y="4840941"/>
          <a:ext cx="7535675" cy="1860177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15875">
          <a:solidFill>
            <a:srgbClr val="92D050"/>
          </a:solidFill>
          <a:prstDash val="sysDot"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ctr" rtl="0">
            <a:lnSpc>
              <a:spcPts val="300"/>
            </a:lnSpc>
            <a:defRPr sz="1000"/>
          </a:pPr>
          <a:endParaRPr lang="ru-RU" altLang="zh-CN" sz="1200" b="1" i="1" u="none" strike="noStrike" baseline="0">
            <a:solidFill>
              <a:schemeClr val="bg1">
                <a:lumMod val="95000"/>
              </a:schemeClr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300"/>
            </a:lnSpc>
            <a:defRPr sz="1000"/>
          </a:pPr>
          <a:endParaRPr lang="ru-RU" altLang="zh-CN" sz="1200" b="1" i="1" u="none" strike="noStrike" baseline="0">
            <a:solidFill>
              <a:schemeClr val="bg1">
                <a:lumMod val="95000"/>
              </a:schemeClr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300"/>
            </a:lnSpc>
            <a:defRPr sz="1000"/>
          </a:pPr>
          <a:endParaRPr lang="ru-RU" altLang="zh-CN" sz="1200" b="1" i="1" u="none" strike="noStrike" baseline="0">
            <a:solidFill>
              <a:schemeClr val="bg1">
                <a:lumMod val="95000"/>
              </a:schemeClr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300"/>
            </a:lnSpc>
            <a:defRPr sz="1000"/>
          </a:pPr>
          <a:r>
            <a:rPr lang="ru-RU" altLang="zh-CN" sz="1200" b="1" i="1" u="none" strike="noStrike" baseline="0">
              <a:solidFill>
                <a:schemeClr val="bg1">
                  <a:lumMod val="95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Сделано</a:t>
          </a:r>
          <a:r>
            <a:rPr lang="en-US" altLang="zh-CN" sz="1200" b="1" i="1" u="none" strike="noStrike" baseline="0">
              <a:solidFill>
                <a:schemeClr val="bg1">
                  <a:lumMod val="95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: </a:t>
          </a:r>
        </a:p>
        <a:p>
          <a:pPr algn="ctr" rtl="0">
            <a:lnSpc>
              <a:spcPts val="2400"/>
            </a:lnSpc>
            <a:spcBef>
              <a:spcPts val="600"/>
            </a:spcBef>
            <a:defRPr sz="1000"/>
          </a:pPr>
          <a:r>
            <a:rPr lang="az-Cyrl-AZ" altLang="zh-CN" sz="1800" b="1" i="0" u="none" strike="noStrike" baseline="0">
              <a:solidFill>
                <a:schemeClr val="accent6">
                  <a:lumMod val="60000"/>
                  <a:lumOff val="4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ООО "Чинт Электрик</a:t>
          </a:r>
          <a:r>
            <a:rPr lang="en-US" altLang="zh-CN" sz="1800" b="1" i="0" u="none" strike="noStrike" baseline="0">
              <a:solidFill>
                <a:schemeClr val="accent6">
                  <a:lumMod val="60000"/>
                  <a:lumOff val="40000"/>
                </a:schemeClr>
              </a:solidFill>
              <a:latin typeface="Arial" pitchFamily="34" charset="0"/>
              <a:ea typeface="幼圆"/>
              <a:cs typeface="Arial" pitchFamily="34" charset="0"/>
            </a:rPr>
            <a:t>"</a:t>
          </a: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az-Cyrl-AZ" altLang="zh-CN" sz="1000" b="1" i="0" u="none" strike="noStrike" baseline="0">
              <a:solidFill>
                <a:schemeClr val="bg1"/>
              </a:solidFill>
              <a:latin typeface="Arial" pitchFamily="34" charset="0"/>
              <a:ea typeface="幼圆"/>
              <a:cs typeface="Arial" pitchFamily="34" charset="0"/>
            </a:rPr>
            <a:t>Россия,1</a:t>
          </a:r>
          <a:r>
            <a:rPr lang="en-US" altLang="zh-CN" sz="1000" b="1" i="0" u="none" strike="noStrike" baseline="0">
              <a:solidFill>
                <a:schemeClr val="bg1"/>
              </a:solidFill>
              <a:latin typeface="Arial" pitchFamily="34" charset="0"/>
              <a:ea typeface="幼圆"/>
              <a:cs typeface="Arial" pitchFamily="34" charset="0"/>
            </a:rPr>
            <a:t>09544</a:t>
          </a:r>
          <a:r>
            <a:rPr lang="az-Cyrl-AZ" altLang="zh-CN" sz="1000" b="1" i="0" u="none" strike="noStrike" baseline="0">
              <a:solidFill>
                <a:schemeClr val="bg1"/>
              </a:solidFill>
              <a:latin typeface="Arial" pitchFamily="34" charset="0"/>
              <a:ea typeface="幼圆"/>
              <a:cs typeface="Arial" pitchFamily="34" charset="0"/>
            </a:rPr>
            <a:t>,</a:t>
          </a:r>
          <a:r>
            <a:rPr lang="ru-RU" sz="1000" b="1" i="0" u="none" strike="noStrike" baseline="0">
              <a:solidFill>
                <a:schemeClr val="bg1"/>
              </a:solidFill>
              <a:latin typeface="Arial" pitchFamily="34" charset="0"/>
              <a:ea typeface="幼圆"/>
              <a:cs typeface="Arial" pitchFamily="34" charset="0"/>
            </a:rPr>
            <a:t> г. Москва, б-р Энтузиастов, д. 2</a:t>
          </a:r>
          <a:endParaRPr lang="en-US" sz="1000" b="1" i="0" u="none" strike="noStrike" baseline="0">
            <a:solidFill>
              <a:schemeClr val="bg1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en-US" altLang="zh-CN" sz="1000" b="0" i="0" u="sng" strike="noStrike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Tel: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+7(495)</a:t>
          </a:r>
          <a:r>
            <a:rPr lang="ru-RU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540-61-41; 8-800-222-61-41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веб-сайт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     </a:t>
          </a:r>
          <a:r>
            <a:rPr lang="en-US" altLang="zh-CN" sz="1000" b="0" i="0" u="sng" strike="noStrike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www.chint.com,ru       www.chint. com </a:t>
          </a: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en-US" altLang="zh-CN" sz="1000" b="0" i="0" u="sng" strike="noStrike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e-mail:</a:t>
          </a:r>
          <a:r>
            <a:rPr lang="en-US" altLang="zh-CN" sz="1000" b="0" i="0" u="sng" strike="noStrike" baseline="0">
              <a:solidFill>
                <a:schemeClr val="bg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cis@chint.com</a:t>
          </a:r>
        </a:p>
        <a:p>
          <a:pPr algn="ctr" rtl="0">
            <a:lnSpc>
              <a:spcPts val="1900"/>
            </a:lnSpc>
            <a:spcBef>
              <a:spcPts val="500"/>
            </a:spcBef>
            <a:defRPr sz="1000"/>
          </a:pPr>
          <a:r>
            <a:rPr lang="ru-RU" altLang="zh-CN" sz="1000" b="1" i="1" u="none" strike="noStrike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Все права защищены компанией </a:t>
          </a:r>
          <a:r>
            <a:rPr lang="en-US" altLang="zh-CN" sz="1000" b="1" i="1" u="none" strike="noStrike" baseline="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CHINT</a:t>
          </a:r>
          <a:endParaRPr lang="en-US" altLang="zh-CN" sz="1000" b="1" i="1" u="none" strike="noStrike" baseline="0">
            <a:solidFill>
              <a:schemeClr val="tx1"/>
            </a:solidFill>
            <a:latin typeface="Arial" pitchFamily="34" charset="0"/>
            <a:ea typeface="幼圆"/>
            <a:cs typeface="Arial" pitchFamily="34" charset="0"/>
          </a:endParaRPr>
        </a:p>
      </xdr:txBody>
    </xdr:sp>
    <xdr:clientData/>
  </xdr:twoCellAnchor>
  <xdr:twoCellAnchor>
    <xdr:from>
      <xdr:col>11</xdr:col>
      <xdr:colOff>303067</xdr:colOff>
      <xdr:row>23</xdr:row>
      <xdr:rowOff>97413</xdr:rowOff>
    </xdr:from>
    <xdr:to>
      <xdr:col>14</xdr:col>
      <xdr:colOff>194828</xdr:colOff>
      <xdr:row>26</xdr:row>
      <xdr:rowOff>21646</xdr:rowOff>
    </xdr:to>
    <xdr:sp macro="" textlink="">
      <xdr:nvSpPr>
        <xdr:cNvPr id="6" name="圆角矩形 5"/>
        <xdr:cNvSpPr/>
      </xdr:nvSpPr>
      <xdr:spPr>
        <a:xfrm>
          <a:off x="10304317" y="4329544"/>
          <a:ext cx="2619375" cy="476250"/>
        </a:xfrm>
        <a:prstGeom prst="roundRect">
          <a:avLst/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600">
              <a:latin typeface="Arial" pitchFamily="34" charset="0"/>
              <a:cs typeface="Arial" pitchFamily="34" charset="0"/>
            </a:rPr>
            <a:t>Новое</a:t>
          </a:r>
          <a:r>
            <a:rPr lang="ru-RU" sz="1600" baseline="0">
              <a:latin typeface="Arial" pitchFamily="34" charset="0"/>
              <a:cs typeface="Arial" pitchFamily="34" charset="0"/>
            </a:rPr>
            <a:t> поколение </a:t>
          </a:r>
          <a:r>
            <a:rPr lang="en-US" sz="1600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*Next*</a:t>
          </a:r>
          <a:endParaRPr lang="ru-RU" sz="1600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464790</xdr:colOff>
      <xdr:row>27</xdr:row>
      <xdr:rowOff>10337</xdr:rowOff>
    </xdr:from>
    <xdr:to>
      <xdr:col>6</xdr:col>
      <xdr:colOff>335540</xdr:colOff>
      <xdr:row>29</xdr:row>
      <xdr:rowOff>151532</xdr:rowOff>
    </xdr:to>
    <xdr:sp macro="" textlink="">
      <xdr:nvSpPr>
        <xdr:cNvPr id="13" name="Text Box 229"/>
        <xdr:cNvSpPr txBox="1">
          <a:spLocks noChangeArrowheads="1"/>
        </xdr:cNvSpPr>
      </xdr:nvSpPr>
      <xdr:spPr bwMode="auto">
        <a:xfrm>
          <a:off x="464790" y="4978490"/>
          <a:ext cx="5325977" cy="509207"/>
        </a:xfrm>
        <a:prstGeom prst="rect">
          <a:avLst/>
        </a:prstGeom>
        <a:solidFill>
          <a:sysClr val="window" lastClr="FFFFFF"/>
        </a:solidFill>
        <a:ln>
          <a:noFill/>
        </a:ln>
        <a:extLst/>
      </xdr:spPr>
      <xdr:txBody>
        <a:bodyPr vertOverflow="clip" wrap="square" lIns="73152" tIns="50292" rIns="73152" bIns="0" anchor="t" upright="1"/>
        <a:lstStyle/>
        <a:p>
          <a:pPr algn="ctr" rtl="0">
            <a:defRPr sz="1000"/>
          </a:pPr>
          <a:r>
            <a:rPr lang="en-US" altLang="zh-CN" sz="2000" b="1" i="0" u="none" strike="noStrike" baseline="0">
              <a:solidFill>
                <a:srgbClr val="00B0F0"/>
              </a:solidFill>
              <a:latin typeface="Arial" pitchFamily="34" charset="0"/>
              <a:ea typeface="幼圆"/>
              <a:cs typeface="Arial" pitchFamily="34" charset="0"/>
            </a:rPr>
            <a:t>WE DO NOT COMPROMISE ON QUALITY</a:t>
          </a:r>
          <a:endParaRPr lang="zh-CN" altLang="en-US" sz="2000">
            <a:solidFill>
              <a:srgbClr val="00B0F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368011</xdr:colOff>
      <xdr:row>5</xdr:row>
      <xdr:rowOff>97414</xdr:rowOff>
    </xdr:from>
    <xdr:to>
      <xdr:col>7</xdr:col>
      <xdr:colOff>241675</xdr:colOff>
      <xdr:row>26</xdr:row>
      <xdr:rowOff>164673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011" y="1017442"/>
          <a:ext cx="6238096" cy="393137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191594</xdr:colOff>
      <xdr:row>4</xdr:row>
      <xdr:rowOff>968</xdr:rowOff>
    </xdr:from>
    <xdr:to>
      <xdr:col>1</xdr:col>
      <xdr:colOff>14261</xdr:colOff>
      <xdr:row>8</xdr:row>
      <xdr:rowOff>10494</xdr:rowOff>
    </xdr:to>
    <xdr:pic>
      <xdr:nvPicPr>
        <xdr:cNvPr id="3" name="Picture 230" descr="MC900438062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594" y="736991"/>
          <a:ext cx="731872" cy="745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340177</xdr:colOff>
      <xdr:row>264</xdr:row>
      <xdr:rowOff>163286</xdr:rowOff>
    </xdr:from>
    <xdr:to>
      <xdr:col>0</xdr:col>
      <xdr:colOff>1714500</xdr:colOff>
      <xdr:row>283</xdr:row>
      <xdr:rowOff>29936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177" y="59041393"/>
          <a:ext cx="1374323" cy="3785507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</xdr:colOff>
      <xdr:row>0</xdr:row>
      <xdr:rowOff>0</xdr:rowOff>
    </xdr:from>
    <xdr:to>
      <xdr:col>6</xdr:col>
      <xdr:colOff>2408464</xdr:colOff>
      <xdr:row>5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16893" y="0"/>
          <a:ext cx="2394857" cy="1197429"/>
        </a:xfrm>
        <a:prstGeom prst="rect">
          <a:avLst/>
        </a:prstGeom>
      </xdr:spPr>
    </xdr:pic>
    <xdr:clientData/>
  </xdr:twoCellAnchor>
  <xdr:twoCellAnchor>
    <xdr:from>
      <xdr:col>0</xdr:col>
      <xdr:colOff>27214</xdr:colOff>
      <xdr:row>0</xdr:row>
      <xdr:rowOff>0</xdr:rowOff>
    </xdr:from>
    <xdr:to>
      <xdr:col>1</xdr:col>
      <xdr:colOff>246329</xdr:colOff>
      <xdr:row>1</xdr:row>
      <xdr:rowOff>136072</xdr:rowOff>
    </xdr:to>
    <xdr:pic>
      <xdr:nvPicPr>
        <xdr:cNvPr id="4" name="图片 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" y="0"/>
          <a:ext cx="2301008" cy="435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258535</xdr:colOff>
      <xdr:row>9</xdr:row>
      <xdr:rowOff>190499</xdr:rowOff>
    </xdr:from>
    <xdr:to>
      <xdr:col>1</xdr:col>
      <xdr:colOff>54429</xdr:colOff>
      <xdr:row>25</xdr:row>
      <xdr:rowOff>177954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35" y="2285999"/>
          <a:ext cx="1877787" cy="351170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32</xdr:row>
      <xdr:rowOff>82104</xdr:rowOff>
    </xdr:from>
    <xdr:to>
      <xdr:col>1</xdr:col>
      <xdr:colOff>68036</xdr:colOff>
      <xdr:row>43</xdr:row>
      <xdr:rowOff>130404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1322" y="7144211"/>
          <a:ext cx="1918607" cy="238872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49</xdr:row>
      <xdr:rowOff>160867</xdr:rowOff>
    </xdr:from>
    <xdr:to>
      <xdr:col>0</xdr:col>
      <xdr:colOff>1782534</xdr:colOff>
      <xdr:row>56</xdr:row>
      <xdr:rowOff>144095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678" y="10624760"/>
          <a:ext cx="1632856" cy="1493621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58</xdr:row>
      <xdr:rowOff>0</xdr:rowOff>
    </xdr:from>
    <xdr:to>
      <xdr:col>0</xdr:col>
      <xdr:colOff>1401535</xdr:colOff>
      <xdr:row>74</xdr:row>
      <xdr:rowOff>21770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2964" y="11923563"/>
          <a:ext cx="1088571" cy="3450770"/>
        </a:xfrm>
        <a:prstGeom prst="rect">
          <a:avLst/>
        </a:prstGeom>
      </xdr:spPr>
    </xdr:pic>
    <xdr:clientData/>
  </xdr:twoCellAnchor>
  <xdr:twoCellAnchor editAs="oneCell">
    <xdr:from>
      <xdr:col>0</xdr:col>
      <xdr:colOff>557894</xdr:colOff>
      <xdr:row>149</xdr:row>
      <xdr:rowOff>149678</xdr:rowOff>
    </xdr:from>
    <xdr:to>
      <xdr:col>0</xdr:col>
      <xdr:colOff>1662380</xdr:colOff>
      <xdr:row>155</xdr:row>
      <xdr:rowOff>204107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7894" y="30847392"/>
          <a:ext cx="1104486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167</xdr:row>
      <xdr:rowOff>59561</xdr:rowOff>
    </xdr:from>
    <xdr:to>
      <xdr:col>0</xdr:col>
      <xdr:colOff>1592035</xdr:colOff>
      <xdr:row>171</xdr:row>
      <xdr:rowOff>234611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5429" y="34373374"/>
          <a:ext cx="1156606" cy="1178576"/>
        </a:xfrm>
        <a:prstGeom prst="rect">
          <a:avLst/>
        </a:prstGeom>
      </xdr:spPr>
    </xdr:pic>
    <xdr:clientData/>
  </xdr:twoCellAnchor>
  <xdr:twoCellAnchor editAs="oneCell">
    <xdr:from>
      <xdr:col>0</xdr:col>
      <xdr:colOff>948978</xdr:colOff>
      <xdr:row>187</xdr:row>
      <xdr:rowOff>54427</xdr:rowOff>
    </xdr:from>
    <xdr:to>
      <xdr:col>0</xdr:col>
      <xdr:colOff>1603088</xdr:colOff>
      <xdr:row>189</xdr:row>
      <xdr:rowOff>55212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8978" y="38508213"/>
          <a:ext cx="654110" cy="490642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184</xdr:row>
      <xdr:rowOff>65636</xdr:rowOff>
    </xdr:from>
    <xdr:to>
      <xdr:col>0</xdr:col>
      <xdr:colOff>969417</xdr:colOff>
      <xdr:row>187</xdr:row>
      <xdr:rowOff>204107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217714" y="37879886"/>
          <a:ext cx="751703" cy="818829"/>
        </a:xfrm>
        <a:prstGeom prst="rect">
          <a:avLst/>
        </a:prstGeom>
      </xdr:spPr>
    </xdr:pic>
    <xdr:clientData/>
  </xdr:twoCellAnchor>
  <xdr:twoCellAnchor editAs="oneCell">
    <xdr:from>
      <xdr:col>0</xdr:col>
      <xdr:colOff>757075</xdr:colOff>
      <xdr:row>174</xdr:row>
      <xdr:rowOff>138236</xdr:rowOff>
    </xdr:from>
    <xdr:to>
      <xdr:col>0</xdr:col>
      <xdr:colOff>1183432</xdr:colOff>
      <xdr:row>177</xdr:row>
      <xdr:rowOff>70200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075" y="35952236"/>
          <a:ext cx="426357" cy="639535"/>
        </a:xfrm>
        <a:prstGeom prst="rect">
          <a:avLst/>
        </a:prstGeom>
      </xdr:spPr>
    </xdr:pic>
    <xdr:clientData/>
  </xdr:twoCellAnchor>
  <xdr:twoCellAnchor editAs="oneCell">
    <xdr:from>
      <xdr:col>0</xdr:col>
      <xdr:colOff>1150135</xdr:colOff>
      <xdr:row>177</xdr:row>
      <xdr:rowOff>217715</xdr:rowOff>
    </xdr:from>
    <xdr:to>
      <xdr:col>0</xdr:col>
      <xdr:colOff>1538755</xdr:colOff>
      <xdr:row>180</xdr:row>
      <xdr:rowOff>77931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0135" y="37399851"/>
          <a:ext cx="388620" cy="586344"/>
        </a:xfrm>
        <a:prstGeom prst="rect">
          <a:avLst/>
        </a:prstGeom>
      </xdr:spPr>
    </xdr:pic>
    <xdr:clientData/>
  </xdr:twoCellAnchor>
  <xdr:twoCellAnchor editAs="oneCell">
    <xdr:from>
      <xdr:col>0</xdr:col>
      <xdr:colOff>290335</xdr:colOff>
      <xdr:row>177</xdr:row>
      <xdr:rowOff>149678</xdr:rowOff>
    </xdr:from>
    <xdr:to>
      <xdr:col>0</xdr:col>
      <xdr:colOff>767603</xdr:colOff>
      <xdr:row>180</xdr:row>
      <xdr:rowOff>64321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335" y="36589607"/>
          <a:ext cx="477268" cy="622215"/>
        </a:xfrm>
        <a:prstGeom prst="rect">
          <a:avLst/>
        </a:prstGeom>
      </xdr:spPr>
    </xdr:pic>
    <xdr:clientData/>
  </xdr:twoCellAnchor>
  <xdr:twoCellAnchor editAs="oneCell">
    <xdr:from>
      <xdr:col>0</xdr:col>
      <xdr:colOff>480992</xdr:colOff>
      <xdr:row>251</xdr:row>
      <xdr:rowOff>105655</xdr:rowOff>
    </xdr:from>
    <xdr:to>
      <xdr:col>0</xdr:col>
      <xdr:colOff>1435052</xdr:colOff>
      <xdr:row>262</xdr:row>
      <xdr:rowOff>165687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0992" y="56099048"/>
          <a:ext cx="954060" cy="2332425"/>
        </a:xfrm>
        <a:prstGeom prst="rect">
          <a:avLst/>
        </a:prstGeom>
      </xdr:spPr>
    </xdr:pic>
    <xdr:clientData/>
  </xdr:twoCellAnchor>
  <xdr:twoCellAnchor editAs="oneCell">
    <xdr:from>
      <xdr:col>6</xdr:col>
      <xdr:colOff>101653</xdr:colOff>
      <xdr:row>23</xdr:row>
      <xdr:rowOff>72476</xdr:rowOff>
    </xdr:from>
    <xdr:to>
      <xdr:col>6</xdr:col>
      <xdr:colOff>2177844</xdr:colOff>
      <xdr:row>31</xdr:row>
      <xdr:rowOff>114904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6903" y="4739726"/>
          <a:ext cx="2076191" cy="156642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244477</xdr:colOff>
      <xdr:row>58</xdr:row>
      <xdr:rowOff>0</xdr:rowOff>
    </xdr:from>
    <xdr:to>
      <xdr:col>6</xdr:col>
      <xdr:colOff>2282572</xdr:colOff>
      <xdr:row>66</xdr:row>
      <xdr:rowOff>95994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74977" y="13231907"/>
          <a:ext cx="2038095" cy="191390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143810</xdr:colOff>
      <xdr:row>118</xdr:row>
      <xdr:rowOff>198853</xdr:rowOff>
    </xdr:from>
    <xdr:to>
      <xdr:col>6</xdr:col>
      <xdr:colOff>2181905</xdr:colOff>
      <xdr:row>127</xdr:row>
      <xdr:rowOff>44302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5310" y="26154478"/>
          <a:ext cx="2038095" cy="194094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140075</xdr:colOff>
      <xdr:row>198</xdr:row>
      <xdr:rowOff>93183</xdr:rowOff>
    </xdr:from>
    <xdr:to>
      <xdr:col>6</xdr:col>
      <xdr:colOff>2159119</xdr:colOff>
      <xdr:row>207</xdr:row>
      <xdr:rowOff>18916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951575" y="44312996"/>
          <a:ext cx="2019044" cy="185454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121787</xdr:colOff>
      <xdr:row>106</xdr:row>
      <xdr:rowOff>176348</xdr:rowOff>
    </xdr:from>
    <xdr:to>
      <xdr:col>6</xdr:col>
      <xdr:colOff>2159882</xdr:colOff>
      <xdr:row>114</xdr:row>
      <xdr:rowOff>82584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3287" y="23274473"/>
          <a:ext cx="2038095" cy="181123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246970</xdr:colOff>
      <xdr:row>167</xdr:row>
      <xdr:rowOff>40141</xdr:rowOff>
    </xdr:from>
    <xdr:to>
      <xdr:col>6</xdr:col>
      <xdr:colOff>2246970</xdr:colOff>
      <xdr:row>174</xdr:row>
      <xdr:rowOff>209992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058470" y="37282891"/>
          <a:ext cx="2000000" cy="183672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193348</xdr:colOff>
      <xdr:row>181</xdr:row>
      <xdr:rowOff>51658</xdr:rowOff>
    </xdr:from>
    <xdr:to>
      <xdr:col>6</xdr:col>
      <xdr:colOff>2221920</xdr:colOff>
      <xdr:row>189</xdr:row>
      <xdr:rowOff>77179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004848" y="40580533"/>
          <a:ext cx="2028572" cy="18590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121585</xdr:colOff>
      <xdr:row>135</xdr:row>
      <xdr:rowOff>20546</xdr:rowOff>
    </xdr:from>
    <xdr:to>
      <xdr:col>6</xdr:col>
      <xdr:colOff>2188252</xdr:colOff>
      <xdr:row>143</xdr:row>
      <xdr:rowOff>55724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33085" y="29929046"/>
          <a:ext cx="2066667" cy="1967393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134767</xdr:colOff>
      <xdr:row>91</xdr:row>
      <xdr:rowOff>21776</xdr:rowOff>
    </xdr:from>
    <xdr:to>
      <xdr:col>6</xdr:col>
      <xdr:colOff>2172862</xdr:colOff>
      <xdr:row>98</xdr:row>
      <xdr:rowOff>213098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46267" y="19595651"/>
          <a:ext cx="2038095" cy="183438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179120</xdr:colOff>
      <xdr:row>40</xdr:row>
      <xdr:rowOff>210693</xdr:rowOff>
    </xdr:from>
    <xdr:to>
      <xdr:col>6</xdr:col>
      <xdr:colOff>2211403</xdr:colOff>
      <xdr:row>50</xdr:row>
      <xdr:rowOff>94088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9620" y="9545193"/>
          <a:ext cx="2032283" cy="190269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90448</xdr:colOff>
      <xdr:row>7</xdr:row>
      <xdr:rowOff>81643</xdr:rowOff>
    </xdr:from>
    <xdr:to>
      <xdr:col>6</xdr:col>
      <xdr:colOff>2185948</xdr:colOff>
      <xdr:row>16</xdr:row>
      <xdr:rowOff>100657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43805" y="1864179"/>
          <a:ext cx="2095500" cy="185597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299358</xdr:colOff>
      <xdr:row>235</xdr:row>
      <xdr:rowOff>136071</xdr:rowOff>
    </xdr:from>
    <xdr:to>
      <xdr:col>6</xdr:col>
      <xdr:colOff>2235654</xdr:colOff>
      <xdr:row>245</xdr:row>
      <xdr:rowOff>115116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02644" y="53721000"/>
          <a:ext cx="1936296" cy="2033723"/>
        </a:xfrm>
        <a:prstGeom prst="roundRect">
          <a:avLst>
            <a:gd name="adj" fmla="val 1176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326571</xdr:colOff>
      <xdr:row>269</xdr:row>
      <xdr:rowOff>0</xdr:rowOff>
    </xdr:from>
    <xdr:to>
      <xdr:col>6</xdr:col>
      <xdr:colOff>2232473</xdr:colOff>
      <xdr:row>279</xdr:row>
      <xdr:rowOff>163521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9857" y="44351702"/>
          <a:ext cx="1905902" cy="2231807"/>
        </a:xfrm>
        <a:prstGeom prst="roundRect">
          <a:avLst>
            <a:gd name="adj" fmla="val 1176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323170</xdr:colOff>
      <xdr:row>288</xdr:row>
      <xdr:rowOff>122464</xdr:rowOff>
    </xdr:from>
    <xdr:to>
      <xdr:col>6</xdr:col>
      <xdr:colOff>2243138</xdr:colOff>
      <xdr:row>299</xdr:row>
      <xdr:rowOff>136072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6456" y="64688357"/>
          <a:ext cx="1919968" cy="2286000"/>
        </a:xfrm>
        <a:prstGeom prst="roundRect">
          <a:avLst>
            <a:gd name="adj" fmla="val 1176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155138</xdr:colOff>
      <xdr:row>216</xdr:row>
      <xdr:rowOff>176212</xdr:rowOff>
    </xdr:from>
    <xdr:to>
      <xdr:col>6</xdr:col>
      <xdr:colOff>2241776</xdr:colOff>
      <xdr:row>225</xdr:row>
      <xdr:rowOff>153081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5817" y="48889783"/>
          <a:ext cx="2086638" cy="192269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224517</xdr:colOff>
      <xdr:row>253</xdr:row>
      <xdr:rowOff>3399</xdr:rowOff>
    </xdr:from>
    <xdr:to>
      <xdr:col>6</xdr:col>
      <xdr:colOff>2251980</xdr:colOff>
      <xdr:row>262</xdr:row>
      <xdr:rowOff>119958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36017" y="55653212"/>
          <a:ext cx="2027463" cy="193311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oneCellAnchor>
    <xdr:from>
      <xdr:col>0</xdr:col>
      <xdr:colOff>244928</xdr:colOff>
      <xdr:row>160</xdr:row>
      <xdr:rowOff>81643</xdr:rowOff>
    </xdr:from>
    <xdr:ext cx="638175" cy="594974"/>
    <xdr:pic>
      <xdr:nvPicPr>
        <xdr:cNvPr id="46" name="图片 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8" y="33010929"/>
          <a:ext cx="638175" cy="594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612321</xdr:colOff>
      <xdr:row>91</xdr:row>
      <xdr:rowOff>204107</xdr:rowOff>
    </xdr:from>
    <xdr:to>
      <xdr:col>0</xdr:col>
      <xdr:colOff>1700892</xdr:colOff>
      <xdr:row>96</xdr:row>
      <xdr:rowOff>233555</xdr:rowOff>
    </xdr:to>
    <xdr:pic>
      <xdr:nvPicPr>
        <xdr:cNvPr id="48" name="图片 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12321" y="19948071"/>
          <a:ext cx="1088571" cy="1236402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142</xdr:row>
      <xdr:rowOff>153760</xdr:rowOff>
    </xdr:from>
    <xdr:to>
      <xdr:col>0</xdr:col>
      <xdr:colOff>2061085</xdr:colOff>
      <xdr:row>145</xdr:row>
      <xdr:rowOff>54428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67393" y="29517974"/>
          <a:ext cx="1693692" cy="635454"/>
        </a:xfrm>
        <a:prstGeom prst="rect">
          <a:avLst/>
        </a:prstGeom>
      </xdr:spPr>
    </xdr:pic>
    <xdr:clientData/>
  </xdr:twoCellAnchor>
  <xdr:twoCellAnchor editAs="oneCell">
    <xdr:from>
      <xdr:col>0</xdr:col>
      <xdr:colOff>938893</xdr:colOff>
      <xdr:row>160</xdr:row>
      <xdr:rowOff>68035</xdr:rowOff>
    </xdr:from>
    <xdr:to>
      <xdr:col>0</xdr:col>
      <xdr:colOff>1777909</xdr:colOff>
      <xdr:row>162</xdr:row>
      <xdr:rowOff>172727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38893" y="32997321"/>
          <a:ext cx="839016" cy="567335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102</xdr:row>
      <xdr:rowOff>68036</xdr:rowOff>
    </xdr:from>
    <xdr:to>
      <xdr:col>0</xdr:col>
      <xdr:colOff>1673678</xdr:colOff>
      <xdr:row>109</xdr:row>
      <xdr:rowOff>242301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1822" y="22451786"/>
          <a:ext cx="1251856" cy="1888765"/>
        </a:xfrm>
        <a:prstGeom prst="rect">
          <a:avLst/>
        </a:prstGeom>
      </xdr:spPr>
    </xdr:pic>
    <xdr:clientData/>
  </xdr:twoCellAnchor>
  <xdr:twoCellAnchor editAs="oneCell">
    <xdr:from>
      <xdr:col>0</xdr:col>
      <xdr:colOff>110093</xdr:colOff>
      <xdr:row>295</xdr:row>
      <xdr:rowOff>204108</xdr:rowOff>
    </xdr:from>
    <xdr:to>
      <xdr:col>0</xdr:col>
      <xdr:colOff>1662258</xdr:colOff>
      <xdr:row>302</xdr:row>
      <xdr:rowOff>149678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093" y="65491179"/>
          <a:ext cx="1552165" cy="1374320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367391</xdr:colOff>
      <xdr:row>229</xdr:row>
      <xdr:rowOff>231322</xdr:rowOff>
    </xdr:from>
    <xdr:to>
      <xdr:col>0</xdr:col>
      <xdr:colOff>1572595</xdr:colOff>
      <xdr:row>238</xdr:row>
      <xdr:rowOff>25855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67391" y="51598286"/>
          <a:ext cx="1205204" cy="1687286"/>
        </a:xfrm>
        <a:prstGeom prst="rect">
          <a:avLst/>
        </a:prstGeom>
      </xdr:spPr>
    </xdr:pic>
    <xdr:clientData/>
  </xdr:twoCellAnchor>
  <xdr:twoCellAnchor editAs="oneCell">
    <xdr:from>
      <xdr:col>0</xdr:col>
      <xdr:colOff>283276</xdr:colOff>
      <xdr:row>285</xdr:row>
      <xdr:rowOff>17319</xdr:rowOff>
    </xdr:from>
    <xdr:to>
      <xdr:col>0</xdr:col>
      <xdr:colOff>1563731</xdr:colOff>
      <xdr:row>288</xdr:row>
      <xdr:rowOff>136072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3276" y="63246001"/>
          <a:ext cx="1280455" cy="723652"/>
        </a:xfrm>
        <a:prstGeom prst="rect">
          <a:avLst/>
        </a:prstGeom>
      </xdr:spPr>
    </xdr:pic>
    <xdr:clientData/>
  </xdr:twoCellAnchor>
  <xdr:twoCellAnchor editAs="oneCell">
    <xdr:from>
      <xdr:col>0</xdr:col>
      <xdr:colOff>395842</xdr:colOff>
      <xdr:row>291</xdr:row>
      <xdr:rowOff>204107</xdr:rowOff>
    </xdr:from>
    <xdr:to>
      <xdr:col>0</xdr:col>
      <xdr:colOff>1334735</xdr:colOff>
      <xdr:row>294</xdr:row>
      <xdr:rowOff>79817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95842" y="64565893"/>
          <a:ext cx="938893" cy="515246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224</xdr:row>
      <xdr:rowOff>149678</xdr:rowOff>
    </xdr:from>
    <xdr:to>
      <xdr:col>0</xdr:col>
      <xdr:colOff>1632857</xdr:colOff>
      <xdr:row>228</xdr:row>
      <xdr:rowOff>190500</xdr:rowOff>
    </xdr:to>
    <xdr:pic>
      <xdr:nvPicPr>
        <xdr:cNvPr id="49" name="图片 4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67393" y="50591357"/>
          <a:ext cx="1265464" cy="857250"/>
        </a:xfrm>
        <a:prstGeom prst="rect">
          <a:avLst/>
        </a:prstGeom>
      </xdr:spPr>
    </xdr:pic>
    <xdr:clientData/>
  </xdr:twoCellAnchor>
  <xdr:twoCellAnchor>
    <xdr:from>
      <xdr:col>0</xdr:col>
      <xdr:colOff>462643</xdr:colOff>
      <xdr:row>79</xdr:row>
      <xdr:rowOff>40823</xdr:rowOff>
    </xdr:from>
    <xdr:to>
      <xdr:col>0</xdr:col>
      <xdr:colOff>1586593</xdr:colOff>
      <xdr:row>86</xdr:row>
      <xdr:rowOff>83005</xdr:rowOff>
    </xdr:to>
    <xdr:pic>
      <xdr:nvPicPr>
        <xdr:cNvPr id="51" name="图片 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17199430"/>
          <a:ext cx="112395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394608</xdr:colOff>
      <xdr:row>110</xdr:row>
      <xdr:rowOff>95249</xdr:rowOff>
    </xdr:from>
    <xdr:to>
      <xdr:col>0</xdr:col>
      <xdr:colOff>1524001</xdr:colOff>
      <xdr:row>118</xdr:row>
      <xdr:rowOff>143630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94608" y="24438428"/>
          <a:ext cx="1129393" cy="2007809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124</xdr:row>
      <xdr:rowOff>54429</xdr:rowOff>
    </xdr:from>
    <xdr:to>
      <xdr:col>0</xdr:col>
      <xdr:colOff>1578429</xdr:colOff>
      <xdr:row>137</xdr:row>
      <xdr:rowOff>131097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12964" y="27799393"/>
          <a:ext cx="1265465" cy="3179097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503464</xdr:colOff>
      <xdr:row>119</xdr:row>
      <xdr:rowOff>68035</xdr:rowOff>
    </xdr:from>
    <xdr:to>
      <xdr:col>0</xdr:col>
      <xdr:colOff>1532035</xdr:colOff>
      <xdr:row>123</xdr:row>
      <xdr:rowOff>86964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03464" y="26629178"/>
          <a:ext cx="1028571" cy="9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769507</xdr:colOff>
      <xdr:row>25</xdr:row>
      <xdr:rowOff>95250</xdr:rowOff>
    </xdr:from>
    <xdr:to>
      <xdr:col>0</xdr:col>
      <xdr:colOff>1487500</xdr:colOff>
      <xdr:row>31</xdr:row>
      <xdr:rowOff>116583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69507" y="5633357"/>
          <a:ext cx="717993" cy="1341226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530678</xdr:colOff>
      <xdr:row>98</xdr:row>
      <xdr:rowOff>81643</xdr:rowOff>
    </xdr:from>
    <xdr:to>
      <xdr:col>0</xdr:col>
      <xdr:colOff>1397534</xdr:colOff>
      <xdr:row>101</xdr:row>
      <xdr:rowOff>149679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30678" y="21512893"/>
          <a:ext cx="866856" cy="77560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248</xdr:row>
      <xdr:rowOff>27214</xdr:rowOff>
    </xdr:from>
    <xdr:to>
      <xdr:col>0</xdr:col>
      <xdr:colOff>1171488</xdr:colOff>
      <xdr:row>251</xdr:row>
      <xdr:rowOff>54346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6250" y="55340250"/>
          <a:ext cx="695238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609847</xdr:colOff>
      <xdr:row>287</xdr:row>
      <xdr:rowOff>217714</xdr:rowOff>
    </xdr:from>
    <xdr:to>
      <xdr:col>0</xdr:col>
      <xdr:colOff>1162507</xdr:colOff>
      <xdr:row>290</xdr:row>
      <xdr:rowOff>185057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09847" y="63931305"/>
          <a:ext cx="552660" cy="591293"/>
        </a:xfrm>
        <a:prstGeom prst="rect">
          <a:avLst/>
        </a:prstGeom>
      </xdr:spPr>
    </xdr:pic>
    <xdr:clientData/>
  </xdr:twoCellAnchor>
  <xdr:twoCellAnchor editAs="oneCell">
    <xdr:from>
      <xdr:col>0</xdr:col>
      <xdr:colOff>365502</xdr:colOff>
      <xdr:row>243</xdr:row>
      <xdr:rowOff>136070</xdr:rowOff>
    </xdr:from>
    <xdr:to>
      <xdr:col>0</xdr:col>
      <xdr:colOff>1123762</xdr:colOff>
      <xdr:row>245</xdr:row>
      <xdr:rowOff>73392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65502" y="45733606"/>
          <a:ext cx="758260" cy="345536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530678</xdr:colOff>
      <xdr:row>237</xdr:row>
      <xdr:rowOff>176893</xdr:rowOff>
    </xdr:from>
    <xdr:to>
      <xdr:col>0</xdr:col>
      <xdr:colOff>1410757</xdr:colOff>
      <xdr:row>243</xdr:row>
      <xdr:rowOff>190500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0678" y="53244750"/>
          <a:ext cx="880079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245</xdr:row>
      <xdr:rowOff>68035</xdr:rowOff>
    </xdr:from>
    <xdr:to>
      <xdr:col>0</xdr:col>
      <xdr:colOff>1351888</xdr:colOff>
      <xdr:row>247</xdr:row>
      <xdr:rowOff>122463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35429" y="54768749"/>
          <a:ext cx="916459" cy="462643"/>
        </a:xfrm>
        <a:prstGeom prst="rect">
          <a:avLst/>
        </a:prstGeom>
      </xdr:spPr>
    </xdr:pic>
    <xdr:clientData/>
  </xdr:twoCellAnchor>
  <xdr:twoCellAnchor>
    <xdr:from>
      <xdr:col>0</xdr:col>
      <xdr:colOff>367394</xdr:colOff>
      <xdr:row>193</xdr:row>
      <xdr:rowOff>11461</xdr:rowOff>
    </xdr:from>
    <xdr:to>
      <xdr:col>0</xdr:col>
      <xdr:colOff>807714</xdr:colOff>
      <xdr:row>194</xdr:row>
      <xdr:rowOff>137328</xdr:rowOff>
    </xdr:to>
    <xdr:pic>
      <xdr:nvPicPr>
        <xdr:cNvPr id="5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67394" y="44057782"/>
          <a:ext cx="440320" cy="3299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884465</xdr:colOff>
      <xdr:row>194</xdr:row>
      <xdr:rowOff>0</xdr:rowOff>
    </xdr:from>
    <xdr:to>
      <xdr:col>0</xdr:col>
      <xdr:colOff>1365746</xdr:colOff>
      <xdr:row>195</xdr:row>
      <xdr:rowOff>105820</xdr:rowOff>
    </xdr:to>
    <xdr:pic>
      <xdr:nvPicPr>
        <xdr:cNvPr id="5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884465" y="44250429"/>
          <a:ext cx="481281" cy="309927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353785</xdr:colOff>
      <xdr:row>195</xdr:row>
      <xdr:rowOff>27215</xdr:rowOff>
    </xdr:from>
    <xdr:to>
      <xdr:col>0</xdr:col>
      <xdr:colOff>762362</xdr:colOff>
      <xdr:row>196</xdr:row>
      <xdr:rowOff>155023</xdr:rowOff>
    </xdr:to>
    <xdr:pic>
      <xdr:nvPicPr>
        <xdr:cNvPr id="59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53785" y="44440929"/>
          <a:ext cx="408577" cy="372737"/>
        </a:xfrm>
        <a:prstGeom prst="rect">
          <a:avLst/>
        </a:prstGeom>
        <a:noFill/>
      </xdr:spPr>
    </xdr:pic>
    <xdr:clientData/>
  </xdr:twoCellAnchor>
  <xdr:twoCellAnchor>
    <xdr:from>
      <xdr:col>0</xdr:col>
      <xdr:colOff>870858</xdr:colOff>
      <xdr:row>196</xdr:row>
      <xdr:rowOff>81644</xdr:rowOff>
    </xdr:from>
    <xdr:to>
      <xdr:col>0</xdr:col>
      <xdr:colOff>1601996</xdr:colOff>
      <xdr:row>198</xdr:row>
      <xdr:rowOff>14507</xdr:rowOff>
    </xdr:to>
    <xdr:pic>
      <xdr:nvPicPr>
        <xdr:cNvPr id="60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70858" y="44740287"/>
          <a:ext cx="731138" cy="32747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353785</xdr:colOff>
      <xdr:row>197</xdr:row>
      <xdr:rowOff>40821</xdr:rowOff>
    </xdr:from>
    <xdr:to>
      <xdr:col>0</xdr:col>
      <xdr:colOff>769658</xdr:colOff>
      <xdr:row>198</xdr:row>
      <xdr:rowOff>204468</xdr:rowOff>
    </xdr:to>
    <xdr:pic>
      <xdr:nvPicPr>
        <xdr:cNvPr id="6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53785" y="44917178"/>
          <a:ext cx="415873" cy="408576"/>
        </a:xfrm>
        <a:prstGeom prst="rect">
          <a:avLst/>
        </a:prstGeom>
        <a:noFill/>
      </xdr:spPr>
    </xdr:pic>
    <xdr:clientData/>
  </xdr:twoCellAnchor>
  <xdr:twoCellAnchor>
    <xdr:from>
      <xdr:col>0</xdr:col>
      <xdr:colOff>884465</xdr:colOff>
      <xdr:row>198</xdr:row>
      <xdr:rowOff>149680</xdr:rowOff>
    </xdr:from>
    <xdr:to>
      <xdr:col>0</xdr:col>
      <xdr:colOff>1687284</xdr:colOff>
      <xdr:row>200</xdr:row>
      <xdr:rowOff>61233</xdr:rowOff>
    </xdr:to>
    <xdr:pic>
      <xdr:nvPicPr>
        <xdr:cNvPr id="66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84465" y="45202930"/>
          <a:ext cx="802819" cy="265339"/>
        </a:xfrm>
        <a:prstGeom prst="rect">
          <a:avLst/>
        </a:prstGeom>
        <a:noFill/>
      </xdr:spPr>
    </xdr:pic>
    <xdr:clientData/>
  </xdr:twoCellAnchor>
  <xdr:twoCellAnchor>
    <xdr:from>
      <xdr:col>0</xdr:col>
      <xdr:colOff>272142</xdr:colOff>
      <xdr:row>205</xdr:row>
      <xdr:rowOff>43829</xdr:rowOff>
    </xdr:from>
    <xdr:to>
      <xdr:col>0</xdr:col>
      <xdr:colOff>938892</xdr:colOff>
      <xdr:row>207</xdr:row>
      <xdr:rowOff>76197</xdr:rowOff>
    </xdr:to>
    <xdr:pic>
      <xdr:nvPicPr>
        <xdr:cNvPr id="67" name="Picture 202" descr="GE 41025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2" y="47219793"/>
          <a:ext cx="666750" cy="495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639537</xdr:colOff>
      <xdr:row>207</xdr:row>
      <xdr:rowOff>129410</xdr:rowOff>
    </xdr:from>
    <xdr:to>
      <xdr:col>0</xdr:col>
      <xdr:colOff>1211037</xdr:colOff>
      <xdr:row>209</xdr:row>
      <xdr:rowOff>193510</xdr:rowOff>
    </xdr:to>
    <xdr:pic>
      <xdr:nvPicPr>
        <xdr:cNvPr id="69" name="Picture 175" descr="GE 41237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77" r="9581" b="-1869"/>
        <a:stretch>
          <a:fillRect/>
        </a:stretch>
      </xdr:blipFill>
      <xdr:spPr bwMode="auto">
        <a:xfrm>
          <a:off x="639537" y="47768017"/>
          <a:ext cx="571500" cy="472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1102179</xdr:colOff>
      <xdr:row>205</xdr:row>
      <xdr:rowOff>39212</xdr:rowOff>
    </xdr:from>
    <xdr:to>
      <xdr:col>0</xdr:col>
      <xdr:colOff>1632856</xdr:colOff>
      <xdr:row>207</xdr:row>
      <xdr:rowOff>152086</xdr:rowOff>
    </xdr:to>
    <xdr:pic>
      <xdr:nvPicPr>
        <xdr:cNvPr id="70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9" y="47215176"/>
          <a:ext cx="530677" cy="534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340182</xdr:colOff>
      <xdr:row>211</xdr:row>
      <xdr:rowOff>149647</xdr:rowOff>
    </xdr:from>
    <xdr:to>
      <xdr:col>0</xdr:col>
      <xdr:colOff>966109</xdr:colOff>
      <xdr:row>214</xdr:row>
      <xdr:rowOff>9648</xdr:rowOff>
    </xdr:to>
    <xdr:pic>
      <xdr:nvPicPr>
        <xdr:cNvPr id="71" name="Рисунок 82" descr="Z:\_Сотрудники\Елена Перезябова\РАБОТА\РЕКЛАМА\Сайт GREENEL\Информация в каталог\GREENEL фото для сайта\GE5044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3" t="17638" r="13701" b="16377"/>
        <a:stretch>
          <a:fillRect/>
        </a:stretch>
      </xdr:blipFill>
      <xdr:spPr bwMode="auto">
        <a:xfrm>
          <a:off x="340182" y="48808790"/>
          <a:ext cx="625927" cy="485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952302</xdr:colOff>
      <xdr:row>212</xdr:row>
      <xdr:rowOff>116925</xdr:rowOff>
    </xdr:from>
    <xdr:to>
      <xdr:col>0</xdr:col>
      <xdr:colOff>1551216</xdr:colOff>
      <xdr:row>215</xdr:row>
      <xdr:rowOff>54429</xdr:rowOff>
    </xdr:to>
    <xdr:pic>
      <xdr:nvPicPr>
        <xdr:cNvPr id="72" name="Рисунок 84" descr="Z:\_Сотрудники\Елена Перезябова\РАБОТА\РЕКЛАМА\Сайт GREENEL\Информация в каталог\GREENEL фото для сайта\GE50434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9" t="8189" r="8977" b="16377"/>
        <a:stretch>
          <a:fillRect/>
        </a:stretch>
      </xdr:blipFill>
      <xdr:spPr bwMode="auto">
        <a:xfrm>
          <a:off x="952302" y="48993782"/>
          <a:ext cx="598914" cy="563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394607</xdr:colOff>
      <xdr:row>214</xdr:row>
      <xdr:rowOff>163284</xdr:rowOff>
    </xdr:from>
    <xdr:to>
      <xdr:col>0</xdr:col>
      <xdr:colOff>821231</xdr:colOff>
      <xdr:row>216</xdr:row>
      <xdr:rowOff>183694</xdr:rowOff>
    </xdr:to>
    <xdr:pic>
      <xdr:nvPicPr>
        <xdr:cNvPr id="73" name="Picture 7" descr="GE 50140-145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57" t="14264" r="22757" b="14264"/>
        <a:stretch>
          <a:fillRect/>
        </a:stretch>
      </xdr:blipFill>
      <xdr:spPr bwMode="auto">
        <a:xfrm>
          <a:off x="394607" y="49393927"/>
          <a:ext cx="426624" cy="442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217</xdr:row>
      <xdr:rowOff>40821</xdr:rowOff>
    </xdr:from>
    <xdr:to>
      <xdr:col>0</xdr:col>
      <xdr:colOff>1023887</xdr:colOff>
      <xdr:row>220</xdr:row>
      <xdr:rowOff>102177</xdr:rowOff>
    </xdr:to>
    <xdr:pic>
      <xdr:nvPicPr>
        <xdr:cNvPr id="74" name="Picture 9" descr="GE 50180-183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49897392"/>
          <a:ext cx="860601" cy="673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962177</xdr:colOff>
      <xdr:row>219</xdr:row>
      <xdr:rowOff>1</xdr:rowOff>
    </xdr:from>
    <xdr:to>
      <xdr:col>0</xdr:col>
      <xdr:colOff>1498336</xdr:colOff>
      <xdr:row>221</xdr:row>
      <xdr:rowOff>42304</xdr:rowOff>
    </xdr:to>
    <xdr:pic>
      <xdr:nvPicPr>
        <xdr:cNvPr id="76" name="Picture 29" descr="GE 50187-197-XX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177" y="50264787"/>
          <a:ext cx="536159" cy="450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158944</xdr:colOff>
      <xdr:row>151</xdr:row>
      <xdr:rowOff>190500</xdr:rowOff>
    </xdr:from>
    <xdr:to>
      <xdr:col>6</xdr:col>
      <xdr:colOff>2140626</xdr:colOff>
      <xdr:row>160</xdr:row>
      <xdr:rowOff>124151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5970444" y="33670875"/>
          <a:ext cx="1981682" cy="207677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938894</xdr:colOff>
      <xdr:row>216</xdr:row>
      <xdr:rowOff>81643</xdr:rowOff>
    </xdr:from>
    <xdr:to>
      <xdr:col>0</xdr:col>
      <xdr:colOff>1512836</xdr:colOff>
      <xdr:row>218</xdr:row>
      <xdr:rowOff>149679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38894" y="49734107"/>
          <a:ext cx="57394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96</xdr:row>
      <xdr:rowOff>40822</xdr:rowOff>
    </xdr:from>
    <xdr:to>
      <xdr:col>0</xdr:col>
      <xdr:colOff>851587</xdr:colOff>
      <xdr:row>98</xdr:row>
      <xdr:rowOff>190500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72143" y="20982215"/>
          <a:ext cx="579444" cy="63953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23813</xdr:colOff>
      <xdr:row>74</xdr:row>
      <xdr:rowOff>71437</xdr:rowOff>
    </xdr:from>
    <xdr:to>
      <xdr:col>6</xdr:col>
      <xdr:colOff>2309813</xdr:colOff>
      <xdr:row>85</xdr:row>
      <xdr:rowOff>70746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5835313" y="15716250"/>
          <a:ext cx="2286000" cy="252343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979714</xdr:colOff>
      <xdr:row>43</xdr:row>
      <xdr:rowOff>123970</xdr:rowOff>
    </xdr:from>
    <xdr:to>
      <xdr:col>0</xdr:col>
      <xdr:colOff>1643619</xdr:colOff>
      <xdr:row>49</xdr:row>
      <xdr:rowOff>32936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79714" y="9526506"/>
          <a:ext cx="663905" cy="970323"/>
        </a:xfrm>
        <a:prstGeom prst="rect">
          <a:avLst/>
        </a:prstGeom>
      </xdr:spPr>
    </xdr:pic>
    <xdr:clientData/>
  </xdr:twoCellAnchor>
  <xdr:twoCellAnchor>
    <xdr:from>
      <xdr:col>4</xdr:col>
      <xdr:colOff>3687535</xdr:colOff>
      <xdr:row>0</xdr:row>
      <xdr:rowOff>0</xdr:rowOff>
    </xdr:from>
    <xdr:to>
      <xdr:col>5</xdr:col>
      <xdr:colOff>3865789</xdr:colOff>
      <xdr:row>4</xdr:row>
      <xdr:rowOff>190500</xdr:rowOff>
    </xdr:to>
    <xdr:sp macro="" textlink="">
      <xdr:nvSpPr>
        <xdr:cNvPr id="75" name="Text Box 231"/>
        <xdr:cNvSpPr txBox="1">
          <a:spLocks noChangeArrowheads="1"/>
        </xdr:cNvSpPr>
      </xdr:nvSpPr>
      <xdr:spPr bwMode="auto">
        <a:xfrm>
          <a:off x="10695214" y="0"/>
          <a:ext cx="5049611" cy="1143000"/>
        </a:xfrm>
        <a:prstGeom prst="rect">
          <a:avLst/>
        </a:prstGeom>
        <a:noFill/>
        <a:ln w="15875">
          <a:noFill/>
          <a:prstDash val="sysDot"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r" rtl="0">
            <a:lnSpc>
              <a:spcPts val="1500"/>
            </a:lnSpc>
            <a:defRPr sz="1000"/>
          </a:pPr>
          <a:endParaRPr lang="en-US" altLang="zh-CN" sz="2000" b="1" i="0" u="none" strike="noStrike" baseline="0">
            <a:solidFill>
              <a:sysClr val="windowText" lastClr="000000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r" rtl="0">
            <a:lnSpc>
              <a:spcPts val="1500"/>
            </a:lnSpc>
            <a:defRPr sz="1000"/>
          </a:pPr>
          <a:r>
            <a:rPr lang="az-Cyrl-AZ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ООО "Чинт Электрик</a:t>
          </a:r>
          <a:r>
            <a:rPr lang="en-US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"</a:t>
          </a: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az-Cyrl-AZ" sz="1600" b="1" i="0" baseline="0">
              <a:effectLst/>
              <a:latin typeface="+mn-lt"/>
              <a:ea typeface="+mn-ea"/>
              <a:cs typeface="+mn-cs"/>
            </a:rPr>
            <a:t>Россия,1</a:t>
          </a:r>
          <a:r>
            <a:rPr lang="en-US" sz="1600" b="1" i="0" baseline="0">
              <a:effectLst/>
              <a:latin typeface="+mn-lt"/>
              <a:ea typeface="+mn-ea"/>
              <a:cs typeface="+mn-cs"/>
            </a:rPr>
            <a:t>09544</a:t>
          </a:r>
          <a:r>
            <a:rPr lang="az-Cyrl-AZ" sz="1600" b="1" i="0" baseline="0">
              <a:effectLst/>
              <a:latin typeface="+mn-lt"/>
              <a:ea typeface="+mn-ea"/>
              <a:cs typeface="+mn-cs"/>
            </a:rPr>
            <a:t>,</a:t>
          </a:r>
          <a:r>
            <a:rPr lang="ru-RU" sz="1600" b="1" i="0" baseline="0">
              <a:effectLst/>
              <a:latin typeface="+mn-lt"/>
              <a:ea typeface="+mn-ea"/>
              <a:cs typeface="+mn-cs"/>
            </a:rPr>
            <a:t> г. Москва, б-р Энтузиастов, д.</a:t>
          </a:r>
          <a:r>
            <a:rPr lang="en-US" sz="1600" b="1" i="0" baseline="0">
              <a:effectLst/>
              <a:latin typeface="+mn-lt"/>
              <a:ea typeface="+mn-ea"/>
              <a:cs typeface="+mn-cs"/>
            </a:rPr>
            <a:t>2</a:t>
          </a:r>
          <a:r>
            <a:rPr lang="ru-RU" sz="1600" b="1" i="0" baseline="0">
              <a:effectLst/>
              <a:latin typeface="+mn-lt"/>
              <a:ea typeface="+mn-ea"/>
              <a:cs typeface="+mn-cs"/>
            </a:rPr>
            <a:t> </a:t>
          </a:r>
          <a:endParaRPr lang="en-US" sz="1600" b="1" i="0" baseline="0">
            <a:effectLst/>
            <a:latin typeface="+mn-lt"/>
            <a:ea typeface="+mn-ea"/>
            <a:cs typeface="+mn-cs"/>
          </a:endParaRP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ru-RU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Тел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+7(495)</a:t>
          </a:r>
          <a:r>
            <a:rPr lang="ru-RU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540-61-41;8-800-222-61-41</a:t>
          </a:r>
          <a:endParaRPr lang="en-US" altLang="zh-CN" sz="1200" b="0" i="0" u="none" strike="noStrike" baseline="0">
            <a:solidFill>
              <a:sysClr val="windowText" lastClr="000000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Веб-сайт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 www.chint.com.ru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www.chint.com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 email: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cis@chint.com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3149</xdr:row>
      <xdr:rowOff>0</xdr:rowOff>
    </xdr:from>
    <xdr:ext cx="453" cy="873263"/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41664031"/>
          <a:ext cx="851540" cy="59047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3162</xdr:row>
      <xdr:rowOff>0</xdr:rowOff>
    </xdr:from>
    <xdr:ext cx="453" cy="492264"/>
    <xdr:pic>
      <xdr:nvPicPr>
        <xdr:cNvPr id="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6766200"/>
          <a:ext cx="453" cy="270626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3162</xdr:row>
      <xdr:rowOff>0</xdr:rowOff>
    </xdr:from>
    <xdr:ext cx="453" cy="492264"/>
    <xdr:pic>
      <xdr:nvPicPr>
        <xdr:cNvPr id="1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6766200"/>
          <a:ext cx="453" cy="270626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3158</xdr:row>
      <xdr:rowOff>0</xdr:rowOff>
    </xdr:from>
    <xdr:ext cx="453" cy="1316856"/>
    <xdr:pic>
      <xdr:nvPicPr>
        <xdr:cNvPr id="1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1546500"/>
          <a:ext cx="453" cy="27062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3158</xdr:row>
      <xdr:rowOff>0</xdr:rowOff>
    </xdr:from>
    <xdr:ext cx="453" cy="1316856"/>
    <xdr:pic>
      <xdr:nvPicPr>
        <xdr:cNvPr id="1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1546500"/>
          <a:ext cx="453" cy="27062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3157</xdr:row>
      <xdr:rowOff>0</xdr:rowOff>
    </xdr:from>
    <xdr:ext cx="453" cy="1316849"/>
    <xdr:pic>
      <xdr:nvPicPr>
        <xdr:cNvPr id="1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0241575"/>
          <a:ext cx="453" cy="27062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3157</xdr:row>
      <xdr:rowOff>0</xdr:rowOff>
    </xdr:from>
    <xdr:ext cx="453" cy="1316849"/>
    <xdr:pic>
      <xdr:nvPicPr>
        <xdr:cNvPr id="1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0241575"/>
          <a:ext cx="453" cy="27062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3159</xdr:row>
      <xdr:rowOff>0</xdr:rowOff>
    </xdr:from>
    <xdr:ext cx="453" cy="1316857"/>
    <xdr:pic>
      <xdr:nvPicPr>
        <xdr:cNvPr id="1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92851425"/>
          <a:ext cx="453" cy="27062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3149</xdr:row>
      <xdr:rowOff>0</xdr:rowOff>
    </xdr:from>
    <xdr:ext cx="453" cy="873262"/>
    <xdr:pic>
      <xdr:nvPicPr>
        <xdr:cNvPr id="1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79802175"/>
          <a:ext cx="453" cy="27062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3149</xdr:row>
      <xdr:rowOff>0</xdr:rowOff>
    </xdr:from>
    <xdr:ext cx="453" cy="873262"/>
    <xdr:pic>
      <xdr:nvPicPr>
        <xdr:cNvPr id="1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79802175"/>
          <a:ext cx="453" cy="27062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3140</xdr:row>
      <xdr:rowOff>0</xdr:rowOff>
    </xdr:from>
    <xdr:ext cx="453" cy="745356"/>
    <xdr:pic>
      <xdr:nvPicPr>
        <xdr:cNvPr id="2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68057850"/>
          <a:ext cx="453" cy="270626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3140</xdr:row>
      <xdr:rowOff>0</xdr:rowOff>
    </xdr:from>
    <xdr:ext cx="453" cy="745356"/>
    <xdr:pic>
      <xdr:nvPicPr>
        <xdr:cNvPr id="2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68057850"/>
          <a:ext cx="453" cy="2706269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3149</xdr:row>
      <xdr:rowOff>0</xdr:rowOff>
    </xdr:from>
    <xdr:ext cx="453" cy="873262"/>
    <xdr:pic>
      <xdr:nvPicPr>
        <xdr:cNvPr id="2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3979802175"/>
          <a:ext cx="453" cy="270626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3162</xdr:row>
      <xdr:rowOff>0</xdr:rowOff>
    </xdr:from>
    <xdr:ext cx="453" cy="512056"/>
    <xdr:pic>
      <xdr:nvPicPr>
        <xdr:cNvPr id="2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965227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3162</xdr:row>
      <xdr:rowOff>0</xdr:rowOff>
    </xdr:from>
    <xdr:ext cx="453" cy="512056"/>
    <xdr:pic>
      <xdr:nvPicPr>
        <xdr:cNvPr id="2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965227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3158</xdr:row>
      <xdr:rowOff>0</xdr:rowOff>
    </xdr:from>
    <xdr:ext cx="453" cy="512054"/>
    <xdr:pic>
      <xdr:nvPicPr>
        <xdr:cNvPr id="2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13395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3158</xdr:row>
      <xdr:rowOff>0</xdr:rowOff>
    </xdr:from>
    <xdr:ext cx="453" cy="512054"/>
    <xdr:pic>
      <xdr:nvPicPr>
        <xdr:cNvPr id="2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13395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3157</xdr:row>
      <xdr:rowOff>0</xdr:rowOff>
    </xdr:from>
    <xdr:ext cx="453" cy="512054"/>
    <xdr:pic>
      <xdr:nvPicPr>
        <xdr:cNvPr id="2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5926136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3157</xdr:row>
      <xdr:rowOff>0</xdr:rowOff>
    </xdr:from>
    <xdr:ext cx="453" cy="512054"/>
    <xdr:pic>
      <xdr:nvPicPr>
        <xdr:cNvPr id="2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5926136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3159</xdr:row>
      <xdr:rowOff>0</xdr:rowOff>
    </xdr:from>
    <xdr:ext cx="453" cy="512054"/>
    <xdr:pic>
      <xdr:nvPicPr>
        <xdr:cNvPr id="2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6341773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3149</xdr:row>
      <xdr:rowOff>0</xdr:rowOff>
    </xdr:from>
    <xdr:ext cx="453" cy="512054"/>
    <xdr:pic>
      <xdr:nvPicPr>
        <xdr:cNvPr id="3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426359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3149</xdr:row>
      <xdr:rowOff>0</xdr:rowOff>
    </xdr:from>
    <xdr:ext cx="453" cy="512054"/>
    <xdr:pic>
      <xdr:nvPicPr>
        <xdr:cNvPr id="3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426359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3140</xdr:row>
      <xdr:rowOff>0</xdr:rowOff>
    </xdr:from>
    <xdr:ext cx="453" cy="512056"/>
    <xdr:pic>
      <xdr:nvPicPr>
        <xdr:cNvPr id="3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2393227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3149</xdr:row>
      <xdr:rowOff>0</xdr:rowOff>
    </xdr:from>
    <xdr:ext cx="453" cy="512054"/>
    <xdr:pic>
      <xdr:nvPicPr>
        <xdr:cNvPr id="3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65426359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3165</xdr:row>
      <xdr:rowOff>0</xdr:rowOff>
    </xdr:from>
    <xdr:ext cx="453" cy="512054"/>
    <xdr:pic>
      <xdr:nvPicPr>
        <xdr:cNvPr id="4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318" y="107374459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3169</xdr:row>
      <xdr:rowOff>0</xdr:rowOff>
    </xdr:from>
    <xdr:ext cx="453" cy="745360"/>
    <xdr:pic>
      <xdr:nvPicPr>
        <xdr:cNvPr id="4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607" y="1098042000"/>
          <a:ext cx="453" cy="51948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3177</xdr:row>
      <xdr:rowOff>0</xdr:rowOff>
    </xdr:from>
    <xdr:ext cx="453" cy="745359"/>
    <xdr:pic>
      <xdr:nvPicPr>
        <xdr:cNvPr id="4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0034147"/>
          <a:ext cx="453" cy="51307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3177</xdr:row>
      <xdr:rowOff>0</xdr:rowOff>
    </xdr:from>
    <xdr:ext cx="453" cy="512054"/>
    <xdr:pic>
      <xdr:nvPicPr>
        <xdr:cNvPr id="4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0034147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3192</xdr:row>
      <xdr:rowOff>0</xdr:rowOff>
    </xdr:from>
    <xdr:ext cx="453" cy="549416"/>
    <xdr:pic>
      <xdr:nvPicPr>
        <xdr:cNvPr id="5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2813206"/>
          <a:ext cx="453" cy="51307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3192</xdr:row>
      <xdr:rowOff>0</xdr:rowOff>
    </xdr:from>
    <xdr:ext cx="453" cy="512054"/>
    <xdr:pic>
      <xdr:nvPicPr>
        <xdr:cNvPr id="5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2813206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3196</xdr:row>
      <xdr:rowOff>0</xdr:rowOff>
    </xdr:from>
    <xdr:ext cx="453" cy="745360"/>
    <xdr:pic>
      <xdr:nvPicPr>
        <xdr:cNvPr id="5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8023941"/>
          <a:ext cx="453" cy="51307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3196</xdr:row>
      <xdr:rowOff>0</xdr:rowOff>
    </xdr:from>
    <xdr:ext cx="453" cy="512054"/>
    <xdr:pic>
      <xdr:nvPicPr>
        <xdr:cNvPr id="5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412" y="1088023941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3523</xdr:row>
      <xdr:rowOff>0</xdr:rowOff>
    </xdr:from>
    <xdr:ext cx="0" cy="416312"/>
    <xdr:pic>
      <xdr:nvPicPr>
        <xdr:cNvPr id="4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0" cy="35990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3523</xdr:row>
      <xdr:rowOff>0</xdr:rowOff>
    </xdr:from>
    <xdr:ext cx="0" cy="416312"/>
    <xdr:pic>
      <xdr:nvPicPr>
        <xdr:cNvPr id="4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0" cy="35990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3519</xdr:row>
      <xdr:rowOff>0</xdr:rowOff>
    </xdr:from>
    <xdr:ext cx="0" cy="427934"/>
    <xdr:pic>
      <xdr:nvPicPr>
        <xdr:cNvPr id="4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0" cy="3388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3519</xdr:row>
      <xdr:rowOff>0</xdr:rowOff>
    </xdr:from>
    <xdr:ext cx="0" cy="427934"/>
    <xdr:pic>
      <xdr:nvPicPr>
        <xdr:cNvPr id="5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0" cy="33887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3518</xdr:row>
      <xdr:rowOff>0</xdr:rowOff>
    </xdr:from>
    <xdr:ext cx="0" cy="403439"/>
    <xdr:pic>
      <xdr:nvPicPr>
        <xdr:cNvPr id="5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0" cy="35618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3518</xdr:row>
      <xdr:rowOff>0</xdr:rowOff>
    </xdr:from>
    <xdr:ext cx="0" cy="403439"/>
    <xdr:pic>
      <xdr:nvPicPr>
        <xdr:cNvPr id="5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0" cy="35618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3520</xdr:row>
      <xdr:rowOff>0</xdr:rowOff>
    </xdr:from>
    <xdr:ext cx="0" cy="416307"/>
    <xdr:pic>
      <xdr:nvPicPr>
        <xdr:cNvPr id="5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208575"/>
          <a:ext cx="0" cy="35990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3507</xdr:row>
      <xdr:rowOff>0</xdr:rowOff>
    </xdr:from>
    <xdr:ext cx="0" cy="472839"/>
    <xdr:pic>
      <xdr:nvPicPr>
        <xdr:cNvPr id="5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0" cy="3691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3507</xdr:row>
      <xdr:rowOff>0</xdr:rowOff>
    </xdr:from>
    <xdr:ext cx="0" cy="472839"/>
    <xdr:pic>
      <xdr:nvPicPr>
        <xdr:cNvPr id="5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0" cy="3691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3497</xdr:row>
      <xdr:rowOff>0</xdr:rowOff>
    </xdr:from>
    <xdr:ext cx="0" cy="384396"/>
    <xdr:pic>
      <xdr:nvPicPr>
        <xdr:cNvPr id="6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0" cy="36398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3497</xdr:row>
      <xdr:rowOff>0</xdr:rowOff>
    </xdr:from>
    <xdr:ext cx="0" cy="384396"/>
    <xdr:pic>
      <xdr:nvPicPr>
        <xdr:cNvPr id="6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0" cy="36398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3507</xdr:row>
      <xdr:rowOff>0</xdr:rowOff>
    </xdr:from>
    <xdr:ext cx="0" cy="472839"/>
    <xdr:pic>
      <xdr:nvPicPr>
        <xdr:cNvPr id="6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0" cy="36917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3523</xdr:row>
      <xdr:rowOff>0</xdr:rowOff>
    </xdr:from>
    <xdr:ext cx="453" cy="512056"/>
    <xdr:pic>
      <xdr:nvPicPr>
        <xdr:cNvPr id="6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3523</xdr:row>
      <xdr:rowOff>0</xdr:rowOff>
    </xdr:from>
    <xdr:ext cx="453" cy="512056"/>
    <xdr:pic>
      <xdr:nvPicPr>
        <xdr:cNvPr id="6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8086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3519</xdr:row>
      <xdr:rowOff>0</xdr:rowOff>
    </xdr:from>
    <xdr:ext cx="453" cy="512054"/>
    <xdr:pic>
      <xdr:nvPicPr>
        <xdr:cNvPr id="6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3519</xdr:row>
      <xdr:rowOff>0</xdr:rowOff>
    </xdr:from>
    <xdr:ext cx="453" cy="512054"/>
    <xdr:pic>
      <xdr:nvPicPr>
        <xdr:cNvPr id="6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0085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3518</xdr:row>
      <xdr:rowOff>0</xdr:rowOff>
    </xdr:from>
    <xdr:ext cx="453" cy="512054"/>
    <xdr:pic>
      <xdr:nvPicPr>
        <xdr:cNvPr id="6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3518</xdr:row>
      <xdr:rowOff>0</xdr:rowOff>
    </xdr:from>
    <xdr:ext cx="453" cy="512054"/>
    <xdr:pic>
      <xdr:nvPicPr>
        <xdr:cNvPr id="6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8180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3520</xdr:row>
      <xdr:rowOff>0</xdr:rowOff>
    </xdr:from>
    <xdr:ext cx="453" cy="512054"/>
    <xdr:pic>
      <xdr:nvPicPr>
        <xdr:cNvPr id="6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20857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3507</xdr:row>
      <xdr:rowOff>0</xdr:rowOff>
    </xdr:from>
    <xdr:ext cx="453" cy="512054"/>
    <xdr:pic>
      <xdr:nvPicPr>
        <xdr:cNvPr id="7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3507</xdr:row>
      <xdr:rowOff>0</xdr:rowOff>
    </xdr:from>
    <xdr:ext cx="453" cy="512054"/>
    <xdr:pic>
      <xdr:nvPicPr>
        <xdr:cNvPr id="7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3497</xdr:row>
      <xdr:rowOff>0</xdr:rowOff>
    </xdr:from>
    <xdr:ext cx="453" cy="512056"/>
    <xdr:pic>
      <xdr:nvPicPr>
        <xdr:cNvPr id="7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3497</xdr:row>
      <xdr:rowOff>0</xdr:rowOff>
    </xdr:from>
    <xdr:ext cx="453" cy="512056"/>
    <xdr:pic>
      <xdr:nvPicPr>
        <xdr:cNvPr id="7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12235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3507</xdr:row>
      <xdr:rowOff>0</xdr:rowOff>
    </xdr:from>
    <xdr:ext cx="453" cy="512054"/>
    <xdr:pic>
      <xdr:nvPicPr>
        <xdr:cNvPr id="7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9511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3526</xdr:row>
      <xdr:rowOff>0</xdr:rowOff>
    </xdr:from>
    <xdr:ext cx="453" cy="512054"/>
    <xdr:pic>
      <xdr:nvPicPr>
        <xdr:cNvPr id="7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940872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3530</xdr:row>
      <xdr:rowOff>0</xdr:rowOff>
    </xdr:from>
    <xdr:ext cx="0" cy="422126"/>
    <xdr:pic>
      <xdr:nvPicPr>
        <xdr:cNvPr id="7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208825"/>
          <a:ext cx="0" cy="35211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3530</xdr:row>
      <xdr:rowOff>0</xdr:rowOff>
    </xdr:from>
    <xdr:ext cx="453" cy="512054"/>
    <xdr:pic>
      <xdr:nvPicPr>
        <xdr:cNvPr id="7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20882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3538</xdr:row>
      <xdr:rowOff>0</xdr:rowOff>
    </xdr:from>
    <xdr:ext cx="0" cy="416313"/>
    <xdr:pic>
      <xdr:nvPicPr>
        <xdr:cNvPr id="7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1809025"/>
          <a:ext cx="0" cy="35990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3538</xdr:row>
      <xdr:rowOff>0</xdr:rowOff>
    </xdr:from>
    <xdr:ext cx="453" cy="512054"/>
    <xdr:pic>
      <xdr:nvPicPr>
        <xdr:cNvPr id="7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180902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3553</xdr:row>
      <xdr:rowOff>0</xdr:rowOff>
    </xdr:from>
    <xdr:ext cx="0" cy="416312"/>
    <xdr:pic>
      <xdr:nvPicPr>
        <xdr:cNvPr id="8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4809400"/>
          <a:ext cx="0" cy="359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3553</xdr:row>
      <xdr:rowOff>0</xdr:rowOff>
    </xdr:from>
    <xdr:ext cx="453" cy="512054"/>
    <xdr:pic>
      <xdr:nvPicPr>
        <xdr:cNvPr id="8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480940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3557</xdr:row>
      <xdr:rowOff>0</xdr:rowOff>
    </xdr:from>
    <xdr:ext cx="0" cy="416315"/>
    <xdr:pic>
      <xdr:nvPicPr>
        <xdr:cNvPr id="8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5609500"/>
          <a:ext cx="0" cy="359908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3557</xdr:row>
      <xdr:rowOff>0</xdr:rowOff>
    </xdr:from>
    <xdr:ext cx="453" cy="512054"/>
    <xdr:pic>
      <xdr:nvPicPr>
        <xdr:cNvPr id="8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560950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3506</xdr:row>
      <xdr:rowOff>0</xdr:rowOff>
    </xdr:from>
    <xdr:ext cx="0" cy="729892"/>
    <xdr:pic>
      <xdr:nvPicPr>
        <xdr:cNvPr id="8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0" cy="58219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3506</xdr:row>
      <xdr:rowOff>0</xdr:rowOff>
    </xdr:from>
    <xdr:ext cx="0" cy="729892"/>
    <xdr:pic>
      <xdr:nvPicPr>
        <xdr:cNvPr id="8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0" cy="58219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3501</xdr:row>
      <xdr:rowOff>0</xdr:rowOff>
    </xdr:from>
    <xdr:ext cx="0" cy="384397"/>
    <xdr:pic>
      <xdr:nvPicPr>
        <xdr:cNvPr id="8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0" cy="35446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3501</xdr:row>
      <xdr:rowOff>0</xdr:rowOff>
    </xdr:from>
    <xdr:ext cx="0" cy="384397"/>
    <xdr:pic>
      <xdr:nvPicPr>
        <xdr:cNvPr id="8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0" cy="35446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3500</xdr:row>
      <xdr:rowOff>0</xdr:rowOff>
    </xdr:from>
    <xdr:ext cx="0" cy="384388"/>
    <xdr:pic>
      <xdr:nvPicPr>
        <xdr:cNvPr id="8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0" cy="36397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3500</xdr:row>
      <xdr:rowOff>0</xdr:rowOff>
    </xdr:from>
    <xdr:ext cx="0" cy="384388"/>
    <xdr:pic>
      <xdr:nvPicPr>
        <xdr:cNvPr id="8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0" cy="36397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3503</xdr:row>
      <xdr:rowOff>0</xdr:rowOff>
    </xdr:from>
    <xdr:ext cx="0" cy="384398"/>
    <xdr:pic>
      <xdr:nvPicPr>
        <xdr:cNvPr id="9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074850"/>
          <a:ext cx="0" cy="35446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3492</xdr:row>
      <xdr:rowOff>0</xdr:rowOff>
    </xdr:from>
    <xdr:ext cx="0" cy="362995"/>
    <xdr:pic>
      <xdr:nvPicPr>
        <xdr:cNvPr id="9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0" cy="36571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3492</xdr:row>
      <xdr:rowOff>0</xdr:rowOff>
    </xdr:from>
    <xdr:ext cx="0" cy="362995"/>
    <xdr:pic>
      <xdr:nvPicPr>
        <xdr:cNvPr id="9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0" cy="36571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0" cy="364358"/>
    <xdr:pic>
      <xdr:nvPicPr>
        <xdr:cNvPr id="9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0" cy="364358"/>
    <xdr:pic>
      <xdr:nvPicPr>
        <xdr:cNvPr id="9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3492</xdr:row>
      <xdr:rowOff>0</xdr:rowOff>
    </xdr:from>
    <xdr:ext cx="0" cy="362995"/>
    <xdr:pic>
      <xdr:nvPicPr>
        <xdr:cNvPr id="9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0" cy="36571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3506</xdr:row>
      <xdr:rowOff>0</xdr:rowOff>
    </xdr:from>
    <xdr:ext cx="453" cy="512056"/>
    <xdr:pic>
      <xdr:nvPicPr>
        <xdr:cNvPr id="9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3506</xdr:row>
      <xdr:rowOff>0</xdr:rowOff>
    </xdr:from>
    <xdr:ext cx="453" cy="512056"/>
    <xdr:pic>
      <xdr:nvPicPr>
        <xdr:cNvPr id="9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7035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3501</xdr:row>
      <xdr:rowOff>0</xdr:rowOff>
    </xdr:from>
    <xdr:ext cx="453" cy="512054"/>
    <xdr:pic>
      <xdr:nvPicPr>
        <xdr:cNvPr id="9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3501</xdr:row>
      <xdr:rowOff>0</xdr:rowOff>
    </xdr:from>
    <xdr:ext cx="453" cy="512054"/>
    <xdr:pic>
      <xdr:nvPicPr>
        <xdr:cNvPr id="9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8843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3500</xdr:row>
      <xdr:rowOff>0</xdr:rowOff>
    </xdr:from>
    <xdr:ext cx="453" cy="512054"/>
    <xdr:pic>
      <xdr:nvPicPr>
        <xdr:cNvPr id="10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3500</xdr:row>
      <xdr:rowOff>0</xdr:rowOff>
    </xdr:from>
    <xdr:ext cx="453" cy="512054"/>
    <xdr:pic>
      <xdr:nvPicPr>
        <xdr:cNvPr id="10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4693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3503</xdr:row>
      <xdr:rowOff>0</xdr:rowOff>
    </xdr:from>
    <xdr:ext cx="453" cy="512054"/>
    <xdr:pic>
      <xdr:nvPicPr>
        <xdr:cNvPr id="10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5074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3492</xdr:row>
      <xdr:rowOff>0</xdr:rowOff>
    </xdr:from>
    <xdr:ext cx="453" cy="512054"/>
    <xdr:pic>
      <xdr:nvPicPr>
        <xdr:cNvPr id="10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3492</xdr:row>
      <xdr:rowOff>0</xdr:rowOff>
    </xdr:from>
    <xdr:ext cx="453" cy="512054"/>
    <xdr:pic>
      <xdr:nvPicPr>
        <xdr:cNvPr id="10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453" cy="512056"/>
    <xdr:pic>
      <xdr:nvPicPr>
        <xdr:cNvPr id="10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453" cy="512056"/>
    <xdr:pic>
      <xdr:nvPicPr>
        <xdr:cNvPr id="10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3492</xdr:row>
      <xdr:rowOff>0</xdr:rowOff>
    </xdr:from>
    <xdr:ext cx="453" cy="512054"/>
    <xdr:pic>
      <xdr:nvPicPr>
        <xdr:cNvPr id="10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31698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3517</xdr:row>
      <xdr:rowOff>0</xdr:rowOff>
    </xdr:from>
    <xdr:ext cx="453" cy="512054"/>
    <xdr:pic>
      <xdr:nvPicPr>
        <xdr:cNvPr id="10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6275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3521</xdr:row>
      <xdr:rowOff>0</xdr:rowOff>
    </xdr:from>
    <xdr:ext cx="0" cy="416316"/>
    <xdr:pic>
      <xdr:nvPicPr>
        <xdr:cNvPr id="10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408600"/>
          <a:ext cx="0" cy="35038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3521</xdr:row>
      <xdr:rowOff>0</xdr:rowOff>
    </xdr:from>
    <xdr:ext cx="453" cy="512054"/>
    <xdr:pic>
      <xdr:nvPicPr>
        <xdr:cNvPr id="11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840860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3529</xdr:row>
      <xdr:rowOff>0</xdr:rowOff>
    </xdr:from>
    <xdr:ext cx="0" cy="426210"/>
    <xdr:pic>
      <xdr:nvPicPr>
        <xdr:cNvPr id="111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008800"/>
          <a:ext cx="0" cy="35619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3529</xdr:row>
      <xdr:rowOff>0</xdr:rowOff>
    </xdr:from>
    <xdr:ext cx="453" cy="512054"/>
    <xdr:pic>
      <xdr:nvPicPr>
        <xdr:cNvPr id="11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000880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3544</xdr:row>
      <xdr:rowOff>0</xdr:rowOff>
    </xdr:from>
    <xdr:ext cx="0" cy="426583"/>
    <xdr:pic>
      <xdr:nvPicPr>
        <xdr:cNvPr id="11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3009175"/>
          <a:ext cx="0" cy="36609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3548</xdr:row>
      <xdr:rowOff>0</xdr:rowOff>
    </xdr:from>
    <xdr:ext cx="0" cy="422871"/>
    <xdr:pic>
      <xdr:nvPicPr>
        <xdr:cNvPr id="11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3809275"/>
          <a:ext cx="0" cy="36238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3548</xdr:row>
      <xdr:rowOff>0</xdr:rowOff>
    </xdr:from>
    <xdr:ext cx="453" cy="512054"/>
    <xdr:pic>
      <xdr:nvPicPr>
        <xdr:cNvPr id="11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83809275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3512</xdr:row>
      <xdr:rowOff>0</xdr:rowOff>
    </xdr:from>
    <xdr:ext cx="453" cy="512054"/>
    <xdr:pic>
      <xdr:nvPicPr>
        <xdr:cNvPr id="11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6636950"/>
          <a:ext cx="453" cy="51205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3516</xdr:row>
      <xdr:rowOff>0</xdr:rowOff>
    </xdr:from>
    <xdr:ext cx="0" cy="545331"/>
    <xdr:pic>
      <xdr:nvPicPr>
        <xdr:cNvPr id="118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427525"/>
          <a:ext cx="0" cy="35619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3516</xdr:row>
      <xdr:rowOff>0</xdr:rowOff>
    </xdr:from>
    <xdr:ext cx="0" cy="545331"/>
    <xdr:pic>
      <xdr:nvPicPr>
        <xdr:cNvPr id="119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427525"/>
          <a:ext cx="0" cy="356191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3516</xdr:row>
      <xdr:rowOff>0</xdr:rowOff>
    </xdr:from>
    <xdr:ext cx="453" cy="512056"/>
    <xdr:pic>
      <xdr:nvPicPr>
        <xdr:cNvPr id="120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7427525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0" cy="364358"/>
    <xdr:pic>
      <xdr:nvPicPr>
        <xdr:cNvPr id="122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0" cy="364358"/>
    <xdr:pic>
      <xdr:nvPicPr>
        <xdr:cNvPr id="123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0" cy="356193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453" cy="512056"/>
    <xdr:pic>
      <xdr:nvPicPr>
        <xdr:cNvPr id="124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3347</xdr:row>
      <xdr:rowOff>0</xdr:rowOff>
    </xdr:from>
    <xdr:ext cx="453" cy="512056"/>
    <xdr:pic>
      <xdr:nvPicPr>
        <xdr:cNvPr id="125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1398200"/>
          <a:ext cx="453" cy="51205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3508</xdr:row>
      <xdr:rowOff>0</xdr:rowOff>
    </xdr:from>
    <xdr:ext cx="0" cy="434747"/>
    <xdr:pic>
      <xdr:nvPicPr>
        <xdr:cNvPr id="126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6198800"/>
          <a:ext cx="0" cy="35966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3508</xdr:row>
      <xdr:rowOff>0</xdr:rowOff>
    </xdr:from>
    <xdr:ext cx="453" cy="512054"/>
    <xdr:pic>
      <xdr:nvPicPr>
        <xdr:cNvPr id="127" name="图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676198800"/>
          <a:ext cx="453" cy="51205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28" name="AutoShape 1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29" name="AutoShape 2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30" name="AutoShape 3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31" name="AutoShape 4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32" name="AutoShape 5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33" name="AutoShape 26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34" name="AutoShape 27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35" name="AutoShape 28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23825"/>
    <xdr:sp macro="" textlink="">
      <xdr:nvSpPr>
        <xdr:cNvPr id="136" name="AutoShape 30" descr="PICT0129"/>
        <xdr:cNvSpPr>
          <a:spLocks noChangeAspect="1" noChangeArrowheads="1"/>
        </xdr:cNvSpPr>
      </xdr:nvSpPr>
      <xdr:spPr bwMode="auto">
        <a:xfrm>
          <a:off x="8286750" y="8831865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71450"/>
    <xdr:sp macro="" textlink="">
      <xdr:nvSpPr>
        <xdr:cNvPr id="137" name="AutoShape 32" descr="PICT0129"/>
        <xdr:cNvSpPr>
          <a:spLocks noChangeAspect="1" noChangeArrowheads="1"/>
        </xdr:cNvSpPr>
      </xdr:nvSpPr>
      <xdr:spPr bwMode="auto">
        <a:xfrm>
          <a:off x="8286750" y="8831865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71450"/>
    <xdr:sp macro="" textlink="">
      <xdr:nvSpPr>
        <xdr:cNvPr id="138" name="AutoShape 33" descr="PICT0129"/>
        <xdr:cNvSpPr>
          <a:spLocks noChangeAspect="1" noChangeArrowheads="1"/>
        </xdr:cNvSpPr>
      </xdr:nvSpPr>
      <xdr:spPr bwMode="auto">
        <a:xfrm>
          <a:off x="8286750" y="8831865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61925"/>
    <xdr:sp macro="" textlink="">
      <xdr:nvSpPr>
        <xdr:cNvPr id="139" name="AutoShape 34" descr="PICT0129"/>
        <xdr:cNvSpPr>
          <a:spLocks noChangeAspect="1" noChangeArrowheads="1"/>
        </xdr:cNvSpPr>
      </xdr:nvSpPr>
      <xdr:spPr bwMode="auto">
        <a:xfrm>
          <a:off x="8286750" y="8831865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61925"/>
    <xdr:sp macro="" textlink="">
      <xdr:nvSpPr>
        <xdr:cNvPr id="140" name="AutoShape 35" descr="PICT0129"/>
        <xdr:cNvSpPr>
          <a:spLocks noChangeAspect="1" noChangeArrowheads="1"/>
        </xdr:cNvSpPr>
      </xdr:nvSpPr>
      <xdr:spPr bwMode="auto">
        <a:xfrm>
          <a:off x="8286750" y="8831865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1" name="AutoShape 1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2" name="AutoShape 2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3" name="AutoShape 3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4" name="AutoShape 4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5" name="AutoShape 5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6" name="AutoShape 26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7" name="AutoShape 27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48" name="AutoShape 28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14300"/>
    <xdr:sp macro="" textlink="">
      <xdr:nvSpPr>
        <xdr:cNvPr id="149" name="AutoShape 30" descr="PICT0129"/>
        <xdr:cNvSpPr>
          <a:spLocks noChangeAspect="1" noChangeArrowheads="1"/>
        </xdr:cNvSpPr>
      </xdr:nvSpPr>
      <xdr:spPr bwMode="auto">
        <a:xfrm>
          <a:off x="8286750" y="8831865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0" name="AutoShape 1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1" name="AutoShape 2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2" name="AutoShape 3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3" name="AutoShape 4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4" name="AutoShape 5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5" name="AutoShape 26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6" name="AutoShape 27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95250"/>
    <xdr:sp macro="" textlink="">
      <xdr:nvSpPr>
        <xdr:cNvPr id="157" name="AutoShape 28" descr="PICT0129"/>
        <xdr:cNvSpPr>
          <a:spLocks noChangeAspect="1" noChangeArrowheads="1"/>
        </xdr:cNvSpPr>
      </xdr:nvSpPr>
      <xdr:spPr bwMode="auto">
        <a:xfrm>
          <a:off x="8286750" y="8831865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58" name="AutoShape 1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59" name="AutoShape 2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60" name="AutoShape 3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61" name="AutoShape 4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62" name="AutoShape 5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63" name="AutoShape 26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64" name="AutoShape 27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04775"/>
    <xdr:sp macro="" textlink="">
      <xdr:nvSpPr>
        <xdr:cNvPr id="165" name="AutoShape 28" descr="PICT0129"/>
        <xdr:cNvSpPr>
          <a:spLocks noChangeAspect="1" noChangeArrowheads="1"/>
        </xdr:cNvSpPr>
      </xdr:nvSpPr>
      <xdr:spPr bwMode="auto">
        <a:xfrm>
          <a:off x="8286750" y="883186575"/>
          <a:ext cx="30480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04775"/>
    <xdr:sp macro="" textlink="">
      <xdr:nvSpPr>
        <xdr:cNvPr id="166" name="AutoShape 30" descr="PICT0129"/>
        <xdr:cNvSpPr>
          <a:spLocks noChangeAspect="1" noChangeArrowheads="1"/>
        </xdr:cNvSpPr>
      </xdr:nvSpPr>
      <xdr:spPr bwMode="auto">
        <a:xfrm>
          <a:off x="8286750" y="8831865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67" name="AutoShape 1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68" name="AutoShape 2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69" name="AutoShape 3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70" name="AutoShape 4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71" name="AutoShape 5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72" name="AutoShape 26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73" name="AutoShape 27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14300"/>
    <xdr:sp macro="" textlink="">
      <xdr:nvSpPr>
        <xdr:cNvPr id="174" name="AutoShape 28" descr="PICT0129"/>
        <xdr:cNvSpPr>
          <a:spLocks noChangeAspect="1" noChangeArrowheads="1"/>
        </xdr:cNvSpPr>
      </xdr:nvSpPr>
      <xdr:spPr bwMode="auto">
        <a:xfrm>
          <a:off x="8286750" y="883186575"/>
          <a:ext cx="3048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76" name="AutoShape 1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77" name="AutoShape 2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78" name="AutoShape 3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79" name="AutoShape 4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80" name="AutoShape 5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81" name="AutoShape 26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82" name="AutoShape 27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04800" cy="123825"/>
    <xdr:sp macro="" textlink="">
      <xdr:nvSpPr>
        <xdr:cNvPr id="183" name="AutoShape 28" descr="PICT0129"/>
        <xdr:cNvSpPr>
          <a:spLocks noChangeAspect="1" noChangeArrowheads="1"/>
        </xdr:cNvSpPr>
      </xdr:nvSpPr>
      <xdr:spPr bwMode="auto">
        <a:xfrm>
          <a:off x="8286750" y="883186575"/>
          <a:ext cx="3048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23825"/>
    <xdr:sp macro="" textlink="">
      <xdr:nvSpPr>
        <xdr:cNvPr id="184" name="AutoShape 30" descr="PICT0129"/>
        <xdr:cNvSpPr>
          <a:spLocks noChangeAspect="1" noChangeArrowheads="1"/>
        </xdr:cNvSpPr>
      </xdr:nvSpPr>
      <xdr:spPr bwMode="auto">
        <a:xfrm>
          <a:off x="8286750" y="8831865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71450"/>
    <xdr:sp macro="" textlink="">
      <xdr:nvSpPr>
        <xdr:cNvPr id="185" name="AutoShape 32" descr="PICT0129"/>
        <xdr:cNvSpPr>
          <a:spLocks noChangeAspect="1" noChangeArrowheads="1"/>
        </xdr:cNvSpPr>
      </xdr:nvSpPr>
      <xdr:spPr bwMode="auto">
        <a:xfrm>
          <a:off x="8286750" y="8831865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71450"/>
    <xdr:sp macro="" textlink="">
      <xdr:nvSpPr>
        <xdr:cNvPr id="186" name="AutoShape 33" descr="PICT0129"/>
        <xdr:cNvSpPr>
          <a:spLocks noChangeAspect="1" noChangeArrowheads="1"/>
        </xdr:cNvSpPr>
      </xdr:nvSpPr>
      <xdr:spPr bwMode="auto">
        <a:xfrm>
          <a:off x="8286750" y="8831865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3447</xdr:row>
      <xdr:rowOff>0</xdr:rowOff>
    </xdr:from>
    <xdr:ext cx="314325" cy="161925"/>
    <xdr:sp macro="" textlink="">
      <xdr:nvSpPr>
        <xdr:cNvPr id="187" name="AutoShape 34" descr="PICT0129"/>
        <xdr:cNvSpPr>
          <a:spLocks noChangeAspect="1" noChangeArrowheads="1"/>
        </xdr:cNvSpPr>
      </xdr:nvSpPr>
      <xdr:spPr bwMode="auto">
        <a:xfrm>
          <a:off x="8286750" y="8831865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23825"/>
    <xdr:sp macro="" textlink="">
      <xdr:nvSpPr>
        <xdr:cNvPr id="188" name="AutoShape 30" descr="PICT0129"/>
        <xdr:cNvSpPr>
          <a:spLocks noChangeAspect="1" noChangeArrowheads="1"/>
        </xdr:cNvSpPr>
      </xdr:nvSpPr>
      <xdr:spPr bwMode="auto">
        <a:xfrm>
          <a:off x="8286750" y="8833770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71450"/>
    <xdr:sp macro="" textlink="">
      <xdr:nvSpPr>
        <xdr:cNvPr id="189" name="AutoShape 32" descr="PICT0129"/>
        <xdr:cNvSpPr>
          <a:spLocks noChangeAspect="1" noChangeArrowheads="1"/>
        </xdr:cNvSpPr>
      </xdr:nvSpPr>
      <xdr:spPr bwMode="auto">
        <a:xfrm>
          <a:off x="8286750" y="8833770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71450"/>
    <xdr:sp macro="" textlink="">
      <xdr:nvSpPr>
        <xdr:cNvPr id="190" name="AutoShape 33" descr="PICT0129"/>
        <xdr:cNvSpPr>
          <a:spLocks noChangeAspect="1" noChangeArrowheads="1"/>
        </xdr:cNvSpPr>
      </xdr:nvSpPr>
      <xdr:spPr bwMode="auto">
        <a:xfrm>
          <a:off x="8286750" y="8833770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61925"/>
    <xdr:sp macro="" textlink="">
      <xdr:nvSpPr>
        <xdr:cNvPr id="191" name="AutoShape 34" descr="PICT0129"/>
        <xdr:cNvSpPr>
          <a:spLocks noChangeAspect="1" noChangeArrowheads="1"/>
        </xdr:cNvSpPr>
      </xdr:nvSpPr>
      <xdr:spPr bwMode="auto">
        <a:xfrm>
          <a:off x="8286750" y="8833770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61925"/>
    <xdr:sp macro="" textlink="">
      <xdr:nvSpPr>
        <xdr:cNvPr id="192" name="AutoShape 35" descr="PICT0129"/>
        <xdr:cNvSpPr>
          <a:spLocks noChangeAspect="1" noChangeArrowheads="1"/>
        </xdr:cNvSpPr>
      </xdr:nvSpPr>
      <xdr:spPr bwMode="auto">
        <a:xfrm>
          <a:off x="8286750" y="8833770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14300"/>
    <xdr:sp macro="" textlink="">
      <xdr:nvSpPr>
        <xdr:cNvPr id="193" name="AutoShape 30" descr="PICT0129"/>
        <xdr:cNvSpPr>
          <a:spLocks noChangeAspect="1" noChangeArrowheads="1"/>
        </xdr:cNvSpPr>
      </xdr:nvSpPr>
      <xdr:spPr bwMode="auto">
        <a:xfrm>
          <a:off x="8286750" y="8833770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194" name="AutoShape 1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195" name="AutoShape 2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196" name="AutoShape 3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197" name="AutoShape 4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198" name="AutoShape 5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199" name="AutoShape 26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200" name="AutoShape 27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95250"/>
    <xdr:sp macro="" textlink="">
      <xdr:nvSpPr>
        <xdr:cNvPr id="201" name="AutoShape 28" descr="PICT0129"/>
        <xdr:cNvSpPr>
          <a:spLocks noChangeAspect="1" noChangeArrowheads="1"/>
        </xdr:cNvSpPr>
      </xdr:nvSpPr>
      <xdr:spPr bwMode="auto">
        <a:xfrm>
          <a:off x="8286750" y="88337707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04775"/>
    <xdr:sp macro="" textlink="">
      <xdr:nvSpPr>
        <xdr:cNvPr id="202" name="AutoShape 30" descr="PICT0129"/>
        <xdr:cNvSpPr>
          <a:spLocks noChangeAspect="1" noChangeArrowheads="1"/>
        </xdr:cNvSpPr>
      </xdr:nvSpPr>
      <xdr:spPr bwMode="auto">
        <a:xfrm>
          <a:off x="8286750" y="88337707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14300"/>
    <xdr:sp macro="" textlink="">
      <xdr:nvSpPr>
        <xdr:cNvPr id="203" name="AutoShape 30" descr="PICT0129"/>
        <xdr:cNvSpPr>
          <a:spLocks noChangeAspect="1" noChangeArrowheads="1"/>
        </xdr:cNvSpPr>
      </xdr:nvSpPr>
      <xdr:spPr bwMode="auto">
        <a:xfrm>
          <a:off x="8286750" y="8833770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23825"/>
    <xdr:sp macro="" textlink="">
      <xdr:nvSpPr>
        <xdr:cNvPr id="204" name="AutoShape 30" descr="PICT0129"/>
        <xdr:cNvSpPr>
          <a:spLocks noChangeAspect="1" noChangeArrowheads="1"/>
        </xdr:cNvSpPr>
      </xdr:nvSpPr>
      <xdr:spPr bwMode="auto">
        <a:xfrm>
          <a:off x="8286750" y="8833770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71450"/>
    <xdr:sp macro="" textlink="">
      <xdr:nvSpPr>
        <xdr:cNvPr id="205" name="AutoShape 32" descr="PICT0129"/>
        <xdr:cNvSpPr>
          <a:spLocks noChangeAspect="1" noChangeArrowheads="1"/>
        </xdr:cNvSpPr>
      </xdr:nvSpPr>
      <xdr:spPr bwMode="auto">
        <a:xfrm>
          <a:off x="8286750" y="8833770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71450"/>
    <xdr:sp macro="" textlink="">
      <xdr:nvSpPr>
        <xdr:cNvPr id="206" name="AutoShape 33" descr="PICT0129"/>
        <xdr:cNvSpPr>
          <a:spLocks noChangeAspect="1" noChangeArrowheads="1"/>
        </xdr:cNvSpPr>
      </xdr:nvSpPr>
      <xdr:spPr bwMode="auto">
        <a:xfrm>
          <a:off x="8286750" y="88337707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3448</xdr:row>
      <xdr:rowOff>0</xdr:rowOff>
    </xdr:from>
    <xdr:ext cx="314325" cy="161925"/>
    <xdr:sp macro="" textlink="">
      <xdr:nvSpPr>
        <xdr:cNvPr id="207" name="AutoShape 34" descr="PICT0129"/>
        <xdr:cNvSpPr>
          <a:spLocks noChangeAspect="1" noChangeArrowheads="1"/>
        </xdr:cNvSpPr>
      </xdr:nvSpPr>
      <xdr:spPr bwMode="auto">
        <a:xfrm>
          <a:off x="8286750" y="88337707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23825"/>
    <xdr:sp macro="" textlink="">
      <xdr:nvSpPr>
        <xdr:cNvPr id="209" name="AutoShape 30" descr="PICT0129"/>
        <xdr:cNvSpPr>
          <a:spLocks noChangeAspect="1" noChangeArrowheads="1"/>
        </xdr:cNvSpPr>
      </xdr:nvSpPr>
      <xdr:spPr bwMode="auto">
        <a:xfrm>
          <a:off x="8286750" y="883729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71450"/>
    <xdr:sp macro="" textlink="">
      <xdr:nvSpPr>
        <xdr:cNvPr id="210" name="AutoShape 32" descr="PICT0129"/>
        <xdr:cNvSpPr>
          <a:spLocks noChangeAspect="1" noChangeArrowheads="1"/>
        </xdr:cNvSpPr>
      </xdr:nvSpPr>
      <xdr:spPr bwMode="auto">
        <a:xfrm>
          <a:off x="8286750" y="883729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71450"/>
    <xdr:sp macro="" textlink="">
      <xdr:nvSpPr>
        <xdr:cNvPr id="211" name="AutoShape 33" descr="PICT0129"/>
        <xdr:cNvSpPr>
          <a:spLocks noChangeAspect="1" noChangeArrowheads="1"/>
        </xdr:cNvSpPr>
      </xdr:nvSpPr>
      <xdr:spPr bwMode="auto">
        <a:xfrm>
          <a:off x="8286750" y="883729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61925"/>
    <xdr:sp macro="" textlink="">
      <xdr:nvSpPr>
        <xdr:cNvPr id="212" name="AutoShape 34" descr="PICT0129"/>
        <xdr:cNvSpPr>
          <a:spLocks noChangeAspect="1" noChangeArrowheads="1"/>
        </xdr:cNvSpPr>
      </xdr:nvSpPr>
      <xdr:spPr bwMode="auto">
        <a:xfrm>
          <a:off x="8286750" y="883729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61925"/>
    <xdr:sp macro="" textlink="">
      <xdr:nvSpPr>
        <xdr:cNvPr id="213" name="AutoShape 35" descr="PICT0129"/>
        <xdr:cNvSpPr>
          <a:spLocks noChangeAspect="1" noChangeArrowheads="1"/>
        </xdr:cNvSpPr>
      </xdr:nvSpPr>
      <xdr:spPr bwMode="auto">
        <a:xfrm>
          <a:off x="8286750" y="883729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14300"/>
    <xdr:sp macro="" textlink="">
      <xdr:nvSpPr>
        <xdr:cNvPr id="214" name="AutoShape 30" descr="PICT0129"/>
        <xdr:cNvSpPr>
          <a:spLocks noChangeAspect="1" noChangeArrowheads="1"/>
        </xdr:cNvSpPr>
      </xdr:nvSpPr>
      <xdr:spPr bwMode="auto">
        <a:xfrm>
          <a:off x="8286750" y="883729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15" name="AutoShape 1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16" name="AutoShape 2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17" name="AutoShape 3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18" name="AutoShape 4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19" name="AutoShape 5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20" name="AutoShape 26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21" name="AutoShape 27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95250"/>
    <xdr:sp macro="" textlink="">
      <xdr:nvSpPr>
        <xdr:cNvPr id="222" name="AutoShape 28" descr="PICT0129"/>
        <xdr:cNvSpPr>
          <a:spLocks noChangeAspect="1" noChangeArrowheads="1"/>
        </xdr:cNvSpPr>
      </xdr:nvSpPr>
      <xdr:spPr bwMode="auto">
        <a:xfrm>
          <a:off x="8286750" y="88372950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04775"/>
    <xdr:sp macro="" textlink="">
      <xdr:nvSpPr>
        <xdr:cNvPr id="223" name="AutoShape 30" descr="PICT0129"/>
        <xdr:cNvSpPr>
          <a:spLocks noChangeAspect="1" noChangeArrowheads="1"/>
        </xdr:cNvSpPr>
      </xdr:nvSpPr>
      <xdr:spPr bwMode="auto">
        <a:xfrm>
          <a:off x="8286750" y="88372950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14300"/>
    <xdr:sp macro="" textlink="">
      <xdr:nvSpPr>
        <xdr:cNvPr id="224" name="AutoShape 30" descr="PICT0129"/>
        <xdr:cNvSpPr>
          <a:spLocks noChangeAspect="1" noChangeArrowheads="1"/>
        </xdr:cNvSpPr>
      </xdr:nvSpPr>
      <xdr:spPr bwMode="auto">
        <a:xfrm>
          <a:off x="8286750" y="88372950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23825"/>
    <xdr:sp macro="" textlink="">
      <xdr:nvSpPr>
        <xdr:cNvPr id="225" name="AutoShape 30" descr="PICT0129"/>
        <xdr:cNvSpPr>
          <a:spLocks noChangeAspect="1" noChangeArrowheads="1"/>
        </xdr:cNvSpPr>
      </xdr:nvSpPr>
      <xdr:spPr bwMode="auto">
        <a:xfrm>
          <a:off x="8286750" y="88372950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71450"/>
    <xdr:sp macro="" textlink="">
      <xdr:nvSpPr>
        <xdr:cNvPr id="226" name="AutoShape 32" descr="PICT0129"/>
        <xdr:cNvSpPr>
          <a:spLocks noChangeAspect="1" noChangeArrowheads="1"/>
        </xdr:cNvSpPr>
      </xdr:nvSpPr>
      <xdr:spPr bwMode="auto">
        <a:xfrm>
          <a:off x="8286750" y="883729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71450"/>
    <xdr:sp macro="" textlink="">
      <xdr:nvSpPr>
        <xdr:cNvPr id="227" name="AutoShape 33" descr="PICT0129"/>
        <xdr:cNvSpPr>
          <a:spLocks noChangeAspect="1" noChangeArrowheads="1"/>
        </xdr:cNvSpPr>
      </xdr:nvSpPr>
      <xdr:spPr bwMode="auto">
        <a:xfrm>
          <a:off x="8286750" y="88372950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3449</xdr:row>
      <xdr:rowOff>0</xdr:rowOff>
    </xdr:from>
    <xdr:ext cx="314325" cy="161925"/>
    <xdr:sp macro="" textlink="">
      <xdr:nvSpPr>
        <xdr:cNvPr id="228" name="AutoShape 34" descr="PICT0129"/>
        <xdr:cNvSpPr>
          <a:spLocks noChangeAspect="1" noChangeArrowheads="1"/>
        </xdr:cNvSpPr>
      </xdr:nvSpPr>
      <xdr:spPr bwMode="auto">
        <a:xfrm>
          <a:off x="8286750" y="88372950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23825"/>
    <xdr:sp macro="" textlink="">
      <xdr:nvSpPr>
        <xdr:cNvPr id="230" name="AutoShape 30" descr="PICT0129"/>
        <xdr:cNvSpPr>
          <a:spLocks noChangeAspect="1" noChangeArrowheads="1"/>
        </xdr:cNvSpPr>
      </xdr:nvSpPr>
      <xdr:spPr bwMode="auto">
        <a:xfrm>
          <a:off x="8286750" y="8840819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71450"/>
    <xdr:sp macro="" textlink="">
      <xdr:nvSpPr>
        <xdr:cNvPr id="231" name="AutoShape 32" descr="PICT0129"/>
        <xdr:cNvSpPr>
          <a:spLocks noChangeAspect="1" noChangeArrowheads="1"/>
        </xdr:cNvSpPr>
      </xdr:nvSpPr>
      <xdr:spPr bwMode="auto">
        <a:xfrm>
          <a:off x="8286750" y="8840819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71450"/>
    <xdr:sp macro="" textlink="">
      <xdr:nvSpPr>
        <xdr:cNvPr id="232" name="AutoShape 33" descr="PICT0129"/>
        <xdr:cNvSpPr>
          <a:spLocks noChangeAspect="1" noChangeArrowheads="1"/>
        </xdr:cNvSpPr>
      </xdr:nvSpPr>
      <xdr:spPr bwMode="auto">
        <a:xfrm>
          <a:off x="8286750" y="8840819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61925"/>
    <xdr:sp macro="" textlink="">
      <xdr:nvSpPr>
        <xdr:cNvPr id="233" name="AutoShape 34" descr="PICT0129"/>
        <xdr:cNvSpPr>
          <a:spLocks noChangeAspect="1" noChangeArrowheads="1"/>
        </xdr:cNvSpPr>
      </xdr:nvSpPr>
      <xdr:spPr bwMode="auto">
        <a:xfrm>
          <a:off x="8286750" y="8840819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61925"/>
    <xdr:sp macro="" textlink="">
      <xdr:nvSpPr>
        <xdr:cNvPr id="234" name="AutoShape 35" descr="PICT0129"/>
        <xdr:cNvSpPr>
          <a:spLocks noChangeAspect="1" noChangeArrowheads="1"/>
        </xdr:cNvSpPr>
      </xdr:nvSpPr>
      <xdr:spPr bwMode="auto">
        <a:xfrm>
          <a:off x="8286750" y="8840819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14300"/>
    <xdr:sp macro="" textlink="">
      <xdr:nvSpPr>
        <xdr:cNvPr id="235" name="AutoShape 30" descr="PICT0129"/>
        <xdr:cNvSpPr>
          <a:spLocks noChangeAspect="1" noChangeArrowheads="1"/>
        </xdr:cNvSpPr>
      </xdr:nvSpPr>
      <xdr:spPr bwMode="auto">
        <a:xfrm>
          <a:off x="8286750" y="8840819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36" name="AutoShape 1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37" name="AutoShape 2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38" name="AutoShape 3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39" name="AutoShape 4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40" name="AutoShape 5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41" name="AutoShape 26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42" name="AutoShape 27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95250"/>
    <xdr:sp macro="" textlink="">
      <xdr:nvSpPr>
        <xdr:cNvPr id="243" name="AutoShape 28" descr="PICT0129"/>
        <xdr:cNvSpPr>
          <a:spLocks noChangeAspect="1" noChangeArrowheads="1"/>
        </xdr:cNvSpPr>
      </xdr:nvSpPr>
      <xdr:spPr bwMode="auto">
        <a:xfrm>
          <a:off x="8286750" y="884081925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04775"/>
    <xdr:sp macro="" textlink="">
      <xdr:nvSpPr>
        <xdr:cNvPr id="244" name="AutoShape 30" descr="PICT0129"/>
        <xdr:cNvSpPr>
          <a:spLocks noChangeAspect="1" noChangeArrowheads="1"/>
        </xdr:cNvSpPr>
      </xdr:nvSpPr>
      <xdr:spPr bwMode="auto">
        <a:xfrm>
          <a:off x="8286750" y="884081925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14300"/>
    <xdr:sp macro="" textlink="">
      <xdr:nvSpPr>
        <xdr:cNvPr id="245" name="AutoShape 30" descr="PICT0129"/>
        <xdr:cNvSpPr>
          <a:spLocks noChangeAspect="1" noChangeArrowheads="1"/>
        </xdr:cNvSpPr>
      </xdr:nvSpPr>
      <xdr:spPr bwMode="auto">
        <a:xfrm>
          <a:off x="8286750" y="88408192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23825"/>
    <xdr:sp macro="" textlink="">
      <xdr:nvSpPr>
        <xdr:cNvPr id="246" name="AutoShape 30" descr="PICT0129"/>
        <xdr:cNvSpPr>
          <a:spLocks noChangeAspect="1" noChangeArrowheads="1"/>
        </xdr:cNvSpPr>
      </xdr:nvSpPr>
      <xdr:spPr bwMode="auto">
        <a:xfrm>
          <a:off x="8286750" y="88408192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71450"/>
    <xdr:sp macro="" textlink="">
      <xdr:nvSpPr>
        <xdr:cNvPr id="247" name="AutoShape 32" descr="PICT0129"/>
        <xdr:cNvSpPr>
          <a:spLocks noChangeAspect="1" noChangeArrowheads="1"/>
        </xdr:cNvSpPr>
      </xdr:nvSpPr>
      <xdr:spPr bwMode="auto">
        <a:xfrm>
          <a:off x="8286750" y="8840819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71450"/>
    <xdr:sp macro="" textlink="">
      <xdr:nvSpPr>
        <xdr:cNvPr id="248" name="AutoShape 33" descr="PICT0129"/>
        <xdr:cNvSpPr>
          <a:spLocks noChangeAspect="1" noChangeArrowheads="1"/>
        </xdr:cNvSpPr>
      </xdr:nvSpPr>
      <xdr:spPr bwMode="auto">
        <a:xfrm>
          <a:off x="8286750" y="884081925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61925"/>
    <xdr:sp macro="" textlink="">
      <xdr:nvSpPr>
        <xdr:cNvPr id="249" name="AutoShape 34" descr="PICT0129"/>
        <xdr:cNvSpPr>
          <a:spLocks noChangeAspect="1" noChangeArrowheads="1"/>
        </xdr:cNvSpPr>
      </xdr:nvSpPr>
      <xdr:spPr bwMode="auto">
        <a:xfrm>
          <a:off x="8286750" y="8840819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3450</xdr:row>
      <xdr:rowOff>0</xdr:rowOff>
    </xdr:from>
    <xdr:ext cx="314325" cy="161925"/>
    <xdr:sp macro="" textlink="">
      <xdr:nvSpPr>
        <xdr:cNvPr id="250" name="AutoShape 35" descr="PICT0129"/>
        <xdr:cNvSpPr>
          <a:spLocks noChangeAspect="1" noChangeArrowheads="1"/>
        </xdr:cNvSpPr>
      </xdr:nvSpPr>
      <xdr:spPr bwMode="auto">
        <a:xfrm>
          <a:off x="8286750" y="884081925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23825"/>
    <xdr:sp macro="" textlink="">
      <xdr:nvSpPr>
        <xdr:cNvPr id="251" name="AutoShape 30" descr="PICT0129"/>
        <xdr:cNvSpPr>
          <a:spLocks noChangeAspect="1" noChangeArrowheads="1"/>
        </xdr:cNvSpPr>
      </xdr:nvSpPr>
      <xdr:spPr bwMode="auto">
        <a:xfrm>
          <a:off x="8286750" y="8844343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71450"/>
    <xdr:sp macro="" textlink="">
      <xdr:nvSpPr>
        <xdr:cNvPr id="252" name="AutoShape 32" descr="PICT0129"/>
        <xdr:cNvSpPr>
          <a:spLocks noChangeAspect="1" noChangeArrowheads="1"/>
        </xdr:cNvSpPr>
      </xdr:nvSpPr>
      <xdr:spPr bwMode="auto">
        <a:xfrm>
          <a:off x="8286750" y="8844343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71450"/>
    <xdr:sp macro="" textlink="">
      <xdr:nvSpPr>
        <xdr:cNvPr id="253" name="AutoShape 33" descr="PICT0129"/>
        <xdr:cNvSpPr>
          <a:spLocks noChangeAspect="1" noChangeArrowheads="1"/>
        </xdr:cNvSpPr>
      </xdr:nvSpPr>
      <xdr:spPr bwMode="auto">
        <a:xfrm>
          <a:off x="8286750" y="8844343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61925"/>
    <xdr:sp macro="" textlink="">
      <xdr:nvSpPr>
        <xdr:cNvPr id="254" name="AutoShape 34" descr="PICT0129"/>
        <xdr:cNvSpPr>
          <a:spLocks noChangeAspect="1" noChangeArrowheads="1"/>
        </xdr:cNvSpPr>
      </xdr:nvSpPr>
      <xdr:spPr bwMode="auto">
        <a:xfrm>
          <a:off x="8286750" y="8844343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61925"/>
    <xdr:sp macro="" textlink="">
      <xdr:nvSpPr>
        <xdr:cNvPr id="255" name="AutoShape 35" descr="PICT0129"/>
        <xdr:cNvSpPr>
          <a:spLocks noChangeAspect="1" noChangeArrowheads="1"/>
        </xdr:cNvSpPr>
      </xdr:nvSpPr>
      <xdr:spPr bwMode="auto">
        <a:xfrm>
          <a:off x="8286750" y="8844343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14300"/>
    <xdr:sp macro="" textlink="">
      <xdr:nvSpPr>
        <xdr:cNvPr id="256" name="AutoShape 30" descr="PICT0129"/>
        <xdr:cNvSpPr>
          <a:spLocks noChangeAspect="1" noChangeArrowheads="1"/>
        </xdr:cNvSpPr>
      </xdr:nvSpPr>
      <xdr:spPr bwMode="auto">
        <a:xfrm>
          <a:off x="8286750" y="8844343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57" name="AutoShape 1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58" name="AutoShape 2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59" name="AutoShape 3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60" name="AutoShape 4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61" name="AutoShape 5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62" name="AutoShape 26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63" name="AutoShape 27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95250"/>
    <xdr:sp macro="" textlink="">
      <xdr:nvSpPr>
        <xdr:cNvPr id="264" name="AutoShape 28" descr="PICT0129"/>
        <xdr:cNvSpPr>
          <a:spLocks noChangeAspect="1" noChangeArrowheads="1"/>
        </xdr:cNvSpPr>
      </xdr:nvSpPr>
      <xdr:spPr bwMode="auto">
        <a:xfrm>
          <a:off x="8286750" y="884434350"/>
          <a:ext cx="31432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04775"/>
    <xdr:sp macro="" textlink="">
      <xdr:nvSpPr>
        <xdr:cNvPr id="265" name="AutoShape 30" descr="PICT0129"/>
        <xdr:cNvSpPr>
          <a:spLocks noChangeAspect="1" noChangeArrowheads="1"/>
        </xdr:cNvSpPr>
      </xdr:nvSpPr>
      <xdr:spPr bwMode="auto">
        <a:xfrm>
          <a:off x="8286750" y="884434350"/>
          <a:ext cx="314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14300"/>
    <xdr:sp macro="" textlink="">
      <xdr:nvSpPr>
        <xdr:cNvPr id="266" name="AutoShape 30" descr="PICT0129"/>
        <xdr:cNvSpPr>
          <a:spLocks noChangeAspect="1" noChangeArrowheads="1"/>
        </xdr:cNvSpPr>
      </xdr:nvSpPr>
      <xdr:spPr bwMode="auto">
        <a:xfrm>
          <a:off x="8286750" y="884434350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23825"/>
    <xdr:sp macro="" textlink="">
      <xdr:nvSpPr>
        <xdr:cNvPr id="267" name="AutoShape 30" descr="PICT0129"/>
        <xdr:cNvSpPr>
          <a:spLocks noChangeAspect="1" noChangeArrowheads="1"/>
        </xdr:cNvSpPr>
      </xdr:nvSpPr>
      <xdr:spPr bwMode="auto">
        <a:xfrm>
          <a:off x="8286750" y="884434350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71450"/>
    <xdr:sp macro="" textlink="">
      <xdr:nvSpPr>
        <xdr:cNvPr id="268" name="AutoShape 32" descr="PICT0129"/>
        <xdr:cNvSpPr>
          <a:spLocks noChangeAspect="1" noChangeArrowheads="1"/>
        </xdr:cNvSpPr>
      </xdr:nvSpPr>
      <xdr:spPr bwMode="auto">
        <a:xfrm>
          <a:off x="8286750" y="8844343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71450"/>
    <xdr:sp macro="" textlink="">
      <xdr:nvSpPr>
        <xdr:cNvPr id="269" name="AutoShape 33" descr="PICT0129"/>
        <xdr:cNvSpPr>
          <a:spLocks noChangeAspect="1" noChangeArrowheads="1"/>
        </xdr:cNvSpPr>
      </xdr:nvSpPr>
      <xdr:spPr bwMode="auto">
        <a:xfrm>
          <a:off x="8286750" y="884434350"/>
          <a:ext cx="314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61925"/>
    <xdr:sp macro="" textlink="">
      <xdr:nvSpPr>
        <xdr:cNvPr id="270" name="AutoShape 34" descr="PICT0129"/>
        <xdr:cNvSpPr>
          <a:spLocks noChangeAspect="1" noChangeArrowheads="1"/>
        </xdr:cNvSpPr>
      </xdr:nvSpPr>
      <xdr:spPr bwMode="auto">
        <a:xfrm>
          <a:off x="8286750" y="8844343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3451</xdr:row>
      <xdr:rowOff>0</xdr:rowOff>
    </xdr:from>
    <xdr:ext cx="314325" cy="161925"/>
    <xdr:sp macro="" textlink="">
      <xdr:nvSpPr>
        <xdr:cNvPr id="271" name="AutoShape 35" descr="PICT0129"/>
        <xdr:cNvSpPr>
          <a:spLocks noChangeAspect="1" noChangeArrowheads="1"/>
        </xdr:cNvSpPr>
      </xdr:nvSpPr>
      <xdr:spPr bwMode="auto">
        <a:xfrm>
          <a:off x="8286750" y="884434350"/>
          <a:ext cx="3143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4</xdr:col>
      <xdr:colOff>190499</xdr:colOff>
      <xdr:row>0</xdr:row>
      <xdr:rowOff>95250</xdr:rowOff>
    </xdr:from>
    <xdr:to>
      <xdr:col>9</xdr:col>
      <xdr:colOff>1111249</xdr:colOff>
      <xdr:row>3</xdr:row>
      <xdr:rowOff>174625</xdr:rowOff>
    </xdr:to>
    <xdr:sp macro="" textlink="">
      <xdr:nvSpPr>
        <xdr:cNvPr id="279" name="Text Box 231"/>
        <xdr:cNvSpPr txBox="1">
          <a:spLocks noChangeArrowheads="1"/>
        </xdr:cNvSpPr>
      </xdr:nvSpPr>
      <xdr:spPr bwMode="auto">
        <a:xfrm>
          <a:off x="11302999" y="95250"/>
          <a:ext cx="5286375" cy="1143000"/>
        </a:xfrm>
        <a:prstGeom prst="rect">
          <a:avLst/>
        </a:prstGeom>
        <a:noFill/>
        <a:ln w="15875">
          <a:noFill/>
          <a:prstDash val="sysDot"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r" rtl="0">
            <a:lnSpc>
              <a:spcPts val="1500"/>
            </a:lnSpc>
            <a:defRPr sz="1000"/>
          </a:pPr>
          <a:endParaRPr lang="en-US" altLang="zh-CN" sz="2000" b="1" i="0" u="none" strike="noStrike" baseline="0">
            <a:solidFill>
              <a:sysClr val="windowText" lastClr="000000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r" rtl="0">
            <a:lnSpc>
              <a:spcPts val="1500"/>
            </a:lnSpc>
            <a:defRPr sz="1000"/>
          </a:pPr>
          <a:r>
            <a:rPr lang="az-Cyrl-AZ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ООО "Чинт Электрик</a:t>
          </a:r>
          <a:r>
            <a:rPr lang="en-US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"</a:t>
          </a: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az-Cyrl-AZ" sz="1600" b="1" i="0" baseline="0">
              <a:effectLst/>
              <a:latin typeface="+mn-lt"/>
              <a:ea typeface="+mn-ea"/>
              <a:cs typeface="+mn-cs"/>
            </a:rPr>
            <a:t>Россия,1</a:t>
          </a:r>
          <a:r>
            <a:rPr lang="en-US" sz="1600" b="1" i="0" baseline="0">
              <a:effectLst/>
              <a:latin typeface="+mn-lt"/>
              <a:ea typeface="+mn-ea"/>
              <a:cs typeface="+mn-cs"/>
            </a:rPr>
            <a:t>09544</a:t>
          </a:r>
          <a:r>
            <a:rPr lang="az-Cyrl-AZ" sz="1600" b="1" i="0" baseline="0">
              <a:effectLst/>
              <a:latin typeface="+mn-lt"/>
              <a:ea typeface="+mn-ea"/>
              <a:cs typeface="+mn-cs"/>
            </a:rPr>
            <a:t>,</a:t>
          </a:r>
          <a:r>
            <a:rPr lang="ru-RU" sz="1600" b="1" i="0" baseline="0">
              <a:effectLst/>
              <a:latin typeface="+mn-lt"/>
              <a:ea typeface="+mn-ea"/>
              <a:cs typeface="+mn-cs"/>
            </a:rPr>
            <a:t> г. Москва, б-р Энтузиастов, д.</a:t>
          </a:r>
          <a:r>
            <a:rPr lang="en-US" sz="1600" b="1" i="0" baseline="0">
              <a:effectLst/>
              <a:latin typeface="+mn-lt"/>
              <a:ea typeface="+mn-ea"/>
              <a:cs typeface="+mn-cs"/>
            </a:rPr>
            <a:t>2</a:t>
          </a:r>
          <a:r>
            <a:rPr lang="ru-RU" sz="1600" b="1" i="0" baseline="0">
              <a:effectLst/>
              <a:latin typeface="+mn-lt"/>
              <a:ea typeface="+mn-ea"/>
              <a:cs typeface="+mn-cs"/>
            </a:rPr>
            <a:t> </a:t>
          </a:r>
          <a:endParaRPr lang="en-US" sz="1600" b="1" i="0" baseline="0">
            <a:effectLst/>
            <a:latin typeface="+mn-lt"/>
            <a:ea typeface="+mn-ea"/>
            <a:cs typeface="+mn-cs"/>
          </a:endParaRP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ru-RU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Тел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+7(495)</a:t>
          </a:r>
          <a:r>
            <a:rPr lang="ru-RU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540-61-41;8-800-222-61-41</a:t>
          </a:r>
          <a:endParaRPr lang="en-US" altLang="zh-CN" sz="1200" b="0" i="0" u="none" strike="noStrike" baseline="0">
            <a:solidFill>
              <a:sysClr val="windowText" lastClr="000000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Веб-сайт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 www.chint.com.ru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www.chint.com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 email: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cis@chint.com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828260</xdr:colOff>
      <xdr:row>0</xdr:row>
      <xdr:rowOff>0</xdr:rowOff>
    </xdr:from>
    <xdr:to>
      <xdr:col>3</xdr:col>
      <xdr:colOff>1126433</xdr:colOff>
      <xdr:row>4</xdr:row>
      <xdr:rowOff>57978</xdr:rowOff>
    </xdr:to>
    <xdr:sp macro="" textlink="">
      <xdr:nvSpPr>
        <xdr:cNvPr id="8" name="Text Box 231"/>
        <xdr:cNvSpPr txBox="1">
          <a:spLocks noChangeArrowheads="1"/>
        </xdr:cNvSpPr>
      </xdr:nvSpPr>
      <xdr:spPr bwMode="auto">
        <a:xfrm>
          <a:off x="1987825" y="0"/>
          <a:ext cx="7147891" cy="935935"/>
        </a:xfrm>
        <a:prstGeom prst="rect">
          <a:avLst/>
        </a:prstGeom>
        <a:noFill/>
        <a:ln w="15875">
          <a:noFill/>
          <a:prstDash val="sysDot"/>
          <a:miter lim="800000"/>
          <a:headEnd/>
          <a:tailEnd/>
        </a:ln>
      </xdr:spPr>
      <xdr:txBody>
        <a:bodyPr vertOverflow="clip" wrap="square" lIns="45720" tIns="32004" rIns="0" bIns="0" anchor="t" upright="1"/>
        <a:lstStyle/>
        <a:p>
          <a:pPr algn="r" rtl="0">
            <a:lnSpc>
              <a:spcPts val="1500"/>
            </a:lnSpc>
            <a:defRPr sz="1000"/>
          </a:pPr>
          <a:endParaRPr lang="az-Cyrl-AZ" altLang="zh-CN" sz="2000" b="1" i="0" u="none" strike="noStrike" baseline="0">
            <a:solidFill>
              <a:sysClr val="windowText" lastClr="000000"/>
            </a:solidFill>
            <a:latin typeface="Arial" pitchFamily="34" charset="0"/>
            <a:ea typeface="幼圆"/>
            <a:cs typeface="Arial" pitchFamily="34" charset="0"/>
          </a:endParaRPr>
        </a:p>
        <a:p>
          <a:pPr algn="r" rtl="0">
            <a:lnSpc>
              <a:spcPts val="1500"/>
            </a:lnSpc>
            <a:defRPr sz="1000"/>
          </a:pPr>
          <a:r>
            <a:rPr lang="az-Cyrl-AZ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ООО "Чинт Электрик</a:t>
          </a:r>
          <a:r>
            <a:rPr lang="en-US" altLang="zh-CN" sz="2000" b="1" i="0" u="none" strike="noStrike" baseline="0">
              <a:solidFill>
                <a:sysClr val="windowText" lastClr="000000"/>
              </a:solidFill>
              <a:latin typeface="Arial" pitchFamily="34" charset="0"/>
              <a:ea typeface="幼圆"/>
              <a:cs typeface="Arial" pitchFamily="34" charset="0"/>
            </a:rPr>
            <a:t>"</a:t>
          </a:r>
          <a:r>
            <a:rPr lang="az-Cyrl-AZ" sz="1600" b="1" i="0" baseline="0">
              <a:effectLst/>
              <a:latin typeface="+mn-lt"/>
              <a:ea typeface="+mn-ea"/>
              <a:cs typeface="+mn-cs"/>
            </a:rPr>
            <a:t>Россия,1</a:t>
          </a:r>
          <a:r>
            <a:rPr lang="en-US" sz="1600" b="1" i="0" baseline="0">
              <a:effectLst/>
              <a:latin typeface="+mn-lt"/>
              <a:ea typeface="+mn-ea"/>
              <a:cs typeface="+mn-cs"/>
            </a:rPr>
            <a:t>09544</a:t>
          </a:r>
          <a:r>
            <a:rPr lang="az-Cyrl-AZ" sz="1600" b="1" i="0" baseline="0">
              <a:effectLst/>
              <a:latin typeface="+mn-lt"/>
              <a:ea typeface="+mn-ea"/>
              <a:cs typeface="+mn-cs"/>
            </a:rPr>
            <a:t>,</a:t>
          </a:r>
          <a:r>
            <a:rPr lang="ru-RU" sz="1600" b="1" i="0" baseline="0">
              <a:effectLst/>
              <a:latin typeface="+mn-lt"/>
              <a:ea typeface="+mn-ea"/>
              <a:cs typeface="+mn-cs"/>
            </a:rPr>
            <a:t> г. Москва, б-р Энтузиастов, д.</a:t>
          </a:r>
          <a:r>
            <a:rPr lang="en-US" sz="1600" b="1" i="0" baseline="0">
              <a:effectLst/>
              <a:latin typeface="+mn-lt"/>
              <a:ea typeface="+mn-ea"/>
              <a:cs typeface="+mn-cs"/>
            </a:rPr>
            <a:t>2</a:t>
          </a:r>
          <a:r>
            <a:rPr lang="ru-RU" sz="16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Тел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+7(495)</a:t>
          </a:r>
          <a:r>
            <a:rPr lang="ru-RU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540-61-41; 8-800-222-61-41</a:t>
          </a:r>
          <a:endParaRPr lang="en-US" altLang="zh-CN" sz="1200" b="0" i="0" u="none" strike="noStrike" baseline="0">
            <a:solidFill>
              <a:sysClr val="windowText" lastClr="000000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r" rtl="0">
            <a:lnSpc>
              <a:spcPts val="1200"/>
            </a:lnSpc>
            <a:spcBef>
              <a:spcPts val="500"/>
            </a:spcBef>
            <a:defRPr sz="1000"/>
          </a:pP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Веб-сайт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: www.chint.com.ru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www.chint.com</a:t>
          </a:r>
          <a:r>
            <a:rPr lang="en-US" altLang="zh-CN" sz="1200" b="0" i="0" u="none" strike="noStrike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   email:</a:t>
          </a:r>
          <a:r>
            <a:rPr lang="en-US" altLang="zh-CN" sz="1200" b="0" i="0" u="none" strike="noStrike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cis@chint.com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/----&#26032;&#29256;&#20215;&#26684;&#34920;---/Documents%20and%20Settings/jhou/Local%20Settings/Temporary%20Internet%20Files/OLK7E/&#26032;&#29256;&#26412;&#26368;&#21518;&#30830;&#23450;&#29256;&#26412;/&#27599;&#20154;&#19968;&#20221;/2009&#24180;6&#26376;&#20221;&#25253;&#34920;&#65288;&#32769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/----&#26032;&#29256;&#20215;&#26684;&#34920;---/DOCUME~1/920146/LOCALS~1/Temp/Rar$DI00.688/new%20CAT05%20(BT02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4037;&#20316;/----&#26032;&#29256;&#20215;&#26684;&#34920;---/Documents%20and%20Settings/czx/Local%20Settings/Temporary%20Internet%20Files/OLK38/&#27491;&#27888;&#36816;&#33829;&#31649;&#29702;&#25253;&#21578;-&#38144;&#21806;&#26085;&#25253;%20(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资产负债表"/>
      <sheetName val="利润表"/>
      <sheetName val="货币资金"/>
      <sheetName val="管理费用"/>
      <sheetName val="制造费用"/>
      <sheetName val="生产成本"/>
      <sheetName val="技术改造"/>
      <sheetName val="销售分析"/>
      <sheetName val="财务指标"/>
      <sheetName val="低值易耗品"/>
      <sheetName val="固定资产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mation"/>
      <sheetName val="WELCOME"/>
      <sheetName val="Monthly Mgt. Letter"/>
      <sheetName val="Flash Report 1 (month)"/>
      <sheetName val="Flash Report 2 (YTD &amp; Dp)"/>
      <sheetName val="Backlog Report"/>
      <sheetName val="Fin. P&amp;L (monthly)"/>
      <sheetName val="Fin. P&amp;L (quarterly)"/>
      <sheetName val="Forecast Quality"/>
      <sheetName val="RCO Yearly P&amp;L"/>
      <sheetName val="P&amp;L per Entity"/>
      <sheetName val="JV Direct Costs"/>
      <sheetName val="db._actual P&amp;L"/>
      <sheetName val="Opg. Costs by nature"/>
      <sheetName val="JV Inventories"/>
      <sheetName val="INV. @ SECI &amp; SSC"/>
      <sheetName val="INV. @ SECI &amp; SSCimp"/>
      <sheetName val="INV. @ SECI &amp; SSCloc"/>
      <sheetName val="OG Receivables"/>
      <sheetName val="CAPEX Committed"/>
      <sheetName val="Headcount"/>
      <sheetName val="db._Orders &amp; Backlog"/>
      <sheetName val="db._Orders FRCT"/>
      <sheetName val="db._P&amp;L FRCT"/>
      <sheetName val="db._Working Capital"/>
      <sheetName val="db._Working Capital_imp"/>
      <sheetName val="db._Working Capital_loc"/>
      <sheetName val="db._CAPEX &amp; Hdc"/>
      <sheetName val="RCO_db."/>
    </sheetNames>
    <sheetDataSet>
      <sheetData sheetId="0" refreshError="1"/>
      <sheetData sheetId="1" refreshError="1">
        <row r="5">
          <cell r="H5">
            <v>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销售日报"/>
      <sheetName val="销售日报明细"/>
      <sheetName val="数据跟踪"/>
      <sheetName val="数据提取逻辑"/>
      <sheetName val="数据源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8"/>
  <sheetViews>
    <sheetView showGridLines="0" showRowColHeaders="0" view="pageBreakPreview" zoomScale="88" zoomScaleNormal="85" zoomScaleSheetLayoutView="88" workbookViewId="0">
      <selection sqref="A1:P38"/>
    </sheetView>
  </sheetViews>
  <sheetFormatPr defaultColWidth="9" defaultRowHeight="14.25"/>
  <cols>
    <col min="1" max="16" width="12" customWidth="1"/>
  </cols>
  <sheetData>
    <row r="1" spans="1:16">
      <c r="A1" s="290"/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</row>
    <row r="2" spans="1:16">
      <c r="A2" s="290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</row>
    <row r="3" spans="1:16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</row>
    <row r="4" spans="1:16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</row>
    <row r="5" spans="1:16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</row>
    <row r="6" spans="1:16">
      <c r="A6" s="290"/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</row>
    <row r="7" spans="1:16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</row>
    <row r="8" spans="1:16">
      <c r="A8" s="290"/>
      <c r="B8" s="290"/>
      <c r="C8" s="290"/>
      <c r="D8" s="290"/>
      <c r="E8" s="290"/>
      <c r="F8" s="290"/>
      <c r="G8" s="290"/>
      <c r="H8" s="290"/>
      <c r="I8" s="290"/>
      <c r="J8" s="290"/>
      <c r="K8" s="290"/>
      <c r="L8" s="290"/>
      <c r="M8" s="290"/>
      <c r="N8" s="290"/>
      <c r="O8" s="290"/>
      <c r="P8" s="290"/>
    </row>
    <row r="9" spans="1:16">
      <c r="A9" s="290"/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</row>
    <row r="10" spans="1:16">
      <c r="A10" s="290"/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</row>
    <row r="11" spans="1:16">
      <c r="A11" s="290"/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  <c r="M11" s="290"/>
      <c r="N11" s="290"/>
      <c r="O11" s="290"/>
      <c r="P11" s="290"/>
    </row>
    <row r="12" spans="1:16">
      <c r="A12" s="290"/>
      <c r="B12" s="290"/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  <c r="N12" s="290"/>
      <c r="O12" s="290"/>
      <c r="P12" s="290"/>
    </row>
    <row r="13" spans="1:16">
      <c r="A13" s="290"/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  <c r="N13" s="290"/>
      <c r="O13" s="290"/>
      <c r="P13" s="290"/>
    </row>
    <row r="14" spans="1:16">
      <c r="A14" s="290"/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  <c r="N14" s="290"/>
      <c r="O14" s="290"/>
      <c r="P14" s="290"/>
    </row>
    <row r="15" spans="1:16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</row>
    <row r="16" spans="1:16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</row>
    <row r="17" spans="1:16">
      <c r="A17" s="290"/>
      <c r="B17" s="290"/>
      <c r="C17" s="290"/>
      <c r="D17" s="290"/>
      <c r="E17" s="290"/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</row>
    <row r="18" spans="1:16">
      <c r="A18" s="290"/>
      <c r="B18" s="290"/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  <c r="N18" s="290"/>
      <c r="O18" s="290"/>
      <c r="P18" s="290"/>
    </row>
    <row r="19" spans="1:16">
      <c r="A19" s="290"/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  <c r="N19" s="290"/>
      <c r="O19" s="290"/>
      <c r="P19" s="290"/>
    </row>
    <row r="20" spans="1:16">
      <c r="A20" s="290"/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</row>
    <row r="21" spans="1:16">
      <c r="A21" s="290"/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  <c r="N21" s="290"/>
      <c r="O21" s="290"/>
      <c r="P21" s="290"/>
    </row>
    <row r="22" spans="1:16">
      <c r="A22" s="290"/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</row>
    <row r="23" spans="1:16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</row>
    <row r="24" spans="1:16">
      <c r="A24" s="290"/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  <c r="N24" s="290"/>
      <c r="O24" s="290"/>
      <c r="P24" s="290"/>
    </row>
    <row r="25" spans="1:16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</row>
    <row r="26" spans="1:16">
      <c r="A26" s="290"/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  <c r="N26" s="290"/>
      <c r="O26" s="290"/>
      <c r="P26" s="290"/>
    </row>
    <row r="27" spans="1:16">
      <c r="A27" s="290"/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</row>
    <row r="28" spans="1:16">
      <c r="A28" s="290"/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  <c r="N28" s="290"/>
      <c r="O28" s="290"/>
      <c r="P28" s="290"/>
    </row>
    <row r="29" spans="1:16">
      <c r="A29" s="290"/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  <c r="N29" s="290"/>
      <c r="O29" s="290"/>
      <c r="P29" s="290"/>
    </row>
    <row r="30" spans="1:16">
      <c r="A30" s="290"/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  <c r="N30" s="290"/>
      <c r="O30" s="290"/>
      <c r="P30" s="290"/>
    </row>
    <row r="31" spans="1:16">
      <c r="A31" s="290"/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</row>
    <row r="32" spans="1:16">
      <c r="A32" s="290"/>
      <c r="B32" s="290"/>
      <c r="C32" s="290"/>
      <c r="D32" s="290"/>
      <c r="E32" s="290"/>
      <c r="F32" s="290"/>
      <c r="G32" s="290"/>
      <c r="H32" s="290"/>
      <c r="I32" s="290"/>
      <c r="J32" s="290"/>
      <c r="K32" s="290"/>
      <c r="L32" s="290"/>
      <c r="M32" s="290"/>
      <c r="N32" s="290"/>
      <c r="O32" s="290"/>
      <c r="P32" s="290"/>
    </row>
    <row r="33" spans="1:16">
      <c r="A33" s="290"/>
      <c r="B33" s="290"/>
      <c r="C33" s="290"/>
      <c r="D33" s="290"/>
      <c r="E33" s="290"/>
      <c r="F33" s="290"/>
      <c r="G33" s="290"/>
      <c r="H33" s="290"/>
      <c r="I33" s="290"/>
      <c r="J33" s="290"/>
      <c r="K33" s="290"/>
      <c r="L33" s="290"/>
      <c r="M33" s="290"/>
      <c r="N33" s="290"/>
      <c r="O33" s="290"/>
      <c r="P33" s="290"/>
    </row>
    <row r="34" spans="1:16">
      <c r="A34" s="290"/>
      <c r="B34" s="290"/>
      <c r="C34" s="290"/>
      <c r="D34" s="290"/>
      <c r="E34" s="290"/>
      <c r="F34" s="290"/>
      <c r="G34" s="290"/>
      <c r="H34" s="290"/>
      <c r="I34" s="290"/>
      <c r="J34" s="290"/>
      <c r="K34" s="290"/>
      <c r="L34" s="290"/>
      <c r="M34" s="290"/>
      <c r="N34" s="290"/>
      <c r="O34" s="290"/>
      <c r="P34" s="290"/>
    </row>
    <row r="35" spans="1:16">
      <c r="A35" s="290"/>
      <c r="B35" s="290"/>
      <c r="C35" s="290"/>
      <c r="D35" s="290"/>
      <c r="E35" s="290"/>
      <c r="F35" s="290"/>
      <c r="G35" s="290"/>
      <c r="H35" s="290"/>
      <c r="I35" s="290"/>
      <c r="J35" s="290"/>
      <c r="K35" s="290"/>
      <c r="L35" s="290"/>
      <c r="M35" s="290"/>
      <c r="N35" s="290"/>
      <c r="O35" s="290"/>
      <c r="P35" s="290"/>
    </row>
    <row r="36" spans="1:16">
      <c r="A36" s="290"/>
      <c r="B36" s="290"/>
      <c r="C36" s="29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</row>
    <row r="37" spans="1:16">
      <c r="A37" s="29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</row>
    <row r="38" spans="1:16">
      <c r="A38" s="290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</row>
  </sheetData>
  <mergeCells count="1">
    <mergeCell ref="A1:P38"/>
  </mergeCells>
  <phoneticPr fontId="8" type="noConversion"/>
  <pageMargins left="0.70866141732283472" right="0.70866141732283472" top="0.74803149606299213" bottom="0.74803149606299213" header="0.31496062992125984" footer="0.31496062992125984"/>
  <pageSetup paperSize="9" scale="6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8"/>
  <sheetViews>
    <sheetView showGridLines="0" tabSelected="1" zoomScale="70" zoomScaleNormal="70" workbookViewId="0"/>
  </sheetViews>
  <sheetFormatPr defaultColWidth="0" defaultRowHeight="18.75" customHeight="1" zeroHeight="1"/>
  <cols>
    <col min="1" max="1" width="27.375" style="12" customWidth="1"/>
    <col min="2" max="2" width="25.5" style="12" customWidth="1"/>
    <col min="3" max="3" width="16.5" style="12" customWidth="1"/>
    <col min="4" max="4" width="22.75" style="12" customWidth="1"/>
    <col min="5" max="5" width="63.875" style="12" customWidth="1"/>
    <col min="6" max="6" width="51.125" style="12" customWidth="1"/>
    <col min="7" max="7" width="32" style="12" customWidth="1"/>
    <col min="8" max="9" width="0" style="31" hidden="1" customWidth="1"/>
    <col min="10" max="16384" width="9" style="31" hidden="1"/>
  </cols>
  <sheetData>
    <row r="1" spans="1:12" s="8" customFormat="1" ht="23.25" customHeight="1">
      <c r="A1" s="5"/>
      <c r="B1" s="6"/>
      <c r="C1" s="6"/>
      <c r="D1" s="6"/>
      <c r="E1" s="6"/>
      <c r="F1" s="6"/>
      <c r="G1" s="7"/>
    </row>
    <row r="2" spans="1:12" s="8" customFormat="1" ht="15" customHeight="1">
      <c r="A2" s="9"/>
      <c r="B2" s="289"/>
      <c r="C2" s="289"/>
      <c r="D2" s="289"/>
      <c r="E2" s="289"/>
      <c r="F2" s="289"/>
      <c r="G2" s="10"/>
      <c r="H2" s="11"/>
      <c r="I2" s="11"/>
    </row>
    <row r="3" spans="1:12" s="8" customFormat="1" ht="18.75" customHeight="1">
      <c r="A3" s="297" t="s">
        <v>4539</v>
      </c>
      <c r="B3" s="298"/>
      <c r="C3" s="289"/>
      <c r="D3" s="289"/>
      <c r="E3" s="289"/>
      <c r="F3" s="289"/>
      <c r="G3" s="10"/>
      <c r="H3" s="11"/>
      <c r="I3" s="11"/>
    </row>
    <row r="4" spans="1:12" s="8" customFormat="1" ht="17.25">
      <c r="A4" s="13"/>
      <c r="B4" s="12"/>
      <c r="C4" s="12"/>
      <c r="D4" s="12"/>
      <c r="E4" s="12"/>
      <c r="F4" s="12"/>
      <c r="G4" s="14"/>
    </row>
    <row r="5" spans="1:12" s="8" customFormat="1" ht="19.5" customHeight="1" thickBot="1">
      <c r="A5" s="296" t="s">
        <v>15</v>
      </c>
      <c r="B5" s="296"/>
      <c r="C5" s="296"/>
      <c r="D5" s="296"/>
      <c r="E5" s="296"/>
      <c r="F5" s="296"/>
      <c r="G5" s="296"/>
    </row>
    <row r="6" spans="1:12" s="8" customFormat="1" ht="17.25">
      <c r="A6" s="5"/>
      <c r="B6" s="6"/>
      <c r="C6" s="6"/>
      <c r="D6" s="6"/>
      <c r="E6" s="6"/>
      <c r="F6" s="6"/>
      <c r="G6" s="7"/>
    </row>
    <row r="7" spans="1:12" s="8" customFormat="1" ht="21" customHeight="1">
      <c r="A7" s="293" t="s">
        <v>200</v>
      </c>
      <c r="B7" s="294"/>
      <c r="C7" s="294"/>
      <c r="D7" s="294"/>
      <c r="E7" s="294"/>
      <c r="F7" s="294"/>
      <c r="G7" s="12"/>
      <c r="H7" s="12"/>
      <c r="I7" s="12"/>
      <c r="J7" s="12"/>
      <c r="K7" s="12"/>
      <c r="L7" s="12"/>
    </row>
    <row r="8" spans="1:12" s="8" customFormat="1" ht="8.25" customHeight="1">
      <c r="A8" s="16"/>
      <c r="B8" s="17"/>
      <c r="C8" s="17"/>
      <c r="D8" s="17"/>
      <c r="E8" s="17"/>
      <c r="F8" s="12"/>
      <c r="G8" s="12"/>
      <c r="H8" s="12"/>
      <c r="I8" s="12"/>
      <c r="J8" s="12"/>
      <c r="K8" s="12"/>
      <c r="L8" s="12"/>
    </row>
    <row r="9" spans="1:12" s="8" customFormat="1" ht="17.100000000000001" customHeight="1">
      <c r="A9" s="15"/>
      <c r="B9" s="291" t="s">
        <v>110</v>
      </c>
      <c r="C9" s="291"/>
      <c r="D9" s="291"/>
      <c r="E9" s="291"/>
      <c r="F9" s="291"/>
      <c r="G9" s="12"/>
      <c r="H9" s="12"/>
      <c r="I9" s="12"/>
      <c r="J9" s="12"/>
      <c r="K9" s="12"/>
      <c r="L9" s="12"/>
    </row>
    <row r="10" spans="1:12" s="8" customFormat="1" ht="17.25">
      <c r="A10" s="15"/>
      <c r="B10" s="12"/>
      <c r="C10" s="292" t="s">
        <v>5</v>
      </c>
      <c r="D10" s="292"/>
      <c r="E10" s="292"/>
      <c r="F10" s="292"/>
      <c r="G10" s="12"/>
      <c r="H10" s="12"/>
      <c r="I10" s="12"/>
      <c r="J10" s="12"/>
      <c r="K10" s="12"/>
      <c r="L10" s="12"/>
    </row>
    <row r="11" spans="1:12" s="8" customFormat="1" ht="17.25">
      <c r="A11" s="15"/>
      <c r="B11" s="32"/>
      <c r="C11" s="19"/>
      <c r="D11" s="292" t="s">
        <v>6</v>
      </c>
      <c r="E11" s="292"/>
      <c r="F11" s="12"/>
      <c r="G11" s="12"/>
      <c r="H11" s="12"/>
      <c r="I11" s="12"/>
      <c r="J11" s="12"/>
      <c r="K11" s="12"/>
      <c r="L11" s="12"/>
    </row>
    <row r="12" spans="1:12" s="8" customFormat="1" ht="17.25">
      <c r="A12" s="15"/>
      <c r="B12" s="12"/>
      <c r="C12" s="19"/>
      <c r="D12" s="292" t="s">
        <v>109</v>
      </c>
      <c r="E12" s="292"/>
      <c r="F12" s="12"/>
      <c r="G12" s="12"/>
      <c r="H12" s="12"/>
      <c r="I12" s="12"/>
      <c r="J12" s="12"/>
      <c r="K12" s="12"/>
      <c r="L12" s="12"/>
    </row>
    <row r="13" spans="1:12" s="8" customFormat="1" ht="17.25">
      <c r="A13" s="15"/>
      <c r="B13" s="12"/>
      <c r="C13" s="19"/>
      <c r="D13" s="292" t="s">
        <v>2679</v>
      </c>
      <c r="E13" s="292"/>
      <c r="F13" s="12"/>
      <c r="G13" s="12"/>
      <c r="H13" s="12"/>
      <c r="I13" s="12"/>
      <c r="J13" s="12"/>
      <c r="K13" s="12"/>
      <c r="L13" s="12"/>
    </row>
    <row r="14" spans="1:12" s="8" customFormat="1" ht="17.25">
      <c r="A14" s="15"/>
      <c r="B14" s="12"/>
      <c r="C14" s="292" t="s">
        <v>2846</v>
      </c>
      <c r="D14" s="292"/>
      <c r="E14" s="292"/>
      <c r="F14" s="292"/>
      <c r="G14" s="12"/>
      <c r="H14" s="12"/>
      <c r="I14" s="12"/>
      <c r="J14" s="12"/>
      <c r="K14" s="12"/>
      <c r="L14" s="12"/>
    </row>
    <row r="15" spans="1:12" s="8" customFormat="1" ht="17.25">
      <c r="A15" s="15"/>
      <c r="B15" s="12"/>
      <c r="C15" s="25"/>
      <c r="D15" s="292" t="s">
        <v>6</v>
      </c>
      <c r="E15" s="292"/>
      <c r="F15" s="25"/>
      <c r="G15" s="12"/>
      <c r="H15" s="12"/>
      <c r="I15" s="12"/>
      <c r="J15" s="12"/>
      <c r="K15" s="12"/>
      <c r="L15" s="12"/>
    </row>
    <row r="16" spans="1:12" s="8" customFormat="1" ht="17.25">
      <c r="A16" s="15"/>
      <c r="B16" s="12"/>
      <c r="C16" s="25"/>
      <c r="D16" s="292" t="s">
        <v>2</v>
      </c>
      <c r="E16" s="292"/>
      <c r="F16" s="25"/>
      <c r="G16" s="12"/>
      <c r="H16" s="12"/>
      <c r="I16" s="12"/>
      <c r="J16" s="12"/>
      <c r="K16" s="12"/>
      <c r="L16" s="12"/>
    </row>
    <row r="17" spans="1:12" s="8" customFormat="1" ht="17.25">
      <c r="A17" s="15"/>
      <c r="B17" s="12"/>
      <c r="C17" s="292" t="s">
        <v>108</v>
      </c>
      <c r="D17" s="292"/>
      <c r="E17" s="292"/>
      <c r="F17" s="292"/>
      <c r="G17" s="12"/>
      <c r="H17" s="12"/>
      <c r="I17" s="12"/>
      <c r="J17" s="12"/>
      <c r="K17" s="12"/>
      <c r="L17" s="12"/>
    </row>
    <row r="18" spans="1:12" s="8" customFormat="1" ht="17.25">
      <c r="A18" s="15"/>
      <c r="B18" s="12"/>
      <c r="C18" s="19"/>
      <c r="D18" s="292" t="s">
        <v>2854</v>
      </c>
      <c r="E18" s="292"/>
      <c r="F18" s="25"/>
      <c r="G18" s="12"/>
      <c r="H18" s="12"/>
      <c r="I18" s="12"/>
      <c r="J18" s="12"/>
      <c r="K18" s="12"/>
      <c r="L18" s="12"/>
    </row>
    <row r="19" spans="1:12" s="8" customFormat="1" ht="17.25">
      <c r="A19" s="15"/>
      <c r="B19" s="12"/>
      <c r="C19" s="19"/>
      <c r="D19" s="292" t="s">
        <v>109</v>
      </c>
      <c r="E19" s="292"/>
      <c r="F19" s="12"/>
      <c r="G19" s="12"/>
      <c r="H19" s="12"/>
      <c r="I19" s="12"/>
      <c r="J19" s="12"/>
      <c r="K19" s="12"/>
      <c r="L19" s="12"/>
    </row>
    <row r="20" spans="1:12" s="8" customFormat="1" ht="17.25">
      <c r="A20" s="15"/>
      <c r="B20" s="12"/>
      <c r="C20" s="19"/>
      <c r="D20" s="292" t="s">
        <v>1</v>
      </c>
      <c r="E20" s="292"/>
      <c r="F20" s="12"/>
      <c r="G20" s="12"/>
      <c r="H20" s="12"/>
      <c r="I20" s="12"/>
      <c r="J20" s="12"/>
      <c r="K20" s="12"/>
      <c r="L20" s="12"/>
    </row>
    <row r="21" spans="1:12" s="8" customFormat="1" ht="18" customHeight="1">
      <c r="A21" s="15"/>
      <c r="B21" s="12"/>
      <c r="C21" s="292" t="s">
        <v>21</v>
      </c>
      <c r="D21" s="292"/>
      <c r="E21" s="292"/>
      <c r="F21" s="292"/>
      <c r="G21" s="12"/>
      <c r="H21" s="12"/>
      <c r="I21" s="12"/>
      <c r="J21" s="12"/>
      <c r="K21" s="12"/>
      <c r="L21" s="12"/>
    </row>
    <row r="22" spans="1:12" s="8" customFormat="1" ht="17.25">
      <c r="A22" s="15"/>
      <c r="B22" s="12"/>
      <c r="C22" s="19"/>
      <c r="D22" s="292" t="s">
        <v>2</v>
      </c>
      <c r="E22" s="292"/>
      <c r="F22" s="12"/>
      <c r="G22" s="12"/>
      <c r="H22" s="12"/>
      <c r="I22" s="12"/>
      <c r="J22" s="12"/>
      <c r="K22" s="12"/>
      <c r="L22" s="12"/>
    </row>
    <row r="23" spans="1:12" s="8" customFormat="1" ht="17.25">
      <c r="A23" s="15"/>
      <c r="B23" s="12"/>
      <c r="C23" s="19"/>
      <c r="D23" s="292" t="s">
        <v>1</v>
      </c>
      <c r="E23" s="292"/>
      <c r="F23" s="12"/>
      <c r="G23" s="12"/>
      <c r="H23" s="12"/>
      <c r="I23" s="12"/>
      <c r="J23" s="12"/>
      <c r="K23" s="12"/>
      <c r="L23" s="12"/>
    </row>
    <row r="24" spans="1:12" s="8" customFormat="1" ht="18" customHeight="1">
      <c r="A24" s="15"/>
      <c r="B24" s="12"/>
      <c r="C24" s="292" t="s">
        <v>22</v>
      </c>
      <c r="D24" s="292"/>
      <c r="E24" s="292"/>
      <c r="F24" s="292"/>
      <c r="G24" s="12"/>
      <c r="H24" s="12"/>
      <c r="I24" s="12"/>
      <c r="J24" s="12"/>
      <c r="K24" s="12"/>
      <c r="L24" s="12"/>
    </row>
    <row r="25" spans="1:12" s="8" customFormat="1" ht="18" customHeight="1">
      <c r="A25" s="15"/>
      <c r="B25" s="32"/>
      <c r="C25" s="292" t="s">
        <v>39</v>
      </c>
      <c r="D25" s="292"/>
      <c r="E25" s="292"/>
      <c r="F25" s="292"/>
      <c r="G25" s="12"/>
      <c r="H25" s="12"/>
      <c r="I25" s="12"/>
      <c r="J25" s="12"/>
      <c r="K25" s="12"/>
      <c r="L25" s="12"/>
    </row>
    <row r="26" spans="1:12" s="8" customFormat="1" ht="18" customHeight="1">
      <c r="A26" s="15"/>
      <c r="B26" s="12"/>
      <c r="C26" s="292" t="s">
        <v>43</v>
      </c>
      <c r="D26" s="292"/>
      <c r="E26" s="292"/>
      <c r="F26" s="292"/>
      <c r="G26" s="12"/>
      <c r="H26" s="12"/>
      <c r="I26" s="12"/>
      <c r="J26" s="12"/>
      <c r="K26" s="12"/>
      <c r="L26" s="12"/>
    </row>
    <row r="27" spans="1:12" s="8" customFormat="1" ht="17.25" customHeight="1">
      <c r="A27" s="15"/>
      <c r="B27" s="12"/>
      <c r="C27" s="292" t="s">
        <v>23</v>
      </c>
      <c r="D27" s="292"/>
      <c r="E27" s="292"/>
      <c r="F27" s="292"/>
      <c r="G27" s="12"/>
      <c r="H27" s="12"/>
      <c r="I27" s="12"/>
      <c r="J27" s="12"/>
      <c r="K27" s="12"/>
      <c r="L27" s="12"/>
    </row>
    <row r="28" spans="1:12" s="8" customFormat="1" ht="17.25" customHeight="1">
      <c r="A28" s="15"/>
      <c r="B28" s="12"/>
      <c r="C28" s="292" t="s">
        <v>3849</v>
      </c>
      <c r="D28" s="292"/>
      <c r="E28" s="292"/>
      <c r="F28" s="292"/>
      <c r="G28" s="12"/>
      <c r="H28" s="12"/>
      <c r="I28" s="12"/>
      <c r="J28" s="12"/>
      <c r="K28" s="12"/>
      <c r="L28" s="12"/>
    </row>
    <row r="29" spans="1:12" s="8" customFormat="1" ht="17.25" customHeight="1">
      <c r="A29" s="15"/>
      <c r="B29" s="12"/>
      <c r="C29" s="36"/>
      <c r="D29" s="292" t="s">
        <v>3531</v>
      </c>
      <c r="E29" s="292"/>
      <c r="F29" s="36"/>
      <c r="G29" s="12"/>
      <c r="H29" s="12"/>
      <c r="I29" s="12"/>
      <c r="J29" s="12"/>
      <c r="K29" s="12"/>
      <c r="L29" s="12"/>
    </row>
    <row r="30" spans="1:12" s="8" customFormat="1" ht="17.25" customHeight="1">
      <c r="A30" s="15"/>
      <c r="B30" s="12"/>
      <c r="C30" s="36"/>
      <c r="D30" s="292" t="s">
        <v>3532</v>
      </c>
      <c r="E30" s="292"/>
      <c r="F30" s="36"/>
      <c r="G30" s="12"/>
      <c r="H30" s="12"/>
      <c r="I30" s="12"/>
      <c r="J30" s="12"/>
      <c r="K30" s="12"/>
      <c r="L30" s="12"/>
    </row>
    <row r="31" spans="1:12" s="8" customFormat="1" ht="17.25" customHeight="1">
      <c r="A31" s="15"/>
      <c r="B31" s="12"/>
      <c r="C31" s="36"/>
      <c r="D31" s="292" t="s">
        <v>3533</v>
      </c>
      <c r="E31" s="292"/>
      <c r="F31" s="36"/>
      <c r="G31" s="12"/>
      <c r="H31" s="12"/>
      <c r="I31" s="12"/>
      <c r="J31" s="12"/>
      <c r="K31" s="12"/>
      <c r="L31" s="12"/>
    </row>
    <row r="32" spans="1:12" s="8" customFormat="1" ht="17.25" customHeight="1">
      <c r="A32" s="15"/>
      <c r="B32" s="12"/>
      <c r="C32" s="292" t="s">
        <v>4474</v>
      </c>
      <c r="D32" s="292"/>
      <c r="E32" s="292"/>
      <c r="F32" s="292"/>
      <c r="G32" s="12"/>
      <c r="H32" s="12"/>
      <c r="I32" s="12"/>
      <c r="J32" s="12"/>
      <c r="K32" s="12"/>
      <c r="L32" s="12"/>
    </row>
    <row r="33" spans="1:12" s="8" customFormat="1" ht="16.5" customHeight="1">
      <c r="A33" s="15"/>
      <c r="B33" s="291" t="s">
        <v>3530</v>
      </c>
      <c r="C33" s="291"/>
      <c r="D33" s="291"/>
      <c r="E33" s="291"/>
      <c r="F33" s="291"/>
      <c r="G33" s="12"/>
      <c r="H33" s="12"/>
      <c r="I33" s="12"/>
      <c r="J33" s="12"/>
      <c r="K33" s="12"/>
      <c r="L33" s="12"/>
    </row>
    <row r="34" spans="1:12" s="8" customFormat="1" ht="17.25">
      <c r="A34" s="15"/>
      <c r="B34" s="12"/>
      <c r="C34" s="292" t="s">
        <v>3560</v>
      </c>
      <c r="D34" s="292"/>
      <c r="E34" s="292"/>
      <c r="F34" s="292"/>
      <c r="G34" s="12"/>
      <c r="H34" s="12"/>
      <c r="I34" s="12"/>
      <c r="J34" s="12"/>
      <c r="K34" s="12"/>
      <c r="L34" s="12"/>
    </row>
    <row r="35" spans="1:12" s="8" customFormat="1" ht="17.25">
      <c r="A35" s="15"/>
      <c r="B35" s="12"/>
      <c r="C35" s="19"/>
      <c r="D35" s="292" t="s">
        <v>4</v>
      </c>
      <c r="E35" s="292"/>
      <c r="F35" s="12"/>
      <c r="G35" s="12"/>
      <c r="H35" s="12"/>
      <c r="I35" s="12"/>
      <c r="J35" s="12"/>
      <c r="K35" s="12"/>
      <c r="L35" s="12"/>
    </row>
    <row r="36" spans="1:12" s="8" customFormat="1" ht="17.25">
      <c r="A36" s="15"/>
      <c r="B36" s="12"/>
      <c r="C36" s="19"/>
      <c r="D36" s="292" t="s">
        <v>3683</v>
      </c>
      <c r="E36" s="292"/>
      <c r="F36" s="12"/>
      <c r="G36" s="12"/>
      <c r="H36" s="12"/>
      <c r="I36" s="12"/>
      <c r="J36" s="12"/>
      <c r="K36" s="12"/>
      <c r="L36" s="12"/>
    </row>
    <row r="37" spans="1:12" s="8" customFormat="1" ht="17.25">
      <c r="A37" s="15"/>
      <c r="B37" s="12"/>
      <c r="C37" s="19"/>
      <c r="D37" s="292" t="s">
        <v>3684</v>
      </c>
      <c r="E37" s="292"/>
      <c r="F37" s="12"/>
      <c r="G37" s="12"/>
      <c r="H37" s="12"/>
      <c r="I37" s="12"/>
      <c r="J37" s="12"/>
      <c r="K37" s="12"/>
      <c r="L37" s="12"/>
    </row>
    <row r="38" spans="1:12" s="8" customFormat="1" ht="17.25">
      <c r="A38" s="15"/>
      <c r="B38" s="12"/>
      <c r="C38" s="292" t="s">
        <v>3561</v>
      </c>
      <c r="D38" s="292"/>
      <c r="E38" s="292"/>
      <c r="F38" s="292"/>
      <c r="G38" s="12"/>
      <c r="H38" s="12"/>
      <c r="I38" s="12"/>
      <c r="J38" s="12"/>
      <c r="K38" s="12"/>
      <c r="L38" s="12"/>
    </row>
    <row r="39" spans="1:12" s="8" customFormat="1" ht="17.25">
      <c r="A39" s="15"/>
      <c r="B39" s="12"/>
      <c r="C39" s="56"/>
      <c r="D39" s="292" t="s">
        <v>3685</v>
      </c>
      <c r="E39" s="292"/>
      <c r="F39" s="12"/>
      <c r="G39" s="12"/>
      <c r="H39" s="12"/>
      <c r="I39" s="12"/>
      <c r="J39" s="12"/>
      <c r="K39" s="12"/>
      <c r="L39" s="12"/>
    </row>
    <row r="40" spans="1:12" s="8" customFormat="1" ht="17.25">
      <c r="A40" s="15"/>
      <c r="B40" s="12"/>
      <c r="C40" s="56"/>
      <c r="D40" s="292" t="s">
        <v>3686</v>
      </c>
      <c r="E40" s="292"/>
      <c r="F40" s="12"/>
      <c r="G40" s="12"/>
      <c r="H40" s="12"/>
      <c r="I40" s="12"/>
      <c r="J40" s="12"/>
      <c r="K40" s="12"/>
      <c r="L40" s="12"/>
    </row>
    <row r="41" spans="1:12" s="8" customFormat="1" ht="17.25">
      <c r="A41" s="15"/>
      <c r="B41" s="12"/>
      <c r="C41" s="56"/>
      <c r="D41" s="292" t="s">
        <v>3687</v>
      </c>
      <c r="E41" s="292"/>
      <c r="F41" s="12"/>
      <c r="G41" s="12"/>
      <c r="H41" s="12"/>
      <c r="I41" s="12"/>
      <c r="J41" s="12"/>
      <c r="K41" s="12"/>
      <c r="L41" s="12"/>
    </row>
    <row r="42" spans="1:12" s="8" customFormat="1" ht="17.25">
      <c r="A42" s="15"/>
      <c r="B42" s="12"/>
      <c r="C42" s="292" t="s">
        <v>3562</v>
      </c>
      <c r="D42" s="292"/>
      <c r="E42" s="292"/>
      <c r="F42" s="292"/>
      <c r="G42" s="12"/>
      <c r="H42" s="12"/>
      <c r="I42" s="12"/>
      <c r="J42" s="12"/>
      <c r="K42" s="12"/>
      <c r="L42" s="12"/>
    </row>
    <row r="43" spans="1:12" s="8" customFormat="1" ht="13.5" customHeight="1">
      <c r="A43" s="15"/>
      <c r="B43" s="12"/>
      <c r="C43" s="55"/>
      <c r="D43" s="292" t="s">
        <v>3886</v>
      </c>
      <c r="E43" s="292"/>
      <c r="F43" s="12"/>
      <c r="G43" s="12"/>
      <c r="H43" s="12"/>
      <c r="I43" s="12"/>
      <c r="J43" s="12"/>
      <c r="K43" s="12"/>
      <c r="L43" s="12"/>
    </row>
    <row r="44" spans="1:12" s="8" customFormat="1" ht="13.5" customHeight="1">
      <c r="A44" s="15"/>
      <c r="B44" s="12"/>
      <c r="C44" s="292" t="s">
        <v>3884</v>
      </c>
      <c r="D44" s="292"/>
      <c r="E44" s="292"/>
      <c r="F44" s="292"/>
      <c r="G44" s="12"/>
      <c r="H44" s="12"/>
      <c r="I44" s="12"/>
      <c r="J44" s="12"/>
      <c r="K44" s="12"/>
      <c r="L44" s="12"/>
    </row>
    <row r="45" spans="1:12" s="8" customFormat="1" ht="13.5" customHeight="1">
      <c r="A45" s="15"/>
      <c r="B45" s="12"/>
      <c r="C45" s="55"/>
      <c r="D45" s="292" t="s">
        <v>41</v>
      </c>
      <c r="E45" s="292"/>
      <c r="F45" s="12"/>
      <c r="G45" s="12"/>
      <c r="H45" s="12"/>
      <c r="I45" s="12"/>
      <c r="J45" s="12"/>
      <c r="K45" s="12"/>
      <c r="L45" s="12"/>
    </row>
    <row r="46" spans="1:12" s="8" customFormat="1" ht="13.5" customHeight="1">
      <c r="A46" s="15"/>
      <c r="B46" s="12"/>
      <c r="C46" s="292" t="s">
        <v>4475</v>
      </c>
      <c r="D46" s="292"/>
      <c r="E46" s="292"/>
      <c r="F46" s="292"/>
      <c r="G46" s="12"/>
      <c r="H46" s="12"/>
      <c r="I46" s="12"/>
      <c r="J46" s="12"/>
      <c r="K46" s="12"/>
      <c r="L46" s="12"/>
    </row>
    <row r="47" spans="1:12" s="8" customFormat="1" ht="13.5" customHeight="1">
      <c r="A47" s="15"/>
      <c r="B47" s="12"/>
      <c r="C47" s="55"/>
      <c r="D47" s="292" t="s">
        <v>3977</v>
      </c>
      <c r="E47" s="292"/>
      <c r="F47" s="12"/>
      <c r="G47" s="12"/>
      <c r="H47" s="12"/>
      <c r="I47" s="12"/>
      <c r="J47" s="12"/>
      <c r="K47" s="12"/>
      <c r="L47" s="12"/>
    </row>
    <row r="48" spans="1:12" s="8" customFormat="1" ht="13.5" customHeight="1">
      <c r="A48" s="15"/>
      <c r="B48" s="12"/>
      <c r="C48" s="55"/>
      <c r="D48" s="292" t="s">
        <v>3978</v>
      </c>
      <c r="E48" s="292"/>
      <c r="F48" s="12"/>
      <c r="G48" s="12"/>
      <c r="H48" s="12"/>
      <c r="I48" s="12"/>
      <c r="J48" s="12"/>
      <c r="K48" s="12"/>
      <c r="L48" s="12"/>
    </row>
    <row r="49" spans="1:12" s="8" customFormat="1" ht="13.5" customHeight="1">
      <c r="A49" s="15"/>
      <c r="B49" s="12"/>
      <c r="C49" s="54"/>
      <c r="D49" s="54"/>
      <c r="E49" s="54"/>
      <c r="F49" s="12"/>
      <c r="G49" s="12"/>
      <c r="H49" s="12"/>
      <c r="I49" s="12"/>
      <c r="J49" s="12"/>
      <c r="K49" s="12"/>
      <c r="L49" s="12"/>
    </row>
    <row r="50" spans="1:12" s="8" customFormat="1" ht="17.100000000000001" customHeight="1">
      <c r="A50" s="15"/>
      <c r="B50" s="291" t="s">
        <v>44</v>
      </c>
      <c r="C50" s="291"/>
      <c r="D50" s="291"/>
      <c r="E50" s="291"/>
      <c r="F50" s="291"/>
      <c r="G50" s="12"/>
      <c r="H50" s="12"/>
      <c r="I50" s="12"/>
      <c r="J50" s="12"/>
      <c r="K50" s="12"/>
      <c r="L50" s="12"/>
    </row>
    <row r="51" spans="1:12" s="8" customFormat="1" ht="17.25">
      <c r="A51" s="15"/>
      <c r="B51" s="18"/>
      <c r="C51" s="292" t="s">
        <v>3563</v>
      </c>
      <c r="D51" s="292"/>
      <c r="E51" s="292"/>
      <c r="F51" s="292"/>
      <c r="G51" s="12"/>
      <c r="H51" s="12"/>
      <c r="I51" s="12"/>
      <c r="J51" s="12"/>
      <c r="K51" s="12"/>
      <c r="L51" s="12"/>
    </row>
    <row r="52" spans="1:12" s="8" customFormat="1" ht="17.25">
      <c r="A52" s="15"/>
      <c r="B52" s="18"/>
      <c r="C52" s="34"/>
      <c r="D52" s="292" t="s">
        <v>80</v>
      </c>
      <c r="E52" s="292"/>
      <c r="F52" s="12"/>
      <c r="G52" s="12"/>
      <c r="H52" s="12"/>
      <c r="I52" s="12"/>
      <c r="J52" s="12"/>
      <c r="K52" s="12"/>
      <c r="L52" s="12"/>
    </row>
    <row r="53" spans="1:12" s="8" customFormat="1" ht="17.25">
      <c r="A53" s="15"/>
      <c r="B53" s="18"/>
      <c r="C53" s="34"/>
      <c r="D53" s="292" t="s">
        <v>8</v>
      </c>
      <c r="E53" s="292"/>
      <c r="F53" s="12"/>
      <c r="G53" s="12"/>
      <c r="H53" s="12"/>
      <c r="I53" s="12"/>
      <c r="J53" s="12"/>
      <c r="K53" s="12"/>
      <c r="L53" s="12"/>
    </row>
    <row r="54" spans="1:12" s="8" customFormat="1" ht="17.25">
      <c r="A54" s="15"/>
      <c r="B54" s="18"/>
      <c r="C54" s="34"/>
      <c r="D54" s="292" t="s">
        <v>3883</v>
      </c>
      <c r="E54" s="292"/>
      <c r="F54" s="12"/>
      <c r="G54" s="12"/>
      <c r="H54" s="12"/>
      <c r="I54" s="12"/>
      <c r="J54" s="12"/>
      <c r="K54" s="12"/>
      <c r="L54" s="12"/>
    </row>
    <row r="55" spans="1:12" s="8" customFormat="1" ht="17.25">
      <c r="A55" s="15"/>
      <c r="B55" s="18"/>
      <c r="C55" s="34"/>
      <c r="D55" s="292" t="s">
        <v>9</v>
      </c>
      <c r="E55" s="292"/>
      <c r="F55" s="12"/>
      <c r="G55" s="12"/>
      <c r="H55" s="12"/>
      <c r="I55" s="12"/>
      <c r="J55" s="12"/>
      <c r="K55" s="12"/>
      <c r="L55" s="12"/>
    </row>
    <row r="56" spans="1:12" s="8" customFormat="1" ht="17.25">
      <c r="A56" s="15"/>
      <c r="B56" s="18"/>
      <c r="C56" s="292" t="s">
        <v>40</v>
      </c>
      <c r="D56" s="292"/>
      <c r="E56" s="292"/>
      <c r="F56" s="292"/>
      <c r="G56" s="12"/>
      <c r="H56" s="12"/>
      <c r="I56" s="12"/>
      <c r="J56" s="12"/>
      <c r="K56" s="12"/>
      <c r="L56" s="12"/>
    </row>
    <row r="57" spans="1:12" s="8" customFormat="1" ht="17.25">
      <c r="A57" s="15"/>
      <c r="B57" s="18"/>
      <c r="C57" s="34"/>
      <c r="D57" s="292" t="s">
        <v>3688</v>
      </c>
      <c r="E57" s="292"/>
      <c r="F57" s="12"/>
      <c r="G57" s="12"/>
      <c r="H57" s="12"/>
      <c r="I57" s="12"/>
      <c r="J57" s="12"/>
      <c r="K57" s="12"/>
      <c r="L57" s="12"/>
    </row>
    <row r="58" spans="1:12" s="8" customFormat="1" ht="17.25">
      <c r="A58" s="15"/>
      <c r="B58" s="18"/>
      <c r="C58" s="35"/>
      <c r="D58" s="292" t="s">
        <v>3689</v>
      </c>
      <c r="E58" s="292"/>
      <c r="F58" s="12"/>
      <c r="G58" s="12"/>
      <c r="H58" s="12"/>
      <c r="I58" s="12"/>
      <c r="J58" s="12"/>
      <c r="K58" s="12"/>
      <c r="L58" s="12"/>
    </row>
    <row r="59" spans="1:12" s="8" customFormat="1" ht="17.100000000000001" customHeight="1">
      <c r="A59" s="15"/>
      <c r="B59" s="291" t="s">
        <v>3529</v>
      </c>
      <c r="C59" s="291"/>
      <c r="D59" s="291"/>
      <c r="E59" s="291"/>
      <c r="F59" s="291"/>
      <c r="G59" s="12"/>
      <c r="H59" s="12"/>
      <c r="I59" s="12"/>
      <c r="J59" s="12"/>
      <c r="K59" s="12"/>
      <c r="L59" s="12"/>
    </row>
    <row r="60" spans="1:12" s="8" customFormat="1" ht="17.25">
      <c r="A60" s="15"/>
      <c r="B60" s="12"/>
      <c r="C60" s="292" t="s">
        <v>3564</v>
      </c>
      <c r="D60" s="292"/>
      <c r="E60" s="292"/>
      <c r="F60" s="292"/>
      <c r="G60" s="12"/>
      <c r="H60" s="12"/>
      <c r="I60" s="12"/>
      <c r="J60" s="12"/>
      <c r="K60" s="12"/>
      <c r="L60" s="12"/>
    </row>
    <row r="61" spans="1:12" s="8" customFormat="1" ht="17.25" customHeight="1">
      <c r="A61" s="15"/>
      <c r="B61" s="12"/>
      <c r="C61" s="292" t="s">
        <v>3</v>
      </c>
      <c r="D61" s="292"/>
      <c r="E61" s="292"/>
      <c r="F61" s="292"/>
      <c r="G61" s="12"/>
      <c r="H61" s="12"/>
      <c r="I61" s="12"/>
      <c r="J61" s="12"/>
      <c r="K61" s="12"/>
      <c r="L61" s="12"/>
    </row>
    <row r="62" spans="1:12" s="8" customFormat="1" ht="17.100000000000001" customHeight="1">
      <c r="A62" s="15"/>
      <c r="B62" s="291" t="s">
        <v>3528</v>
      </c>
      <c r="C62" s="291"/>
      <c r="D62" s="291"/>
      <c r="E62" s="291"/>
      <c r="F62" s="291"/>
      <c r="G62" s="12"/>
      <c r="H62" s="12"/>
      <c r="I62" s="12"/>
      <c r="J62" s="12"/>
      <c r="K62" s="12"/>
      <c r="L62" s="12"/>
    </row>
    <row r="63" spans="1:12" s="8" customFormat="1" ht="17.25">
      <c r="A63" s="15"/>
      <c r="B63" s="12"/>
      <c r="C63" s="292" t="s">
        <v>3565</v>
      </c>
      <c r="D63" s="292"/>
      <c r="E63" s="292"/>
      <c r="F63" s="292"/>
      <c r="G63" s="12"/>
      <c r="H63" s="12"/>
      <c r="I63" s="12"/>
      <c r="J63" s="12"/>
      <c r="K63" s="12"/>
      <c r="L63" s="12"/>
    </row>
    <row r="64" spans="1:12" s="8" customFormat="1" ht="17.25" customHeight="1">
      <c r="A64" s="15"/>
      <c r="B64" s="12"/>
      <c r="C64" s="292" t="s">
        <v>3566</v>
      </c>
      <c r="D64" s="292"/>
      <c r="E64" s="292"/>
      <c r="F64" s="292"/>
      <c r="G64" s="12"/>
      <c r="H64" s="12"/>
      <c r="I64" s="12"/>
      <c r="J64" s="12"/>
      <c r="K64" s="12"/>
      <c r="L64" s="12"/>
    </row>
    <row r="65" spans="1:12" s="8" customFormat="1" ht="17.100000000000001" customHeight="1">
      <c r="A65" s="15"/>
      <c r="B65" s="291" t="s">
        <v>3527</v>
      </c>
      <c r="C65" s="291"/>
      <c r="D65" s="291"/>
      <c r="E65" s="291"/>
      <c r="F65" s="291"/>
      <c r="G65" s="12"/>
      <c r="H65" s="12"/>
      <c r="I65" s="12"/>
      <c r="J65" s="12"/>
      <c r="K65" s="12"/>
      <c r="L65" s="12"/>
    </row>
    <row r="66" spans="1:12" s="8" customFormat="1" ht="17.25">
      <c r="A66" s="15"/>
      <c r="B66" s="12"/>
      <c r="C66" s="292" t="s">
        <v>71</v>
      </c>
      <c r="D66" s="292"/>
      <c r="E66" s="292"/>
      <c r="F66" s="292"/>
      <c r="G66" s="12"/>
      <c r="H66" s="12"/>
      <c r="I66" s="12"/>
      <c r="J66" s="12"/>
      <c r="K66" s="12"/>
      <c r="L66" s="12"/>
    </row>
    <row r="67" spans="1:12" s="8" customFormat="1" ht="17.25">
      <c r="A67" s="15"/>
      <c r="B67" s="291" t="s">
        <v>72</v>
      </c>
      <c r="C67" s="291"/>
      <c r="D67" s="291"/>
      <c r="E67" s="291"/>
      <c r="F67" s="291"/>
      <c r="G67" s="12"/>
      <c r="H67" s="12"/>
      <c r="I67" s="12"/>
      <c r="J67" s="12"/>
      <c r="K67" s="12"/>
      <c r="L67" s="12"/>
    </row>
    <row r="68" spans="1:12" s="8" customFormat="1" ht="17.25">
      <c r="A68" s="15"/>
      <c r="B68" s="12"/>
      <c r="C68" s="292" t="s">
        <v>3567</v>
      </c>
      <c r="D68" s="292"/>
      <c r="E68" s="292"/>
      <c r="F68" s="292"/>
      <c r="G68" s="12"/>
      <c r="H68" s="12"/>
      <c r="I68" s="12"/>
      <c r="J68" s="12"/>
      <c r="K68" s="12"/>
      <c r="L68" s="12"/>
    </row>
    <row r="69" spans="1:12" s="8" customFormat="1" ht="17.100000000000001" customHeight="1">
      <c r="A69" s="15"/>
      <c r="B69" s="291" t="s">
        <v>42</v>
      </c>
      <c r="C69" s="291"/>
      <c r="D69" s="291"/>
      <c r="E69" s="291"/>
      <c r="F69" s="291"/>
      <c r="G69" s="12"/>
      <c r="H69" s="12"/>
      <c r="I69" s="12"/>
      <c r="J69" s="12"/>
      <c r="K69" s="12"/>
      <c r="L69" s="12"/>
    </row>
    <row r="70" spans="1:12" s="8" customFormat="1" ht="17.25">
      <c r="A70" s="15"/>
      <c r="B70" s="12"/>
      <c r="C70" s="292" t="s">
        <v>46</v>
      </c>
      <c r="D70" s="292"/>
      <c r="E70" s="292"/>
      <c r="F70" s="292"/>
      <c r="G70" s="12"/>
      <c r="H70" s="12"/>
      <c r="I70" s="12"/>
      <c r="J70" s="12"/>
      <c r="K70" s="12"/>
      <c r="L70" s="12"/>
    </row>
    <row r="71" spans="1:12" s="8" customFormat="1" ht="17.25">
      <c r="A71" s="15"/>
      <c r="B71" s="12"/>
      <c r="C71" s="292" t="s">
        <v>45</v>
      </c>
      <c r="D71" s="292"/>
      <c r="E71" s="292"/>
      <c r="F71" s="292"/>
      <c r="G71" s="12"/>
      <c r="H71" s="12"/>
      <c r="I71" s="12"/>
      <c r="J71" s="12"/>
      <c r="K71" s="12"/>
      <c r="L71" s="12"/>
    </row>
    <row r="72" spans="1:12" s="8" customFormat="1" ht="17.25">
      <c r="A72" s="15"/>
      <c r="B72" s="291" t="s">
        <v>105</v>
      </c>
      <c r="C72" s="291"/>
      <c r="D72" s="291"/>
      <c r="E72" s="291"/>
      <c r="F72" s="291"/>
      <c r="G72" s="12"/>
      <c r="H72" s="12"/>
      <c r="I72" s="12"/>
      <c r="J72" s="12"/>
      <c r="K72" s="12"/>
      <c r="L72" s="12"/>
    </row>
    <row r="73" spans="1:12" s="8" customFormat="1" ht="17.25">
      <c r="A73" s="15"/>
      <c r="B73" s="12"/>
      <c r="C73" s="292" t="s">
        <v>3568</v>
      </c>
      <c r="D73" s="292"/>
      <c r="E73" s="292"/>
      <c r="F73" s="292"/>
      <c r="G73" s="12"/>
      <c r="H73" s="12"/>
      <c r="I73" s="12"/>
      <c r="J73" s="12"/>
      <c r="K73" s="12"/>
      <c r="L73" s="12"/>
    </row>
    <row r="74" spans="1:12" s="8" customFormat="1" ht="17.25">
      <c r="A74" s="15"/>
      <c r="B74" s="291" t="s">
        <v>169</v>
      </c>
      <c r="C74" s="291"/>
      <c r="D74" s="291"/>
      <c r="E74" s="291"/>
      <c r="F74" s="291"/>
      <c r="G74" s="12"/>
      <c r="H74" s="12"/>
      <c r="I74" s="12"/>
      <c r="J74" s="12"/>
      <c r="K74" s="12"/>
      <c r="L74" s="12"/>
    </row>
    <row r="75" spans="1:12" s="8" customFormat="1" ht="17.25">
      <c r="A75" s="15"/>
      <c r="B75" s="12"/>
      <c r="C75" s="292" t="s">
        <v>3569</v>
      </c>
      <c r="D75" s="292"/>
      <c r="E75" s="292"/>
      <c r="F75" s="60"/>
      <c r="G75" s="12"/>
      <c r="H75" s="12"/>
      <c r="I75" s="12"/>
      <c r="J75" s="12"/>
      <c r="K75" s="12"/>
      <c r="L75" s="12"/>
    </row>
    <row r="76" spans="1:12" s="8" customFormat="1" ht="17.25">
      <c r="A76" s="15"/>
      <c r="B76" s="12"/>
      <c r="C76" s="60"/>
      <c r="D76" s="60"/>
      <c r="E76" s="60"/>
      <c r="F76" s="60"/>
      <c r="G76" s="12"/>
      <c r="H76" s="12"/>
      <c r="I76" s="12"/>
      <c r="J76" s="12"/>
      <c r="K76" s="12"/>
      <c r="L76" s="12"/>
    </row>
    <row r="77" spans="1:12" s="8" customFormat="1" ht="21" customHeight="1">
      <c r="A77" s="293" t="s">
        <v>138</v>
      </c>
      <c r="B77" s="294"/>
      <c r="C77" s="294"/>
      <c r="D77" s="294"/>
      <c r="E77" s="294"/>
      <c r="F77" s="294"/>
      <c r="G77" s="12"/>
      <c r="H77" s="12"/>
      <c r="I77" s="12"/>
      <c r="J77" s="12"/>
      <c r="K77" s="12"/>
      <c r="L77" s="12"/>
    </row>
    <row r="78" spans="1:12" s="8" customFormat="1" ht="17.100000000000001" customHeight="1">
      <c r="A78" s="16"/>
      <c r="B78" s="291" t="s">
        <v>25</v>
      </c>
      <c r="C78" s="291"/>
      <c r="D78" s="291"/>
      <c r="E78" s="291"/>
      <c r="F78" s="37"/>
      <c r="G78" s="12"/>
      <c r="H78" s="12"/>
      <c r="I78" s="12"/>
      <c r="J78" s="12"/>
      <c r="K78" s="12"/>
      <c r="L78" s="12"/>
    </row>
    <row r="79" spans="1:12" s="21" customFormat="1" ht="17.100000000000001" customHeight="1">
      <c r="A79" s="16"/>
      <c r="B79" s="33"/>
      <c r="C79" s="292" t="s">
        <v>75</v>
      </c>
      <c r="D79" s="292"/>
      <c r="E79" s="292"/>
      <c r="F79" s="57"/>
      <c r="G79" s="12"/>
      <c r="H79" s="12"/>
      <c r="I79" s="12"/>
      <c r="J79" s="12"/>
      <c r="K79" s="12"/>
      <c r="L79" s="12"/>
    </row>
    <row r="80" spans="1:12" s="21" customFormat="1" ht="17.100000000000001" customHeight="1">
      <c r="A80" s="16"/>
      <c r="B80" s="33"/>
      <c r="C80" s="292" t="s">
        <v>86</v>
      </c>
      <c r="D80" s="292"/>
      <c r="E80" s="292"/>
      <c r="F80" s="57"/>
      <c r="G80" s="12"/>
      <c r="H80" s="12"/>
      <c r="I80" s="12"/>
      <c r="J80" s="12"/>
      <c r="K80" s="12"/>
      <c r="L80" s="12"/>
    </row>
    <row r="81" spans="1:12" s="8" customFormat="1" ht="17.25">
      <c r="A81" s="15"/>
      <c r="B81" s="12"/>
      <c r="C81" s="292" t="s">
        <v>74</v>
      </c>
      <c r="D81" s="292"/>
      <c r="E81" s="292"/>
      <c r="F81" s="57"/>
      <c r="G81" s="12"/>
      <c r="H81" s="12"/>
      <c r="I81" s="12"/>
      <c r="J81" s="12"/>
      <c r="K81" s="12"/>
      <c r="L81" s="12"/>
    </row>
    <row r="82" spans="1:12" s="8" customFormat="1" ht="17.100000000000001" customHeight="1">
      <c r="A82" s="15"/>
      <c r="B82" s="291" t="s">
        <v>7</v>
      </c>
      <c r="C82" s="291"/>
      <c r="D82" s="291"/>
      <c r="E82" s="291"/>
      <c r="F82" s="37"/>
      <c r="G82" s="12"/>
      <c r="H82" s="12"/>
      <c r="I82" s="12"/>
      <c r="J82" s="12"/>
      <c r="K82" s="12"/>
      <c r="L82" s="12"/>
    </row>
    <row r="83" spans="1:12" s="8" customFormat="1" ht="22.5" customHeight="1">
      <c r="A83" s="20"/>
      <c r="B83" s="17"/>
      <c r="C83" s="292" t="s">
        <v>3570</v>
      </c>
      <c r="D83" s="292"/>
      <c r="E83" s="292"/>
      <c r="F83" s="55"/>
      <c r="G83" s="12"/>
      <c r="H83" s="12"/>
      <c r="I83" s="12"/>
      <c r="J83" s="12"/>
      <c r="K83" s="12"/>
      <c r="L83" s="12"/>
    </row>
    <row r="84" spans="1:12" s="8" customFormat="1" ht="18" customHeight="1">
      <c r="A84" s="20"/>
      <c r="B84" s="17"/>
      <c r="C84" s="292" t="s">
        <v>3571</v>
      </c>
      <c r="D84" s="292"/>
      <c r="E84" s="292"/>
      <c r="F84" s="55"/>
      <c r="G84" s="12"/>
      <c r="H84" s="12"/>
      <c r="I84" s="12"/>
      <c r="J84" s="12"/>
      <c r="K84" s="12"/>
      <c r="L84" s="12"/>
    </row>
    <row r="85" spans="1:12" s="8" customFormat="1" ht="18" customHeight="1">
      <c r="A85" s="20"/>
      <c r="B85" s="17"/>
      <c r="C85" s="292" t="s">
        <v>3572</v>
      </c>
      <c r="D85" s="292"/>
      <c r="E85" s="292"/>
      <c r="F85" s="55"/>
      <c r="G85" s="12"/>
      <c r="H85" s="12"/>
      <c r="I85" s="12"/>
      <c r="J85" s="12"/>
      <c r="K85" s="12"/>
      <c r="L85" s="12"/>
    </row>
    <row r="86" spans="1:12" s="8" customFormat="1" ht="18" customHeight="1">
      <c r="A86" s="20"/>
      <c r="B86" s="17"/>
      <c r="C86" s="292" t="s">
        <v>3573</v>
      </c>
      <c r="D86" s="292"/>
      <c r="E86" s="292"/>
      <c r="F86" s="55"/>
      <c r="G86" s="12"/>
      <c r="H86" s="12"/>
      <c r="I86" s="12"/>
      <c r="J86" s="12"/>
      <c r="K86" s="12"/>
      <c r="L86" s="12"/>
    </row>
    <row r="87" spans="1:12" s="8" customFormat="1" ht="18" customHeight="1">
      <c r="A87" s="20"/>
      <c r="B87" s="17"/>
      <c r="C87" s="292" t="s">
        <v>3574</v>
      </c>
      <c r="D87" s="292"/>
      <c r="E87" s="292"/>
      <c r="F87" s="55"/>
      <c r="G87" s="12"/>
      <c r="H87" s="12"/>
      <c r="I87" s="12"/>
      <c r="J87" s="12"/>
      <c r="K87" s="12"/>
      <c r="L87" s="12"/>
    </row>
    <row r="88" spans="1:12" s="8" customFormat="1" ht="17.25">
      <c r="A88" s="15"/>
      <c r="B88" s="291" t="s">
        <v>26</v>
      </c>
      <c r="C88" s="291"/>
      <c r="D88" s="291"/>
      <c r="E88" s="291"/>
      <c r="F88" s="37"/>
      <c r="G88" s="12"/>
      <c r="H88" s="12"/>
      <c r="I88" s="12"/>
      <c r="J88" s="12"/>
      <c r="K88" s="12"/>
      <c r="L88" s="12"/>
    </row>
    <row r="89" spans="1:12" ht="18.75" customHeight="1">
      <c r="C89" s="292" t="s">
        <v>3575</v>
      </c>
      <c r="D89" s="292"/>
      <c r="E89" s="292"/>
      <c r="F89" s="292"/>
      <c r="H89" s="12"/>
      <c r="I89" s="12"/>
      <c r="J89" s="12"/>
      <c r="K89" s="12"/>
      <c r="L89" s="12"/>
    </row>
    <row r="90" spans="1:12" s="8" customFormat="1" ht="17.25">
      <c r="A90" s="15"/>
      <c r="B90" s="12"/>
      <c r="C90" s="295"/>
      <c r="D90" s="295"/>
      <c r="E90" s="295"/>
      <c r="F90" s="295"/>
      <c r="G90" s="12"/>
      <c r="H90" s="12"/>
      <c r="I90" s="12"/>
      <c r="J90" s="12"/>
      <c r="K90" s="12"/>
      <c r="L90" s="12"/>
    </row>
    <row r="91" spans="1:12" s="8" customFormat="1" ht="21" customHeight="1">
      <c r="A91" s="293" t="s">
        <v>1515</v>
      </c>
      <c r="B91" s="294"/>
      <c r="C91" s="294"/>
      <c r="D91" s="294"/>
      <c r="E91" s="294"/>
      <c r="F91" s="294"/>
      <c r="G91" s="12"/>
      <c r="H91" s="12"/>
      <c r="I91" s="12"/>
      <c r="J91" s="12"/>
      <c r="K91" s="12"/>
      <c r="L91" s="12"/>
    </row>
    <row r="92" spans="1:12" s="8" customFormat="1" ht="17.25" customHeight="1">
      <c r="A92" s="12"/>
      <c r="B92" s="291" t="s">
        <v>27</v>
      </c>
      <c r="C92" s="291"/>
      <c r="D92" s="291"/>
      <c r="E92" s="291"/>
      <c r="F92" s="291"/>
      <c r="G92" s="12"/>
      <c r="H92" s="12"/>
      <c r="I92" s="12"/>
      <c r="J92" s="12"/>
      <c r="K92" s="12"/>
      <c r="L92" s="12"/>
    </row>
    <row r="93" spans="1:12" ht="18.75" customHeight="1">
      <c r="C93" s="292" t="s">
        <v>4472</v>
      </c>
      <c r="D93" s="292"/>
      <c r="E93" s="292"/>
      <c r="F93" s="292"/>
      <c r="H93" s="12"/>
      <c r="I93" s="12"/>
      <c r="J93" s="12"/>
      <c r="K93" s="12"/>
      <c r="L93" s="12"/>
    </row>
    <row r="94" spans="1:12" ht="18.75" customHeight="1">
      <c r="C94" s="292" t="s">
        <v>4473</v>
      </c>
      <c r="D94" s="292"/>
      <c r="E94" s="292"/>
      <c r="F94" s="292"/>
      <c r="H94" s="12"/>
      <c r="I94" s="12"/>
      <c r="J94" s="12"/>
      <c r="K94" s="12"/>
      <c r="L94" s="12"/>
    </row>
    <row r="95" spans="1:12" ht="18.75" customHeight="1">
      <c r="C95" s="292" t="s">
        <v>3576</v>
      </c>
      <c r="D95" s="292"/>
      <c r="E95" s="292"/>
      <c r="F95" s="292"/>
      <c r="H95" s="12"/>
      <c r="I95" s="12"/>
      <c r="J95" s="12"/>
      <c r="K95" s="12"/>
      <c r="L95" s="12"/>
    </row>
    <row r="96" spans="1:12" ht="18.75" customHeight="1">
      <c r="C96" s="292" t="s">
        <v>3857</v>
      </c>
      <c r="D96" s="292"/>
      <c r="E96" s="292"/>
      <c r="F96" s="292"/>
      <c r="H96" s="12"/>
      <c r="I96" s="12"/>
      <c r="J96" s="12"/>
      <c r="K96" s="12"/>
      <c r="L96" s="12"/>
    </row>
    <row r="97" spans="1:12" ht="18.75" customHeight="1">
      <c r="C97" s="292" t="s">
        <v>3577</v>
      </c>
      <c r="D97" s="292"/>
      <c r="E97" s="292"/>
      <c r="F97" s="292"/>
      <c r="H97" s="12"/>
      <c r="I97" s="12"/>
      <c r="J97" s="12"/>
      <c r="K97" s="12"/>
      <c r="L97" s="12"/>
    </row>
    <row r="98" spans="1:12" ht="18.75" customHeight="1">
      <c r="C98" s="292" t="s">
        <v>3858</v>
      </c>
      <c r="D98" s="292"/>
      <c r="E98" s="292"/>
      <c r="F98" s="292"/>
      <c r="H98" s="12"/>
      <c r="I98" s="12"/>
      <c r="J98" s="12"/>
      <c r="K98" s="12"/>
      <c r="L98" s="12"/>
    </row>
    <row r="99" spans="1:12" s="8" customFormat="1" ht="17.25" customHeight="1">
      <c r="A99" s="12"/>
      <c r="B99" s="291" t="s">
        <v>3540</v>
      </c>
      <c r="C99" s="291"/>
      <c r="D99" s="291"/>
      <c r="E99" s="291"/>
      <c r="F99" s="291"/>
      <c r="G99" s="12"/>
      <c r="H99" s="12"/>
      <c r="I99" s="12"/>
      <c r="J99" s="12"/>
      <c r="K99" s="12"/>
      <c r="L99" s="12"/>
    </row>
    <row r="100" spans="1:12" ht="18.75" customHeight="1">
      <c r="C100" s="292" t="s">
        <v>4471</v>
      </c>
      <c r="D100" s="292"/>
      <c r="E100" s="292"/>
      <c r="F100" s="292"/>
      <c r="H100" s="12"/>
      <c r="I100" s="12"/>
      <c r="J100" s="12"/>
      <c r="K100" s="12"/>
      <c r="L100" s="12"/>
    </row>
    <row r="101" spans="1:12" ht="18.75" customHeight="1">
      <c r="C101" s="292" t="s">
        <v>3578</v>
      </c>
      <c r="D101" s="292"/>
      <c r="E101" s="292"/>
      <c r="F101" s="292"/>
      <c r="H101" s="12"/>
      <c r="I101" s="12"/>
      <c r="J101" s="12"/>
      <c r="K101" s="12"/>
      <c r="L101" s="12"/>
    </row>
    <row r="102" spans="1:12" ht="18.75" customHeight="1">
      <c r="C102" s="292" t="s">
        <v>3579</v>
      </c>
      <c r="D102" s="292"/>
      <c r="E102" s="292"/>
      <c r="F102" s="292"/>
      <c r="H102" s="12"/>
      <c r="I102" s="12"/>
      <c r="J102" s="12"/>
      <c r="K102" s="12"/>
      <c r="L102" s="12"/>
    </row>
    <row r="103" spans="1:12" ht="18.75" customHeight="1">
      <c r="C103" s="292" t="s">
        <v>3580</v>
      </c>
      <c r="D103" s="292"/>
      <c r="E103" s="292"/>
      <c r="F103" s="292"/>
      <c r="H103" s="12"/>
      <c r="I103" s="12"/>
      <c r="J103" s="12"/>
      <c r="K103" s="12"/>
      <c r="L103" s="12"/>
    </row>
    <row r="104" spans="1:12" ht="18.75" customHeight="1">
      <c r="C104" s="292" t="s">
        <v>3581</v>
      </c>
      <c r="D104" s="292"/>
      <c r="E104" s="292"/>
      <c r="F104" s="292"/>
      <c r="H104" s="12"/>
      <c r="I104" s="12"/>
      <c r="J104" s="12"/>
      <c r="K104" s="12"/>
      <c r="L104" s="12"/>
    </row>
    <row r="105" spans="1:12" ht="18.75" customHeight="1">
      <c r="C105" s="292" t="s">
        <v>3582</v>
      </c>
      <c r="D105" s="292"/>
      <c r="E105" s="292"/>
      <c r="F105" s="292"/>
      <c r="H105" s="12"/>
      <c r="I105" s="12"/>
      <c r="J105" s="12"/>
      <c r="K105" s="12"/>
      <c r="L105" s="12"/>
    </row>
    <row r="106" spans="1:12" ht="18.75" customHeight="1">
      <c r="C106" s="292" t="s">
        <v>3583</v>
      </c>
      <c r="D106" s="292"/>
      <c r="E106" s="292"/>
      <c r="F106" s="292"/>
      <c r="H106" s="12"/>
      <c r="I106" s="12"/>
      <c r="J106" s="12"/>
      <c r="K106" s="12"/>
      <c r="L106" s="12"/>
    </row>
    <row r="107" spans="1:12" ht="18.75" customHeight="1">
      <c r="C107" s="292" t="s">
        <v>3584</v>
      </c>
      <c r="D107" s="292"/>
      <c r="E107" s="292"/>
      <c r="F107" s="292"/>
      <c r="H107" s="12"/>
      <c r="I107" s="12"/>
      <c r="J107" s="12"/>
      <c r="K107" s="12"/>
      <c r="L107" s="12"/>
    </row>
    <row r="108" spans="1:12" ht="18.75" customHeight="1">
      <c r="C108" s="292" t="s">
        <v>3585</v>
      </c>
      <c r="D108" s="292"/>
      <c r="E108" s="292"/>
      <c r="F108" s="292"/>
      <c r="H108" s="12"/>
      <c r="I108" s="12"/>
      <c r="J108" s="12"/>
      <c r="K108" s="12"/>
      <c r="L108" s="12"/>
    </row>
    <row r="109" spans="1:12" ht="18.75" customHeight="1">
      <c r="C109" s="292" t="s">
        <v>3586</v>
      </c>
      <c r="D109" s="292"/>
      <c r="E109" s="292"/>
      <c r="F109" s="292"/>
      <c r="H109" s="12"/>
      <c r="I109" s="12"/>
      <c r="J109" s="12"/>
      <c r="K109" s="12"/>
      <c r="L109" s="12"/>
    </row>
    <row r="110" spans="1:12" ht="18.75" customHeight="1">
      <c r="C110" s="292" t="s">
        <v>3587</v>
      </c>
      <c r="D110" s="292"/>
      <c r="E110" s="292"/>
      <c r="F110" s="292"/>
      <c r="H110" s="12"/>
      <c r="I110" s="12"/>
      <c r="J110" s="12"/>
      <c r="K110" s="12"/>
      <c r="L110" s="12"/>
    </row>
    <row r="111" spans="1:12" ht="18.75" customHeight="1">
      <c r="C111" s="292" t="s">
        <v>3588</v>
      </c>
      <c r="D111" s="292"/>
      <c r="E111" s="292"/>
      <c r="F111" s="292"/>
      <c r="H111" s="12"/>
      <c r="I111" s="12"/>
      <c r="J111" s="12"/>
      <c r="K111" s="12"/>
      <c r="L111" s="12"/>
    </row>
    <row r="112" spans="1:12" ht="18.75" customHeight="1">
      <c r="C112" s="292" t="s">
        <v>85</v>
      </c>
      <c r="D112" s="292"/>
      <c r="E112" s="292"/>
      <c r="F112" s="292"/>
      <c r="H112" s="12"/>
      <c r="I112" s="12"/>
      <c r="J112" s="12"/>
      <c r="K112" s="12"/>
      <c r="L112" s="12"/>
    </row>
    <row r="113" spans="1:12" ht="18.75" customHeight="1">
      <c r="C113" s="292" t="s">
        <v>3589</v>
      </c>
      <c r="D113" s="292"/>
      <c r="E113" s="292"/>
      <c r="F113" s="292"/>
      <c r="H113" s="12"/>
      <c r="I113" s="12"/>
      <c r="J113" s="12"/>
      <c r="K113" s="12"/>
      <c r="L113" s="12"/>
    </row>
    <row r="114" spans="1:12" ht="18.75" customHeight="1">
      <c r="C114" s="292" t="s">
        <v>3590</v>
      </c>
      <c r="D114" s="292"/>
      <c r="E114" s="292"/>
      <c r="F114" s="292"/>
      <c r="H114" s="12"/>
      <c r="I114" s="12"/>
      <c r="J114" s="12"/>
      <c r="K114" s="12"/>
      <c r="L114" s="12"/>
    </row>
    <row r="115" spans="1:12" ht="18.75" customHeight="1">
      <c r="C115" s="292" t="s">
        <v>3591</v>
      </c>
      <c r="D115" s="292"/>
      <c r="E115" s="292"/>
      <c r="F115" s="292"/>
      <c r="H115" s="12"/>
      <c r="I115" s="12"/>
      <c r="J115" s="12"/>
      <c r="K115" s="12"/>
      <c r="L115" s="12"/>
    </row>
    <row r="116" spans="1:12" ht="18.75" customHeight="1">
      <c r="C116" s="292" t="s">
        <v>3592</v>
      </c>
      <c r="D116" s="292"/>
      <c r="E116" s="292"/>
      <c r="F116" s="292"/>
      <c r="H116" s="12"/>
      <c r="I116" s="12"/>
      <c r="J116" s="12"/>
      <c r="K116" s="12"/>
      <c r="L116" s="12"/>
    </row>
    <row r="117" spans="1:12" ht="18.75" customHeight="1">
      <c r="C117" s="292" t="s">
        <v>3593</v>
      </c>
      <c r="D117" s="292"/>
      <c r="E117" s="292"/>
      <c r="F117" s="292"/>
      <c r="H117" s="12"/>
      <c r="I117" s="12"/>
      <c r="J117" s="12"/>
      <c r="K117" s="12"/>
      <c r="L117" s="12"/>
    </row>
    <row r="118" spans="1:12" ht="18.75" customHeight="1">
      <c r="C118" s="292" t="s">
        <v>3594</v>
      </c>
      <c r="D118" s="292"/>
      <c r="E118" s="292"/>
      <c r="F118" s="292"/>
      <c r="H118" s="12"/>
      <c r="I118" s="12"/>
      <c r="J118" s="12"/>
      <c r="K118" s="12"/>
      <c r="L118" s="12"/>
    </row>
    <row r="119" spans="1:12" ht="18.75" customHeight="1">
      <c r="C119" s="292" t="s">
        <v>3595</v>
      </c>
      <c r="D119" s="292"/>
      <c r="E119" s="292"/>
      <c r="F119" s="292"/>
      <c r="H119" s="12"/>
      <c r="I119" s="12"/>
      <c r="J119" s="12"/>
      <c r="K119" s="12"/>
      <c r="L119" s="12"/>
    </row>
    <row r="120" spans="1:12" ht="18.75" customHeight="1">
      <c r="C120" s="292" t="s">
        <v>3596</v>
      </c>
      <c r="D120" s="292"/>
      <c r="E120" s="292"/>
      <c r="F120" s="292"/>
      <c r="H120" s="12"/>
      <c r="I120" s="12"/>
      <c r="J120" s="12"/>
      <c r="K120" s="12"/>
      <c r="L120" s="12"/>
    </row>
    <row r="121" spans="1:12" ht="18.75" customHeight="1">
      <c r="C121" s="292" t="s">
        <v>3597</v>
      </c>
      <c r="D121" s="292"/>
      <c r="E121" s="292"/>
      <c r="F121" s="292"/>
      <c r="H121" s="12"/>
      <c r="I121" s="12"/>
      <c r="J121" s="12"/>
      <c r="K121" s="12"/>
      <c r="L121" s="12"/>
    </row>
    <row r="122" spans="1:12" ht="18.75" customHeight="1">
      <c r="C122" s="292" t="s">
        <v>3598</v>
      </c>
      <c r="D122" s="292"/>
      <c r="E122" s="292"/>
      <c r="F122" s="292"/>
      <c r="H122" s="12"/>
      <c r="I122" s="12"/>
      <c r="J122" s="12"/>
      <c r="K122" s="12"/>
      <c r="L122" s="12"/>
    </row>
    <row r="123" spans="1:12" s="8" customFormat="1" ht="17.25" customHeight="1">
      <c r="A123" s="12"/>
      <c r="B123" s="291" t="s">
        <v>3541</v>
      </c>
      <c r="C123" s="291"/>
      <c r="D123" s="291"/>
      <c r="E123" s="291"/>
      <c r="F123" s="291"/>
      <c r="G123" s="12"/>
      <c r="H123" s="12"/>
      <c r="I123" s="12"/>
      <c r="J123" s="12"/>
      <c r="K123" s="12"/>
      <c r="L123" s="12"/>
    </row>
    <row r="124" spans="1:12" ht="18.75" customHeight="1">
      <c r="C124" s="292" t="s">
        <v>3599</v>
      </c>
      <c r="D124" s="292"/>
      <c r="E124" s="292"/>
      <c r="F124" s="292"/>
      <c r="H124" s="12"/>
      <c r="I124" s="12"/>
      <c r="J124" s="12"/>
      <c r="K124" s="12"/>
      <c r="L124" s="12"/>
    </row>
    <row r="125" spans="1:12" ht="18.75" customHeight="1">
      <c r="C125" s="292" t="s">
        <v>3600</v>
      </c>
      <c r="D125" s="292"/>
      <c r="E125" s="292"/>
      <c r="F125" s="292"/>
      <c r="H125" s="12"/>
      <c r="I125" s="12"/>
      <c r="J125" s="12"/>
      <c r="K125" s="12"/>
      <c r="L125" s="12"/>
    </row>
    <row r="126" spans="1:12" ht="18.75" customHeight="1">
      <c r="C126" s="292" t="s">
        <v>3601</v>
      </c>
      <c r="D126" s="292"/>
      <c r="E126" s="292"/>
      <c r="F126" s="292"/>
      <c r="H126" s="12"/>
      <c r="I126" s="12"/>
      <c r="J126" s="12"/>
      <c r="K126" s="12"/>
      <c r="L126" s="12"/>
    </row>
    <row r="127" spans="1:12" s="8" customFormat="1" ht="17.25" customHeight="1">
      <c r="A127" s="12"/>
      <c r="B127" s="291" t="s">
        <v>28</v>
      </c>
      <c r="C127" s="291"/>
      <c r="D127" s="291"/>
      <c r="E127" s="291"/>
      <c r="F127" s="291"/>
      <c r="G127" s="12"/>
      <c r="H127" s="12"/>
      <c r="I127" s="12"/>
      <c r="J127" s="12"/>
      <c r="K127" s="12"/>
      <c r="L127" s="12"/>
    </row>
    <row r="128" spans="1:12" ht="18.75" customHeight="1">
      <c r="C128" s="292" t="s">
        <v>3602</v>
      </c>
      <c r="D128" s="292"/>
      <c r="E128" s="292"/>
      <c r="F128" s="292"/>
      <c r="H128" s="12"/>
      <c r="I128" s="12"/>
      <c r="J128" s="12"/>
      <c r="K128" s="12"/>
      <c r="L128" s="12"/>
    </row>
    <row r="129" spans="1:12" ht="18.75" customHeight="1">
      <c r="C129" s="292" t="s">
        <v>3603</v>
      </c>
      <c r="D129" s="292"/>
      <c r="E129" s="292"/>
      <c r="F129" s="292"/>
      <c r="H129" s="12"/>
      <c r="I129" s="12"/>
      <c r="J129" s="12"/>
      <c r="K129" s="12"/>
      <c r="L129" s="12"/>
    </row>
    <row r="130" spans="1:12" ht="18.75" customHeight="1">
      <c r="C130" s="292" t="s">
        <v>3604</v>
      </c>
      <c r="D130" s="292"/>
      <c r="E130" s="292"/>
      <c r="F130" s="292"/>
      <c r="H130" s="12"/>
      <c r="I130" s="12"/>
      <c r="J130" s="12"/>
      <c r="K130" s="12"/>
      <c r="L130" s="12"/>
    </row>
    <row r="131" spans="1:12" ht="18.75" customHeight="1">
      <c r="C131" s="292" t="s">
        <v>3605</v>
      </c>
      <c r="D131" s="292"/>
      <c r="E131" s="292"/>
      <c r="F131" s="292"/>
      <c r="H131" s="12"/>
      <c r="I131" s="12"/>
      <c r="J131" s="12"/>
      <c r="K131" s="12"/>
      <c r="L131" s="12"/>
    </row>
    <row r="132" spans="1:12" ht="18.75" customHeight="1">
      <c r="C132" s="292" t="s">
        <v>3606</v>
      </c>
      <c r="D132" s="292"/>
      <c r="E132" s="292"/>
      <c r="F132" s="292"/>
      <c r="H132" s="12"/>
      <c r="I132" s="12"/>
      <c r="J132" s="12"/>
      <c r="K132" s="12"/>
      <c r="L132" s="12"/>
    </row>
    <row r="133" spans="1:12" s="8" customFormat="1" ht="17.25" customHeight="1">
      <c r="A133" s="12"/>
      <c r="B133" s="291" t="s">
        <v>29</v>
      </c>
      <c r="C133" s="291"/>
      <c r="D133" s="291"/>
      <c r="E133" s="291"/>
      <c r="F133" s="291"/>
      <c r="G133" s="12"/>
      <c r="H133" s="12"/>
      <c r="I133" s="12"/>
      <c r="J133" s="12"/>
      <c r="K133" s="12"/>
      <c r="L133" s="12"/>
    </row>
    <row r="134" spans="1:12" ht="18.75" customHeight="1">
      <c r="C134" s="292" t="s">
        <v>3607</v>
      </c>
      <c r="D134" s="292"/>
      <c r="E134" s="292"/>
      <c r="F134" s="292"/>
      <c r="H134" s="12"/>
      <c r="I134" s="12"/>
      <c r="J134" s="12"/>
      <c r="K134" s="12"/>
      <c r="L134" s="12"/>
    </row>
    <row r="135" spans="1:12" s="8" customFormat="1" ht="17.25" customHeight="1">
      <c r="A135" s="12"/>
      <c r="B135" s="291" t="s">
        <v>3542</v>
      </c>
      <c r="C135" s="291"/>
      <c r="D135" s="291"/>
      <c r="E135" s="291"/>
      <c r="F135" s="291"/>
      <c r="G135" s="12"/>
      <c r="H135" s="12"/>
      <c r="I135" s="12"/>
      <c r="J135" s="12"/>
      <c r="K135" s="12"/>
      <c r="L135" s="12"/>
    </row>
    <row r="136" spans="1:12" ht="18.75" customHeight="1">
      <c r="C136" s="292" t="s">
        <v>3608</v>
      </c>
      <c r="D136" s="292"/>
      <c r="E136" s="292"/>
      <c r="F136" s="292"/>
      <c r="H136" s="12"/>
      <c r="I136" s="12"/>
      <c r="J136" s="12"/>
      <c r="K136" s="12"/>
      <c r="L136" s="12"/>
    </row>
    <row r="137" spans="1:12" ht="18.75" customHeight="1">
      <c r="C137" s="292" t="s">
        <v>3609</v>
      </c>
      <c r="D137" s="292"/>
      <c r="E137" s="292"/>
      <c r="F137" s="292"/>
      <c r="H137" s="12"/>
      <c r="I137" s="12"/>
      <c r="J137" s="12"/>
      <c r="K137" s="12"/>
      <c r="L137" s="12"/>
    </row>
    <row r="138" spans="1:12" ht="18.75" customHeight="1">
      <c r="C138" s="292" t="s">
        <v>3610</v>
      </c>
      <c r="D138" s="292"/>
      <c r="E138" s="292"/>
      <c r="F138" s="292"/>
      <c r="H138" s="12"/>
      <c r="I138" s="12"/>
      <c r="J138" s="12"/>
      <c r="K138" s="12"/>
      <c r="L138" s="12"/>
    </row>
    <row r="139" spans="1:12" ht="18.75" customHeight="1">
      <c r="C139" s="292" t="s">
        <v>3611</v>
      </c>
      <c r="D139" s="292"/>
      <c r="E139" s="292"/>
      <c r="F139" s="292"/>
      <c r="H139" s="12"/>
      <c r="I139" s="12"/>
      <c r="J139" s="12"/>
      <c r="K139" s="12"/>
      <c r="L139" s="12"/>
    </row>
    <row r="140" spans="1:12" s="8" customFormat="1" ht="17.25">
      <c r="A140" s="15"/>
      <c r="B140" s="12"/>
      <c r="C140" s="292"/>
      <c r="D140" s="292"/>
      <c r="E140" s="292"/>
      <c r="F140" s="292"/>
      <c r="G140" s="12"/>
      <c r="H140" s="12"/>
      <c r="I140" s="12"/>
      <c r="J140" s="12"/>
      <c r="K140" s="12"/>
      <c r="L140" s="12"/>
    </row>
    <row r="141" spans="1:12" s="8" customFormat="1" ht="21" customHeight="1">
      <c r="A141" s="293" t="s">
        <v>79</v>
      </c>
      <c r="B141" s="294"/>
      <c r="C141" s="294"/>
      <c r="D141" s="294"/>
      <c r="E141" s="294"/>
      <c r="F141" s="294"/>
      <c r="G141" s="12"/>
      <c r="H141" s="12"/>
      <c r="I141" s="12"/>
      <c r="J141" s="12"/>
      <c r="K141" s="12"/>
      <c r="L141" s="12"/>
    </row>
    <row r="142" spans="1:12" s="8" customFormat="1" ht="21" customHeight="1">
      <c r="A142" s="64"/>
      <c r="B142" s="64"/>
      <c r="C142" s="64"/>
      <c r="D142" s="64"/>
      <c r="E142" s="64"/>
      <c r="F142" s="64"/>
      <c r="G142" s="12"/>
      <c r="H142" s="12"/>
      <c r="I142" s="12"/>
      <c r="J142" s="12"/>
      <c r="K142" s="12"/>
      <c r="L142" s="12"/>
    </row>
    <row r="143" spans="1:12" ht="18.75" customHeight="1">
      <c r="C143" s="292" t="s">
        <v>4479</v>
      </c>
      <c r="D143" s="292"/>
      <c r="E143" s="292"/>
      <c r="F143" s="292"/>
      <c r="H143" s="12"/>
      <c r="I143" s="12"/>
      <c r="J143" s="12"/>
      <c r="K143" s="12"/>
      <c r="L143" s="12"/>
    </row>
    <row r="144" spans="1:12" ht="18.75" customHeight="1">
      <c r="C144" s="292" t="s">
        <v>4480</v>
      </c>
      <c r="D144" s="292"/>
      <c r="E144" s="292"/>
      <c r="F144" s="292"/>
      <c r="H144" s="12"/>
      <c r="I144" s="12"/>
      <c r="J144" s="12"/>
      <c r="K144" s="12"/>
      <c r="L144" s="12"/>
    </row>
    <row r="145" spans="1:12" ht="18.75" customHeight="1">
      <c r="C145" s="292" t="s">
        <v>3612</v>
      </c>
      <c r="D145" s="292"/>
      <c r="E145" s="292"/>
      <c r="F145" s="292"/>
      <c r="H145" s="12"/>
      <c r="I145" s="12"/>
      <c r="J145" s="12"/>
      <c r="K145" s="12"/>
      <c r="L145" s="12"/>
    </row>
    <row r="146" spans="1:12" ht="18.75" customHeight="1">
      <c r="C146" s="292" t="s">
        <v>3613</v>
      </c>
      <c r="D146" s="292"/>
      <c r="E146" s="292"/>
      <c r="F146" s="292"/>
      <c r="H146" s="12"/>
      <c r="I146" s="12"/>
      <c r="J146" s="12"/>
      <c r="K146" s="12"/>
      <c r="L146" s="12"/>
    </row>
    <row r="147" spans="1:12" ht="18.75" customHeight="1">
      <c r="C147" s="59"/>
      <c r="D147" s="59"/>
      <c r="E147" s="59"/>
      <c r="F147" s="59"/>
      <c r="H147" s="12"/>
      <c r="I147" s="12"/>
      <c r="J147" s="12"/>
      <c r="K147" s="12"/>
      <c r="L147" s="12"/>
    </row>
    <row r="148" spans="1:12" s="8" customFormat="1" ht="21" customHeight="1">
      <c r="A148" s="293" t="s">
        <v>76</v>
      </c>
      <c r="B148" s="294"/>
      <c r="C148" s="294"/>
      <c r="D148" s="294"/>
      <c r="E148" s="294"/>
      <c r="F148" s="294"/>
      <c r="G148" s="12"/>
      <c r="H148" s="12"/>
      <c r="I148" s="12"/>
      <c r="J148" s="12"/>
      <c r="K148" s="12"/>
      <c r="L148" s="12"/>
    </row>
    <row r="149" spans="1:12" s="8" customFormat="1" ht="17.25" customHeight="1">
      <c r="A149" s="12"/>
      <c r="B149" s="291" t="s">
        <v>30</v>
      </c>
      <c r="C149" s="291"/>
      <c r="D149" s="291"/>
      <c r="E149" s="291"/>
      <c r="F149" s="291"/>
      <c r="G149" s="12"/>
      <c r="H149" s="12"/>
      <c r="I149" s="12"/>
      <c r="J149" s="12"/>
      <c r="K149" s="12"/>
      <c r="L149" s="12"/>
    </row>
    <row r="150" spans="1:12" ht="18.75" customHeight="1">
      <c r="C150" s="292" t="s">
        <v>31</v>
      </c>
      <c r="D150" s="292"/>
      <c r="E150" s="292"/>
      <c r="F150" s="292"/>
      <c r="H150" s="12"/>
      <c r="I150" s="12"/>
      <c r="J150" s="12"/>
      <c r="K150" s="12"/>
      <c r="L150" s="12"/>
    </row>
    <row r="151" spans="1:12" ht="18.75" customHeight="1">
      <c r="C151" s="292" t="s">
        <v>32</v>
      </c>
      <c r="D151" s="292"/>
      <c r="E151" s="292"/>
      <c r="F151" s="292"/>
      <c r="H151" s="12"/>
      <c r="I151" s="12"/>
      <c r="J151" s="12"/>
      <c r="K151" s="12"/>
      <c r="L151" s="12"/>
    </row>
    <row r="152" spans="1:12" ht="18.75" customHeight="1">
      <c r="C152" s="292" t="s">
        <v>77</v>
      </c>
      <c r="D152" s="292"/>
      <c r="E152" s="292"/>
      <c r="F152" s="292"/>
      <c r="H152" s="12"/>
      <c r="I152" s="12"/>
      <c r="J152" s="12"/>
      <c r="K152" s="12"/>
      <c r="L152" s="12"/>
    </row>
    <row r="153" spans="1:12" ht="18.75" customHeight="1">
      <c r="C153" s="292" t="s">
        <v>34</v>
      </c>
      <c r="D153" s="292"/>
      <c r="E153" s="292"/>
      <c r="F153" s="292"/>
      <c r="H153" s="12"/>
      <c r="I153" s="12"/>
      <c r="J153" s="12"/>
      <c r="K153" s="12"/>
      <c r="L153" s="12"/>
    </row>
    <row r="154" spans="1:12" ht="18.75" customHeight="1">
      <c r="C154" s="292" t="s">
        <v>78</v>
      </c>
      <c r="D154" s="292"/>
      <c r="E154" s="292"/>
      <c r="F154" s="292"/>
      <c r="H154" s="12"/>
      <c r="I154" s="12"/>
      <c r="J154" s="12"/>
      <c r="K154" s="12"/>
      <c r="L154" s="12"/>
    </row>
    <row r="155" spans="1:12" ht="18.75" customHeight="1">
      <c r="C155" s="292" t="s">
        <v>3614</v>
      </c>
      <c r="D155" s="292"/>
      <c r="E155" s="292"/>
      <c r="F155" s="292"/>
      <c r="H155" s="12"/>
      <c r="I155" s="12"/>
      <c r="J155" s="12"/>
      <c r="K155" s="12"/>
      <c r="L155" s="12"/>
    </row>
    <row r="156" spans="1:12" ht="18.75" customHeight="1">
      <c r="C156" s="292" t="s">
        <v>33</v>
      </c>
      <c r="D156" s="292"/>
      <c r="E156" s="292"/>
      <c r="F156" s="292"/>
      <c r="H156" s="12"/>
      <c r="I156" s="12"/>
      <c r="J156" s="12"/>
      <c r="K156" s="12"/>
      <c r="L156" s="12"/>
    </row>
    <row r="157" spans="1:12" s="8" customFormat="1" ht="17.25" customHeight="1">
      <c r="A157" s="12"/>
      <c r="B157" s="291" t="s">
        <v>35</v>
      </c>
      <c r="C157" s="291"/>
      <c r="D157" s="291"/>
      <c r="E157" s="291"/>
      <c r="F157" s="291"/>
      <c r="G157" s="12"/>
      <c r="H157" s="12"/>
      <c r="I157" s="12"/>
      <c r="J157" s="12"/>
      <c r="K157" s="12"/>
      <c r="L157" s="12"/>
    </row>
    <row r="158" spans="1:12" ht="18.75" customHeight="1">
      <c r="C158" s="292" t="s">
        <v>36</v>
      </c>
      <c r="D158" s="292"/>
      <c r="E158" s="292"/>
      <c r="F158" s="292"/>
      <c r="H158" s="12"/>
      <c r="I158" s="12"/>
      <c r="J158" s="12"/>
      <c r="K158" s="12"/>
      <c r="L158" s="12"/>
    </row>
    <row r="159" spans="1:12" ht="18.75" customHeight="1">
      <c r="C159" s="59"/>
      <c r="D159" s="59"/>
      <c r="E159" s="59"/>
      <c r="F159" s="59"/>
      <c r="H159" s="12"/>
      <c r="I159" s="12"/>
      <c r="J159" s="12"/>
      <c r="K159" s="12"/>
      <c r="L159" s="12"/>
    </row>
    <row r="160" spans="1:12" s="8" customFormat="1" ht="21" customHeight="1">
      <c r="A160" s="293" t="s">
        <v>3536</v>
      </c>
      <c r="B160" s="294"/>
      <c r="C160" s="294"/>
      <c r="D160" s="294"/>
      <c r="E160" s="294"/>
      <c r="F160" s="294"/>
      <c r="G160" s="12"/>
      <c r="H160" s="12"/>
      <c r="I160" s="12"/>
      <c r="J160" s="12"/>
      <c r="K160" s="12"/>
      <c r="L160" s="12"/>
    </row>
    <row r="161" spans="1:12" s="8" customFormat="1" ht="17.25" customHeight="1">
      <c r="A161" s="12"/>
      <c r="B161" s="291" t="s">
        <v>37</v>
      </c>
      <c r="C161" s="291"/>
      <c r="D161" s="291"/>
      <c r="E161" s="291"/>
      <c r="F161" s="291"/>
      <c r="G161" s="12"/>
      <c r="H161" s="12"/>
      <c r="I161" s="12"/>
      <c r="J161" s="12"/>
      <c r="K161" s="12"/>
      <c r="L161" s="12"/>
    </row>
    <row r="162" spans="1:12" ht="18.75" customHeight="1">
      <c r="C162" s="292" t="s">
        <v>38</v>
      </c>
      <c r="D162" s="292"/>
      <c r="E162" s="292"/>
      <c r="F162" s="292"/>
      <c r="H162" s="12"/>
      <c r="I162" s="12"/>
      <c r="J162" s="12"/>
      <c r="K162" s="12"/>
      <c r="L162" s="12"/>
    </row>
    <row r="163" spans="1:12" s="8" customFormat="1" ht="17.25" customHeight="1">
      <c r="A163" s="12"/>
      <c r="B163" s="291" t="s">
        <v>3543</v>
      </c>
      <c r="C163" s="291"/>
      <c r="D163" s="291"/>
      <c r="E163" s="291"/>
      <c r="F163" s="291"/>
      <c r="G163" s="12"/>
      <c r="H163" s="12"/>
      <c r="I163" s="12"/>
      <c r="J163" s="12"/>
      <c r="K163" s="12"/>
      <c r="L163" s="12"/>
    </row>
    <row r="164" spans="1:12" ht="18.75" customHeight="1">
      <c r="C164" s="292" t="s">
        <v>3615</v>
      </c>
      <c r="D164" s="292"/>
      <c r="E164" s="292"/>
      <c r="F164" s="292"/>
      <c r="H164" s="12"/>
      <c r="I164" s="12"/>
      <c r="J164" s="12"/>
      <c r="K164" s="12"/>
      <c r="L164" s="12"/>
    </row>
    <row r="165" spans="1:12" ht="18.75" customHeight="1">
      <c r="C165" s="59"/>
      <c r="D165" s="59"/>
      <c r="E165" s="59"/>
      <c r="F165" s="59"/>
      <c r="H165" s="12"/>
      <c r="I165" s="12"/>
      <c r="J165" s="12"/>
      <c r="K165" s="12"/>
      <c r="L165" s="12"/>
    </row>
    <row r="166" spans="1:12" s="8" customFormat="1" ht="21" customHeight="1">
      <c r="A166" s="293" t="s">
        <v>3537</v>
      </c>
      <c r="B166" s="294"/>
      <c r="C166" s="294"/>
      <c r="D166" s="294"/>
      <c r="E166" s="294"/>
      <c r="F166" s="294"/>
      <c r="G166" s="12"/>
      <c r="H166" s="12"/>
      <c r="I166" s="12"/>
      <c r="J166" s="12"/>
      <c r="K166" s="12"/>
      <c r="L166" s="12"/>
    </row>
    <row r="167" spans="1:12" s="8" customFormat="1" ht="17.25" customHeight="1">
      <c r="A167" s="12"/>
      <c r="B167" s="291" t="s">
        <v>3544</v>
      </c>
      <c r="C167" s="291"/>
      <c r="D167" s="291"/>
      <c r="E167" s="291"/>
      <c r="F167" s="291"/>
      <c r="G167" s="12"/>
      <c r="H167" s="12"/>
      <c r="I167" s="12"/>
      <c r="J167" s="12"/>
      <c r="K167" s="12"/>
      <c r="L167" s="12"/>
    </row>
    <row r="168" spans="1:12" ht="18.75" customHeight="1">
      <c r="C168" s="292" t="s">
        <v>3616</v>
      </c>
      <c r="D168" s="292"/>
      <c r="E168" s="292"/>
      <c r="F168" s="292"/>
      <c r="H168" s="12"/>
      <c r="I168" s="12"/>
      <c r="J168" s="12"/>
      <c r="K168" s="12"/>
      <c r="L168" s="12"/>
    </row>
    <row r="169" spans="1:12" ht="18.75" customHeight="1">
      <c r="C169" s="292" t="s">
        <v>3617</v>
      </c>
      <c r="D169" s="292"/>
      <c r="E169" s="292"/>
      <c r="F169" s="292"/>
      <c r="H169" s="12"/>
      <c r="I169" s="12"/>
      <c r="J169" s="12"/>
      <c r="K169" s="12"/>
      <c r="L169" s="12"/>
    </row>
    <row r="170" spans="1:12" ht="18.75" customHeight="1">
      <c r="C170" s="292" t="s">
        <v>3618</v>
      </c>
      <c r="D170" s="292"/>
      <c r="E170" s="292"/>
      <c r="F170" s="292"/>
      <c r="H170" s="12"/>
      <c r="I170" s="12"/>
      <c r="J170" s="12"/>
      <c r="K170" s="12"/>
      <c r="L170" s="12"/>
    </row>
    <row r="171" spans="1:12" ht="18.75" customHeight="1">
      <c r="C171" s="292" t="s">
        <v>3619</v>
      </c>
      <c r="D171" s="292"/>
      <c r="E171" s="292"/>
      <c r="F171" s="292"/>
      <c r="H171" s="12"/>
      <c r="I171" s="12"/>
      <c r="J171" s="12"/>
      <c r="K171" s="12"/>
      <c r="L171" s="12"/>
    </row>
    <row r="172" spans="1:12" ht="18.75" customHeight="1">
      <c r="C172" s="292" t="s">
        <v>3620</v>
      </c>
      <c r="D172" s="292"/>
      <c r="E172" s="292"/>
      <c r="F172" s="292"/>
      <c r="H172" s="12"/>
      <c r="I172" s="12"/>
      <c r="J172" s="12"/>
      <c r="K172" s="12"/>
      <c r="L172" s="12"/>
    </row>
    <row r="173" spans="1:12" s="8" customFormat="1" ht="17.25" customHeight="1">
      <c r="A173" s="15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</row>
    <row r="174" spans="1:12" s="8" customFormat="1" ht="21" customHeight="1">
      <c r="A174" s="293" t="s">
        <v>3538</v>
      </c>
      <c r="B174" s="294"/>
      <c r="C174" s="294"/>
      <c r="D174" s="294"/>
      <c r="E174" s="294"/>
      <c r="F174" s="294"/>
      <c r="G174" s="12"/>
      <c r="H174" s="12"/>
      <c r="I174" s="12"/>
      <c r="J174" s="12"/>
      <c r="K174" s="12"/>
      <c r="L174" s="12"/>
    </row>
    <row r="175" spans="1:12" s="8" customFormat="1" ht="17.25" customHeight="1">
      <c r="A175" s="12"/>
      <c r="B175" s="291" t="s">
        <v>3545</v>
      </c>
      <c r="C175" s="291"/>
      <c r="D175" s="291"/>
      <c r="E175" s="291"/>
      <c r="F175" s="291"/>
      <c r="G175" s="12"/>
      <c r="H175" s="12"/>
      <c r="I175" s="12"/>
      <c r="J175" s="12"/>
      <c r="K175" s="12"/>
      <c r="L175" s="12"/>
    </row>
    <row r="176" spans="1:12" ht="18.75" customHeight="1">
      <c r="C176" s="292" t="s">
        <v>3621</v>
      </c>
      <c r="D176" s="292"/>
      <c r="E176" s="292"/>
      <c r="F176" s="292"/>
      <c r="H176" s="12"/>
      <c r="I176" s="12"/>
      <c r="J176" s="12"/>
      <c r="K176" s="12"/>
      <c r="L176" s="12"/>
    </row>
    <row r="177" spans="1:12" ht="18.75" customHeight="1">
      <c r="C177" s="292" t="s">
        <v>3622</v>
      </c>
      <c r="D177" s="292"/>
      <c r="E177" s="292"/>
      <c r="F177" s="292"/>
      <c r="H177" s="12"/>
      <c r="I177" s="12"/>
      <c r="J177" s="12"/>
      <c r="K177" s="12"/>
      <c r="L177" s="12"/>
    </row>
    <row r="178" spans="1:12" ht="18.75" customHeight="1">
      <c r="C178" s="292" t="s">
        <v>3623</v>
      </c>
      <c r="D178" s="292"/>
      <c r="E178" s="292"/>
      <c r="F178" s="292"/>
      <c r="H178" s="12"/>
      <c r="I178" s="12"/>
      <c r="J178" s="12"/>
      <c r="K178" s="12"/>
      <c r="L178" s="12"/>
    </row>
    <row r="179" spans="1:12" ht="18.75" customHeight="1">
      <c r="C179" s="292" t="s">
        <v>3624</v>
      </c>
      <c r="D179" s="292"/>
      <c r="E179" s="292"/>
      <c r="F179" s="292"/>
      <c r="H179" s="12"/>
      <c r="I179" s="12"/>
      <c r="J179" s="12"/>
      <c r="K179" s="12"/>
      <c r="L179" s="12"/>
    </row>
    <row r="180" spans="1:12" s="8" customFormat="1" ht="17.25" customHeight="1">
      <c r="A180" s="12"/>
      <c r="B180" s="291" t="s">
        <v>3546</v>
      </c>
      <c r="C180" s="291"/>
      <c r="D180" s="291"/>
      <c r="E180" s="291"/>
      <c r="F180" s="291"/>
      <c r="G180" s="12"/>
      <c r="H180" s="12"/>
      <c r="I180" s="12"/>
      <c r="J180" s="12"/>
      <c r="K180" s="12"/>
      <c r="L180" s="12"/>
    </row>
    <row r="181" spans="1:12" ht="18.75" customHeight="1">
      <c r="C181" s="292" t="s">
        <v>3625</v>
      </c>
      <c r="D181" s="292"/>
      <c r="E181" s="292"/>
      <c r="F181" s="292"/>
      <c r="H181" s="12"/>
      <c r="I181" s="12"/>
      <c r="J181" s="12"/>
      <c r="K181" s="12"/>
      <c r="L181" s="12"/>
    </row>
    <row r="182" spans="1:12" ht="18.75" customHeight="1">
      <c r="C182" s="292" t="s">
        <v>3626</v>
      </c>
      <c r="D182" s="292"/>
      <c r="E182" s="292"/>
      <c r="F182" s="292"/>
      <c r="H182" s="12"/>
      <c r="I182" s="12"/>
      <c r="J182" s="12"/>
      <c r="K182" s="12"/>
      <c r="L182" s="12"/>
    </row>
    <row r="183" spans="1:12" ht="14.25" customHeight="1">
      <c r="C183" s="59"/>
      <c r="D183" s="59"/>
      <c r="E183" s="59"/>
      <c r="F183" s="59"/>
      <c r="H183" s="12"/>
      <c r="I183" s="12"/>
      <c r="J183" s="12"/>
      <c r="K183" s="12"/>
      <c r="L183" s="12"/>
    </row>
    <row r="184" spans="1:12" s="8" customFormat="1" ht="21" customHeight="1">
      <c r="A184" s="293" t="s">
        <v>3539</v>
      </c>
      <c r="B184" s="294"/>
      <c r="C184" s="294"/>
      <c r="D184" s="294"/>
      <c r="E184" s="294"/>
      <c r="F184" s="294"/>
      <c r="G184" s="12"/>
      <c r="H184" s="12"/>
      <c r="I184" s="12"/>
      <c r="J184" s="12"/>
      <c r="K184" s="12"/>
      <c r="L184" s="12"/>
    </row>
    <row r="185" spans="1:12" s="8" customFormat="1" ht="17.25" customHeight="1">
      <c r="A185" s="12"/>
      <c r="B185" s="291" t="s">
        <v>24</v>
      </c>
      <c r="C185" s="291"/>
      <c r="D185" s="291"/>
      <c r="E185" s="291"/>
      <c r="F185" s="291"/>
      <c r="G185" s="12"/>
      <c r="H185" s="12"/>
      <c r="I185" s="12"/>
      <c r="J185" s="12"/>
      <c r="K185" s="12"/>
      <c r="L185" s="12"/>
    </row>
    <row r="186" spans="1:12" ht="18.75" customHeight="1">
      <c r="C186" s="292" t="s">
        <v>3627</v>
      </c>
      <c r="D186" s="292"/>
      <c r="E186" s="292"/>
      <c r="F186" s="292"/>
      <c r="H186" s="12"/>
      <c r="I186" s="12"/>
      <c r="J186" s="12"/>
      <c r="K186" s="12"/>
      <c r="L186" s="12"/>
    </row>
    <row r="187" spans="1:12" s="8" customFormat="1" ht="17.25" customHeight="1">
      <c r="A187" s="12"/>
      <c r="B187" s="291" t="s">
        <v>73</v>
      </c>
      <c r="C187" s="291"/>
      <c r="D187" s="291"/>
      <c r="E187" s="291"/>
      <c r="F187" s="291"/>
      <c r="G187" s="12"/>
      <c r="H187" s="12"/>
      <c r="I187" s="12"/>
      <c r="J187" s="12"/>
      <c r="K187" s="12"/>
      <c r="L187" s="12"/>
    </row>
    <row r="188" spans="1:12" ht="18.75" customHeight="1">
      <c r="C188" s="292" t="s">
        <v>3628</v>
      </c>
      <c r="D188" s="292"/>
      <c r="E188" s="292"/>
      <c r="F188" s="292"/>
      <c r="H188" s="12"/>
      <c r="I188" s="12"/>
      <c r="J188" s="12"/>
      <c r="K188" s="12"/>
      <c r="L188" s="12"/>
    </row>
    <row r="189" spans="1:12" ht="18.75" customHeight="1">
      <c r="C189" s="292" t="s">
        <v>3629</v>
      </c>
      <c r="D189" s="292"/>
      <c r="E189" s="292"/>
      <c r="F189" s="292"/>
      <c r="H189" s="12"/>
      <c r="I189" s="12"/>
      <c r="J189" s="12"/>
      <c r="K189" s="12"/>
      <c r="L189" s="12"/>
    </row>
    <row r="190" spans="1:12" s="8" customFormat="1" ht="15" customHeight="1">
      <c r="A190" s="26"/>
      <c r="B190" s="27"/>
      <c r="C190" s="292"/>
      <c r="D190" s="292"/>
      <c r="E190" s="292"/>
      <c r="F190" s="292"/>
      <c r="G190" s="12"/>
      <c r="H190" s="12"/>
      <c r="I190" s="12"/>
      <c r="J190" s="12"/>
      <c r="K190" s="12"/>
      <c r="L190" s="12"/>
    </row>
    <row r="191" spans="1:12" s="8" customFormat="1" ht="23.25" customHeight="1">
      <c r="A191" s="293" t="s">
        <v>4470</v>
      </c>
      <c r="B191" s="294"/>
      <c r="C191" s="294"/>
      <c r="D191" s="294"/>
      <c r="E191" s="294"/>
      <c r="F191" s="294"/>
      <c r="G191" s="12"/>
      <c r="H191" s="12"/>
      <c r="I191" s="12"/>
      <c r="J191" s="12"/>
      <c r="K191" s="12"/>
      <c r="L191" s="12"/>
    </row>
    <row r="192" spans="1:12" s="8" customFormat="1" ht="17.25" customHeight="1">
      <c r="A192" s="12"/>
      <c r="B192" s="291" t="s">
        <v>3950</v>
      </c>
      <c r="C192" s="291"/>
      <c r="D192" s="291"/>
      <c r="E192" s="291"/>
      <c r="F192" s="291"/>
      <c r="G192" s="12"/>
      <c r="H192" s="12"/>
      <c r="I192" s="12"/>
      <c r="J192" s="12"/>
      <c r="K192" s="12"/>
      <c r="L192" s="12"/>
    </row>
    <row r="193" spans="1:12" ht="15.75" customHeight="1">
      <c r="C193" s="292" t="s">
        <v>3980</v>
      </c>
      <c r="D193" s="292"/>
      <c r="E193" s="292"/>
      <c r="F193" s="292"/>
      <c r="H193" s="12"/>
      <c r="I193" s="12"/>
      <c r="J193" s="12"/>
      <c r="K193" s="12"/>
      <c r="L193" s="12"/>
    </row>
    <row r="194" spans="1:12" ht="15.75" customHeight="1">
      <c r="C194" s="292" t="s">
        <v>3952</v>
      </c>
      <c r="D194" s="292"/>
      <c r="E194" s="292"/>
      <c r="F194" s="292"/>
      <c r="H194" s="12"/>
      <c r="I194" s="12"/>
      <c r="J194" s="12"/>
      <c r="K194" s="12"/>
      <c r="L194" s="12"/>
    </row>
    <row r="195" spans="1:12" ht="15.75" customHeight="1">
      <c r="C195" s="292" t="s">
        <v>3953</v>
      </c>
      <c r="D195" s="292"/>
      <c r="E195" s="292"/>
      <c r="F195" s="292"/>
      <c r="H195" s="12"/>
      <c r="I195" s="12"/>
      <c r="J195" s="12"/>
      <c r="K195" s="12"/>
      <c r="L195" s="12"/>
    </row>
    <row r="196" spans="1:12" ht="15.75" customHeight="1">
      <c r="C196" s="292" t="s">
        <v>3981</v>
      </c>
      <c r="D196" s="292"/>
      <c r="E196" s="292"/>
      <c r="F196" s="292"/>
      <c r="H196" s="12"/>
      <c r="I196" s="12"/>
      <c r="J196" s="12"/>
      <c r="K196" s="12"/>
      <c r="L196" s="12"/>
    </row>
    <row r="197" spans="1:12" s="8" customFormat="1" ht="17.25" customHeight="1">
      <c r="A197" s="12"/>
      <c r="B197" s="291" t="s">
        <v>3955</v>
      </c>
      <c r="C197" s="291"/>
      <c r="D197" s="291"/>
      <c r="E197" s="291"/>
      <c r="F197" s="291"/>
      <c r="G197" s="12"/>
      <c r="H197" s="12"/>
      <c r="I197" s="12"/>
      <c r="J197" s="12"/>
      <c r="K197" s="12"/>
      <c r="L197" s="12"/>
    </row>
    <row r="198" spans="1:12" ht="14.25" customHeight="1">
      <c r="C198" s="292" t="s">
        <v>3956</v>
      </c>
      <c r="D198" s="292"/>
      <c r="E198" s="292"/>
      <c r="F198" s="292"/>
      <c r="H198" s="12"/>
      <c r="I198" s="12"/>
      <c r="J198" s="12"/>
      <c r="K198" s="12"/>
      <c r="L198" s="12"/>
    </row>
    <row r="199" spans="1:12" ht="14.25" customHeight="1">
      <c r="C199" s="292" t="s">
        <v>3957</v>
      </c>
      <c r="D199" s="292"/>
      <c r="E199" s="292"/>
      <c r="F199" s="292"/>
      <c r="H199" s="12"/>
      <c r="I199" s="12"/>
      <c r="J199" s="12"/>
      <c r="K199" s="12"/>
      <c r="L199" s="12"/>
    </row>
    <row r="200" spans="1:12" ht="14.25" customHeight="1">
      <c r="C200" s="292" t="s">
        <v>3958</v>
      </c>
      <c r="D200" s="292"/>
      <c r="E200" s="292"/>
      <c r="F200" s="292"/>
      <c r="H200" s="12"/>
      <c r="I200" s="12"/>
      <c r="J200" s="12"/>
      <c r="K200" s="12"/>
      <c r="L200" s="12"/>
    </row>
    <row r="201" spans="1:12" ht="15.75" customHeight="1">
      <c r="C201" s="292" t="s">
        <v>3959</v>
      </c>
      <c r="D201" s="292"/>
      <c r="E201" s="292"/>
      <c r="F201" s="292"/>
      <c r="H201" s="12"/>
      <c r="I201" s="12"/>
      <c r="J201" s="12"/>
      <c r="K201" s="12"/>
      <c r="L201" s="12"/>
    </row>
    <row r="202" spans="1:12" s="8" customFormat="1" ht="17.25" customHeight="1">
      <c r="A202" s="12"/>
      <c r="B202" s="291" t="s">
        <v>3960</v>
      </c>
      <c r="C202" s="291"/>
      <c r="D202" s="291"/>
      <c r="E202" s="291"/>
      <c r="F202" s="291"/>
      <c r="G202" s="12"/>
      <c r="H202" s="12"/>
      <c r="I202" s="12"/>
      <c r="J202" s="12"/>
      <c r="K202" s="12"/>
      <c r="L202" s="12"/>
    </row>
    <row r="203" spans="1:12" ht="15.75" customHeight="1">
      <c r="C203" s="292" t="s">
        <v>3961</v>
      </c>
      <c r="D203" s="292"/>
      <c r="E203" s="292"/>
      <c r="F203" s="292"/>
      <c r="H203" s="12"/>
      <c r="I203" s="12"/>
      <c r="J203" s="12"/>
      <c r="K203" s="12"/>
      <c r="L203" s="12"/>
    </row>
    <row r="204" spans="1:12" ht="14.25" customHeight="1">
      <c r="C204" s="59"/>
      <c r="D204" s="59"/>
      <c r="E204" s="59"/>
      <c r="F204" s="59"/>
      <c r="H204" s="12"/>
      <c r="I204" s="12"/>
      <c r="J204" s="12"/>
      <c r="K204" s="12"/>
      <c r="L204" s="12"/>
    </row>
    <row r="205" spans="1:12" s="8" customFormat="1" ht="23.25" customHeight="1">
      <c r="A205" s="293" t="s">
        <v>4482</v>
      </c>
      <c r="B205" s="294"/>
      <c r="C205" s="294"/>
      <c r="D205" s="294"/>
      <c r="E205" s="294"/>
      <c r="F205" s="294"/>
      <c r="G205" s="12"/>
      <c r="H205" s="12"/>
      <c r="I205" s="12"/>
      <c r="J205" s="12"/>
      <c r="K205" s="12"/>
      <c r="L205" s="12"/>
    </row>
    <row r="206" spans="1:12" s="8" customFormat="1" ht="17.25" customHeight="1">
      <c r="A206" s="12"/>
      <c r="B206" s="291" t="s">
        <v>3962</v>
      </c>
      <c r="C206" s="291"/>
      <c r="D206" s="291"/>
      <c r="E206" s="291"/>
      <c r="F206" s="291"/>
      <c r="G206" s="12"/>
      <c r="H206" s="12"/>
      <c r="I206" s="12"/>
      <c r="J206" s="12"/>
      <c r="K206" s="12"/>
      <c r="L206" s="12"/>
    </row>
    <row r="207" spans="1:12" ht="15.75" customHeight="1">
      <c r="C207" s="292" t="s">
        <v>3963</v>
      </c>
      <c r="D207" s="292"/>
      <c r="E207" s="292"/>
      <c r="F207" s="292"/>
      <c r="H207" s="12"/>
      <c r="I207" s="12"/>
      <c r="J207" s="12"/>
      <c r="K207" s="12"/>
      <c r="L207" s="12"/>
    </row>
    <row r="208" spans="1:12" ht="15.75" customHeight="1">
      <c r="C208" s="292" t="s">
        <v>3964</v>
      </c>
      <c r="D208" s="292"/>
      <c r="E208" s="292"/>
      <c r="F208" s="292"/>
      <c r="H208" s="12"/>
      <c r="I208" s="12"/>
      <c r="J208" s="12"/>
      <c r="K208" s="12"/>
      <c r="L208" s="12"/>
    </row>
    <row r="209" spans="1:12" ht="15.75" customHeight="1">
      <c r="C209" s="292" t="s">
        <v>3960</v>
      </c>
      <c r="D209" s="292"/>
      <c r="E209" s="292"/>
      <c r="F209" s="292"/>
      <c r="H209" s="12"/>
      <c r="I209" s="12"/>
      <c r="J209" s="12"/>
      <c r="K209" s="12"/>
      <c r="L209" s="12"/>
    </row>
    <row r="210" spans="1:12" ht="18.75" customHeight="1">
      <c r="C210" s="59"/>
      <c r="D210" s="59"/>
      <c r="E210" s="59"/>
      <c r="F210" s="59"/>
      <c r="H210" s="12"/>
      <c r="I210" s="12"/>
      <c r="J210" s="12"/>
      <c r="K210" s="12"/>
      <c r="L210" s="12"/>
    </row>
    <row r="211" spans="1:12" s="8" customFormat="1" ht="23.25" customHeight="1">
      <c r="A211" s="293" t="s">
        <v>4483</v>
      </c>
      <c r="B211" s="294"/>
      <c r="C211" s="294"/>
      <c r="D211" s="294"/>
      <c r="E211" s="294"/>
      <c r="F211" s="294"/>
      <c r="G211" s="12"/>
      <c r="H211" s="12"/>
      <c r="I211" s="12"/>
      <c r="J211" s="12"/>
      <c r="K211" s="12"/>
      <c r="L211" s="12"/>
    </row>
    <row r="212" spans="1:12" s="8" customFormat="1" ht="17.25" customHeight="1">
      <c r="A212" s="12"/>
      <c r="B212" s="291" t="s">
        <v>4484</v>
      </c>
      <c r="C212" s="291"/>
      <c r="D212" s="291"/>
      <c r="E212" s="291"/>
      <c r="F212" s="291"/>
      <c r="G212" s="12"/>
      <c r="H212" s="12"/>
      <c r="I212" s="12"/>
      <c r="J212" s="12"/>
      <c r="K212" s="12"/>
      <c r="L212" s="12"/>
    </row>
    <row r="213" spans="1:12" ht="15.75" customHeight="1">
      <c r="C213" s="292" t="s">
        <v>3966</v>
      </c>
      <c r="D213" s="292"/>
      <c r="E213" s="292"/>
      <c r="F213" s="292"/>
      <c r="H213" s="12"/>
      <c r="I213" s="12"/>
      <c r="J213" s="12"/>
      <c r="K213" s="12"/>
      <c r="L213" s="12"/>
    </row>
    <row r="214" spans="1:12" ht="15.75" customHeight="1">
      <c r="C214" s="292" t="s">
        <v>4084</v>
      </c>
      <c r="D214" s="292"/>
      <c r="E214" s="292"/>
      <c r="F214" s="292"/>
      <c r="H214" s="12"/>
      <c r="I214" s="12"/>
      <c r="J214" s="12"/>
      <c r="K214" s="12"/>
      <c r="L214" s="12"/>
    </row>
    <row r="215" spans="1:12" s="8" customFormat="1" ht="17.25" customHeight="1">
      <c r="A215" s="12"/>
      <c r="B215" s="291" t="s">
        <v>4083</v>
      </c>
      <c r="C215" s="291" t="s">
        <v>3997</v>
      </c>
      <c r="D215" s="291"/>
      <c r="E215" s="291"/>
      <c r="F215" s="291"/>
      <c r="G215" s="12"/>
      <c r="H215" s="12"/>
      <c r="I215" s="12"/>
      <c r="J215" s="12"/>
      <c r="K215" s="12"/>
      <c r="L215" s="12"/>
    </row>
    <row r="216" spans="1:12" ht="15.75" customHeight="1">
      <c r="C216" s="292" t="s">
        <v>3968</v>
      </c>
      <c r="D216" s="292"/>
      <c r="E216" s="292"/>
      <c r="F216" s="292"/>
      <c r="H216" s="12"/>
      <c r="I216" s="12"/>
      <c r="J216" s="12"/>
      <c r="K216" s="12"/>
      <c r="L216" s="12"/>
    </row>
    <row r="217" spans="1:12" ht="15.75" customHeight="1">
      <c r="C217" s="292" t="s">
        <v>3969</v>
      </c>
      <c r="D217" s="292"/>
      <c r="E217" s="292"/>
      <c r="F217" s="292"/>
      <c r="H217" s="12"/>
      <c r="I217" s="12"/>
      <c r="J217" s="12"/>
      <c r="K217" s="12"/>
      <c r="L217" s="12"/>
    </row>
    <row r="218" spans="1:12" ht="15.75" customHeight="1">
      <c r="C218" s="292" t="s">
        <v>3970</v>
      </c>
      <c r="D218" s="292"/>
      <c r="E218" s="292"/>
      <c r="F218" s="292"/>
      <c r="H218" s="12"/>
      <c r="I218" s="12"/>
      <c r="J218" s="12"/>
      <c r="K218" s="12"/>
      <c r="L218" s="12"/>
    </row>
    <row r="219" spans="1:12" ht="15.75" customHeight="1">
      <c r="C219" s="292" t="s">
        <v>3971</v>
      </c>
      <c r="D219" s="292"/>
      <c r="E219" s="292"/>
      <c r="F219" s="292"/>
      <c r="H219" s="12"/>
      <c r="I219" s="12"/>
      <c r="J219" s="12"/>
      <c r="K219" s="12"/>
      <c r="L219" s="12"/>
    </row>
    <row r="220" spans="1:12" ht="15.75" customHeight="1">
      <c r="C220" s="292" t="s">
        <v>3972</v>
      </c>
      <c r="D220" s="292"/>
      <c r="E220" s="292"/>
      <c r="F220" s="292"/>
      <c r="H220" s="12"/>
      <c r="I220" s="12"/>
      <c r="J220" s="12"/>
      <c r="K220" s="12"/>
      <c r="L220" s="12"/>
    </row>
    <row r="221" spans="1:12" ht="15.75" customHeight="1">
      <c r="C221" s="292" t="s">
        <v>3973</v>
      </c>
      <c r="D221" s="292"/>
      <c r="E221" s="292"/>
      <c r="F221" s="292"/>
      <c r="H221" s="12"/>
      <c r="I221" s="12"/>
      <c r="J221" s="12"/>
      <c r="K221" s="12"/>
      <c r="L221" s="12"/>
    </row>
    <row r="222" spans="1:12" ht="15.75" customHeight="1">
      <c r="C222" s="59"/>
      <c r="D222" s="59"/>
      <c r="E222" s="59"/>
      <c r="F222" s="59"/>
      <c r="H222" s="12"/>
      <c r="I222" s="12"/>
      <c r="J222" s="12"/>
      <c r="K222" s="12"/>
      <c r="L222" s="12"/>
    </row>
    <row r="223" spans="1:12" s="8" customFormat="1" ht="23.25" customHeight="1">
      <c r="A223" s="293" t="s">
        <v>4476</v>
      </c>
      <c r="B223" s="294"/>
      <c r="C223" s="294"/>
      <c r="D223" s="294"/>
      <c r="E223" s="294"/>
      <c r="F223" s="294"/>
      <c r="G223" s="12"/>
      <c r="H223" s="12"/>
      <c r="I223" s="12"/>
      <c r="J223" s="12"/>
      <c r="K223" s="12"/>
      <c r="L223" s="12"/>
    </row>
    <row r="224" spans="1:12" s="8" customFormat="1" ht="17.25" customHeight="1">
      <c r="A224" s="12"/>
      <c r="B224" s="291" t="s">
        <v>3547</v>
      </c>
      <c r="C224" s="291"/>
      <c r="D224" s="291"/>
      <c r="E224" s="291"/>
      <c r="F224" s="291"/>
      <c r="G224" s="12"/>
      <c r="H224" s="12"/>
      <c r="I224" s="12"/>
      <c r="J224" s="12"/>
      <c r="K224" s="12"/>
      <c r="L224" s="12"/>
    </row>
    <row r="225" spans="1:12" ht="15.75" customHeight="1">
      <c r="C225" s="292" t="s">
        <v>3630</v>
      </c>
      <c r="D225" s="292"/>
      <c r="E225" s="292"/>
      <c r="F225" s="292"/>
      <c r="H225" s="12"/>
      <c r="I225" s="12"/>
      <c r="J225" s="12"/>
      <c r="K225" s="12"/>
      <c r="L225" s="12"/>
    </row>
    <row r="226" spans="1:12" ht="15.75" customHeight="1">
      <c r="C226" s="292" t="s">
        <v>3631</v>
      </c>
      <c r="D226" s="292"/>
      <c r="E226" s="292"/>
      <c r="F226" s="292"/>
      <c r="H226" s="12"/>
      <c r="I226" s="12"/>
      <c r="J226" s="12"/>
      <c r="K226" s="12"/>
      <c r="L226" s="12"/>
    </row>
    <row r="227" spans="1:12" ht="15.75" customHeight="1">
      <c r="C227" s="292" t="s">
        <v>219</v>
      </c>
      <c r="D227" s="292"/>
      <c r="E227" s="292"/>
      <c r="F227" s="292"/>
      <c r="H227" s="12"/>
      <c r="I227" s="12"/>
      <c r="J227" s="12"/>
      <c r="K227" s="12"/>
      <c r="L227" s="12"/>
    </row>
    <row r="228" spans="1:12" ht="15.75" customHeight="1">
      <c r="C228" s="292" t="s">
        <v>3716</v>
      </c>
      <c r="D228" s="292"/>
      <c r="E228" s="292"/>
      <c r="F228" s="292"/>
      <c r="H228" s="12"/>
      <c r="I228" s="12"/>
      <c r="J228" s="12"/>
      <c r="K228" s="12"/>
      <c r="L228" s="12"/>
    </row>
    <row r="229" spans="1:12" s="8" customFormat="1" ht="17.25" customHeight="1">
      <c r="A229" s="12"/>
      <c r="B229" s="291" t="s">
        <v>3548</v>
      </c>
      <c r="C229" s="291"/>
      <c r="D229" s="291"/>
      <c r="E229" s="291"/>
      <c r="F229" s="291"/>
      <c r="G229" s="12"/>
      <c r="H229" s="12"/>
      <c r="I229" s="12"/>
      <c r="J229" s="12"/>
      <c r="K229" s="12"/>
      <c r="L229" s="12"/>
    </row>
    <row r="230" spans="1:12" ht="15.75" customHeight="1">
      <c r="C230" s="292" t="s">
        <v>3632</v>
      </c>
      <c r="D230" s="292"/>
      <c r="E230" s="292"/>
      <c r="F230" s="292"/>
      <c r="H230" s="12"/>
      <c r="I230" s="12"/>
      <c r="J230" s="12"/>
      <c r="K230" s="12"/>
      <c r="L230" s="12"/>
    </row>
    <row r="231" spans="1:12" s="8" customFormat="1" ht="17.25" customHeight="1">
      <c r="A231" s="12"/>
      <c r="B231" s="291" t="s">
        <v>3549</v>
      </c>
      <c r="C231" s="291"/>
      <c r="D231" s="291"/>
      <c r="E231" s="291"/>
      <c r="F231" s="291"/>
      <c r="G231" s="12"/>
      <c r="H231" s="12"/>
      <c r="I231" s="12"/>
      <c r="J231" s="12"/>
      <c r="K231" s="12"/>
      <c r="L231" s="12"/>
    </row>
    <row r="232" spans="1:12" ht="15.75" customHeight="1">
      <c r="C232" s="292" t="s">
        <v>3633</v>
      </c>
      <c r="D232" s="292"/>
      <c r="E232" s="292"/>
      <c r="F232" s="292"/>
      <c r="H232" s="12"/>
      <c r="I232" s="12"/>
      <c r="J232" s="12"/>
      <c r="K232" s="12"/>
      <c r="L232" s="12"/>
    </row>
    <row r="233" spans="1:12" ht="15.75" customHeight="1">
      <c r="C233" s="292" t="s">
        <v>3634</v>
      </c>
      <c r="D233" s="292"/>
      <c r="E233" s="292"/>
      <c r="F233" s="292"/>
      <c r="H233" s="12"/>
      <c r="I233" s="12"/>
      <c r="J233" s="12"/>
      <c r="K233" s="12"/>
      <c r="L233" s="12"/>
    </row>
    <row r="234" spans="1:12" ht="15.75" customHeight="1">
      <c r="C234" s="292" t="s">
        <v>3635</v>
      </c>
      <c r="D234" s="292"/>
      <c r="E234" s="292"/>
      <c r="F234" s="292"/>
      <c r="H234" s="12"/>
      <c r="I234" s="12"/>
      <c r="J234" s="12"/>
      <c r="K234" s="12"/>
      <c r="L234" s="12"/>
    </row>
    <row r="235" spans="1:12" ht="15.75" customHeight="1">
      <c r="C235" s="292" t="s">
        <v>3636</v>
      </c>
      <c r="D235" s="292"/>
      <c r="E235" s="292"/>
      <c r="F235" s="292"/>
      <c r="H235" s="12"/>
      <c r="I235" s="12"/>
      <c r="J235" s="12"/>
      <c r="K235" s="12"/>
      <c r="L235" s="12"/>
    </row>
    <row r="236" spans="1:12" ht="15.75" customHeight="1">
      <c r="C236" s="292" t="s">
        <v>3637</v>
      </c>
      <c r="D236" s="292"/>
      <c r="E236" s="292"/>
      <c r="F236" s="292"/>
      <c r="H236" s="12"/>
      <c r="I236" s="12"/>
      <c r="J236" s="12"/>
      <c r="K236" s="12"/>
      <c r="L236" s="12"/>
    </row>
    <row r="237" spans="1:12" s="8" customFormat="1" ht="17.25" customHeight="1">
      <c r="A237" s="12"/>
      <c r="B237" s="291" t="s">
        <v>3550</v>
      </c>
      <c r="C237" s="291"/>
      <c r="D237" s="291"/>
      <c r="E237" s="291"/>
      <c r="F237" s="291"/>
      <c r="G237" s="12"/>
      <c r="H237" s="12"/>
      <c r="I237" s="12"/>
      <c r="J237" s="12"/>
      <c r="K237" s="12"/>
      <c r="L237" s="12"/>
    </row>
    <row r="238" spans="1:12" ht="15.75" customHeight="1">
      <c r="C238" s="292" t="s">
        <v>3638</v>
      </c>
      <c r="D238" s="292"/>
      <c r="E238" s="292"/>
      <c r="F238" s="292"/>
      <c r="H238" s="12"/>
      <c r="I238" s="12"/>
      <c r="J238" s="12"/>
      <c r="K238" s="12"/>
      <c r="L238" s="12"/>
    </row>
    <row r="239" spans="1:12" ht="15.75" customHeight="1">
      <c r="C239" s="292" t="s">
        <v>3639</v>
      </c>
      <c r="D239" s="292"/>
      <c r="E239" s="292"/>
      <c r="F239" s="292"/>
      <c r="H239" s="12"/>
      <c r="I239" s="12"/>
      <c r="J239" s="12"/>
      <c r="K239" s="12"/>
      <c r="L239" s="12"/>
    </row>
    <row r="240" spans="1:12" ht="15.75" customHeight="1">
      <c r="C240" s="292" t="s">
        <v>3640</v>
      </c>
      <c r="D240" s="292"/>
      <c r="E240" s="292"/>
      <c r="F240" s="292"/>
      <c r="H240" s="12"/>
      <c r="I240" s="12"/>
      <c r="J240" s="12"/>
      <c r="K240" s="12"/>
      <c r="L240" s="12"/>
    </row>
    <row r="241" spans="1:12" ht="15.75" customHeight="1">
      <c r="C241" s="292" t="s">
        <v>3641</v>
      </c>
      <c r="D241" s="292"/>
      <c r="E241" s="292"/>
      <c r="F241" s="292"/>
      <c r="H241" s="12"/>
      <c r="I241" s="12"/>
      <c r="J241" s="12"/>
      <c r="K241" s="12"/>
      <c r="L241" s="12"/>
    </row>
    <row r="242" spans="1:12" ht="15.75" customHeight="1">
      <c r="C242" s="292" t="s">
        <v>3642</v>
      </c>
      <c r="D242" s="292"/>
      <c r="E242" s="292"/>
      <c r="F242" s="292"/>
      <c r="H242" s="12"/>
      <c r="I242" s="12"/>
      <c r="J242" s="12"/>
      <c r="K242" s="12"/>
      <c r="L242" s="12"/>
    </row>
    <row r="243" spans="1:12" ht="15.75" customHeight="1">
      <c r="C243" s="292" t="s">
        <v>3643</v>
      </c>
      <c r="D243" s="292"/>
      <c r="E243" s="292"/>
      <c r="F243" s="292"/>
      <c r="H243" s="12"/>
      <c r="I243" s="12"/>
      <c r="J243" s="12"/>
      <c r="K243" s="12"/>
      <c r="L243" s="12"/>
    </row>
    <row r="244" spans="1:12" ht="15.75" customHeight="1">
      <c r="C244" s="292" t="s">
        <v>3644</v>
      </c>
      <c r="D244" s="292"/>
      <c r="E244" s="292"/>
      <c r="F244" s="292"/>
      <c r="H244" s="12"/>
      <c r="I244" s="12"/>
      <c r="J244" s="12"/>
      <c r="K244" s="12"/>
      <c r="L244" s="12"/>
    </row>
    <row r="245" spans="1:12" ht="15.75" customHeight="1">
      <c r="C245" s="292" t="s">
        <v>348</v>
      </c>
      <c r="D245" s="292"/>
      <c r="E245" s="292"/>
      <c r="F245" s="292"/>
      <c r="H245" s="12"/>
      <c r="I245" s="12"/>
      <c r="J245" s="12"/>
      <c r="K245" s="12"/>
      <c r="L245" s="12"/>
    </row>
    <row r="246" spans="1:12" ht="15.75" customHeight="1">
      <c r="C246" s="292" t="s">
        <v>3645</v>
      </c>
      <c r="D246" s="292"/>
      <c r="E246" s="292"/>
      <c r="F246" s="292"/>
      <c r="H246" s="12"/>
      <c r="I246" s="12"/>
      <c r="J246" s="12"/>
      <c r="K246" s="12"/>
      <c r="L246" s="12"/>
    </row>
    <row r="247" spans="1:12" ht="15.75" customHeight="1">
      <c r="C247" s="292" t="s">
        <v>3646</v>
      </c>
      <c r="D247" s="292"/>
      <c r="E247" s="292"/>
      <c r="F247" s="292"/>
      <c r="H247" s="12"/>
      <c r="I247" s="12"/>
      <c r="J247" s="12"/>
      <c r="K247" s="12"/>
      <c r="L247" s="12"/>
    </row>
    <row r="248" spans="1:12" ht="15.75" customHeight="1">
      <c r="C248" s="292" t="s">
        <v>362</v>
      </c>
      <c r="D248" s="292"/>
      <c r="E248" s="292"/>
      <c r="F248" s="292"/>
      <c r="H248" s="12"/>
      <c r="I248" s="12"/>
      <c r="J248" s="12"/>
      <c r="K248" s="12"/>
      <c r="L248" s="12"/>
    </row>
    <row r="249" spans="1:12" s="8" customFormat="1" ht="17.25" customHeight="1">
      <c r="A249" s="12"/>
      <c r="B249" s="291" t="s">
        <v>3782</v>
      </c>
      <c r="C249" s="291"/>
      <c r="D249" s="291"/>
      <c r="E249" s="291"/>
      <c r="F249" s="291"/>
      <c r="G249" s="12"/>
      <c r="H249" s="12"/>
      <c r="I249" s="12"/>
      <c r="J249" s="12"/>
      <c r="K249" s="12"/>
      <c r="L249" s="12"/>
    </row>
    <row r="250" spans="1:12" ht="15.75" customHeight="1">
      <c r="C250" s="292" t="s">
        <v>3781</v>
      </c>
      <c r="D250" s="292"/>
      <c r="E250" s="292"/>
      <c r="F250" s="292"/>
      <c r="H250" s="12"/>
      <c r="I250" s="12"/>
      <c r="J250" s="12"/>
      <c r="K250" s="12"/>
      <c r="L250" s="12"/>
    </row>
    <row r="251" spans="1:12" s="8" customFormat="1" ht="17.25" customHeight="1">
      <c r="A251" s="12"/>
      <c r="B251" s="291" t="s">
        <v>3551</v>
      </c>
      <c r="C251" s="291"/>
      <c r="D251" s="291"/>
      <c r="E251" s="291"/>
      <c r="F251" s="291"/>
      <c r="G251" s="12"/>
      <c r="H251" s="12"/>
      <c r="I251" s="12"/>
      <c r="J251" s="12"/>
      <c r="K251" s="12"/>
      <c r="L251" s="12"/>
    </row>
    <row r="252" spans="1:12" ht="15.75" customHeight="1">
      <c r="C252" s="292" t="s">
        <v>3647</v>
      </c>
      <c r="D252" s="292"/>
      <c r="E252" s="292"/>
      <c r="F252" s="292"/>
      <c r="H252" s="12"/>
      <c r="I252" s="12"/>
      <c r="J252" s="12"/>
      <c r="K252" s="12"/>
      <c r="L252" s="12"/>
    </row>
    <row r="253" spans="1:12" ht="15.75" customHeight="1">
      <c r="C253" s="292" t="s">
        <v>3648</v>
      </c>
      <c r="D253" s="292"/>
      <c r="E253" s="292"/>
      <c r="F253" s="292"/>
      <c r="H253" s="12"/>
      <c r="I253" s="12"/>
      <c r="J253" s="12"/>
      <c r="K253" s="12"/>
      <c r="L253" s="12"/>
    </row>
    <row r="254" spans="1:12" ht="15.75" customHeight="1">
      <c r="C254" s="292" t="s">
        <v>3733</v>
      </c>
      <c r="D254" s="292"/>
      <c r="E254" s="292"/>
      <c r="F254" s="292"/>
      <c r="H254" s="12"/>
      <c r="I254" s="12"/>
      <c r="J254" s="12"/>
      <c r="K254" s="12"/>
      <c r="L254" s="12"/>
    </row>
    <row r="255" spans="1:12" ht="15.75" customHeight="1">
      <c r="C255" s="292" t="s">
        <v>3649</v>
      </c>
      <c r="D255" s="292"/>
      <c r="E255" s="292"/>
      <c r="F255" s="292"/>
      <c r="H255" s="12"/>
      <c r="I255" s="12"/>
      <c r="J255" s="12"/>
      <c r="K255" s="12"/>
      <c r="L255" s="12"/>
    </row>
    <row r="256" spans="1:12" s="8" customFormat="1" ht="17.25" customHeight="1">
      <c r="A256" s="12"/>
      <c r="B256" s="291" t="s">
        <v>3552</v>
      </c>
      <c r="C256" s="291"/>
      <c r="D256" s="291"/>
      <c r="E256" s="291"/>
      <c r="F256" s="291"/>
      <c r="G256" s="12"/>
      <c r="H256" s="12"/>
      <c r="I256" s="12"/>
      <c r="J256" s="12"/>
      <c r="K256" s="12"/>
      <c r="L256" s="12"/>
    </row>
    <row r="257" spans="1:12" ht="15.75" customHeight="1">
      <c r="C257" s="292" t="s">
        <v>3650</v>
      </c>
      <c r="D257" s="292"/>
      <c r="E257" s="292"/>
      <c r="F257" s="292"/>
      <c r="H257" s="12"/>
      <c r="I257" s="12"/>
      <c r="J257" s="12"/>
      <c r="K257" s="12"/>
      <c r="L257" s="12"/>
    </row>
    <row r="258" spans="1:12" ht="15.75" customHeight="1">
      <c r="C258" s="292" t="s">
        <v>3651</v>
      </c>
      <c r="D258" s="292"/>
      <c r="E258" s="292"/>
      <c r="F258" s="292"/>
      <c r="H258" s="12"/>
      <c r="I258" s="12"/>
      <c r="J258" s="12"/>
      <c r="K258" s="12"/>
      <c r="L258" s="12"/>
    </row>
    <row r="259" spans="1:12" ht="15.75" customHeight="1">
      <c r="C259" s="292" t="s">
        <v>3652</v>
      </c>
      <c r="D259" s="292"/>
      <c r="E259" s="292"/>
      <c r="F259" s="292"/>
      <c r="H259" s="12"/>
      <c r="I259" s="12"/>
      <c r="J259" s="12"/>
      <c r="K259" s="12"/>
      <c r="L259" s="12"/>
    </row>
    <row r="260" spans="1:12" s="8" customFormat="1" ht="17.25" customHeight="1">
      <c r="A260" s="12"/>
      <c r="B260" s="291" t="s">
        <v>3553</v>
      </c>
      <c r="C260" s="291"/>
      <c r="D260" s="291"/>
      <c r="E260" s="291"/>
      <c r="F260" s="291"/>
      <c r="G260" s="12"/>
      <c r="H260" s="12"/>
      <c r="I260" s="12"/>
      <c r="J260" s="12"/>
      <c r="K260" s="12"/>
      <c r="L260" s="12"/>
    </row>
    <row r="261" spans="1:12" ht="15.75" customHeight="1">
      <c r="C261" s="292" t="s">
        <v>3653</v>
      </c>
      <c r="D261" s="292"/>
      <c r="E261" s="292"/>
      <c r="F261" s="292"/>
      <c r="H261" s="12"/>
      <c r="I261" s="12"/>
      <c r="J261" s="12"/>
      <c r="K261" s="12"/>
      <c r="L261" s="12"/>
    </row>
    <row r="262" spans="1:12" ht="15.75" customHeight="1">
      <c r="C262" s="292" t="s">
        <v>3654</v>
      </c>
      <c r="D262" s="292"/>
      <c r="E262" s="292"/>
      <c r="F262" s="292"/>
      <c r="H262" s="12"/>
      <c r="I262" s="12"/>
      <c r="J262" s="12"/>
      <c r="K262" s="12"/>
      <c r="L262" s="12"/>
    </row>
    <row r="263" spans="1:12" ht="15.75" customHeight="1">
      <c r="C263" s="292" t="s">
        <v>3655</v>
      </c>
      <c r="D263" s="292"/>
      <c r="E263" s="292"/>
      <c r="F263" s="292"/>
      <c r="H263" s="12"/>
      <c r="I263" s="12"/>
      <c r="J263" s="12"/>
      <c r="K263" s="12"/>
      <c r="L263" s="12"/>
    </row>
    <row r="264" spans="1:12" s="8" customFormat="1" ht="23.25" customHeight="1">
      <c r="A264" s="293" t="s">
        <v>3979</v>
      </c>
      <c r="B264" s="294"/>
      <c r="C264" s="294"/>
      <c r="D264" s="294"/>
      <c r="E264" s="294"/>
      <c r="F264" s="294"/>
      <c r="G264" s="12"/>
      <c r="H264" s="12"/>
      <c r="I264" s="12"/>
      <c r="J264" s="12"/>
      <c r="K264" s="12"/>
      <c r="L264" s="12"/>
    </row>
    <row r="265" spans="1:12" s="8" customFormat="1" ht="17.25" customHeight="1">
      <c r="A265" s="12"/>
      <c r="B265" s="291" t="s">
        <v>3554</v>
      </c>
      <c r="C265" s="291"/>
      <c r="D265" s="291"/>
      <c r="E265" s="291"/>
      <c r="F265" s="291"/>
      <c r="G265" s="12"/>
      <c r="H265" s="12"/>
      <c r="I265" s="12"/>
      <c r="J265" s="12"/>
      <c r="K265" s="12"/>
      <c r="L265" s="12"/>
    </row>
    <row r="266" spans="1:12" ht="15.75" customHeight="1">
      <c r="C266" s="292" t="s">
        <v>3656</v>
      </c>
      <c r="D266" s="292"/>
      <c r="E266" s="292"/>
      <c r="F266" s="292"/>
      <c r="H266" s="12"/>
      <c r="I266" s="12"/>
      <c r="J266" s="12"/>
      <c r="K266" s="12"/>
      <c r="L266" s="12"/>
    </row>
    <row r="267" spans="1:12" ht="15.75" customHeight="1">
      <c r="C267" s="292" t="s">
        <v>3657</v>
      </c>
      <c r="D267" s="292"/>
      <c r="E267" s="292"/>
      <c r="F267" s="292"/>
      <c r="H267" s="12"/>
      <c r="I267" s="12"/>
      <c r="J267" s="12"/>
      <c r="K267" s="12"/>
      <c r="L267" s="12"/>
    </row>
    <row r="268" spans="1:12" ht="15.75" customHeight="1">
      <c r="C268" s="292" t="s">
        <v>3739</v>
      </c>
      <c r="D268" s="292"/>
      <c r="E268" s="292"/>
      <c r="F268" s="292"/>
      <c r="H268" s="12"/>
      <c r="I268" s="12"/>
      <c r="J268" s="12"/>
      <c r="K268" s="12"/>
      <c r="L268" s="12"/>
    </row>
    <row r="269" spans="1:12" ht="15.75" customHeight="1">
      <c r="C269" s="292" t="s">
        <v>3740</v>
      </c>
      <c r="D269" s="292"/>
      <c r="E269" s="292"/>
      <c r="F269" s="292"/>
      <c r="H269" s="12"/>
      <c r="I269" s="12"/>
      <c r="J269" s="12"/>
      <c r="K269" s="12"/>
      <c r="L269" s="12"/>
    </row>
    <row r="270" spans="1:12" s="8" customFormat="1" ht="17.25" customHeight="1">
      <c r="A270" s="12"/>
      <c r="B270" s="291" t="s">
        <v>3555</v>
      </c>
      <c r="C270" s="291"/>
      <c r="D270" s="291"/>
      <c r="E270" s="291"/>
      <c r="F270" s="291"/>
      <c r="G270" s="12"/>
      <c r="H270" s="12"/>
      <c r="I270" s="12"/>
      <c r="J270" s="12"/>
      <c r="K270" s="12"/>
      <c r="L270" s="12"/>
    </row>
    <row r="271" spans="1:12" ht="15.75" customHeight="1">
      <c r="C271" s="292" t="s">
        <v>3658</v>
      </c>
      <c r="D271" s="292"/>
      <c r="E271" s="292"/>
      <c r="F271" s="292"/>
      <c r="H271" s="12"/>
      <c r="I271" s="12"/>
      <c r="J271" s="12"/>
      <c r="K271" s="12"/>
      <c r="L271" s="12"/>
    </row>
    <row r="272" spans="1:12" ht="15.75" customHeight="1">
      <c r="C272" s="292" t="s">
        <v>3659</v>
      </c>
      <c r="D272" s="292"/>
      <c r="E272" s="292"/>
      <c r="F272" s="292"/>
      <c r="H272" s="12"/>
      <c r="I272" s="12"/>
      <c r="J272" s="12"/>
      <c r="K272" s="12"/>
      <c r="L272" s="12"/>
    </row>
    <row r="273" spans="1:12" s="8" customFormat="1" ht="17.25" customHeight="1">
      <c r="A273" s="12"/>
      <c r="B273" s="291" t="s">
        <v>3556</v>
      </c>
      <c r="C273" s="291"/>
      <c r="D273" s="291"/>
      <c r="E273" s="291"/>
      <c r="F273" s="291"/>
      <c r="G273" s="12"/>
      <c r="H273" s="12"/>
      <c r="I273" s="12"/>
      <c r="J273" s="12"/>
      <c r="K273" s="12"/>
      <c r="L273" s="12"/>
    </row>
    <row r="274" spans="1:12" ht="15.75" customHeight="1">
      <c r="C274" s="292" t="s">
        <v>3660</v>
      </c>
      <c r="D274" s="292"/>
      <c r="E274" s="292"/>
      <c r="F274" s="292"/>
      <c r="H274" s="12"/>
      <c r="I274" s="12"/>
      <c r="J274" s="12"/>
      <c r="K274" s="12"/>
      <c r="L274" s="12"/>
    </row>
    <row r="275" spans="1:12" ht="15.75" customHeight="1">
      <c r="C275" s="292" t="s">
        <v>3661</v>
      </c>
      <c r="D275" s="292"/>
      <c r="E275" s="292"/>
      <c r="F275" s="292"/>
      <c r="H275" s="12"/>
      <c r="I275" s="12"/>
      <c r="J275" s="12"/>
      <c r="K275" s="12"/>
      <c r="L275" s="12"/>
    </row>
    <row r="276" spans="1:12" ht="15.75" customHeight="1">
      <c r="C276" s="292" t="s">
        <v>3662</v>
      </c>
      <c r="D276" s="292"/>
      <c r="E276" s="292"/>
      <c r="F276" s="292"/>
      <c r="H276" s="12"/>
      <c r="I276" s="12"/>
      <c r="J276" s="12"/>
      <c r="K276" s="12"/>
      <c r="L276" s="12"/>
    </row>
    <row r="277" spans="1:12" ht="15.75" customHeight="1">
      <c r="C277" s="292" t="s">
        <v>3663</v>
      </c>
      <c r="D277" s="292"/>
      <c r="E277" s="292"/>
      <c r="F277" s="292"/>
      <c r="H277" s="12"/>
      <c r="I277" s="12"/>
      <c r="J277" s="12"/>
      <c r="K277" s="12"/>
      <c r="L277" s="12"/>
    </row>
    <row r="278" spans="1:12" ht="15.75" customHeight="1">
      <c r="C278" s="292" t="s">
        <v>3664</v>
      </c>
      <c r="D278" s="292"/>
      <c r="E278" s="292"/>
      <c r="F278" s="292"/>
      <c r="H278" s="12"/>
      <c r="I278" s="12"/>
      <c r="J278" s="12"/>
      <c r="K278" s="12"/>
      <c r="L278" s="12"/>
    </row>
    <row r="279" spans="1:12" ht="15.75" customHeight="1">
      <c r="C279" s="292" t="s">
        <v>3665</v>
      </c>
      <c r="D279" s="292"/>
      <c r="E279" s="292"/>
      <c r="F279" s="292"/>
      <c r="H279" s="12"/>
      <c r="I279" s="12"/>
      <c r="J279" s="12"/>
      <c r="K279" s="12"/>
      <c r="L279" s="12"/>
    </row>
    <row r="280" spans="1:12" ht="15.75" customHeight="1">
      <c r="C280" s="292" t="s">
        <v>3666</v>
      </c>
      <c r="D280" s="292"/>
      <c r="E280" s="292"/>
      <c r="F280" s="292"/>
      <c r="H280" s="12"/>
      <c r="I280" s="12"/>
      <c r="J280" s="12"/>
      <c r="K280" s="12"/>
      <c r="L280" s="12"/>
    </row>
    <row r="281" spans="1:12" ht="15.75" customHeight="1">
      <c r="C281" s="292" t="s">
        <v>3667</v>
      </c>
      <c r="D281" s="292"/>
      <c r="E281" s="292"/>
      <c r="F281" s="292"/>
      <c r="H281" s="12"/>
      <c r="I281" s="12"/>
      <c r="J281" s="12"/>
      <c r="K281" s="12"/>
      <c r="L281" s="12"/>
    </row>
    <row r="282" spans="1:12" ht="15.75" customHeight="1">
      <c r="C282" s="292" t="s">
        <v>3668</v>
      </c>
      <c r="D282" s="292"/>
      <c r="E282" s="292"/>
      <c r="F282" s="292"/>
      <c r="H282" s="12"/>
      <c r="I282" s="12"/>
      <c r="J282" s="12"/>
      <c r="K282" s="12"/>
      <c r="L282" s="12"/>
    </row>
    <row r="283" spans="1:12" ht="15.75" customHeight="1">
      <c r="C283" s="292" t="s">
        <v>3669</v>
      </c>
      <c r="D283" s="292"/>
      <c r="E283" s="292"/>
      <c r="F283" s="292"/>
      <c r="H283" s="12"/>
      <c r="I283" s="12"/>
      <c r="J283" s="12"/>
      <c r="K283" s="12"/>
      <c r="L283" s="12"/>
    </row>
    <row r="284" spans="1:12" ht="15.75" customHeight="1">
      <c r="C284" s="292" t="s">
        <v>3670</v>
      </c>
      <c r="D284" s="292"/>
      <c r="E284" s="292"/>
      <c r="F284" s="292"/>
      <c r="H284" s="12"/>
      <c r="I284" s="12"/>
      <c r="J284" s="12"/>
      <c r="K284" s="12"/>
      <c r="L284" s="12"/>
    </row>
    <row r="285" spans="1:12" s="8" customFormat="1" ht="17.25" customHeight="1">
      <c r="A285" s="12"/>
      <c r="B285" s="291" t="s">
        <v>3557</v>
      </c>
      <c r="C285" s="291"/>
      <c r="D285" s="291"/>
      <c r="E285" s="291"/>
      <c r="F285" s="291"/>
      <c r="G285" s="12"/>
      <c r="H285" s="12"/>
      <c r="I285" s="12"/>
      <c r="J285" s="12"/>
      <c r="K285" s="12"/>
      <c r="L285" s="12"/>
    </row>
    <row r="286" spans="1:12" ht="15.75" customHeight="1">
      <c r="C286" s="292" t="s">
        <v>3671</v>
      </c>
      <c r="D286" s="292"/>
      <c r="E286" s="292"/>
      <c r="F286" s="292"/>
      <c r="H286" s="12"/>
      <c r="I286" s="12"/>
      <c r="J286" s="12"/>
      <c r="K286" s="12"/>
      <c r="L286" s="12"/>
    </row>
    <row r="287" spans="1:12" ht="15.75" customHeight="1">
      <c r="C287" s="292" t="s">
        <v>3672</v>
      </c>
      <c r="D287" s="292"/>
      <c r="E287" s="292"/>
      <c r="F287" s="292"/>
      <c r="H287" s="12"/>
      <c r="I287" s="12"/>
      <c r="J287" s="12"/>
      <c r="K287" s="12"/>
      <c r="L287" s="12"/>
    </row>
    <row r="288" spans="1:12" ht="15.75" customHeight="1">
      <c r="C288" s="292" t="s">
        <v>563</v>
      </c>
      <c r="D288" s="292"/>
      <c r="E288" s="292"/>
      <c r="F288" s="292"/>
      <c r="H288" s="12"/>
      <c r="I288" s="12"/>
      <c r="J288" s="12"/>
      <c r="K288" s="12"/>
      <c r="L288" s="12"/>
    </row>
    <row r="289" spans="1:12" ht="15.75" customHeight="1">
      <c r="C289" s="292" t="s">
        <v>3826</v>
      </c>
      <c r="D289" s="292"/>
      <c r="E289" s="292"/>
      <c r="F289" s="292"/>
      <c r="H289" s="12"/>
      <c r="I289" s="12"/>
      <c r="J289" s="12"/>
      <c r="K289" s="12"/>
      <c r="L289" s="12"/>
    </row>
    <row r="290" spans="1:12" ht="15.75" customHeight="1">
      <c r="C290" s="292" t="s">
        <v>3827</v>
      </c>
      <c r="D290" s="292"/>
      <c r="E290" s="292"/>
      <c r="F290" s="292"/>
      <c r="H290" s="12"/>
      <c r="I290" s="12"/>
      <c r="J290" s="12"/>
      <c r="K290" s="12"/>
      <c r="L290" s="12"/>
    </row>
    <row r="291" spans="1:12" ht="15.75" customHeight="1">
      <c r="C291" s="292" t="s">
        <v>3828</v>
      </c>
      <c r="D291" s="292"/>
      <c r="E291" s="292"/>
      <c r="F291" s="292"/>
      <c r="H291" s="12"/>
      <c r="I291" s="12"/>
      <c r="J291" s="12"/>
      <c r="K291" s="12"/>
      <c r="L291" s="12"/>
    </row>
    <row r="292" spans="1:12" s="8" customFormat="1" ht="17.25" customHeight="1">
      <c r="A292" s="12"/>
      <c r="B292" s="291" t="s">
        <v>3558</v>
      </c>
      <c r="C292" s="291"/>
      <c r="D292" s="291"/>
      <c r="E292" s="291"/>
      <c r="F292" s="291"/>
      <c r="G292" s="12"/>
      <c r="H292" s="12"/>
      <c r="I292" s="12"/>
      <c r="J292" s="12"/>
      <c r="K292" s="12"/>
      <c r="L292" s="12"/>
    </row>
    <row r="293" spans="1:12" ht="15.75" customHeight="1">
      <c r="C293" s="292" t="s">
        <v>3673</v>
      </c>
      <c r="D293" s="292"/>
      <c r="E293" s="292"/>
      <c r="F293" s="292"/>
      <c r="H293" s="12"/>
      <c r="I293" s="12"/>
      <c r="J293" s="12"/>
      <c r="K293" s="12"/>
      <c r="L293" s="12"/>
    </row>
    <row r="294" spans="1:12" s="8" customFormat="1" ht="17.25" customHeight="1">
      <c r="A294" s="12"/>
      <c r="B294" s="291" t="s">
        <v>3559</v>
      </c>
      <c r="C294" s="291"/>
      <c r="D294" s="291"/>
      <c r="E294" s="291"/>
      <c r="F294" s="291"/>
      <c r="G294" s="12"/>
      <c r="H294" s="12"/>
      <c r="I294" s="12"/>
      <c r="J294" s="12"/>
      <c r="K294" s="12"/>
      <c r="L294" s="12"/>
    </row>
    <row r="295" spans="1:12" ht="15.75" customHeight="1">
      <c r="C295" s="292" t="s">
        <v>3674</v>
      </c>
      <c r="D295" s="292"/>
      <c r="E295" s="292"/>
      <c r="F295" s="292"/>
      <c r="H295" s="12"/>
      <c r="I295" s="12"/>
      <c r="J295" s="12"/>
      <c r="K295" s="12"/>
      <c r="L295" s="12"/>
    </row>
    <row r="296" spans="1:12" ht="15.75" customHeight="1">
      <c r="C296" s="292" t="s">
        <v>3675</v>
      </c>
      <c r="D296" s="292"/>
      <c r="E296" s="292"/>
      <c r="F296" s="292"/>
      <c r="H296" s="12"/>
      <c r="I296" s="12"/>
      <c r="J296" s="12"/>
      <c r="K296" s="12"/>
      <c r="L296" s="12"/>
    </row>
    <row r="297" spans="1:12" ht="15.75" customHeight="1">
      <c r="C297" s="292" t="s">
        <v>3676</v>
      </c>
      <c r="D297" s="292"/>
      <c r="E297" s="292"/>
      <c r="F297" s="292"/>
      <c r="H297" s="12"/>
      <c r="I297" s="12"/>
      <c r="J297" s="12"/>
      <c r="K297" s="12"/>
      <c r="L297" s="12"/>
    </row>
    <row r="298" spans="1:12" ht="15.75" customHeight="1">
      <c r="C298" s="292" t="s">
        <v>3677</v>
      </c>
      <c r="D298" s="292"/>
      <c r="E298" s="292"/>
      <c r="F298" s="292"/>
      <c r="H298" s="12"/>
      <c r="I298" s="12"/>
      <c r="J298" s="12"/>
      <c r="K298" s="12"/>
      <c r="L298" s="12"/>
    </row>
    <row r="299" spans="1:12" ht="15.75" customHeight="1">
      <c r="C299" s="292" t="s">
        <v>3678</v>
      </c>
      <c r="D299" s="292"/>
      <c r="E299" s="292"/>
      <c r="F299" s="292"/>
      <c r="H299" s="12"/>
      <c r="I299" s="12"/>
      <c r="J299" s="12"/>
      <c r="K299" s="12"/>
      <c r="L299" s="12"/>
    </row>
    <row r="300" spans="1:12" ht="15.75" customHeight="1">
      <c r="C300" s="292" t="s">
        <v>3679</v>
      </c>
      <c r="D300" s="292"/>
      <c r="E300" s="292"/>
      <c r="F300" s="292"/>
      <c r="H300" s="12"/>
      <c r="I300" s="12"/>
      <c r="J300" s="12"/>
      <c r="K300" s="12"/>
      <c r="L300" s="12"/>
    </row>
    <row r="301" spans="1:12" ht="15.75" customHeight="1">
      <c r="C301" s="292" t="s">
        <v>3680</v>
      </c>
      <c r="D301" s="292"/>
      <c r="E301" s="292"/>
      <c r="F301" s="292"/>
      <c r="H301" s="12"/>
      <c r="I301" s="12"/>
      <c r="J301" s="12"/>
      <c r="K301" s="12"/>
      <c r="L301" s="12"/>
    </row>
    <row r="302" spans="1:12" ht="15.75" customHeight="1">
      <c r="C302" s="292" t="s">
        <v>3681</v>
      </c>
      <c r="D302" s="292"/>
      <c r="E302" s="292"/>
      <c r="F302" s="292"/>
      <c r="H302" s="12"/>
      <c r="I302" s="12"/>
      <c r="J302" s="12"/>
      <c r="K302" s="12"/>
      <c r="L302" s="12"/>
    </row>
    <row r="303" spans="1:12" ht="15.75" customHeight="1">
      <c r="C303" s="292" t="s">
        <v>3682</v>
      </c>
      <c r="D303" s="292"/>
      <c r="E303" s="292"/>
      <c r="F303" s="292"/>
      <c r="H303" s="12"/>
      <c r="I303" s="12"/>
      <c r="J303" s="12"/>
      <c r="K303" s="12"/>
      <c r="L303" s="12"/>
    </row>
    <row r="304" spans="1:12" s="8" customFormat="1" ht="17.25" customHeight="1">
      <c r="A304" s="12"/>
      <c r="B304" s="12"/>
      <c r="C304" s="53"/>
      <c r="D304" s="53"/>
      <c r="E304" s="53"/>
      <c r="F304" s="53"/>
      <c r="G304" s="12"/>
      <c r="H304" s="12"/>
      <c r="I304" s="12"/>
      <c r="J304" s="12"/>
      <c r="K304" s="12"/>
      <c r="L304" s="12"/>
    </row>
    <row r="305" spans="8:12" ht="18.75" hidden="1" customHeight="1">
      <c r="H305" s="12"/>
      <c r="I305" s="12"/>
      <c r="J305" s="12"/>
      <c r="K305" s="12"/>
      <c r="L305" s="12"/>
    </row>
    <row r="306" spans="8:12" ht="18.75" hidden="1" customHeight="1">
      <c r="H306" s="12"/>
      <c r="I306" s="12"/>
      <c r="J306" s="12"/>
      <c r="K306" s="12"/>
      <c r="L306" s="12"/>
    </row>
    <row r="307" spans="8:12" ht="18.75" hidden="1" customHeight="1">
      <c r="H307" s="12"/>
      <c r="I307" s="12"/>
      <c r="J307" s="12"/>
      <c r="K307" s="12"/>
      <c r="L307" s="12"/>
    </row>
    <row r="308" spans="8:12" ht="18.75" hidden="1" customHeight="1">
      <c r="H308" s="12"/>
      <c r="I308" s="12"/>
      <c r="J308" s="12"/>
      <c r="K308" s="12"/>
      <c r="L308" s="12"/>
    </row>
    <row r="309" spans="8:12" ht="18.75" hidden="1" customHeight="1">
      <c r="H309" s="12"/>
      <c r="I309" s="12"/>
      <c r="J309" s="12"/>
      <c r="K309" s="12"/>
      <c r="L309" s="12"/>
    </row>
    <row r="310" spans="8:12" ht="18.75" hidden="1" customHeight="1">
      <c r="H310" s="12"/>
      <c r="I310" s="12"/>
      <c r="J310" s="12"/>
      <c r="K310" s="12"/>
      <c r="L310" s="12"/>
    </row>
    <row r="311" spans="8:12" ht="18.75" hidden="1" customHeight="1">
      <c r="H311" s="12"/>
      <c r="I311" s="12"/>
      <c r="J311" s="12"/>
      <c r="K311" s="12"/>
      <c r="L311" s="12"/>
    </row>
    <row r="312" spans="8:12" ht="18.75" hidden="1" customHeight="1">
      <c r="H312" s="12"/>
      <c r="I312" s="12"/>
      <c r="J312" s="12"/>
      <c r="K312" s="12"/>
      <c r="L312" s="12"/>
    </row>
    <row r="313" spans="8:12" ht="18.75" hidden="1" customHeight="1">
      <c r="H313" s="12"/>
      <c r="I313" s="12"/>
      <c r="J313" s="12"/>
      <c r="K313" s="12"/>
      <c r="L313" s="12"/>
    </row>
    <row r="314" spans="8:12" ht="18.75" hidden="1" customHeight="1">
      <c r="H314" s="12"/>
      <c r="I314" s="12"/>
      <c r="J314" s="12"/>
      <c r="K314" s="12"/>
      <c r="L314" s="12"/>
    </row>
    <row r="315" spans="8:12" ht="18.75" hidden="1" customHeight="1">
      <c r="H315" s="12"/>
      <c r="I315" s="12"/>
      <c r="J315" s="12"/>
      <c r="K315" s="12"/>
      <c r="L315" s="12"/>
    </row>
    <row r="316" spans="8:12" ht="18.75" hidden="1" customHeight="1">
      <c r="H316" s="12"/>
      <c r="I316" s="12"/>
      <c r="J316" s="12"/>
      <c r="K316" s="12"/>
      <c r="L316" s="12"/>
    </row>
    <row r="317" spans="8:12" ht="18.75" hidden="1" customHeight="1">
      <c r="H317" s="12"/>
      <c r="I317" s="12"/>
      <c r="J317" s="12"/>
      <c r="K317" s="12"/>
      <c r="L317" s="12"/>
    </row>
    <row r="318" spans="8:12" ht="18.75" hidden="1" customHeight="1">
      <c r="H318" s="12"/>
      <c r="I318" s="12"/>
      <c r="J318" s="12"/>
      <c r="K318" s="12"/>
      <c r="L318" s="12"/>
    </row>
    <row r="319" spans="8:12" ht="18.75" hidden="1" customHeight="1">
      <c r="H319" s="12"/>
      <c r="I319" s="12"/>
      <c r="J319" s="12"/>
      <c r="K319" s="12"/>
      <c r="L319" s="12"/>
    </row>
    <row r="320" spans="8:12" ht="18.75" hidden="1" customHeight="1">
      <c r="H320" s="12"/>
      <c r="I320" s="12"/>
      <c r="J320" s="12"/>
      <c r="K320" s="12"/>
      <c r="L320" s="12"/>
    </row>
    <row r="321" spans="8:12" ht="18.75" hidden="1" customHeight="1">
      <c r="H321" s="12"/>
      <c r="I321" s="12"/>
      <c r="J321" s="12"/>
      <c r="K321" s="12"/>
      <c r="L321" s="12"/>
    </row>
    <row r="322" spans="8:12" ht="18.75" hidden="1" customHeight="1">
      <c r="H322" s="12"/>
      <c r="I322" s="12"/>
      <c r="J322" s="12"/>
      <c r="K322" s="12"/>
      <c r="L322" s="12"/>
    </row>
    <row r="323" spans="8:12" ht="18.75" hidden="1" customHeight="1">
      <c r="H323" s="12"/>
      <c r="I323" s="12"/>
      <c r="J323" s="12"/>
      <c r="K323" s="12"/>
      <c r="L323" s="12"/>
    </row>
    <row r="324" spans="8:12" ht="18.75" hidden="1" customHeight="1">
      <c r="H324" s="12"/>
      <c r="I324" s="12"/>
      <c r="J324" s="12"/>
      <c r="K324" s="12"/>
      <c r="L324" s="12"/>
    </row>
    <row r="325" spans="8:12" ht="18.75" hidden="1" customHeight="1">
      <c r="H325" s="12"/>
      <c r="I325" s="12"/>
      <c r="J325" s="12"/>
      <c r="K325" s="12"/>
      <c r="L325" s="12"/>
    </row>
    <row r="326" spans="8:12" ht="18.75" hidden="1" customHeight="1">
      <c r="H326" s="12"/>
      <c r="I326" s="12"/>
      <c r="J326" s="12"/>
      <c r="K326" s="12"/>
      <c r="L326" s="12"/>
    </row>
    <row r="327" spans="8:12" ht="18.75" hidden="1" customHeight="1">
      <c r="H327" s="12"/>
      <c r="I327" s="12"/>
      <c r="J327" s="12"/>
      <c r="K327" s="12"/>
      <c r="L327" s="12"/>
    </row>
    <row r="328" spans="8:12" ht="18.75" hidden="1" customHeight="1">
      <c r="H328" s="12"/>
      <c r="I328" s="12"/>
      <c r="J328" s="12"/>
      <c r="K328" s="12"/>
      <c r="L328" s="12"/>
    </row>
    <row r="329" spans="8:12" ht="18.75" hidden="1" customHeight="1">
      <c r="H329" s="12"/>
      <c r="I329" s="12"/>
      <c r="J329" s="12"/>
      <c r="K329" s="12"/>
      <c r="L329" s="12"/>
    </row>
    <row r="330" spans="8:12" ht="18.75" hidden="1" customHeight="1">
      <c r="H330" s="12"/>
      <c r="I330" s="12"/>
      <c r="J330" s="12"/>
      <c r="K330" s="12"/>
      <c r="L330" s="12"/>
    </row>
    <row r="331" spans="8:12" ht="18.75" hidden="1" customHeight="1">
      <c r="H331" s="12"/>
      <c r="I331" s="12"/>
      <c r="J331" s="12"/>
      <c r="K331" s="12"/>
      <c r="L331" s="12"/>
    </row>
    <row r="332" spans="8:12" ht="18.75" hidden="1" customHeight="1">
      <c r="H332" s="12"/>
      <c r="I332" s="12"/>
      <c r="J332" s="12"/>
      <c r="K332" s="12"/>
      <c r="L332" s="12"/>
    </row>
    <row r="333" spans="8:12" ht="18.75" hidden="1" customHeight="1">
      <c r="H333" s="12"/>
      <c r="I333" s="12"/>
      <c r="J333" s="12"/>
      <c r="K333" s="12"/>
      <c r="L333" s="12"/>
    </row>
    <row r="334" spans="8:12" ht="18.75" hidden="1" customHeight="1">
      <c r="H334" s="12"/>
      <c r="I334" s="12"/>
      <c r="J334" s="12"/>
      <c r="K334" s="12"/>
      <c r="L334" s="12"/>
    </row>
    <row r="335" spans="8:12" ht="18.75" hidden="1" customHeight="1">
      <c r="H335" s="12"/>
      <c r="I335" s="12"/>
      <c r="J335" s="12"/>
      <c r="K335" s="12"/>
      <c r="L335" s="12"/>
    </row>
    <row r="336" spans="8:12" ht="18.75" hidden="1" customHeight="1">
      <c r="H336" s="12"/>
      <c r="I336" s="12"/>
      <c r="J336" s="12"/>
      <c r="K336" s="12"/>
      <c r="L336" s="12"/>
    </row>
    <row r="337" spans="8:12" ht="18.75" hidden="1" customHeight="1">
      <c r="H337" s="12"/>
      <c r="I337" s="12"/>
      <c r="J337" s="12"/>
      <c r="K337" s="12"/>
      <c r="L337" s="12"/>
    </row>
    <row r="338" spans="8:12" ht="18.75" hidden="1" customHeight="1">
      <c r="H338" s="12"/>
      <c r="I338" s="12"/>
      <c r="J338" s="12"/>
      <c r="K338" s="12"/>
      <c r="L338" s="12"/>
    </row>
    <row r="339" spans="8:12" ht="18.75" hidden="1" customHeight="1">
      <c r="H339" s="12"/>
      <c r="I339" s="12"/>
      <c r="J339" s="12"/>
      <c r="K339" s="12"/>
      <c r="L339" s="12"/>
    </row>
    <row r="340" spans="8:12" ht="18.75" hidden="1" customHeight="1">
      <c r="H340" s="12"/>
      <c r="I340" s="12"/>
      <c r="J340" s="12"/>
      <c r="K340" s="12"/>
      <c r="L340" s="12"/>
    </row>
    <row r="341" spans="8:12" ht="18.75" hidden="1" customHeight="1">
      <c r="H341" s="12"/>
      <c r="I341" s="12"/>
      <c r="J341" s="12"/>
      <c r="K341" s="12"/>
      <c r="L341" s="12"/>
    </row>
    <row r="342" spans="8:12" ht="18.75" hidden="1" customHeight="1">
      <c r="H342" s="12"/>
      <c r="I342" s="12"/>
      <c r="J342" s="12"/>
      <c r="K342" s="12"/>
      <c r="L342" s="12"/>
    </row>
    <row r="343" spans="8:12" ht="18.75" hidden="1" customHeight="1">
      <c r="H343" s="12"/>
      <c r="I343" s="12"/>
      <c r="J343" s="12"/>
      <c r="K343" s="12"/>
      <c r="L343" s="12"/>
    </row>
    <row r="344" spans="8:12" ht="18.75" hidden="1" customHeight="1">
      <c r="H344" s="12"/>
      <c r="I344" s="12"/>
      <c r="J344" s="12"/>
      <c r="K344" s="12"/>
      <c r="L344" s="12"/>
    </row>
    <row r="345" spans="8:12" ht="18.75" hidden="1" customHeight="1">
      <c r="H345" s="12"/>
      <c r="I345" s="12"/>
      <c r="J345" s="12"/>
      <c r="K345" s="12"/>
      <c r="L345" s="12"/>
    </row>
    <row r="346" spans="8:12" ht="18.75" hidden="1" customHeight="1">
      <c r="H346" s="12"/>
      <c r="I346" s="12"/>
      <c r="J346" s="12"/>
      <c r="K346" s="12"/>
      <c r="L346" s="12"/>
    </row>
    <row r="347" spans="8:12" ht="18.75" hidden="1" customHeight="1">
      <c r="H347" s="12"/>
      <c r="I347" s="12"/>
      <c r="J347" s="12"/>
      <c r="K347" s="12"/>
      <c r="L347" s="12"/>
    </row>
    <row r="348" spans="8:12" ht="18.75" hidden="1" customHeight="1">
      <c r="H348" s="12"/>
      <c r="I348" s="12"/>
      <c r="J348" s="12"/>
      <c r="K348" s="12"/>
      <c r="L348" s="12"/>
    </row>
    <row r="349" spans="8:12" ht="18.75" hidden="1" customHeight="1">
      <c r="H349" s="12"/>
      <c r="I349" s="12"/>
      <c r="J349" s="12"/>
      <c r="K349" s="12"/>
      <c r="L349" s="12"/>
    </row>
    <row r="350" spans="8:12" ht="18.75" hidden="1" customHeight="1">
      <c r="H350" s="12"/>
      <c r="I350" s="12"/>
      <c r="J350" s="12"/>
      <c r="K350" s="12"/>
      <c r="L350" s="12"/>
    </row>
    <row r="351" spans="8:12" ht="18.75" hidden="1" customHeight="1">
      <c r="H351" s="12"/>
      <c r="I351" s="12"/>
      <c r="J351" s="12"/>
      <c r="K351" s="12"/>
      <c r="L351" s="12"/>
    </row>
    <row r="352" spans="8:12" ht="18.75" hidden="1" customHeight="1">
      <c r="H352" s="12"/>
      <c r="I352" s="12"/>
      <c r="J352" s="12"/>
      <c r="K352" s="12"/>
      <c r="L352" s="12"/>
    </row>
    <row r="353" spans="8:12" ht="18.75" hidden="1" customHeight="1">
      <c r="H353" s="12"/>
      <c r="I353" s="12"/>
      <c r="J353" s="12"/>
      <c r="K353" s="12"/>
      <c r="L353" s="12"/>
    </row>
    <row r="354" spans="8:12" ht="18.75" hidden="1" customHeight="1">
      <c r="H354" s="12"/>
      <c r="I354" s="12"/>
      <c r="J354" s="12"/>
      <c r="K354" s="12"/>
      <c r="L354" s="12"/>
    </row>
    <row r="355" spans="8:12" ht="18.75" hidden="1" customHeight="1">
      <c r="H355" s="12"/>
      <c r="I355" s="12"/>
      <c r="J355" s="12"/>
      <c r="K355" s="12"/>
      <c r="L355" s="12"/>
    </row>
    <row r="356" spans="8:12" ht="18.75" hidden="1" customHeight="1">
      <c r="H356" s="12"/>
      <c r="I356" s="12"/>
      <c r="J356" s="12"/>
      <c r="K356" s="12"/>
      <c r="L356" s="12"/>
    </row>
    <row r="357" spans="8:12" ht="18.75" hidden="1" customHeight="1">
      <c r="H357" s="12"/>
      <c r="I357" s="12"/>
      <c r="J357" s="12"/>
      <c r="K357" s="12"/>
      <c r="L357" s="12"/>
    </row>
    <row r="358" spans="8:12" ht="18.75" hidden="1" customHeight="1">
      <c r="H358" s="12"/>
      <c r="I358" s="12"/>
      <c r="J358" s="12"/>
      <c r="K358" s="12"/>
      <c r="L358" s="12"/>
    </row>
    <row r="359" spans="8:12" ht="18.75" hidden="1" customHeight="1">
      <c r="H359" s="12"/>
      <c r="I359" s="12"/>
      <c r="J359" s="12"/>
      <c r="K359" s="12"/>
      <c r="L359" s="12"/>
    </row>
    <row r="360" spans="8:12" ht="18.75" hidden="1" customHeight="1">
      <c r="H360" s="12"/>
      <c r="I360" s="12"/>
      <c r="J360" s="12"/>
      <c r="K360" s="12"/>
      <c r="L360" s="12"/>
    </row>
    <row r="361" spans="8:12" ht="18.75" hidden="1" customHeight="1">
      <c r="H361" s="12"/>
      <c r="I361" s="12"/>
      <c r="J361" s="12"/>
      <c r="K361" s="12"/>
      <c r="L361" s="12"/>
    </row>
    <row r="362" spans="8:12" ht="18.75" hidden="1" customHeight="1">
      <c r="H362" s="12"/>
      <c r="I362" s="12"/>
      <c r="J362" s="12"/>
      <c r="K362" s="12"/>
      <c r="L362" s="12"/>
    </row>
    <row r="363" spans="8:12" ht="18.75" hidden="1" customHeight="1">
      <c r="H363" s="12"/>
      <c r="I363" s="12"/>
      <c r="J363" s="12"/>
      <c r="K363" s="12"/>
      <c r="L363" s="12"/>
    </row>
    <row r="364" spans="8:12" ht="18.75" hidden="1" customHeight="1">
      <c r="H364" s="12"/>
      <c r="I364" s="12"/>
      <c r="J364" s="12"/>
      <c r="K364" s="12"/>
      <c r="L364" s="12"/>
    </row>
    <row r="365" spans="8:12" ht="18.75" hidden="1" customHeight="1">
      <c r="H365" s="12"/>
      <c r="I365" s="12"/>
      <c r="J365" s="12"/>
      <c r="K365" s="12"/>
      <c r="L365" s="12"/>
    </row>
    <row r="366" spans="8:12" ht="18.75" hidden="1" customHeight="1">
      <c r="H366" s="12"/>
      <c r="I366" s="12"/>
      <c r="J366" s="12"/>
      <c r="K366" s="12"/>
      <c r="L366" s="12"/>
    </row>
    <row r="367" spans="8:12" ht="18.75" hidden="1" customHeight="1">
      <c r="H367" s="12"/>
      <c r="I367" s="12"/>
      <c r="J367" s="12"/>
      <c r="K367" s="12"/>
      <c r="L367" s="12"/>
    </row>
    <row r="368" spans="8:12" ht="18.75" hidden="1" customHeight="1">
      <c r="H368" s="12"/>
      <c r="I368" s="12"/>
      <c r="J368" s="12"/>
      <c r="K368" s="12"/>
      <c r="L368" s="12"/>
    </row>
    <row r="369" spans="8:12" ht="18.75" hidden="1" customHeight="1">
      <c r="H369" s="12"/>
      <c r="I369" s="12"/>
      <c r="J369" s="12"/>
      <c r="K369" s="12"/>
      <c r="L369" s="12"/>
    </row>
    <row r="370" spans="8:12" ht="18.75" hidden="1" customHeight="1">
      <c r="H370" s="12"/>
      <c r="I370" s="12"/>
      <c r="J370" s="12"/>
      <c r="K370" s="12"/>
      <c r="L370" s="12"/>
    </row>
    <row r="371" spans="8:12" ht="18.75" hidden="1" customHeight="1">
      <c r="H371" s="12"/>
      <c r="I371" s="12"/>
      <c r="J371" s="12"/>
      <c r="K371" s="12"/>
      <c r="L371" s="12"/>
    </row>
    <row r="372" spans="8:12" ht="18.75" hidden="1" customHeight="1">
      <c r="H372" s="12"/>
      <c r="I372" s="12"/>
      <c r="J372" s="12"/>
      <c r="K372" s="12"/>
      <c r="L372" s="12"/>
    </row>
    <row r="373" spans="8:12" ht="18.75" hidden="1" customHeight="1">
      <c r="H373" s="12"/>
      <c r="I373" s="12"/>
      <c r="J373" s="12"/>
      <c r="K373" s="12"/>
      <c r="L373" s="12"/>
    </row>
    <row r="374" spans="8:12" ht="18.75" hidden="1" customHeight="1">
      <c r="H374" s="12"/>
      <c r="I374" s="12"/>
      <c r="J374" s="12"/>
      <c r="K374" s="12"/>
      <c r="L374" s="12"/>
    </row>
    <row r="375" spans="8:12" ht="18.75" hidden="1" customHeight="1">
      <c r="H375" s="12"/>
      <c r="I375" s="12"/>
      <c r="J375" s="12"/>
      <c r="K375" s="12"/>
      <c r="L375" s="12"/>
    </row>
    <row r="376" spans="8:12" ht="18.75" hidden="1" customHeight="1">
      <c r="H376" s="12"/>
      <c r="I376" s="12"/>
      <c r="J376" s="12"/>
      <c r="K376" s="12"/>
      <c r="L376" s="12"/>
    </row>
    <row r="377" spans="8:12" ht="18.75" hidden="1" customHeight="1">
      <c r="H377" s="12"/>
      <c r="I377" s="12"/>
      <c r="J377" s="12"/>
      <c r="K377" s="12"/>
      <c r="L377" s="12"/>
    </row>
    <row r="378" spans="8:12" ht="18.75" hidden="1" customHeight="1">
      <c r="H378" s="12"/>
      <c r="I378" s="12"/>
      <c r="J378" s="12"/>
      <c r="K378" s="12"/>
      <c r="L378" s="12"/>
    </row>
    <row r="379" spans="8:12" ht="18.75" hidden="1" customHeight="1">
      <c r="H379" s="12"/>
      <c r="I379" s="12"/>
      <c r="J379" s="12"/>
      <c r="K379" s="12"/>
      <c r="L379" s="12"/>
    </row>
    <row r="380" spans="8:12" ht="18.75" hidden="1" customHeight="1">
      <c r="H380" s="12"/>
      <c r="I380" s="12"/>
      <c r="J380" s="12"/>
      <c r="K380" s="12"/>
      <c r="L380" s="12"/>
    </row>
    <row r="381" spans="8:12" ht="18.75" hidden="1" customHeight="1">
      <c r="H381" s="12"/>
      <c r="I381" s="12"/>
      <c r="J381" s="12"/>
      <c r="K381" s="12"/>
      <c r="L381" s="12"/>
    </row>
    <row r="382" spans="8:12" ht="18.75" hidden="1" customHeight="1">
      <c r="H382" s="12"/>
      <c r="I382" s="12"/>
      <c r="J382" s="12"/>
      <c r="K382" s="12"/>
      <c r="L382" s="12"/>
    </row>
    <row r="383" spans="8:12" ht="18.75" hidden="1" customHeight="1">
      <c r="H383" s="12"/>
      <c r="I383" s="12"/>
      <c r="J383" s="12"/>
      <c r="K383" s="12"/>
      <c r="L383" s="12"/>
    </row>
    <row r="384" spans="8:12" ht="18.75" hidden="1" customHeight="1">
      <c r="H384" s="12"/>
      <c r="I384" s="12"/>
      <c r="J384" s="12"/>
      <c r="K384" s="12"/>
      <c r="L384" s="12"/>
    </row>
    <row r="385" spans="8:12" ht="18.75" hidden="1" customHeight="1">
      <c r="H385" s="12"/>
      <c r="I385" s="12"/>
      <c r="J385" s="12"/>
      <c r="K385" s="12"/>
      <c r="L385" s="12"/>
    </row>
    <row r="386" spans="8:12" ht="18.75" hidden="1" customHeight="1">
      <c r="H386" s="12"/>
      <c r="I386" s="12"/>
      <c r="J386" s="12"/>
      <c r="K386" s="12"/>
      <c r="L386" s="12"/>
    </row>
    <row r="387" spans="8:12" ht="18.75" hidden="1" customHeight="1">
      <c r="H387" s="12"/>
      <c r="I387" s="12"/>
      <c r="J387" s="12"/>
      <c r="K387" s="12"/>
      <c r="L387" s="12"/>
    </row>
    <row r="388" spans="8:12" ht="18.75" hidden="1" customHeight="1">
      <c r="H388" s="12"/>
      <c r="I388" s="12"/>
      <c r="J388" s="12"/>
      <c r="K388" s="12"/>
      <c r="L388" s="12"/>
    </row>
    <row r="389" spans="8:12" ht="18.75" hidden="1" customHeight="1">
      <c r="H389" s="12"/>
      <c r="I389" s="12"/>
      <c r="J389" s="12"/>
      <c r="K389" s="12"/>
      <c r="L389" s="12"/>
    </row>
    <row r="390" spans="8:12" ht="18.75" hidden="1" customHeight="1">
      <c r="H390" s="12"/>
      <c r="I390" s="12"/>
      <c r="J390" s="12"/>
      <c r="K390" s="12"/>
      <c r="L390" s="12"/>
    </row>
    <row r="391" spans="8:12" ht="18.75" hidden="1" customHeight="1">
      <c r="H391" s="12"/>
      <c r="I391" s="12"/>
      <c r="J391" s="12"/>
      <c r="K391" s="12"/>
      <c r="L391" s="12"/>
    </row>
    <row r="392" spans="8:12" ht="18.75" hidden="1" customHeight="1">
      <c r="H392" s="12"/>
      <c r="I392" s="12"/>
      <c r="J392" s="12"/>
      <c r="K392" s="12"/>
      <c r="L392" s="12"/>
    </row>
    <row r="393" spans="8:12" ht="18.75" hidden="1" customHeight="1">
      <c r="H393" s="12"/>
      <c r="I393" s="12"/>
      <c r="J393" s="12"/>
      <c r="K393" s="12"/>
      <c r="L393" s="12"/>
    </row>
    <row r="394" spans="8:12" ht="18.75" hidden="1" customHeight="1">
      <c r="H394" s="12"/>
      <c r="I394" s="12"/>
      <c r="J394" s="12"/>
      <c r="K394" s="12"/>
      <c r="L394" s="12"/>
    </row>
    <row r="395" spans="8:12" ht="18.75" hidden="1" customHeight="1">
      <c r="H395" s="12"/>
      <c r="I395" s="12"/>
      <c r="J395" s="12"/>
      <c r="K395" s="12"/>
      <c r="L395" s="12"/>
    </row>
    <row r="396" spans="8:12" ht="18.75" hidden="1" customHeight="1">
      <c r="H396" s="12"/>
      <c r="I396" s="12"/>
      <c r="J396" s="12"/>
      <c r="K396" s="12"/>
      <c r="L396" s="12"/>
    </row>
    <row r="397" spans="8:12" ht="18.75" hidden="1" customHeight="1">
      <c r="H397" s="12"/>
      <c r="I397" s="12"/>
      <c r="J397" s="12"/>
      <c r="K397" s="12"/>
      <c r="L397" s="12"/>
    </row>
    <row r="398" spans="8:12" ht="18.75" hidden="1" customHeight="1">
      <c r="H398" s="12"/>
      <c r="I398" s="12"/>
      <c r="J398" s="12"/>
      <c r="K398" s="12"/>
      <c r="L398" s="12"/>
    </row>
    <row r="399" spans="8:12" ht="18.75" hidden="1" customHeight="1">
      <c r="H399" s="12"/>
      <c r="I399" s="12"/>
      <c r="J399" s="12"/>
      <c r="K399" s="12"/>
      <c r="L399" s="12"/>
    </row>
    <row r="400" spans="8:12" ht="18.75" hidden="1" customHeight="1">
      <c r="H400" s="12"/>
      <c r="I400" s="12"/>
      <c r="J400" s="12"/>
      <c r="K400" s="12"/>
      <c r="L400" s="12"/>
    </row>
    <row r="401" spans="8:12" ht="18.75" customHeight="1">
      <c r="H401" s="12"/>
      <c r="I401" s="12"/>
      <c r="J401" s="12"/>
      <c r="K401" s="12"/>
      <c r="L401" s="12"/>
    </row>
    <row r="402" spans="8:12" ht="18.75" hidden="1" customHeight="1">
      <c r="H402" s="12"/>
      <c r="I402" s="12"/>
      <c r="J402" s="12"/>
      <c r="K402" s="12"/>
      <c r="L402" s="12"/>
    </row>
    <row r="403" spans="8:12" ht="18.75" hidden="1" customHeight="1"/>
    <row r="404" spans="8:12" ht="18.75" hidden="1" customHeight="1"/>
    <row r="405" spans="8:12" ht="18.75" customHeight="1"/>
    <row r="406" spans="8:12" ht="18.75" customHeight="1"/>
    <row r="407" spans="8:12" ht="18.75" customHeight="1"/>
    <row r="408" spans="8:12" ht="18.75" customHeight="1"/>
  </sheetData>
  <protectedRanges>
    <protectedRange sqref="B9 C10 C21 C24 D11:D13 D15:D16 C14:C17" name="区域1"/>
    <protectedRange sqref="C28" name="区域1_1"/>
  </protectedRanges>
  <mergeCells count="296">
    <mergeCell ref="B88:E88"/>
    <mergeCell ref="C102:F102"/>
    <mergeCell ref="C162:F162"/>
    <mergeCell ref="A160:F160"/>
    <mergeCell ref="C75:E75"/>
    <mergeCell ref="C120:F120"/>
    <mergeCell ref="C101:F101"/>
    <mergeCell ref="C106:F106"/>
    <mergeCell ref="C104:F104"/>
    <mergeCell ref="C128:F128"/>
    <mergeCell ref="C154:F154"/>
    <mergeCell ref="C131:F131"/>
    <mergeCell ref="C134:F134"/>
    <mergeCell ref="C107:F107"/>
    <mergeCell ref="C113:F113"/>
    <mergeCell ref="C114:F114"/>
    <mergeCell ref="C115:F115"/>
    <mergeCell ref="C111:F111"/>
    <mergeCell ref="C112:F112"/>
    <mergeCell ref="C124:F124"/>
    <mergeCell ref="C125:F125"/>
    <mergeCell ref="C126:F126"/>
    <mergeCell ref="C110:F110"/>
    <mergeCell ref="C118:F118"/>
    <mergeCell ref="E66:F66"/>
    <mergeCell ref="C84:E84"/>
    <mergeCell ref="C85:E85"/>
    <mergeCell ref="E71:F71"/>
    <mergeCell ref="C73:D73"/>
    <mergeCell ref="E73:F73"/>
    <mergeCell ref="B78:E78"/>
    <mergeCell ref="C86:E86"/>
    <mergeCell ref="C87:E87"/>
    <mergeCell ref="A3:B3"/>
    <mergeCell ref="D23:E23"/>
    <mergeCell ref="C24:F24"/>
    <mergeCell ref="D30:E30"/>
    <mergeCell ref="D31:E31"/>
    <mergeCell ref="C98:F98"/>
    <mergeCell ref="B67:F67"/>
    <mergeCell ref="C51:F51"/>
    <mergeCell ref="C25:F25"/>
    <mergeCell ref="B33:F33"/>
    <mergeCell ref="C34:F34"/>
    <mergeCell ref="D35:E35"/>
    <mergeCell ref="D57:E57"/>
    <mergeCell ref="C26:F26"/>
    <mergeCell ref="C27:F27"/>
    <mergeCell ref="B50:F50"/>
    <mergeCell ref="B59:F59"/>
    <mergeCell ref="B65:F65"/>
    <mergeCell ref="B62:F62"/>
    <mergeCell ref="D52:E52"/>
    <mergeCell ref="A77:F77"/>
    <mergeCell ref="D36:E36"/>
    <mergeCell ref="D37:E37"/>
    <mergeCell ref="C66:D66"/>
    <mergeCell ref="A5:G5"/>
    <mergeCell ref="B9:F9"/>
    <mergeCell ref="C10:F10"/>
    <mergeCell ref="D11:E11"/>
    <mergeCell ref="D12:E12"/>
    <mergeCell ref="D13:E13"/>
    <mergeCell ref="D22:E22"/>
    <mergeCell ref="C17:F17"/>
    <mergeCell ref="C14:F14"/>
    <mergeCell ref="D15:E15"/>
    <mergeCell ref="D16:E16"/>
    <mergeCell ref="C21:F21"/>
    <mergeCell ref="D18:E18"/>
    <mergeCell ref="D19:E19"/>
    <mergeCell ref="D20:E20"/>
    <mergeCell ref="A7:F7"/>
    <mergeCell ref="C296:F296"/>
    <mergeCell ref="C140:F140"/>
    <mergeCell ref="C158:F158"/>
    <mergeCell ref="C257:F257"/>
    <mergeCell ref="C178:F178"/>
    <mergeCell ref="C190:F190"/>
    <mergeCell ref="C230:F230"/>
    <mergeCell ref="C227:F227"/>
    <mergeCell ref="C226:F226"/>
    <mergeCell ref="C228:F228"/>
    <mergeCell ref="C254:F254"/>
    <mergeCell ref="C250:F250"/>
    <mergeCell ref="C171:F171"/>
    <mergeCell ref="C172:F172"/>
    <mergeCell ref="C225:F225"/>
    <mergeCell ref="C271:F271"/>
    <mergeCell ref="C272:F272"/>
    <mergeCell ref="C274:F274"/>
    <mergeCell ref="C275:F275"/>
    <mergeCell ref="A264:F264"/>
    <mergeCell ref="C247:F247"/>
    <mergeCell ref="C248:F248"/>
    <mergeCell ref="C144:F144"/>
    <mergeCell ref="C198:F198"/>
    <mergeCell ref="C38:F38"/>
    <mergeCell ref="C42:F42"/>
    <mergeCell ref="C44:F44"/>
    <mergeCell ref="D39:E39"/>
    <mergeCell ref="D40:E40"/>
    <mergeCell ref="D58:E58"/>
    <mergeCell ref="D53:E53"/>
    <mergeCell ref="D54:E54"/>
    <mergeCell ref="D55:E55"/>
    <mergeCell ref="D48:E48"/>
    <mergeCell ref="C46:F46"/>
    <mergeCell ref="D47:E47"/>
    <mergeCell ref="C267:F267"/>
    <mergeCell ref="C164:F164"/>
    <mergeCell ref="C156:F156"/>
    <mergeCell ref="C188:F188"/>
    <mergeCell ref="C189:F189"/>
    <mergeCell ref="A184:F184"/>
    <mergeCell ref="C182:F182"/>
    <mergeCell ref="C179:F179"/>
    <mergeCell ref="C176:F176"/>
    <mergeCell ref="C168:F168"/>
    <mergeCell ref="C232:F232"/>
    <mergeCell ref="C233:F233"/>
    <mergeCell ref="C234:F234"/>
    <mergeCell ref="C235:F235"/>
    <mergeCell ref="C236:F236"/>
    <mergeCell ref="A191:F191"/>
    <mergeCell ref="C200:F200"/>
    <mergeCell ref="C238:F238"/>
    <mergeCell ref="C169:F169"/>
    <mergeCell ref="C199:F199"/>
    <mergeCell ref="C193:F193"/>
    <mergeCell ref="C194:F194"/>
    <mergeCell ref="C195:F195"/>
    <mergeCell ref="C196:F196"/>
    <mergeCell ref="C61:D61"/>
    <mergeCell ref="E61:F61"/>
    <mergeCell ref="C63:D63"/>
    <mergeCell ref="E63:F63"/>
    <mergeCell ref="C64:D64"/>
    <mergeCell ref="E64:F64"/>
    <mergeCell ref="A174:F174"/>
    <mergeCell ref="A166:F166"/>
    <mergeCell ref="C177:F177"/>
    <mergeCell ref="A148:F148"/>
    <mergeCell ref="C117:F117"/>
    <mergeCell ref="C130:F130"/>
    <mergeCell ref="C155:F155"/>
    <mergeCell ref="C100:F100"/>
    <mergeCell ref="C68:D68"/>
    <mergeCell ref="E68:F68"/>
    <mergeCell ref="C70:D70"/>
    <mergeCell ref="E70:F70"/>
    <mergeCell ref="C71:D71"/>
    <mergeCell ref="B82:E82"/>
    <mergeCell ref="C79:E79"/>
    <mergeCell ref="C80:E80"/>
    <mergeCell ref="C81:E81"/>
    <mergeCell ref="C83:E83"/>
    <mergeCell ref="C268:F268"/>
    <mergeCell ref="C214:F214"/>
    <mergeCell ref="C221:F221"/>
    <mergeCell ref="B229:F229"/>
    <mergeCell ref="B231:F231"/>
    <mergeCell ref="C299:F299"/>
    <mergeCell ref="C56:F56"/>
    <mergeCell ref="C28:F28"/>
    <mergeCell ref="D29:E29"/>
    <mergeCell ref="C32:F32"/>
    <mergeCell ref="C90:F90"/>
    <mergeCell ref="A91:F91"/>
    <mergeCell ref="C95:F95"/>
    <mergeCell ref="C96:F96"/>
    <mergeCell ref="C93:F93"/>
    <mergeCell ref="C94:F94"/>
    <mergeCell ref="D41:E41"/>
    <mergeCell ref="D43:E43"/>
    <mergeCell ref="D45:E45"/>
    <mergeCell ref="B69:F69"/>
    <mergeCell ref="B72:F72"/>
    <mergeCell ref="B74:F74"/>
    <mergeCell ref="C60:D60"/>
    <mergeCell ref="E60:F60"/>
    <mergeCell ref="C300:F300"/>
    <mergeCell ref="C301:F301"/>
    <mergeCell ref="C297:F297"/>
    <mergeCell ref="C298:F298"/>
    <mergeCell ref="C280:F280"/>
    <mergeCell ref="C295:F295"/>
    <mergeCell ref="A205:F205"/>
    <mergeCell ref="C207:F207"/>
    <mergeCell ref="A211:F211"/>
    <mergeCell ref="C213:F213"/>
    <mergeCell ref="C261:F261"/>
    <mergeCell ref="C258:F258"/>
    <mergeCell ref="C259:F259"/>
    <mergeCell ref="C269:F269"/>
    <mergeCell ref="C266:F266"/>
    <mergeCell ref="A223:F223"/>
    <mergeCell ref="C239:F239"/>
    <mergeCell ref="C240:F240"/>
    <mergeCell ref="C241:F241"/>
    <mergeCell ref="C242:F242"/>
    <mergeCell ref="C243:F243"/>
    <mergeCell ref="C244:F244"/>
    <mergeCell ref="C245:F245"/>
    <mergeCell ref="C246:F246"/>
    <mergeCell ref="C252:F252"/>
    <mergeCell ref="C253:F253"/>
    <mergeCell ref="C255:F255"/>
    <mergeCell ref="C262:F262"/>
    <mergeCell ref="C263:F263"/>
    <mergeCell ref="C108:F108"/>
    <mergeCell ref="C109:F109"/>
    <mergeCell ref="C303:F303"/>
    <mergeCell ref="C286:F286"/>
    <mergeCell ref="C287:F287"/>
    <mergeCell ref="C288:F288"/>
    <mergeCell ref="C293:F293"/>
    <mergeCell ref="C276:F276"/>
    <mergeCell ref="C277:F277"/>
    <mergeCell ref="C278:F278"/>
    <mergeCell ref="C279:F279"/>
    <mergeCell ref="C281:F281"/>
    <mergeCell ref="C282:F282"/>
    <mergeCell ref="C283:F283"/>
    <mergeCell ref="C284:F284"/>
    <mergeCell ref="C289:F289"/>
    <mergeCell ref="C290:F290"/>
    <mergeCell ref="C291:F291"/>
    <mergeCell ref="C302:F302"/>
    <mergeCell ref="C201:F201"/>
    <mergeCell ref="B202:F202"/>
    <mergeCell ref="C203:F203"/>
    <mergeCell ref="B206:F206"/>
    <mergeCell ref="C151:F151"/>
    <mergeCell ref="C153:F153"/>
    <mergeCell ref="A141:F141"/>
    <mergeCell ref="C139:F139"/>
    <mergeCell ref="C145:F145"/>
    <mergeCell ref="C143:F143"/>
    <mergeCell ref="C152:F152"/>
    <mergeCell ref="C181:F181"/>
    <mergeCell ref="C186:F186"/>
    <mergeCell ref="B175:F175"/>
    <mergeCell ref="B192:F192"/>
    <mergeCell ref="B197:F197"/>
    <mergeCell ref="C170:F170"/>
    <mergeCell ref="C150:F150"/>
    <mergeCell ref="C146:F146"/>
    <mergeCell ref="B265:F265"/>
    <mergeCell ref="B270:F270"/>
    <mergeCell ref="B273:F273"/>
    <mergeCell ref="B285:F285"/>
    <mergeCell ref="B292:F292"/>
    <mergeCell ref="B294:F294"/>
    <mergeCell ref="B185:F185"/>
    <mergeCell ref="B187:F187"/>
    <mergeCell ref="B180:F180"/>
    <mergeCell ref="B251:F251"/>
    <mergeCell ref="B256:F256"/>
    <mergeCell ref="B260:F260"/>
    <mergeCell ref="B237:F237"/>
    <mergeCell ref="B249:F249"/>
    <mergeCell ref="B212:F212"/>
    <mergeCell ref="C220:F220"/>
    <mergeCell ref="C216:F216"/>
    <mergeCell ref="C217:F217"/>
    <mergeCell ref="C218:F218"/>
    <mergeCell ref="C219:F219"/>
    <mergeCell ref="B215:F215"/>
    <mergeCell ref="B224:F224"/>
    <mergeCell ref="C208:F208"/>
    <mergeCell ref="C209:F209"/>
    <mergeCell ref="B99:F99"/>
    <mergeCell ref="B92:F92"/>
    <mergeCell ref="C89:F89"/>
    <mergeCell ref="B167:F167"/>
    <mergeCell ref="B163:F163"/>
    <mergeCell ref="B161:F161"/>
    <mergeCell ref="B157:F157"/>
    <mergeCell ref="B149:F149"/>
    <mergeCell ref="B135:F135"/>
    <mergeCell ref="B133:F133"/>
    <mergeCell ref="B127:F127"/>
    <mergeCell ref="B123:F123"/>
    <mergeCell ref="C136:F136"/>
    <mergeCell ref="C137:F137"/>
    <mergeCell ref="C138:F138"/>
    <mergeCell ref="C119:F119"/>
    <mergeCell ref="C121:F121"/>
    <mergeCell ref="C122:F122"/>
    <mergeCell ref="C132:F132"/>
    <mergeCell ref="C97:F97"/>
    <mergeCell ref="C129:F129"/>
    <mergeCell ref="C116:F116"/>
    <mergeCell ref="C103:F103"/>
    <mergeCell ref="C105:F105"/>
  </mergeCells>
  <phoneticPr fontId="8" type="noConversion"/>
  <hyperlinks>
    <hyperlink ref="B9" location="EKF!$B$12" tooltip="Перейти к Выключатели автоматические" display="Выключатели автоматические"/>
    <hyperlink ref="D11" location="'PRICE LIST'!D10" tooltip="Перейти к Характеристика  С" display="Характеристика  B"/>
    <hyperlink ref="D12" location="'PRICE LIST'!D67" tooltip="Перейти к Характеристика В" display="Характеристика C"/>
    <hyperlink ref="D13" location="'PRICE LIST'!D124" tooltip="Перейти к Характеристика D" display="Характеристика D"/>
    <hyperlink ref="B9:E9" location="'прайс-лист'!B7" tooltip="Перейти к Выключатели автоматические" display="Автоматические выключатели (МАВ)"/>
    <hyperlink ref="C10" location="'PRICE LIST'!C9" display="Автоматический выключатель Серия DZ47-60 4.5kA"/>
    <hyperlink ref="C10:F10" location="'прайс-лист'!A8" display="Автоматический выключатель Серия DZ47-60 4.5kA"/>
    <hyperlink ref="D11:E11" location="'прайс-лист'!A9" tooltip="Перейти к Характеристика  С" display="Характеристика B"/>
    <hyperlink ref="D12:E12" location="'прайс-лист'!A66" tooltip="Перейти к Характеристика В" display="Характеристика C"/>
    <hyperlink ref="D13:E13" location="'прайс-лист'!A123" tooltip="Перейти к Характеристика D" display="Характеристика D"/>
    <hyperlink ref="C14" location="'PRICE LIST'!C182" display="Автоматический выключатель Серия NB1-63 6kA"/>
    <hyperlink ref="C14:F14" location="'прайс-лист'!A181" display="Автоматический выключатель Серия NBH8-40 4.5kA"/>
    <hyperlink ref="D15" location="'PRICE LIST'!D10" tooltip="Перейти к Характеристика  С" display="Характеристика  B"/>
    <hyperlink ref="D16" location="'PRICE LIST'!D67" tooltip="Перейти к Характеристика В" display="Характеристика C"/>
    <hyperlink ref="D15:E15" location="'прайс-лист'!A182" tooltip="Перейти к Характеристика  С" display="Характеристика B"/>
    <hyperlink ref="D16:E16" location="'прайс-лист'!A194" tooltip="Перейти к Характеристика В" display="Характеристика C"/>
    <hyperlink ref="D18" location="'PRICE LIST'!D183" tooltip="Перейти к Характеристика  С" display="Характеристика  B"/>
    <hyperlink ref="C17" location="'PRICE LIST'!C182" display="Автоматический выключатель Серия NB1-63 6kA"/>
    <hyperlink ref="C17:F17" location="'прайс-лист'!A206" display="Автоматический выключатель Серия NB1-63 6kA "/>
    <hyperlink ref="D18:E18" location="'прайс-лист'!A207" tooltip="Перейти к Характеристика  С" display="Характеристика B"/>
    <hyperlink ref="C177:E181" location="'прайс-лист'!C2360" display="Выключатель-разъединители Серия NH40"/>
    <hyperlink ref="A141:F141" location="'прайс-лист'!A2555" display="Т.гр. 04 Компенсации реактивной мощности CHINT"/>
    <hyperlink ref="A7:F7" location="'прайс-лист'!A6" display="Т.гр. 01 Модульное оборудование CHINT"/>
    <hyperlink ref="C21:F21" location="'прайс-лист'!A382" display="Автоматический выключатель Серия NB1-63H 10kA"/>
    <hyperlink ref="D22:E22" location="'прайс-лист'!A383" display="Характеристика C"/>
    <hyperlink ref="D23:E23" location="'прайс-лист'!A440" display="Характеристика D"/>
    <hyperlink ref="C24:F24" location="'прайс-лист'!A497" display="Автоматический выключатель постоянного тока Серия NB1-63DC 6kA"/>
    <hyperlink ref="C25:F25" location="'прайс-лист'!A540" display="Аксессуары для автоматического выключателя Серия NB1"/>
    <hyperlink ref="C26:F26" location="'прайс-лист'!A545" display="Автоматический выключатель Серия DZ158 10kA"/>
    <hyperlink ref="C27:F27" location="'прайс-лист'!A562" display="Аксессуары для автоматического выключателя Серия DZ158"/>
    <hyperlink ref="B33:F33" location="'прайс-лист'!A732" display=" Устройства дифференциальной защиты (ДИФ)"/>
    <hyperlink ref="C34:F34" location="'прайс-лист'!A733" display="Автоматы дифференциальные Серия DZ47LE"/>
    <hyperlink ref="D35:E35" location="'прайс-лист'!A734" display="ДИФ серия DZ47LE с дифференциальным током 30мА"/>
    <hyperlink ref="D36:E36" location="'прайс-лист'!A748" display="ДИФ серия DZ47LE с дифференциальным током 100мА"/>
    <hyperlink ref="D37:E37" location="'прайс-лист'!A760" display="ДИФ серия DZ47LE с дифференциальным током 300мА"/>
    <hyperlink ref="C38:F38" location="'прайс-лист'!A772" display="Автоматы дифференциальные Серия NB1L"/>
    <hyperlink ref="D39:E39" location="'прайс-лист'!A773" display="ДИФ серия NB1L с дифференциальным током 30мА"/>
    <hyperlink ref="D40:E40" location="'прайс-лист'!A855" display="ДИФ серия NB1L с дифференциальным током 100мА"/>
    <hyperlink ref="D41:E41" location="'прайс-лист'!A875" display="ДИФ серия NB1L с дифференциальным током 300мА"/>
    <hyperlink ref="C42:F42" location="'прайс-лист'!A901" display="Автоматы дифференциальные Серия NBH8LE-40"/>
    <hyperlink ref="D43:E43" location="'прайс-лист'!A902" display="ДИФ. автомат NBH8LE-40 х-ка С"/>
    <hyperlink ref="D45:E45" location="'прайс-лист'!A911" display="ДИФ серия NB2LE с дифференциальным током 30мА"/>
    <hyperlink ref="B50:F50" location="'прайс-лист'!A961" display="Устройства дифференциальной защиты (УЗО)"/>
    <hyperlink ref="C51:F51" location="'прайс-лист'!A962" display="Выключатели дифференциальные Серия NL1-63 "/>
    <hyperlink ref="D52:E52" location="'прайс-лист'!A963" display="УЗО с дифференциальным током 10мА"/>
    <hyperlink ref="D53:E53" location="'прайс-лист'!A968" display="УЗО с дифференциальным током 30мА"/>
    <hyperlink ref="D54:E54" location="'прайс-лист'!A975" display="УЗО с дифференциальным током 100мА"/>
    <hyperlink ref="D55:E55" location="'прайс-лист'!A982" display="УЗО с дифференциальным током 300мА"/>
    <hyperlink ref="C56:F56" location="'прайс-лист'!A989" display="Выключатели дифференциальные Серия NL1-100 селективные"/>
    <hyperlink ref="D57:E57" location="'прайс-лист'!A990" display="УЗО с дифференциальным током 100мА"/>
    <hyperlink ref="D58:E58" location="'прайс-лист'!A997" display="УЗО с дифференциальным током 300мА"/>
    <hyperlink ref="B59:F59" location="'прайс-лист'!A1004" display="Выключатель нагрузки"/>
    <hyperlink ref="C60:F60" location="'прайс-лист'!A1005" display="Выключатель нагрузки серия NH2"/>
    <hyperlink ref="C61:F61" location="'прайс-лист'!A1031" display="Выключатель нагрузки серия NH4"/>
    <hyperlink ref="B65:F65" location="'прайс-лист'!A1059" display="Индикаторы"/>
    <hyperlink ref="C66:F66" location="'прайс-лист'!A1060" display="Световые индикаторы Серия ND9 "/>
    <hyperlink ref="B67:F67" location="'прайс-лист'!A1071" display="Кнопки"/>
    <hyperlink ref="C68:F68" location="'прайс-лист'!A1072" display="Кнопка модульная NP9"/>
    <hyperlink ref="B69:F69" location="'прайс-лист'!A1035" display="Управление и контроль"/>
    <hyperlink ref="C70:F70" location="'прайс-лист'!A1083" display="Модульные контакторы Серия NCH8"/>
    <hyperlink ref="C71:F71" location="'прайс-лист'!A1109" display="Импульсное реле NJMC1"/>
    <hyperlink ref="B72:F72" location="'прайс-лист'!A1079" display="Модульные розетки "/>
    <hyperlink ref="C73:F73" location="'прайс-лист'!A1127" display="Модульные розетки AC30-111"/>
    <hyperlink ref="B74:F74" location="'прайс-лист'!A1082" display="Ограничители импульсных перенапряжений"/>
    <hyperlink ref="A77:F77" location="'прайс-лист'!A1143" display="Т.гр. 02 Силовое оборудование защиты и коммутации CHINT"/>
    <hyperlink ref="C80:F80" location="'прайс-лист'!A1164" display="Воздушные автоматические выключатели Серия NA1 тип М"/>
    <hyperlink ref="C81:F81" location="'прайс-лист'!A1218" display="Аксессуары для воздушных автоматических выключателей Серия NA1"/>
    <hyperlink ref="B82:F82" location="'прайс-лист'!A1176" display="Силовые Автоматические выключатели"/>
    <hyperlink ref="C83:F83" location="'прайс-лист'!A1224" display="Силовые Автоматические выключатели Серия NM8"/>
    <hyperlink ref="C84:F84" location="'прайс-лист'!A1293" display="Силовые Автоматические выключатели Серия NM8S"/>
    <hyperlink ref="C85:F85" location="'прайс-лист'!A1351" display="Аксессуары для автоматического выключателя Серия NM8 и NM8S"/>
    <hyperlink ref="C86:F86" location="'прайс-лист'!A1454" display="Силовые Автоматические выключатели Серия NM1"/>
    <hyperlink ref="C87:F87" location="'прайс-лист'!A1523" display="Аксессуары для автоматического выключателя Серия NM1"/>
    <hyperlink ref="B88:F88" location="'прайс-лист'!A1599" display="Устройство автоматического ввода резерва"/>
    <hyperlink ref="C89:F89" location="'прайс-лист'!A1647" display="Устройство автоматического ввода резерва Серия NZ7"/>
    <hyperlink ref="A91:F91" location="'прайс-лист'!A1721" display="Т.гр. 03 Контакторы, реле, пускатели CHINT"/>
    <hyperlink ref="B92:F92" location="'прайс-лист'!A1673" display="Контакторы"/>
    <hyperlink ref="C95:F95" location="'прайс-лист'!A1755" display="Контакторы Серия NC6"/>
    <hyperlink ref="C98:F98" location="'прайс-лист'!A1966" display="Аксессуары для Контакторов Серия NC6, NC1, NC2, NXC-M, NXC"/>
    <hyperlink ref="C96:F96" location="'прайс-лист'!A1768" display="Контакторы Серия NC1"/>
    <hyperlink ref="C97:F97" location="'прайс-лист'!A1926" display="Контакторы Серия NC2"/>
    <hyperlink ref="B99:F99" location="'прайс-лист'!A1979" display="Реле"/>
    <hyperlink ref="C101:F101" location="'прайс-лист'!A2087" display="Тепловое защитное реле Серия NR2"/>
    <hyperlink ref="C103:F103" location="'прайс-лист'!A2161" display="Аксессуары для теплового защитного реле Серия NR2"/>
    <hyperlink ref="C104:F104" location="'прайс-лист'!A2166" display="Промежуточное реле Серия JZX-22F"/>
    <hyperlink ref="C105:F105" location="'прайс-лист'!A2177" display="Аксессуары для промежуточного реле Серия JZX-22F"/>
    <hyperlink ref="C110:F110" location="'прайс-лист'!A2209" display="Реле контроль фаз NJB1-X"/>
    <hyperlink ref="C120:F120" location="'прайс-лист'!A2293" display="Таймер электронный Серия NKG3"/>
    <hyperlink ref="C121:F121" location="'прайс-лист'!A2295" display="Таймер электронный Серия KG10D"/>
    <hyperlink ref="C122:F122" location="'прайс-лист'!A2297" display="Реле контроля уровня жидкости Серия NJYW1"/>
    <hyperlink ref="B127:F127" location="'прайс-лист'!A2316" display="Пускатели"/>
    <hyperlink ref="C128:F128" location="'прайс-лист'!A2393" display="Пускатель для управления и защиты электродвигателей Серия NS2"/>
    <hyperlink ref="C129:F129" location="'прайс-лист'!A2413" display="Пускатель для управления и защиты электродвигателей Серия NS2X"/>
    <hyperlink ref="C130:F130" location="'прайс-лист'!A2429" display="Аксессуары для пускателей Серия NS2"/>
    <hyperlink ref="C131:F131" location="'прайс-лист'!A2448" display="Пускатель прямого пуска и защиты электродвигателей в корпусе Серия NQ3"/>
    <hyperlink ref="C132:F132" location="'прайс-лист'!A2475" display="Комплексное защитное устройство для двигателей JD-5A"/>
    <hyperlink ref="B133:F133" location="'прайс-лист'!A2410" display="Переключатели"/>
    <hyperlink ref="C134:F134" location="'прайс-лист'!A2487" display="Кулачковые переключатели Серия LW32"/>
    <hyperlink ref="B135:F135" location="'прайс-лист'!A2449" display="Путевые выключатели"/>
    <hyperlink ref="C136:F136" location="'прайс-лист'!A2526" display="Выключатель путевой Серия YBLX-ME"/>
    <hyperlink ref="C137:F137" location="'прайс-лист'!A2536" display="Выключатель путевой Серия YBLX-P1"/>
    <hyperlink ref="C138:F138" location="'прайс-лист'!A2546" display="Выключатель путевой Серия YBLX-K1"/>
    <hyperlink ref="C139:F139" location="'прайс-лист'!A2551" display="Выключатель путевой Серия YBLX-K3"/>
    <hyperlink ref="C145:F145" location="'прайс-лист'!A2579" display="Конденсатор Серия NWC6"/>
    <hyperlink ref="A148:F148" location="'прайс-лист'!A2625" display="Т.гр. 05 Кнопки управления, индикаторы CHINT"/>
    <hyperlink ref="B149:F149" location="'прайс-лист'!A2550" display="Кнопки управления"/>
    <hyperlink ref="C150:F150" location="'прайс-лист'!A2627" display="Кнопки управления Серия NP2"/>
    <hyperlink ref="C151:F151" location="'прайс-лист'!A2722" display="Аксессуары для кнопок управления Серия NP2"/>
    <hyperlink ref="C152:F152" location="'прайс-лист'!A2765" display="Кнопочные посты Серия NP2"/>
    <hyperlink ref="C153:F153" location="'прайс-лист'!A2785" display="Кнопки управления Серия NP8"/>
    <hyperlink ref="C154:F154" location="'прайс-лист'!A2887" display="Аксессуары для кнопок управления Серия NP8"/>
    <hyperlink ref="C155:F155" location="'прайс-лист'!A2892" display="Кнопочные посты Серия NP8"/>
    <hyperlink ref="C156:F156" location="'прайс-лист'!A2909" display="Кнопки управления Серия NP3"/>
    <hyperlink ref="B157:F157" location="'прайс-лист'!A2840" display="Индикаторы, звуковые сигнализаторы"/>
    <hyperlink ref="C158:F158" location="'прайс-лист'!A2917" display="Световые индикаторы Серия ND16"/>
    <hyperlink ref="A160:F160" location="'прайс-лист'!A2972" display="Т.гр. 06 Оборудование электропитания CHINT"/>
    <hyperlink ref="B161:F161" location="'прайс-лист'!A2897" display="Трансформаторы"/>
    <hyperlink ref="C162:F162" location="'прайс-лист'!A2974" display="Однофазные трансформаторы Серия NDK"/>
    <hyperlink ref="A166:F166" location="'прайс-лист'!A3015" display="Т.гр. 07 Выключатель-разъединители/рубильники CHINT"/>
    <hyperlink ref="B167:F167" location="'прайс-лист'!A2940" display="Выключатель-разъединители/рубильники"/>
    <hyperlink ref="C168:F168" location="'прайс-лист'!A3017" display="Выключатель-разъединители Серия NH40"/>
    <hyperlink ref="C169:F169" location="'прайс-лист'!A3109" display="Аксессуары для выключателя-разъединителя Серия NH40"/>
    <hyperlink ref="C170:F170" location="'прайс-лист'!A3115" display="Реверсивный рубильник с электроприводом Серия NH40SZ"/>
    <hyperlink ref="C171:F171" location="'прайс-лист'!A3144" display="Реверсивный рубильник с блоком АВР Серия NH40SZ(II, III)"/>
    <hyperlink ref="C172:F172" location="'прайс-лист'!A3169" display="Откидной выключатель-разъединитель Серия NHR17"/>
    <hyperlink ref="A174:F174" location="'прайс-лист'!A3185" display="Т.гр. 08 Приводная техника CHINT"/>
    <hyperlink ref="C176:F176" location="'прайс-лист'!A3187" display="Преобразователь частоты Серия NVF300M (Общий тип)"/>
    <hyperlink ref="C177:F177" location="'прайс-лист'!A3193" display="Преобразователь частоты Серия NVF2G (Общий тип)"/>
    <hyperlink ref="C178:F178" location="'прайс-лист'!A3221" display="Преобразователь частоты Серия NVF2G (Тип для вентиляторов и насосов)"/>
    <hyperlink ref="B180:F180" location="'прайс-лист'!A3172" display="Устройство плавного пуска"/>
    <hyperlink ref="C181:F181" location="'прайс-лист'!A3249" display="Устройство плавного пуска Серия NJR2"/>
    <hyperlink ref="A184:F184" location="'прайс-лист'!A3271" display="Т.гр. 09 Щиты и шкафы CHINT"/>
    <hyperlink ref="B185:F185" location="'прайс-лист'!A3196" display="Щиты"/>
    <hyperlink ref="C186:F186" location="'прайс-лист'!A3273" display="Щиты с монтажной панелью Серия NXW5"/>
    <hyperlink ref="C188:F188" location="'прайс-лист'!A3332" display="Пластиковый корпус Серия NX2"/>
    <hyperlink ref="C189:F189" location="'прайс-лист'!A3339" display="Пластиковый корпус Серия NX8"/>
    <hyperlink ref="A223:F223" location="'прайс-лист'!A3488" display="Т.гр. 13 Аксессуары для шкафов и щитов"/>
    <hyperlink ref="C225:F225" location="'прайс-лист'!A3490" display="DIN-рейка оцинкованная TH35-7.5"/>
    <hyperlink ref="C182:F182" location="'прайс-лист'!A3269" display="Аксессуары для устройства плавного пуска Серия NJR2"/>
    <hyperlink ref="C179:F179" location="'прайс-лист'!A3246" display="Аксессуары для преобразователь частоты Серия NVF2G"/>
    <hyperlink ref="C226" location="'прайс-лист'!C2938" display="Шина соединительная  PIN"/>
    <hyperlink ref="C227" location="'прайс-лист'!C2949" display="Шина соединительная  FORK"/>
    <hyperlink ref="C238:F238" location="'прайс-лист'!A3562" display="Шина в корпусном изоляторе на DIN-рейку"/>
    <hyperlink ref="C239:F239" location="'прайс-лист'!A3567" display="Шина с DIN-изоляторе"/>
    <hyperlink ref="C240:F240" location="'прайс-лист'!A3581" display="Шина с DIN-изоляторе типа &quot;стойка&quot; "/>
    <hyperlink ref="C241:F241" location="'прайс-лист'!A3587" display="Шина в комбинированном DIN-изоляторе типа &quot;стойка&quot; "/>
    <hyperlink ref="C242:F242" location="'прайс-лист'!A3594" display="Шина с двумя угловыми изоляторами "/>
    <hyperlink ref="C243:F243" location="'прайс-лист'!A3639" display="Шина нулевая"/>
    <hyperlink ref="C244" location="'прайс-лист'!C3075" display="Распределительные блоки РБ 1-но полюсные"/>
    <hyperlink ref="C245" location="'прайс-лист'!C3082" display="Шины в корпусе (кросс-модули)"/>
    <hyperlink ref="C246" location="'прайс-лист'!C3089" display="Шина универсальная распределительная ШнУР"/>
    <hyperlink ref="C247" location="'прайс-лист'!C3091" display="Распределительные блоки РБ 4-х полюсные"/>
    <hyperlink ref="C248" location="'прайс-лист'!C3096" display="Коробка испытательная для счетчиков ИКП (аналог ИК, ИКК)"/>
    <hyperlink ref="C252:F252" location="'прайс-лист'!A3753" display="Блок зажимов ТВ"/>
    <hyperlink ref="C253:F253" location="'прайс-лист'!A3777" display="Блок зажимов ТC"/>
    <hyperlink ref="C255" location="'прайс-лист'!C3127" display="Зажимы винтовые ЗВИ - полиэтилен"/>
    <hyperlink ref="C257:F257" location="'прайс-лист'!A3810" display="Изоляторы SM"/>
    <hyperlink ref="C258:F258" location="'прайс-лист'!A3817" display="Изоляторы SM с болтом"/>
    <hyperlink ref="C259:F259" location="'прайс-лист'!A3824" display="Изоляторы &quot;Лесенка&quot; "/>
    <hyperlink ref="C261:F261" location="'прайс-лист'!A3833" display="Сальники типа влагозащищенные PG (белый)"/>
    <hyperlink ref="C262:F262" location="'прайс-лист'!A3847" display="Сальники Серия MG"/>
    <hyperlink ref="C263:F263" location="'прайс-лист'!A3856" display="Металлический кабельный ввод Серия PG"/>
    <hyperlink ref="A264:F264" location="'прайс-лист'!A3870" display="Т.гр. 14 Изделия для монтажа"/>
    <hyperlink ref="C266" location="'прайс-лист'!C3200" display="Лента спиральная монтажная пластиковая серии ЛСМ  (белый)"/>
    <hyperlink ref="C267" location="'прайс-лист'!C3208" display="Лента спиральная монтажная пластиковая серии ЛСМ (черный)"/>
    <hyperlink ref="C268" location="'прайс-лист'!C3216" display="Термоусаживаемые материалы ТТУ"/>
    <hyperlink ref="C271" location="'прайс-лист'!C3295" display="Соединительная клемма СК"/>
    <hyperlink ref="C272" location="'прайс-лист'!C3302" display="Строительно-монтажная клемма КБМ"/>
    <hyperlink ref="C274" location="'прайс-лист'!C3308" display="Зажимы СИЗ"/>
    <hyperlink ref="C275" location="'прайс-лист'!C3314" display="Изолированные ответвители ОВ"/>
    <hyperlink ref="C276" location="'прайс-лист'!C3318" display="Наконечники вилочные изолированные НКИ"/>
    <hyperlink ref="C277" location="'прайс-лист'!C3331" display="Наконечники вилочные изолированные НВИ"/>
    <hyperlink ref="C278" location="'прайс-лист'!C3341" display="Разъемы плоские изолированные ответвительные РпИо"/>
    <hyperlink ref="C279" location="'прайс-лист'!C3345" display="Наконечник-гильза E"/>
    <hyperlink ref="C280" location="'прайс-лист'!C3360" display="Наконечник-гильза TE"/>
    <hyperlink ref="C281" location="'прайс-лист'!C3373" display="Разъемы плоские изолированные РПИ-п / м"/>
    <hyperlink ref="C282" location="'прайс-лист'!C3382" display="Разъемы Рш"/>
    <hyperlink ref="C286" location="'прайс-лист'!C3390" display="Площадки самоклеющиеся под хомуты "/>
    <hyperlink ref="C287" location="'прайс-лист'!C3395" display="Xомуты нейлоновые-белый"/>
    <hyperlink ref="C288" location="'прайс-лист'!C3416" display="Xомуты нейлоновые-черный"/>
    <hyperlink ref="C293" location="'прайс-лист'!C3441" display="Перфорированный кабельный канал ПКК"/>
    <hyperlink ref="C283" location="'прайс-лист'!C3382" display="Разъемы Рш"/>
    <hyperlink ref="C284" location="'прайс-лист'!C3382" display="Разъемы Рш"/>
    <hyperlink ref="D19:E19" location="'прайс-лист'!A264" display="Характеристика C"/>
    <hyperlink ref="D20:E20" location="'прайс-лист'!A324" display="Характеристика D"/>
    <hyperlink ref="C226:F226" location="'прайс-лист'!A3493" display="Шина соединительная PIN"/>
    <hyperlink ref="C227:F227" location="'прайс-лист'!A3505" display="Шина соединительная FORK"/>
    <hyperlink ref="C244:F244" location="'прайс-лист'!A3684" display="Распределительные блоки РБ 1-но полюсные"/>
    <hyperlink ref="C245:F245" location="'прайс-лист'!A3691" display="Шины в корпусе (кросс-модули)"/>
    <hyperlink ref="C246:F246" location="'прайс-лист'!A3698" display="Шина универсальная распределительная ШнУР"/>
    <hyperlink ref="C247:F247" location="'прайс-лист'!A3700" display="Распределительные блоки РБ 4-х полюсные"/>
    <hyperlink ref="C248:F248" location="'прайс-лист'!A3705" display="Коробка испытательная для счетчиков ИКП (аналог ИК, ИКК)"/>
    <hyperlink ref="C255:F255" location="'прайс-лист'!A3798" display="Зажимы винтовые ЗВИ - полиэтилен"/>
    <hyperlink ref="C266:F266" location="'прайс-лист'!A3872" display="Лента спиральная монтажная пластиковая серии ЛСМ (белый)"/>
    <hyperlink ref="C267:F267" location="'прайс-лист'!A3880" display="Лента спиральная монтажная пластиковая серии ЛСМ (черный)"/>
    <hyperlink ref="C268:F268" location="'прайс-лист'!A3888" display="Термоусаживаемые материалы ТТУ (ролл)"/>
    <hyperlink ref="C271:F271" location="'прайс-лист'!A4008" display="Соединительная клемма СК"/>
    <hyperlink ref="C272:F272" location="'прайс-лист'!A4015" display="Строительно-монтажная клемма КБМ"/>
    <hyperlink ref="C274:F274" location="'прайс-лист'!A4021" display="Зажимы СИЗ"/>
    <hyperlink ref="C275:F275" location="'прайс-лист'!A4027" display="Изолированные ответвители ОВ"/>
    <hyperlink ref="C276:F276" location="'прайс-лист'!A4031" display="Наконечники вилочные изолированные НКИ"/>
    <hyperlink ref="C277:F277" location="'прайс-лист'!A4044" display="Наконечники вилочные изолированные НВИ"/>
    <hyperlink ref="C278:F278" location="'прайс-лист'!A4054" display="Разъемы плоские изолированные ответвительные РпИо"/>
    <hyperlink ref="C279:F279" location="'прайс-лист'!A4058" display="Наконечник-гильза E"/>
    <hyperlink ref="C280:F280" location="'прайс-лист'!A4073" display="Наконечник-гильза TE"/>
    <hyperlink ref="C281:F281" location="'прайс-лист'!A4086" display="Разъемы плоские изолированные РПИ-п / м"/>
    <hyperlink ref="C282:F282" location="'прайс-лист'!A4095" display="Разъемы Рш"/>
    <hyperlink ref="C283:F283" location="'прайс-лист'!A4102" display="Наконечник круглый штыревой НкИш"/>
    <hyperlink ref="C284:F284" location="'прайс-лист'!A4106" display="Наконечник плоский штыревой НпИш"/>
    <hyperlink ref="C286:F286" location="'прайс-лист'!A4111" display="Площадки самоклеющиеся под хомуты "/>
    <hyperlink ref="C287:F287" location="'прайс-лист'!A4116" display="Xомуты нейлоновые-белый"/>
    <hyperlink ref="C288:F288" location="'прайс-лист'!A4143" display="Xомуты нейлоновые-черный"/>
    <hyperlink ref="C293:F293" location="'прайс-лист'!A4194" display="Перфорированный кабельный канал ПКК"/>
    <hyperlink ref="B62:F62" location="'прайс-лист'!A1052" display="Модульные переключатели"/>
    <hyperlink ref="C63:F63" location="'прайс-лист'!A1053" display="Модульные переключатели NZK1"/>
    <hyperlink ref="C64:F64" location="'прайс-лист'!A1056" display="Модульные переключатели NZK2"/>
    <hyperlink ref="C102:F102" location="'прайс-лист'!A2136" display="Электронное защитное реле серии NRE8"/>
    <hyperlink ref="C108:F108" location="'прайс-лист'!A2204" display="Реле контроля фаз Серия XJ3-D"/>
    <hyperlink ref="B163:F163" location="'прайс-лист'!A2929" display="Стабилизаторы напряжения"/>
    <hyperlink ref="C164:F164" location="'прайс-лист'!A3006" display="Автоматический регулятор переменного напряжения Серии TM"/>
    <hyperlink ref="C107:F107" location="'прайс-лист'!A2199" display="Аксессуары для промежуточного реле Серия NJDC17"/>
    <hyperlink ref="B9:F9" location="'прайс-лист'!A7" tooltip="Перейти к Выключатели автоматические" display="Автоматические выключатели (МАВ)"/>
    <hyperlink ref="C44:F44" location="'прайс-лист'!A910" display="Автоматы дифференциальные Серия NB2LE"/>
    <hyperlink ref="C106:F106" location="'прайс-лист'!A2180" display="Промежуточное реле с кнопкой тест NJDC17"/>
    <hyperlink ref="C109:F109" location="'прайс-лист'!A2206" display="Реле контроль фаз NJYB3"/>
    <hyperlink ref="C113" location="'прайс-лист'!A2022" display="Реле времени JSS48A"/>
    <hyperlink ref="C114" location="'прайс-лист'!A2031" display="Реле времени JSS48B"/>
    <hyperlink ref="C115" location="'прайс-лист'!A2036" display="Реле времени JSZ3"/>
    <hyperlink ref="C116" location="'прайс-лист'!A2058" display="Аксессуары для промежуточного реле Серия JSZ3"/>
    <hyperlink ref="C117" location="'прайс-лист'!A2060" display="Реле времени JSZ6"/>
    <hyperlink ref="C118" location="'прайс-лист'!A2070" display="Аксессуары для промежуточного реле Серия JSZ6"/>
    <hyperlink ref="C119" location="'прайс-лист'!A2073" display="Реле времени KG10M"/>
    <hyperlink ref="C146" location="'прайс-лист'!A2304" display="Конденсатор Серия BZMJ"/>
    <hyperlink ref="C295" location="'прайс-лист'!C3441" display="Перфорированный кабельный канал ПКК"/>
    <hyperlink ref="C295:F295" location="'прайс-лист'!A4206" display="Вилка переносная IP44 / IP67"/>
    <hyperlink ref="C296" location="'прайс-лист'!C3441" display="Перфорированный кабельный канал ПКК"/>
    <hyperlink ref="C297" location="'прайс-лист'!C3441" display="Перфорированный кабельный канал ПКК"/>
    <hyperlink ref="C298" location="'прайс-лист'!C3441" display="Перфорированный кабельный канал ПКК"/>
    <hyperlink ref="C296:F298" location="'прайс-лист'!A3572" display="Перфорированный кабельный канал ПКК"/>
    <hyperlink ref="C232" location="'прайс-лист'!C2949" display="Шина соединительная  FORK"/>
    <hyperlink ref="C233" location="'прайс-лист'!C2949" display="Шина соединительная  FORK"/>
    <hyperlink ref="C234" location="'прайс-лист'!C2949" display="Шина соединительная  FORK"/>
    <hyperlink ref="C235" location="'прайс-лист'!C2949" display="Шина соединительная  FORK"/>
    <hyperlink ref="C236" location="'прайс-лист'!C2949" display="Шина соединительная  FORK"/>
    <hyperlink ref="C113:F113" location="'прайс-лист'!A2239" display="Реле времени JSS48A"/>
    <hyperlink ref="C114:F114" location="'прайс-лист'!A2248" display="Реле времени JSS48B"/>
    <hyperlink ref="C115:F115" location="'прайс-лист'!A2253" display="Реле времени JSZ3"/>
    <hyperlink ref="C116:F116" location="'прайс-лист'!A2275" display="Аксессуары для промежуточного реле Серия JSZ3"/>
    <hyperlink ref="C117:F117" location="'прайс-лист'!A2277" display="Реле времени JSZ6"/>
    <hyperlink ref="C118:F118" location="'прайс-лист'!A2287" display="Аксессуары для промежуточного реле Серия JSZ6"/>
    <hyperlink ref="C119:F119" location="'прайс-лист'!A2290" display="Реле времени KG10M"/>
    <hyperlink ref="C146:F146" location="'прайс-лист'!A2603" display="Конденсатор Серия BZMJ"/>
    <hyperlink ref="C232:F232" location="'прайс-лист'!A3519" display="Ограничители на DIN-рейку"/>
    <hyperlink ref="C233:F233" location="'прайс-лист'!A3523" display="Клеммные колодки JXB (PEN)"/>
    <hyperlink ref="C234:F234" location="'прайс-лист'!A3531" display="Фаза и нейтраль"/>
    <hyperlink ref="C235:F235" location="'прайс-лист'!A3546" display="Измерительные клеммы"/>
    <hyperlink ref="C236:F236" location="'прайс-лист'!A3550" display="Заглушка для ЗНИ"/>
    <hyperlink ref="C296:F296" location="'прайс-лист'!A4217" display="Розетка стационарная IP44 / IP67"/>
    <hyperlink ref="C297:F297" location="'прайс-лист'!A4228" display="Розетка переносная IP44 / IP67"/>
    <hyperlink ref="C298:F298" location="'прайс-лист'!A4238" display="Розетки стационарные для скрытой установки IP44 "/>
    <hyperlink ref="C300:F300" location="'прайс-лист'!A4252" display="Розетки панельные для скрытой установки РП"/>
    <hyperlink ref="C301:F301" location="'прайс-лист'!A4254" display="Вилка переносная IP67"/>
    <hyperlink ref="C299:F299" location="'прайс-лист'!A4245" display="Вилки стационарные IP44 "/>
    <hyperlink ref="C302:F302" location="'прайс-лист'!A4263" display="Розетка стационарная IP 67"/>
    <hyperlink ref="C303:F303" location="'прайс-лист'!A4272" display="Розетка переносная IP67"/>
    <hyperlink ref="C111:F111" location="'прайс-лист'!A2211" display="Реле времени NTE8"/>
    <hyperlink ref="C112:F112" location="'прайс-лист'!A2227" display="Реле времени NJS5"/>
    <hyperlink ref="B123:F123" location="'прайс-лист'!A2230" display="Предохранители"/>
    <hyperlink ref="C124:F124" location="'прайс-лист'!A2307" display="Плавкая вставка цилиндрическая RT28"/>
    <hyperlink ref="C125:F125" location="'прайс-лист'!A2328" display="Держатель плавких вставок с индикацией RT28"/>
    <hyperlink ref="C126:F126" location="'прайс-лист'!A2335" display="Плавкая вставка предохранителя RT36"/>
    <hyperlink ref="C28:F28" location="'прайс-лист'!A564" display="Автоматический выключатель серии  NXB-63 6kA  *NEXT*"/>
    <hyperlink ref="D29:E29" location="'прайс-лист'!A565" display="Характеристика B"/>
    <hyperlink ref="D30:E30" location="'прайс-лист'!A618" display="Характеристика C"/>
    <hyperlink ref="D31:E31" location="'прайс-лист'!A671" display="Характеристика D"/>
    <hyperlink ref="C94:F94" location="'прайс-лист'!A1733" display="Контакторы серии NXC   *NEXT*"/>
    <hyperlink ref="C100:F100" location="'прайс-лист'!A2054" display="Тепловое защитное реле серии NXR  *NEXT*"/>
    <hyperlink ref="C228:F228" location="'прайс-лист'!A3510" display="Вводные клеммы для модульного оборудования"/>
    <hyperlink ref="C254:F254" location="'прайс-лист'!A3792" display="Блок зажимов ТD"/>
    <hyperlink ref="C269" location="'прайс-лист'!C3216" display="Термоусаживаемые материалы ТТУ"/>
    <hyperlink ref="C269:F269" location="'прайс-лист'!A3966" display="Термоусаживаемые материалы ТТУ (метр)"/>
    <hyperlink ref="C289" location="'прайс-лист'!C3416" display="Xомуты нейлоновые-черный"/>
    <hyperlink ref="C289:F289" location="'прайс-лист'!A4164" display="Кабельная стяжка под винт"/>
    <hyperlink ref="C290" location="'прайс-лист'!C3416" display="Xомуты нейлоновые-черный"/>
    <hyperlink ref="C291" location="'прайс-лист'!C3416" display="Xомуты нейлоновые-черный"/>
    <hyperlink ref="C290:F291" location="'прайс-лист'!A3820" display="Xомуты нейлоновые-черный"/>
    <hyperlink ref="C32:F32" location="'прайс-лист'!A724" display="Аксессуары для автоматического выключателя  NXB-63 6kA  *NEXT*"/>
    <hyperlink ref="C46:F46" location="'прайс-лист'!A922" display="Автоматы дифференциальные Серия NXBLE-63Y *NEXT*"/>
    <hyperlink ref="D47:E47" location="'прайс-лист'!A923" display="ДИФ. автомат NXBLE-63Y с дифференциальным током 10мА"/>
    <hyperlink ref="D48:E48" location="'прайс-лист'!A942" display="ДИФ. автомат NXBLE-63Y с дифференциальным током 30мА"/>
    <hyperlink ref="A205:F205" location="'прайс-лист'!A3396" display="Т.гр. 11 Коробки и аксессуары CHINT (Производство Россия)"/>
    <hyperlink ref="A211:F211" location="'прайс-лист'!A3439" display="Т.гр. 12 Труба гофрированная и аксессуары CHINT (Производство Россия)"/>
    <hyperlink ref="C213" location="'прайс-лист'!C3441" display="Перфорированный кабельный канал ПКК"/>
    <hyperlink ref="C213:F213" location="'прайс-лист'!A3441" display="Труба гофрированная ПВХ (серый цвет)"/>
    <hyperlink ref="C214" location="'прайс-лист'!C3441" display="Перфорированный кабельный канал ПКК"/>
    <hyperlink ref="C214:F214" location="'прайс-лист'!A3447" display="Труба гофрированная ПНД (черный цвет)"/>
    <hyperlink ref="A191:F191" location="'прайс-лист'!A3352" display="Т.гр. 10 Электроустановончые изделия"/>
    <hyperlink ref="C200" location="'прайс-лист'!C3441" display="Перфорированный кабельный канал ПКК"/>
    <hyperlink ref="C200:F200" location="'прайс-лист'!A3381" display="Французская розетка "/>
    <hyperlink ref="C207" location="'прайс-лист'!C3441" display="Перфорированный кабельный канал ПКК"/>
    <hyperlink ref="C207:F207" location="'прайс-лист'!A3398" display="Коробки установочные"/>
    <hyperlink ref="B69" location="'прайс-лист'!A1082" display="Управление и контроль"/>
    <hyperlink ref="B72" location="'прайс-лист'!A1126" display="Модульные розетки "/>
    <hyperlink ref="B74" location="'прайс-лист'!A1129" display="Ограничители импульсных перенапряжений"/>
    <hyperlink ref="B78" location="'прайс-лист'!A1144" display="Воздушные Автоматические выключатели"/>
    <hyperlink ref="B82" location="'прайс-лист'!A1223" display="Силовые Автоматические выключатели"/>
    <hyperlink ref="B88" location="'прайс-лист'!A1646" display="Устройство автоматического ввода резерва"/>
    <hyperlink ref="C198" location="'прайс-лист'!C3441" display="Перфорированный кабельный канал ПКК"/>
    <hyperlink ref="C198:F198" location="'прайс-лист'!A3374" display="Розетка с заземляющим контактом "/>
    <hyperlink ref="C199" location="'прайс-лист'!C3441" display="Перфорированный кабельный канал ПКК"/>
    <hyperlink ref="C199:F199" location="'прайс-лист'!A3378" display="Розетка без заземляющего контакта "/>
    <hyperlink ref="C195" location="'прайс-лист'!C3441" display="Перфорированный кабельный канал ПКК"/>
    <hyperlink ref="C195:F195" location="'прайс-лист'!A3365" display="4-клавишный выключатель "/>
    <hyperlink ref="C196" location="'прайс-лист'!C3441" display="Перфорированный кабельный канал ПКК"/>
    <hyperlink ref="C196:F196" location="'прайс-лист'!A3370" display="Выключатель дверного звонка "/>
    <hyperlink ref="B192:F192" location="'прайс-лист'!A3353" display="Выключатели"/>
    <hyperlink ref="C193" location="'прайс-лист'!C3441" display="Перфорированный кабельный канал ПКК"/>
    <hyperlink ref="C193:F193" location="'прайс-лист'!A3354" display="1-клавишный выключатель"/>
    <hyperlink ref="C194" location="'прайс-лист'!C3441" display="Перфорированный кабельный канал ПКК"/>
    <hyperlink ref="C194:F194" location="'прайс-лист'!A3360" display="2-клавишный выключатель "/>
    <hyperlink ref="B192" location="'прайс-лист'!A3353" display="Выключатели"/>
    <hyperlink ref="B197:F197" location="'прайс-лист'!A3373" display="Розетки"/>
    <hyperlink ref="C201" location="'прайс-лист'!C3441" display="Перфорированный кабельный канал ПКК"/>
    <hyperlink ref="C201:F201" location="'прайс-лист'!A3383" display="Розетка ТV"/>
    <hyperlink ref="C203" location="'прайс-лист'!C3441" display="Перфорированный кабельный канал ПКК"/>
    <hyperlink ref="C203:F203" location="'прайс-лист'!A3390" display="Рамки"/>
    <hyperlink ref="B202:F202" location="'прайс-лист'!A3389" display="Аксессуары"/>
    <hyperlink ref="B206:F206" location="'прайс-лист'!A3397" display="Коробки"/>
    <hyperlink ref="C208" location="'прайс-лист'!C3441" display="Перфорированный кабельный канал ПКК"/>
    <hyperlink ref="C208:F208" location="'прайс-лист'!A3410" display="Коробки распаячные"/>
    <hyperlink ref="C209" location="'прайс-лист'!C3441" display="Перфорированный кабельный канал ПКК"/>
    <hyperlink ref="C209:F209" location="'прайс-лист'!A3436" display="Аксессуары"/>
    <hyperlink ref="C216:F216" location="'прайс-лист'!A3454" display="Держатель-клипса"/>
    <hyperlink ref="C217:F217" location="'прайс-лист'!A3461" display="Держатель с фиксатором"/>
    <hyperlink ref="C218:F218" location="'прайс-лист'!A3466" display="Держатель хомутный"/>
    <hyperlink ref="C219:F219" location="'прайс-лист'!A3469" display="Поворот"/>
    <hyperlink ref="C220:F220" location="'прайс-лист'!A3478" display="Муфта"/>
    <hyperlink ref="C221:F221" location="'прайс-лист'!A3483" display="Тройник"/>
    <hyperlink ref="C290:F290" location="'прайс-лист'!A4168" display="Кабельная стяжка разъёмная (нейлон)"/>
    <hyperlink ref="C291:F291" location="'прайс-лист'!A4173" display="Скоба"/>
    <hyperlink ref="B92" location="'прайс-лист'!A1722" display="Контакторы"/>
    <hyperlink ref="C93:F93" location="'прайс-лист'!A1723" display="Контакторы серии NXC-M    *NEXT* "/>
    <hyperlink ref="B99" location="'прайс-лист'!A2053" display="Реле"/>
    <hyperlink ref="B123" location="'прайс-лист'!A2306" display="Предохранители"/>
    <hyperlink ref="B127" location="'прайс-лист'!A2392" display="Пускатели"/>
    <hyperlink ref="B133" location="'прайс-лист'!A2486" display="Переключатели"/>
    <hyperlink ref="B135" location="'прайс-лист'!A2525" display="Путевые выключатели"/>
    <hyperlink ref="B149" location="'прайс-лист'!A2626" display="Кнопки управления"/>
    <hyperlink ref="B157" location="'прайс-лист'!A2916" display="Индикаторы, звуковые сигнализаторы"/>
    <hyperlink ref="B161" location="'прайс-лист'!A2973" display="Трансформаторы"/>
    <hyperlink ref="B163" location="'прайс-лист'!A3005" display="Стабилизаторы напряжения"/>
    <hyperlink ref="B167" location="'прайс-лист'!A3016" display="Выключатель-разъединители/рубильники"/>
    <hyperlink ref="B175:F175" location="'прайс-лист'!A3186" display="Преобразователь частоты"/>
    <hyperlink ref="B180" location="'прайс-лист'!A3248" display="Устройство плавного пуска"/>
    <hyperlink ref="B185" location="'прайс-лист'!A3272" display="Щиты"/>
    <hyperlink ref="B187" location="'прайс-лист'!A3331" display="Корпуса"/>
    <hyperlink ref="C75:F75" location="'прайс-лист'!A1130" display="Ограничители импульсных перенапряжений NU6-Ⅱ"/>
    <hyperlink ref="C144:F144" location="'прайс-лист'!A2556" display="Контактор для компенсации реактивной мощности Серия CJ19"/>
    <hyperlink ref="C143:F143" location="'прайс-лист'!A2622" display="Регулятор реактивной мощности JKF8"/>
    <hyperlink ref="B212:F212" location="'прайс-лист'!A3440" display="Труба гофрированная"/>
    <hyperlink ref="B237:F237" location="'прайс-лист'!A3561" display="Шины нулевые на изоляторах"/>
    <hyperlink ref="B256:F256" location="'прайс-лист'!A3809" display="Изоляторы"/>
    <hyperlink ref="B260:F260" location="'прайс-лист'!A3832" display="Сальники "/>
    <hyperlink ref="B265:F265" location="'прайс-лист'!A3871" display="Лента спиральная монтажная пластиковая"/>
    <hyperlink ref="B273:F273" location="'прайс-лист'!A4020" display="Наконечники"/>
    <hyperlink ref="B285:F285" location="'прайс-лист'!A4110" display="Хомуты и Скобы"/>
    <hyperlink ref="B292:F292" location="'прайс-лист'!A4193" display="Кабельный канал"/>
    <hyperlink ref="B294:F294" location="'прайс-лист'!A4205" display="Силовые Разъемы"/>
    <hyperlink ref="B215:F215" location="'прайс-лист'!A3453" display="Аксессуары к трубе гофрированной"/>
    <hyperlink ref="B224:F224" location="'прайс-лист'!A3489" display="DIN-рейка"/>
    <hyperlink ref="B229:F229" location="'прайс-лист'!A3512" display="Замки к боксам"/>
    <hyperlink ref="C230:F230" location="Оглавление!A3513" display="Замки к боксам"/>
    <hyperlink ref="B249:F249" location="'прайс-лист'!A3708" display="Маркеры кабельные"/>
    <hyperlink ref="C250:F250" location="'прайс-лист'!A3709" display="Маркеры кабельные МК"/>
    <hyperlink ref="B251:F251" location="'прайс-лист'!A3752" display="Блок зажимов"/>
    <hyperlink ref="B270:F270" location="'прайс-лист'!A4007" display="Соединительная клемма"/>
    <hyperlink ref="B231:F231" location="'прайс-лист'!A3518" display="Клеммы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outlinePr summaryBelow="0"/>
  </sheetPr>
  <dimension ref="A1:XFD4877"/>
  <sheetViews>
    <sheetView showGridLines="0" zoomScale="60" zoomScaleNormal="60" zoomScaleSheetLayoutView="70" workbookViewId="0"/>
  </sheetViews>
  <sheetFormatPr defaultColWidth="0" defaultRowHeight="18.75" customHeight="1"/>
  <cols>
    <col min="1" max="1" width="10.25" style="279" customWidth="1"/>
    <col min="2" max="2" width="102.875" style="280" customWidth="1"/>
    <col min="3" max="3" width="13.125" style="281" customWidth="1"/>
    <col min="4" max="4" width="19.625" style="273" customWidth="1"/>
    <col min="5" max="5" width="9.625" style="282" customWidth="1"/>
    <col min="6" max="6" width="11.875" style="279" customWidth="1"/>
    <col min="7" max="7" width="12" style="279" customWidth="1"/>
    <col min="8" max="8" width="8.625" style="279" customWidth="1"/>
    <col min="9" max="10" width="15.25" style="282" customWidth="1"/>
    <col min="11" max="11" width="10.875" style="282" customWidth="1"/>
    <col min="12" max="12" width="18.375" style="282" customWidth="1"/>
    <col min="13" max="13" width="15.25" style="187" customWidth="1"/>
    <col min="14" max="14" width="10.25" style="187" customWidth="1"/>
    <col min="15" max="16" width="10.25" style="283" customWidth="1"/>
    <col min="17" max="17" width="12.25" style="284" customWidth="1"/>
    <col min="18" max="18" width="9" style="69" hidden="1" customWidth="1"/>
    <col min="19" max="16384" width="9" style="69" hidden="1"/>
  </cols>
  <sheetData>
    <row r="1" spans="1:17" ht="18.75" customHeight="1">
      <c r="A1" s="65"/>
      <c r="B1" s="66"/>
      <c r="C1" s="67"/>
      <c r="D1" s="68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</row>
    <row r="2" spans="1:17" ht="18.75" customHeight="1">
      <c r="C2" s="70"/>
      <c r="D2" s="68"/>
      <c r="E2" s="71"/>
      <c r="F2" s="71"/>
      <c r="G2" s="71"/>
      <c r="H2" s="329" t="s">
        <v>16</v>
      </c>
      <c r="I2" s="329"/>
      <c r="J2" s="329"/>
      <c r="K2" s="329"/>
      <c r="L2" s="329"/>
      <c r="M2" s="329"/>
      <c r="N2" s="329"/>
      <c r="O2" s="329"/>
      <c r="P2" s="329"/>
      <c r="Q2" s="329"/>
    </row>
    <row r="3" spans="1:17" s="76" customFormat="1" ht="18.75" customHeight="1">
      <c r="A3" s="72"/>
      <c r="B3" s="73"/>
      <c r="C3" s="74"/>
      <c r="D3" s="75"/>
      <c r="E3" s="73"/>
      <c r="F3" s="73"/>
      <c r="G3" s="73"/>
      <c r="H3" s="329"/>
      <c r="I3" s="329"/>
      <c r="J3" s="329"/>
      <c r="K3" s="329"/>
      <c r="L3" s="329"/>
      <c r="M3" s="329"/>
      <c r="N3" s="329"/>
      <c r="O3" s="329"/>
      <c r="P3" s="329"/>
      <c r="Q3" s="329"/>
    </row>
    <row r="4" spans="1:17" s="76" customFormat="1" ht="18.75" customHeight="1" thickBot="1">
      <c r="A4" s="331" t="s">
        <v>4085</v>
      </c>
      <c r="B4" s="331"/>
      <c r="C4" s="74"/>
      <c r="D4" s="75"/>
      <c r="E4" s="77"/>
      <c r="F4" s="78"/>
      <c r="G4" s="77"/>
      <c r="H4" s="328"/>
      <c r="I4" s="328"/>
      <c r="J4" s="328"/>
      <c r="K4" s="328"/>
      <c r="L4" s="79"/>
      <c r="M4" s="80"/>
      <c r="N4" s="80"/>
      <c r="O4" s="80"/>
      <c r="P4" s="80"/>
      <c r="Q4" s="81"/>
    </row>
    <row r="5" spans="1:17" s="91" customFormat="1" ht="63.75" customHeight="1" thickBot="1">
      <c r="A5" s="82" t="s">
        <v>70</v>
      </c>
      <c r="B5" s="82" t="s">
        <v>2680</v>
      </c>
      <c r="C5" s="83" t="s">
        <v>2778</v>
      </c>
      <c r="D5" s="84" t="s">
        <v>2779</v>
      </c>
      <c r="E5" s="82" t="s">
        <v>10</v>
      </c>
      <c r="F5" s="82" t="s">
        <v>12</v>
      </c>
      <c r="G5" s="82" t="s">
        <v>14</v>
      </c>
      <c r="H5" s="85" t="s">
        <v>3701</v>
      </c>
      <c r="I5" s="86" t="s">
        <v>586</v>
      </c>
      <c r="J5" s="86" t="s">
        <v>13</v>
      </c>
      <c r="K5" s="86" t="s">
        <v>566</v>
      </c>
      <c r="L5" s="86" t="s">
        <v>171</v>
      </c>
      <c r="M5" s="87" t="s">
        <v>2620</v>
      </c>
      <c r="N5" s="88" t="s">
        <v>11</v>
      </c>
      <c r="O5" s="89" t="s">
        <v>587</v>
      </c>
      <c r="P5" s="89" t="s">
        <v>588</v>
      </c>
      <c r="Q5" s="90" t="s">
        <v>589</v>
      </c>
    </row>
    <row r="6" spans="1:17" s="96" customFormat="1" ht="18.75" customHeight="1">
      <c r="A6" s="335" t="s">
        <v>200</v>
      </c>
      <c r="B6" s="336"/>
      <c r="C6" s="92"/>
      <c r="D6" s="93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5"/>
    </row>
    <row r="7" spans="1:17" s="96" customFormat="1" ht="18.75" customHeight="1">
      <c r="A7" s="312" t="s">
        <v>3008</v>
      </c>
      <c r="B7" s="313"/>
      <c r="C7" s="97"/>
      <c r="D7" s="98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100"/>
    </row>
    <row r="8" spans="1:17" ht="18.75" customHeight="1">
      <c r="A8" s="332" t="s">
        <v>3009</v>
      </c>
      <c r="B8" s="333"/>
      <c r="C8" s="101"/>
      <c r="D8" s="102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4"/>
    </row>
    <row r="9" spans="1:17" ht="18.75" customHeight="1">
      <c r="A9" s="301" t="s">
        <v>3010</v>
      </c>
      <c r="B9" s="302"/>
      <c r="C9" s="105"/>
      <c r="D9" s="106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8"/>
    </row>
    <row r="10" spans="1:17" ht="18.75" customHeight="1">
      <c r="A10" s="109">
        <v>188085</v>
      </c>
      <c r="B10" s="110" t="s">
        <v>590</v>
      </c>
      <c r="C10" s="111">
        <v>127.11</v>
      </c>
      <c r="D10" s="111"/>
      <c r="E10" s="112" t="s">
        <v>3011</v>
      </c>
      <c r="F10" s="113">
        <v>180</v>
      </c>
      <c r="G10" s="113">
        <v>12</v>
      </c>
      <c r="H10" s="113">
        <v>12</v>
      </c>
      <c r="I10" s="114">
        <v>17.760000000000002</v>
      </c>
      <c r="J10" s="114">
        <v>16.38</v>
      </c>
      <c r="K10" s="115">
        <v>0.02</v>
      </c>
      <c r="L10" s="116">
        <v>6925808350000</v>
      </c>
      <c r="M10" s="117"/>
      <c r="N10" s="118">
        <f>C10*M10</f>
        <v>0</v>
      </c>
      <c r="O10" s="119">
        <f t="shared" ref="O10:O65" si="0">I10/F10*M10</f>
        <v>0</v>
      </c>
      <c r="P10" s="119">
        <f t="shared" ref="P10:P65" si="1">J10/F10*M10</f>
        <v>0</v>
      </c>
      <c r="Q10" s="120">
        <f t="shared" ref="Q10:Q65" si="2">K10/F10*M10</f>
        <v>0</v>
      </c>
    </row>
    <row r="11" spans="1:17" ht="18.75" customHeight="1">
      <c r="A11" s="109">
        <v>188086</v>
      </c>
      <c r="B11" s="110" t="s">
        <v>591</v>
      </c>
      <c r="C11" s="111">
        <v>127.11</v>
      </c>
      <c r="D11" s="121"/>
      <c r="E11" s="112" t="s">
        <v>0</v>
      </c>
      <c r="F11" s="113">
        <v>180</v>
      </c>
      <c r="G11" s="113">
        <v>12</v>
      </c>
      <c r="H11" s="113">
        <v>12</v>
      </c>
      <c r="I11" s="114">
        <v>17.760000000000002</v>
      </c>
      <c r="J11" s="114">
        <v>16.38</v>
      </c>
      <c r="K11" s="115">
        <v>0.02</v>
      </c>
      <c r="L11" s="116">
        <v>6925808350017</v>
      </c>
      <c r="M11" s="117"/>
      <c r="N11" s="118">
        <f t="shared" ref="N11:N74" si="3">C11*M11</f>
        <v>0</v>
      </c>
      <c r="O11" s="119">
        <f t="shared" si="0"/>
        <v>0</v>
      </c>
      <c r="P11" s="119">
        <f t="shared" si="1"/>
        <v>0</v>
      </c>
      <c r="Q11" s="120">
        <f t="shared" si="2"/>
        <v>0</v>
      </c>
    </row>
    <row r="12" spans="1:17" ht="18.75" customHeight="1">
      <c r="A12" s="122">
        <v>188087</v>
      </c>
      <c r="B12" s="110" t="s">
        <v>592</v>
      </c>
      <c r="C12" s="111">
        <v>127.11</v>
      </c>
      <c r="D12" s="121"/>
      <c r="E12" s="112" t="s">
        <v>0</v>
      </c>
      <c r="F12" s="113">
        <v>180</v>
      </c>
      <c r="G12" s="113">
        <v>12</v>
      </c>
      <c r="H12" s="113">
        <v>12</v>
      </c>
      <c r="I12" s="114">
        <v>17.760000000000002</v>
      </c>
      <c r="J12" s="114">
        <v>16.38</v>
      </c>
      <c r="K12" s="115">
        <v>0.02</v>
      </c>
      <c r="L12" s="116">
        <v>6925808350024</v>
      </c>
      <c r="M12" s="117"/>
      <c r="N12" s="118">
        <f t="shared" si="3"/>
        <v>0</v>
      </c>
      <c r="O12" s="119">
        <f t="shared" si="0"/>
        <v>0</v>
      </c>
      <c r="P12" s="119">
        <f t="shared" si="1"/>
        <v>0</v>
      </c>
      <c r="Q12" s="120">
        <f t="shared" si="2"/>
        <v>0</v>
      </c>
    </row>
    <row r="13" spans="1:17" s="124" customFormat="1" ht="18.75" customHeight="1">
      <c r="A13" s="122">
        <v>188088</v>
      </c>
      <c r="B13" s="110" t="s">
        <v>593</v>
      </c>
      <c r="C13" s="111">
        <v>127.11</v>
      </c>
      <c r="D13" s="123"/>
      <c r="E13" s="112" t="s">
        <v>0</v>
      </c>
      <c r="F13" s="113">
        <v>180</v>
      </c>
      <c r="G13" s="113">
        <v>12</v>
      </c>
      <c r="H13" s="113">
        <v>12</v>
      </c>
      <c r="I13" s="114">
        <v>17.760000000000002</v>
      </c>
      <c r="J13" s="114">
        <v>16.38</v>
      </c>
      <c r="K13" s="115">
        <v>0.02</v>
      </c>
      <c r="L13" s="116">
        <v>6925808350031</v>
      </c>
      <c r="M13" s="117"/>
      <c r="N13" s="118">
        <f t="shared" si="3"/>
        <v>0</v>
      </c>
      <c r="O13" s="119">
        <f t="shared" si="0"/>
        <v>0</v>
      </c>
      <c r="P13" s="119">
        <f t="shared" si="1"/>
        <v>0</v>
      </c>
      <c r="Q13" s="120">
        <f t="shared" si="2"/>
        <v>0</v>
      </c>
    </row>
    <row r="14" spans="1:17" s="124" customFormat="1" ht="18.75" customHeight="1">
      <c r="A14" s="122">
        <v>188089</v>
      </c>
      <c r="B14" s="110" t="s">
        <v>594</v>
      </c>
      <c r="C14" s="111">
        <v>127.11</v>
      </c>
      <c r="D14" s="123"/>
      <c r="E14" s="112" t="s">
        <v>0</v>
      </c>
      <c r="F14" s="113">
        <v>180</v>
      </c>
      <c r="G14" s="113">
        <v>12</v>
      </c>
      <c r="H14" s="113">
        <v>12</v>
      </c>
      <c r="I14" s="114">
        <v>17.760000000000002</v>
      </c>
      <c r="J14" s="114">
        <v>16.38</v>
      </c>
      <c r="K14" s="115">
        <v>0.02</v>
      </c>
      <c r="L14" s="116">
        <v>6925808350048</v>
      </c>
      <c r="M14" s="117"/>
      <c r="N14" s="118">
        <f t="shared" si="3"/>
        <v>0</v>
      </c>
      <c r="O14" s="119">
        <f t="shared" si="0"/>
        <v>0</v>
      </c>
      <c r="P14" s="119">
        <f t="shared" si="1"/>
        <v>0</v>
      </c>
      <c r="Q14" s="120">
        <f t="shared" si="2"/>
        <v>0</v>
      </c>
    </row>
    <row r="15" spans="1:17" s="124" customFormat="1" ht="18.75" customHeight="1">
      <c r="A15" s="122">
        <v>188090</v>
      </c>
      <c r="B15" s="110" t="s">
        <v>595</v>
      </c>
      <c r="C15" s="111">
        <v>101.54</v>
      </c>
      <c r="D15" s="123"/>
      <c r="E15" s="112" t="s">
        <v>0</v>
      </c>
      <c r="F15" s="125">
        <v>180</v>
      </c>
      <c r="G15" s="113">
        <v>12</v>
      </c>
      <c r="H15" s="113">
        <v>12</v>
      </c>
      <c r="I15" s="114">
        <v>17.760000000000002</v>
      </c>
      <c r="J15" s="114">
        <v>16.38</v>
      </c>
      <c r="K15" s="115">
        <v>0.02</v>
      </c>
      <c r="L15" s="116">
        <v>6925808350055</v>
      </c>
      <c r="M15" s="117"/>
      <c r="N15" s="118">
        <f t="shared" si="3"/>
        <v>0</v>
      </c>
      <c r="O15" s="119">
        <f t="shared" si="0"/>
        <v>0</v>
      </c>
      <c r="P15" s="119">
        <f t="shared" si="1"/>
        <v>0</v>
      </c>
      <c r="Q15" s="120">
        <f t="shared" si="2"/>
        <v>0</v>
      </c>
    </row>
    <row r="16" spans="1:17" s="124" customFormat="1" ht="18.75" customHeight="1">
      <c r="A16" s="122">
        <v>188091</v>
      </c>
      <c r="B16" s="110" t="s">
        <v>596</v>
      </c>
      <c r="C16" s="111">
        <v>96.34</v>
      </c>
      <c r="D16" s="123"/>
      <c r="E16" s="112" t="s">
        <v>0</v>
      </c>
      <c r="F16" s="125">
        <v>180</v>
      </c>
      <c r="G16" s="113">
        <v>12</v>
      </c>
      <c r="H16" s="113">
        <v>12</v>
      </c>
      <c r="I16" s="114">
        <v>17.760000000000002</v>
      </c>
      <c r="J16" s="114">
        <v>16.38</v>
      </c>
      <c r="K16" s="115">
        <v>0.02</v>
      </c>
      <c r="L16" s="116">
        <v>6925808350062</v>
      </c>
      <c r="M16" s="117"/>
      <c r="N16" s="118">
        <f t="shared" si="3"/>
        <v>0</v>
      </c>
      <c r="O16" s="119">
        <f t="shared" si="0"/>
        <v>0</v>
      </c>
      <c r="P16" s="119">
        <f t="shared" si="1"/>
        <v>0</v>
      </c>
      <c r="Q16" s="120">
        <f t="shared" si="2"/>
        <v>0</v>
      </c>
    </row>
    <row r="17" spans="1:17" s="124" customFormat="1" ht="18.75" customHeight="1">
      <c r="A17" s="122">
        <v>188093</v>
      </c>
      <c r="B17" s="110" t="s">
        <v>597</v>
      </c>
      <c r="C17" s="111">
        <v>96.34</v>
      </c>
      <c r="D17" s="123"/>
      <c r="E17" s="112" t="s">
        <v>0</v>
      </c>
      <c r="F17" s="125">
        <v>180</v>
      </c>
      <c r="G17" s="113">
        <v>12</v>
      </c>
      <c r="H17" s="113">
        <v>12</v>
      </c>
      <c r="I17" s="114">
        <v>17.760000000000002</v>
      </c>
      <c r="J17" s="114">
        <v>16.38</v>
      </c>
      <c r="K17" s="115">
        <v>0.02</v>
      </c>
      <c r="L17" s="116">
        <v>6925808350079</v>
      </c>
      <c r="M17" s="117"/>
      <c r="N17" s="118">
        <f t="shared" si="3"/>
        <v>0</v>
      </c>
      <c r="O17" s="119">
        <f t="shared" si="0"/>
        <v>0</v>
      </c>
      <c r="P17" s="119">
        <f t="shared" si="1"/>
        <v>0</v>
      </c>
      <c r="Q17" s="120">
        <f t="shared" si="2"/>
        <v>0</v>
      </c>
    </row>
    <row r="18" spans="1:17" s="124" customFormat="1" ht="18.75" customHeight="1">
      <c r="A18" s="122">
        <v>188094</v>
      </c>
      <c r="B18" s="110" t="s">
        <v>598</v>
      </c>
      <c r="C18" s="111">
        <v>101.54</v>
      </c>
      <c r="D18" s="123"/>
      <c r="E18" s="112" t="s">
        <v>0</v>
      </c>
      <c r="F18" s="125">
        <v>180</v>
      </c>
      <c r="G18" s="113">
        <v>12</v>
      </c>
      <c r="H18" s="113">
        <v>12</v>
      </c>
      <c r="I18" s="114">
        <v>17.760000000000002</v>
      </c>
      <c r="J18" s="114">
        <v>16.38</v>
      </c>
      <c r="K18" s="115">
        <v>0.02</v>
      </c>
      <c r="L18" s="116">
        <v>6925808350086</v>
      </c>
      <c r="M18" s="117"/>
      <c r="N18" s="118">
        <f t="shared" si="3"/>
        <v>0</v>
      </c>
      <c r="O18" s="119">
        <f t="shared" si="0"/>
        <v>0</v>
      </c>
      <c r="P18" s="119">
        <f t="shared" si="1"/>
        <v>0</v>
      </c>
      <c r="Q18" s="120">
        <f t="shared" si="2"/>
        <v>0</v>
      </c>
    </row>
    <row r="19" spans="1:17" s="124" customFormat="1" ht="18.75" customHeight="1">
      <c r="A19" s="122">
        <v>188095</v>
      </c>
      <c r="B19" s="110" t="s">
        <v>599</v>
      </c>
      <c r="C19" s="111">
        <v>96.34</v>
      </c>
      <c r="D19" s="123"/>
      <c r="E19" s="112" t="s">
        <v>0</v>
      </c>
      <c r="F19" s="125">
        <v>180</v>
      </c>
      <c r="G19" s="113">
        <v>12</v>
      </c>
      <c r="H19" s="113">
        <v>12</v>
      </c>
      <c r="I19" s="114">
        <v>17.760000000000002</v>
      </c>
      <c r="J19" s="114">
        <v>16.38</v>
      </c>
      <c r="K19" s="115">
        <v>0.02</v>
      </c>
      <c r="L19" s="116">
        <v>6925808350093</v>
      </c>
      <c r="M19" s="117"/>
      <c r="N19" s="118">
        <f t="shared" si="3"/>
        <v>0</v>
      </c>
      <c r="O19" s="119">
        <f t="shared" si="0"/>
        <v>0</v>
      </c>
      <c r="P19" s="119">
        <f t="shared" si="1"/>
        <v>0</v>
      </c>
      <c r="Q19" s="120">
        <f t="shared" si="2"/>
        <v>0</v>
      </c>
    </row>
    <row r="20" spans="1:17" s="124" customFormat="1" ht="18.75" customHeight="1">
      <c r="A20" s="122">
        <v>188096</v>
      </c>
      <c r="B20" s="110" t="s">
        <v>600</v>
      </c>
      <c r="C20" s="111">
        <v>96.34</v>
      </c>
      <c r="D20" s="123"/>
      <c r="E20" s="112" t="s">
        <v>0</v>
      </c>
      <c r="F20" s="125">
        <v>180</v>
      </c>
      <c r="G20" s="113">
        <v>12</v>
      </c>
      <c r="H20" s="113">
        <v>12</v>
      </c>
      <c r="I20" s="114">
        <v>17.760000000000002</v>
      </c>
      <c r="J20" s="114">
        <v>16.38</v>
      </c>
      <c r="K20" s="115">
        <v>0.02</v>
      </c>
      <c r="L20" s="116">
        <v>6925808350109</v>
      </c>
      <c r="M20" s="117"/>
      <c r="N20" s="118">
        <f t="shared" si="3"/>
        <v>0</v>
      </c>
      <c r="O20" s="119">
        <f t="shared" si="0"/>
        <v>0</v>
      </c>
      <c r="P20" s="119">
        <f t="shared" si="1"/>
        <v>0</v>
      </c>
      <c r="Q20" s="120">
        <f t="shared" si="2"/>
        <v>0</v>
      </c>
    </row>
    <row r="21" spans="1:17" s="124" customFormat="1" ht="18.75" customHeight="1">
      <c r="A21" s="122">
        <v>188097</v>
      </c>
      <c r="B21" s="110" t="s">
        <v>601</v>
      </c>
      <c r="C21" s="111">
        <v>104.88</v>
      </c>
      <c r="D21" s="123"/>
      <c r="E21" s="112" t="s">
        <v>0</v>
      </c>
      <c r="F21" s="125">
        <v>180</v>
      </c>
      <c r="G21" s="113">
        <v>12</v>
      </c>
      <c r="H21" s="113">
        <v>12</v>
      </c>
      <c r="I21" s="114">
        <v>17.760000000000002</v>
      </c>
      <c r="J21" s="114">
        <v>16.38</v>
      </c>
      <c r="K21" s="115">
        <v>0.02</v>
      </c>
      <c r="L21" s="116">
        <v>6925808350116</v>
      </c>
      <c r="M21" s="117"/>
      <c r="N21" s="118">
        <f t="shared" si="3"/>
        <v>0</v>
      </c>
      <c r="O21" s="119">
        <f t="shared" si="0"/>
        <v>0</v>
      </c>
      <c r="P21" s="119">
        <f t="shared" si="1"/>
        <v>0</v>
      </c>
      <c r="Q21" s="120">
        <f t="shared" si="2"/>
        <v>0</v>
      </c>
    </row>
    <row r="22" spans="1:17" s="124" customFormat="1" ht="18.75" customHeight="1">
      <c r="A22" s="126">
        <v>185707</v>
      </c>
      <c r="B22" s="127" t="s">
        <v>602</v>
      </c>
      <c r="C22" s="128">
        <v>127.11</v>
      </c>
      <c r="D22" s="129">
        <v>94.87</v>
      </c>
      <c r="E22" s="130" t="s">
        <v>0</v>
      </c>
      <c r="F22" s="131">
        <v>180</v>
      </c>
      <c r="G22" s="132">
        <v>12</v>
      </c>
      <c r="H22" s="132">
        <v>12</v>
      </c>
      <c r="I22" s="133">
        <v>18.48</v>
      </c>
      <c r="J22" s="133">
        <v>17.100000000000001</v>
      </c>
      <c r="K22" s="134">
        <v>0.02</v>
      </c>
      <c r="L22" s="135">
        <v>6925808348809</v>
      </c>
      <c r="M22" s="136"/>
      <c r="N22" s="137">
        <f t="shared" si="3"/>
        <v>0</v>
      </c>
      <c r="O22" s="138">
        <f t="shared" si="0"/>
        <v>0</v>
      </c>
      <c r="P22" s="138">
        <f t="shared" si="1"/>
        <v>0</v>
      </c>
      <c r="Q22" s="139">
        <f t="shared" si="2"/>
        <v>0</v>
      </c>
    </row>
    <row r="23" spans="1:17" s="140" customFormat="1" ht="18.75" customHeight="1">
      <c r="A23" s="122">
        <v>185709</v>
      </c>
      <c r="B23" s="110" t="s">
        <v>603</v>
      </c>
      <c r="C23" s="111">
        <v>127.11</v>
      </c>
      <c r="D23" s="123"/>
      <c r="E23" s="112" t="s">
        <v>0</v>
      </c>
      <c r="F23" s="125">
        <v>180</v>
      </c>
      <c r="G23" s="113">
        <v>12</v>
      </c>
      <c r="H23" s="113">
        <v>12</v>
      </c>
      <c r="I23" s="114">
        <v>18.48</v>
      </c>
      <c r="J23" s="114">
        <v>17.100000000000001</v>
      </c>
      <c r="K23" s="115">
        <v>0.02</v>
      </c>
      <c r="L23" s="116">
        <v>6925808348816</v>
      </c>
      <c r="M23" s="117"/>
      <c r="N23" s="118">
        <f t="shared" si="3"/>
        <v>0</v>
      </c>
      <c r="O23" s="119">
        <f t="shared" si="0"/>
        <v>0</v>
      </c>
      <c r="P23" s="119">
        <f t="shared" si="1"/>
        <v>0</v>
      </c>
      <c r="Q23" s="120">
        <f t="shared" si="2"/>
        <v>0</v>
      </c>
    </row>
    <row r="24" spans="1:17" s="124" customFormat="1" ht="18.75" customHeight="1">
      <c r="A24" s="122">
        <v>188098</v>
      </c>
      <c r="B24" s="110" t="s">
        <v>604</v>
      </c>
      <c r="C24" s="111">
        <v>254.06</v>
      </c>
      <c r="D24" s="123"/>
      <c r="E24" s="112" t="s">
        <v>0</v>
      </c>
      <c r="F24" s="125">
        <v>90</v>
      </c>
      <c r="G24" s="113">
        <v>6</v>
      </c>
      <c r="H24" s="113">
        <v>6</v>
      </c>
      <c r="I24" s="114">
        <v>17.559999999999999</v>
      </c>
      <c r="J24" s="114">
        <v>16.559999999999999</v>
      </c>
      <c r="K24" s="115">
        <v>0.02</v>
      </c>
      <c r="L24" s="116">
        <v>6925808350123</v>
      </c>
      <c r="M24" s="117"/>
      <c r="N24" s="118">
        <f t="shared" si="3"/>
        <v>0</v>
      </c>
      <c r="O24" s="119">
        <f t="shared" si="0"/>
        <v>0</v>
      </c>
      <c r="P24" s="119">
        <f t="shared" si="1"/>
        <v>0</v>
      </c>
      <c r="Q24" s="120">
        <f t="shared" si="2"/>
        <v>0</v>
      </c>
    </row>
    <row r="25" spans="1:17" s="124" customFormat="1" ht="18.75" customHeight="1">
      <c r="A25" s="122">
        <v>188099</v>
      </c>
      <c r="B25" s="110" t="s">
        <v>605</v>
      </c>
      <c r="C25" s="111">
        <v>254.06</v>
      </c>
      <c r="D25" s="123"/>
      <c r="E25" s="112" t="s">
        <v>0</v>
      </c>
      <c r="F25" s="113">
        <v>90</v>
      </c>
      <c r="G25" s="113">
        <v>6</v>
      </c>
      <c r="H25" s="113">
        <v>6</v>
      </c>
      <c r="I25" s="114">
        <v>17.559999999999999</v>
      </c>
      <c r="J25" s="114">
        <v>16.559999999999999</v>
      </c>
      <c r="K25" s="115">
        <v>0.02</v>
      </c>
      <c r="L25" s="116">
        <v>6925808350130</v>
      </c>
      <c r="M25" s="117"/>
      <c r="N25" s="118">
        <f t="shared" si="3"/>
        <v>0</v>
      </c>
      <c r="O25" s="119">
        <f t="shared" si="0"/>
        <v>0</v>
      </c>
      <c r="P25" s="119">
        <f t="shared" si="1"/>
        <v>0</v>
      </c>
      <c r="Q25" s="120">
        <f t="shared" si="2"/>
        <v>0</v>
      </c>
    </row>
    <row r="26" spans="1:17" s="141" customFormat="1" ht="18.75" customHeight="1">
      <c r="A26" s="122">
        <v>188100</v>
      </c>
      <c r="B26" s="110" t="s">
        <v>606</v>
      </c>
      <c r="C26" s="111">
        <v>254.06</v>
      </c>
      <c r="D26" s="123"/>
      <c r="E26" s="112" t="s">
        <v>0</v>
      </c>
      <c r="F26" s="125">
        <v>90</v>
      </c>
      <c r="G26" s="125">
        <v>6</v>
      </c>
      <c r="H26" s="125">
        <v>6</v>
      </c>
      <c r="I26" s="114">
        <v>17.559999999999999</v>
      </c>
      <c r="J26" s="114">
        <v>16.559999999999999</v>
      </c>
      <c r="K26" s="115">
        <v>0.02</v>
      </c>
      <c r="L26" s="116">
        <v>6925808350147</v>
      </c>
      <c r="M26" s="117"/>
      <c r="N26" s="118">
        <f t="shared" si="3"/>
        <v>0</v>
      </c>
      <c r="O26" s="119">
        <f t="shared" si="0"/>
        <v>0</v>
      </c>
      <c r="P26" s="119">
        <f t="shared" si="1"/>
        <v>0</v>
      </c>
      <c r="Q26" s="120">
        <f t="shared" si="2"/>
        <v>0</v>
      </c>
    </row>
    <row r="27" spans="1:17" s="141" customFormat="1" ht="18.75" customHeight="1">
      <c r="A27" s="122">
        <v>188101</v>
      </c>
      <c r="B27" s="110" t="s">
        <v>607</v>
      </c>
      <c r="C27" s="111">
        <v>254.06</v>
      </c>
      <c r="D27" s="123"/>
      <c r="E27" s="112" t="s">
        <v>0</v>
      </c>
      <c r="F27" s="125">
        <v>90</v>
      </c>
      <c r="G27" s="125">
        <v>6</v>
      </c>
      <c r="H27" s="125">
        <v>6</v>
      </c>
      <c r="I27" s="114">
        <v>17.559999999999999</v>
      </c>
      <c r="J27" s="114">
        <v>16.559999999999999</v>
      </c>
      <c r="K27" s="115">
        <v>0.02</v>
      </c>
      <c r="L27" s="116">
        <v>6925808350154</v>
      </c>
      <c r="M27" s="117"/>
      <c r="N27" s="118">
        <f t="shared" si="3"/>
        <v>0</v>
      </c>
      <c r="O27" s="119">
        <f t="shared" si="0"/>
        <v>0</v>
      </c>
      <c r="P27" s="119">
        <f t="shared" si="1"/>
        <v>0</v>
      </c>
      <c r="Q27" s="120">
        <f t="shared" si="2"/>
        <v>0</v>
      </c>
    </row>
    <row r="28" spans="1:17" s="124" customFormat="1" ht="18.75" customHeight="1">
      <c r="A28" s="122">
        <v>188102</v>
      </c>
      <c r="B28" s="110" t="s">
        <v>608</v>
      </c>
      <c r="C28" s="111">
        <v>254.06</v>
      </c>
      <c r="D28" s="123"/>
      <c r="E28" s="112" t="s">
        <v>0</v>
      </c>
      <c r="F28" s="113">
        <v>90</v>
      </c>
      <c r="G28" s="113">
        <v>6</v>
      </c>
      <c r="H28" s="113">
        <v>6</v>
      </c>
      <c r="I28" s="114">
        <v>17.559999999999999</v>
      </c>
      <c r="J28" s="114">
        <v>16.559999999999999</v>
      </c>
      <c r="K28" s="115">
        <v>0.02</v>
      </c>
      <c r="L28" s="116">
        <v>6925808350161</v>
      </c>
      <c r="M28" s="117"/>
      <c r="N28" s="118">
        <f t="shared" si="3"/>
        <v>0</v>
      </c>
      <c r="O28" s="119">
        <f t="shared" si="0"/>
        <v>0</v>
      </c>
      <c r="P28" s="119">
        <f t="shared" si="1"/>
        <v>0</v>
      </c>
      <c r="Q28" s="120">
        <f t="shared" si="2"/>
        <v>0</v>
      </c>
    </row>
    <row r="29" spans="1:17" ht="18.75" customHeight="1">
      <c r="A29" s="122">
        <v>188103</v>
      </c>
      <c r="B29" s="110" t="s">
        <v>609</v>
      </c>
      <c r="C29" s="111">
        <v>202.88</v>
      </c>
      <c r="D29" s="121"/>
      <c r="E29" s="112" t="s">
        <v>0</v>
      </c>
      <c r="F29" s="113">
        <v>90</v>
      </c>
      <c r="G29" s="113">
        <v>6</v>
      </c>
      <c r="H29" s="113">
        <v>6</v>
      </c>
      <c r="I29" s="114">
        <v>17.559999999999999</v>
      </c>
      <c r="J29" s="114">
        <v>16.559999999999999</v>
      </c>
      <c r="K29" s="115">
        <v>0.02</v>
      </c>
      <c r="L29" s="116">
        <v>6925808350178</v>
      </c>
      <c r="M29" s="117"/>
      <c r="N29" s="118">
        <f t="shared" si="3"/>
        <v>0</v>
      </c>
      <c r="O29" s="119">
        <f t="shared" si="0"/>
        <v>0</v>
      </c>
      <c r="P29" s="119">
        <f t="shared" si="1"/>
        <v>0</v>
      </c>
      <c r="Q29" s="120">
        <f t="shared" si="2"/>
        <v>0</v>
      </c>
    </row>
    <row r="30" spans="1:17" ht="18.75" customHeight="1">
      <c r="A30" s="122">
        <v>188104</v>
      </c>
      <c r="B30" s="110" t="s">
        <v>610</v>
      </c>
      <c r="C30" s="111">
        <v>202.88</v>
      </c>
      <c r="D30" s="121"/>
      <c r="E30" s="112" t="s">
        <v>0</v>
      </c>
      <c r="F30" s="113">
        <v>90</v>
      </c>
      <c r="G30" s="113">
        <v>6</v>
      </c>
      <c r="H30" s="113">
        <v>6</v>
      </c>
      <c r="I30" s="114">
        <v>17.559999999999999</v>
      </c>
      <c r="J30" s="114">
        <v>16.559999999999999</v>
      </c>
      <c r="K30" s="115">
        <v>0.02</v>
      </c>
      <c r="L30" s="116">
        <v>6925808350185</v>
      </c>
      <c r="M30" s="117"/>
      <c r="N30" s="118">
        <f t="shared" si="3"/>
        <v>0</v>
      </c>
      <c r="O30" s="119">
        <f t="shared" si="0"/>
        <v>0</v>
      </c>
      <c r="P30" s="119">
        <f t="shared" si="1"/>
        <v>0</v>
      </c>
      <c r="Q30" s="120">
        <f t="shared" si="2"/>
        <v>0</v>
      </c>
    </row>
    <row r="31" spans="1:17" ht="18.75" customHeight="1">
      <c r="A31" s="122">
        <v>188106</v>
      </c>
      <c r="B31" s="110" t="s">
        <v>611</v>
      </c>
      <c r="C31" s="111">
        <v>202.88</v>
      </c>
      <c r="D31" s="121"/>
      <c r="E31" s="112" t="s">
        <v>0</v>
      </c>
      <c r="F31" s="113">
        <v>90</v>
      </c>
      <c r="G31" s="113">
        <v>6</v>
      </c>
      <c r="H31" s="113">
        <v>6</v>
      </c>
      <c r="I31" s="114">
        <v>17.559999999999999</v>
      </c>
      <c r="J31" s="114">
        <v>16.559999999999999</v>
      </c>
      <c r="K31" s="115">
        <v>0.02</v>
      </c>
      <c r="L31" s="116">
        <v>6925808350192</v>
      </c>
      <c r="M31" s="117"/>
      <c r="N31" s="118">
        <f t="shared" si="3"/>
        <v>0</v>
      </c>
      <c r="O31" s="119">
        <f t="shared" si="0"/>
        <v>0</v>
      </c>
      <c r="P31" s="119">
        <f t="shared" si="1"/>
        <v>0</v>
      </c>
      <c r="Q31" s="120">
        <f t="shared" si="2"/>
        <v>0</v>
      </c>
    </row>
    <row r="32" spans="1:17" ht="18.75" customHeight="1">
      <c r="A32" s="122">
        <v>188107</v>
      </c>
      <c r="B32" s="110" t="s">
        <v>612</v>
      </c>
      <c r="C32" s="111">
        <v>202.88</v>
      </c>
      <c r="D32" s="121"/>
      <c r="E32" s="112" t="s">
        <v>0</v>
      </c>
      <c r="F32" s="113">
        <v>90</v>
      </c>
      <c r="G32" s="113">
        <v>6</v>
      </c>
      <c r="H32" s="113">
        <v>6</v>
      </c>
      <c r="I32" s="114">
        <v>17.559999999999999</v>
      </c>
      <c r="J32" s="114">
        <v>16.559999999999999</v>
      </c>
      <c r="K32" s="115">
        <v>0.02</v>
      </c>
      <c r="L32" s="116">
        <v>6925808350208</v>
      </c>
      <c r="M32" s="117"/>
      <c r="N32" s="118">
        <f t="shared" si="3"/>
        <v>0</v>
      </c>
      <c r="O32" s="119">
        <f t="shared" si="0"/>
        <v>0</v>
      </c>
      <c r="P32" s="119">
        <f t="shared" si="1"/>
        <v>0</v>
      </c>
      <c r="Q32" s="120">
        <f t="shared" si="2"/>
        <v>0</v>
      </c>
    </row>
    <row r="33" spans="1:17" ht="18.75" customHeight="1">
      <c r="A33" s="122">
        <v>188108</v>
      </c>
      <c r="B33" s="110" t="s">
        <v>613</v>
      </c>
      <c r="C33" s="111">
        <v>202.88</v>
      </c>
      <c r="D33" s="121"/>
      <c r="E33" s="112" t="s">
        <v>0</v>
      </c>
      <c r="F33" s="113">
        <v>90</v>
      </c>
      <c r="G33" s="113">
        <v>6</v>
      </c>
      <c r="H33" s="113">
        <v>6</v>
      </c>
      <c r="I33" s="114">
        <v>17.559999999999999</v>
      </c>
      <c r="J33" s="114">
        <v>16.559999999999999</v>
      </c>
      <c r="K33" s="115">
        <v>0.02</v>
      </c>
      <c r="L33" s="116">
        <v>6925808350215</v>
      </c>
      <c r="M33" s="117"/>
      <c r="N33" s="118">
        <f t="shared" si="3"/>
        <v>0</v>
      </c>
      <c r="O33" s="119">
        <f t="shared" si="0"/>
        <v>0</v>
      </c>
      <c r="P33" s="119">
        <f t="shared" si="1"/>
        <v>0</v>
      </c>
      <c r="Q33" s="120">
        <f t="shared" si="2"/>
        <v>0</v>
      </c>
    </row>
    <row r="34" spans="1:17" ht="18.75" customHeight="1">
      <c r="A34" s="122">
        <v>188109</v>
      </c>
      <c r="B34" s="110" t="s">
        <v>614</v>
      </c>
      <c r="C34" s="111">
        <v>209.7</v>
      </c>
      <c r="D34" s="121"/>
      <c r="E34" s="112" t="s">
        <v>0</v>
      </c>
      <c r="F34" s="113">
        <v>90</v>
      </c>
      <c r="G34" s="113">
        <v>6</v>
      </c>
      <c r="H34" s="113">
        <v>6</v>
      </c>
      <c r="I34" s="114">
        <v>17.559999999999999</v>
      </c>
      <c r="J34" s="114">
        <v>16.559999999999999</v>
      </c>
      <c r="K34" s="115">
        <v>0.02</v>
      </c>
      <c r="L34" s="116">
        <v>6925808350222</v>
      </c>
      <c r="M34" s="117"/>
      <c r="N34" s="118">
        <f t="shared" si="3"/>
        <v>0</v>
      </c>
      <c r="O34" s="119">
        <f t="shared" si="0"/>
        <v>0</v>
      </c>
      <c r="P34" s="119">
        <f t="shared" si="1"/>
        <v>0</v>
      </c>
      <c r="Q34" s="120">
        <f t="shared" si="2"/>
        <v>0</v>
      </c>
    </row>
    <row r="35" spans="1:17" ht="18.75" customHeight="1">
      <c r="A35" s="122">
        <v>188110</v>
      </c>
      <c r="B35" s="110" t="s">
        <v>615</v>
      </c>
      <c r="C35" s="111">
        <v>209.7</v>
      </c>
      <c r="D35" s="121"/>
      <c r="E35" s="112" t="s">
        <v>0</v>
      </c>
      <c r="F35" s="113">
        <v>90</v>
      </c>
      <c r="G35" s="113">
        <v>6</v>
      </c>
      <c r="H35" s="113">
        <v>6</v>
      </c>
      <c r="I35" s="114">
        <v>17.559999999999999</v>
      </c>
      <c r="J35" s="114">
        <v>16.559999999999999</v>
      </c>
      <c r="K35" s="115">
        <v>0.02</v>
      </c>
      <c r="L35" s="116">
        <v>6925808350239</v>
      </c>
      <c r="M35" s="117"/>
      <c r="N35" s="118">
        <f t="shared" si="3"/>
        <v>0</v>
      </c>
      <c r="O35" s="119">
        <f t="shared" si="0"/>
        <v>0</v>
      </c>
      <c r="P35" s="119">
        <f t="shared" si="1"/>
        <v>0</v>
      </c>
      <c r="Q35" s="120">
        <f t="shared" si="2"/>
        <v>0</v>
      </c>
    </row>
    <row r="36" spans="1:17" ht="18.75" customHeight="1">
      <c r="A36" s="122">
        <v>185733</v>
      </c>
      <c r="B36" s="110" t="s">
        <v>616</v>
      </c>
      <c r="C36" s="111">
        <v>254.06</v>
      </c>
      <c r="D36" s="121"/>
      <c r="E36" s="112" t="s">
        <v>0</v>
      </c>
      <c r="F36" s="113">
        <v>90</v>
      </c>
      <c r="G36" s="113">
        <v>6</v>
      </c>
      <c r="H36" s="113">
        <v>6</v>
      </c>
      <c r="I36" s="114">
        <v>18.28</v>
      </c>
      <c r="J36" s="114">
        <v>17.28</v>
      </c>
      <c r="K36" s="115">
        <v>0.02</v>
      </c>
      <c r="L36" s="116">
        <v>6925808348823</v>
      </c>
      <c r="M36" s="117"/>
      <c r="N36" s="118">
        <f t="shared" si="3"/>
        <v>0</v>
      </c>
      <c r="O36" s="119">
        <f t="shared" si="0"/>
        <v>0</v>
      </c>
      <c r="P36" s="119">
        <f t="shared" si="1"/>
        <v>0</v>
      </c>
      <c r="Q36" s="120">
        <f t="shared" si="2"/>
        <v>0</v>
      </c>
    </row>
    <row r="37" spans="1:17" ht="18.75" customHeight="1">
      <c r="A37" s="122">
        <v>185741</v>
      </c>
      <c r="B37" s="110" t="s">
        <v>617</v>
      </c>
      <c r="C37" s="111">
        <v>254.06</v>
      </c>
      <c r="D37" s="121"/>
      <c r="E37" s="112" t="s">
        <v>0</v>
      </c>
      <c r="F37" s="113">
        <v>90</v>
      </c>
      <c r="G37" s="113">
        <v>6</v>
      </c>
      <c r="H37" s="113">
        <v>6</v>
      </c>
      <c r="I37" s="114">
        <v>18.28</v>
      </c>
      <c r="J37" s="114">
        <v>17.28</v>
      </c>
      <c r="K37" s="115">
        <v>0.02</v>
      </c>
      <c r="L37" s="116">
        <v>6925808348830</v>
      </c>
      <c r="M37" s="117"/>
      <c r="N37" s="118">
        <f t="shared" si="3"/>
        <v>0</v>
      </c>
      <c r="O37" s="119">
        <f t="shared" si="0"/>
        <v>0</v>
      </c>
      <c r="P37" s="119">
        <f t="shared" si="1"/>
        <v>0</v>
      </c>
      <c r="Q37" s="120">
        <f t="shared" si="2"/>
        <v>0</v>
      </c>
    </row>
    <row r="38" spans="1:17" ht="18.75" customHeight="1">
      <c r="A38" s="122">
        <v>188111</v>
      </c>
      <c r="B38" s="110" t="s">
        <v>618</v>
      </c>
      <c r="C38" s="111">
        <v>380.21</v>
      </c>
      <c r="D38" s="121"/>
      <c r="E38" s="112" t="s">
        <v>0</v>
      </c>
      <c r="F38" s="113">
        <v>60</v>
      </c>
      <c r="G38" s="113">
        <v>4</v>
      </c>
      <c r="H38" s="113">
        <v>4</v>
      </c>
      <c r="I38" s="114">
        <v>17.37</v>
      </c>
      <c r="J38" s="114">
        <v>16.5</v>
      </c>
      <c r="K38" s="115">
        <v>0.02</v>
      </c>
      <c r="L38" s="116">
        <v>6925808350246</v>
      </c>
      <c r="M38" s="117"/>
      <c r="N38" s="118">
        <f t="shared" si="3"/>
        <v>0</v>
      </c>
      <c r="O38" s="119">
        <f t="shared" si="0"/>
        <v>0</v>
      </c>
      <c r="P38" s="119">
        <f t="shared" si="1"/>
        <v>0</v>
      </c>
      <c r="Q38" s="120">
        <f t="shared" si="2"/>
        <v>0</v>
      </c>
    </row>
    <row r="39" spans="1:17" ht="18.75" customHeight="1">
      <c r="A39" s="122">
        <v>188112</v>
      </c>
      <c r="B39" s="110" t="s">
        <v>619</v>
      </c>
      <c r="C39" s="111">
        <v>380.21</v>
      </c>
      <c r="D39" s="121"/>
      <c r="E39" s="112" t="s">
        <v>0</v>
      </c>
      <c r="F39" s="113">
        <v>60</v>
      </c>
      <c r="G39" s="113">
        <v>4</v>
      </c>
      <c r="H39" s="113">
        <v>4</v>
      </c>
      <c r="I39" s="114">
        <v>17.37</v>
      </c>
      <c r="J39" s="114">
        <v>16.5</v>
      </c>
      <c r="K39" s="115">
        <v>0.02</v>
      </c>
      <c r="L39" s="116">
        <v>6925808350253</v>
      </c>
      <c r="M39" s="117"/>
      <c r="N39" s="118">
        <f t="shared" si="3"/>
        <v>0</v>
      </c>
      <c r="O39" s="119">
        <f t="shared" si="0"/>
        <v>0</v>
      </c>
      <c r="P39" s="119">
        <f t="shared" si="1"/>
        <v>0</v>
      </c>
      <c r="Q39" s="120">
        <f t="shared" si="2"/>
        <v>0</v>
      </c>
    </row>
    <row r="40" spans="1:17" ht="18.75" customHeight="1">
      <c r="A40" s="122">
        <v>188113</v>
      </c>
      <c r="B40" s="110" t="s">
        <v>620</v>
      </c>
      <c r="C40" s="111">
        <v>380.21</v>
      </c>
      <c r="D40" s="121"/>
      <c r="E40" s="112" t="s">
        <v>0</v>
      </c>
      <c r="F40" s="113">
        <v>60</v>
      </c>
      <c r="G40" s="113">
        <v>4</v>
      </c>
      <c r="H40" s="113">
        <v>4</v>
      </c>
      <c r="I40" s="114">
        <v>17.37</v>
      </c>
      <c r="J40" s="114">
        <v>16.5</v>
      </c>
      <c r="K40" s="115">
        <v>0.02</v>
      </c>
      <c r="L40" s="116">
        <v>6925808350260</v>
      </c>
      <c r="M40" s="117"/>
      <c r="N40" s="118">
        <f t="shared" si="3"/>
        <v>0</v>
      </c>
      <c r="O40" s="119">
        <f t="shared" si="0"/>
        <v>0</v>
      </c>
      <c r="P40" s="119">
        <f t="shared" si="1"/>
        <v>0</v>
      </c>
      <c r="Q40" s="120">
        <f t="shared" si="2"/>
        <v>0</v>
      </c>
    </row>
    <row r="41" spans="1:17" ht="18.75" customHeight="1">
      <c r="A41" s="122">
        <v>188114</v>
      </c>
      <c r="B41" s="110" t="s">
        <v>621</v>
      </c>
      <c r="C41" s="111">
        <v>380.21</v>
      </c>
      <c r="D41" s="121"/>
      <c r="E41" s="112" t="s">
        <v>0</v>
      </c>
      <c r="F41" s="113">
        <v>60</v>
      </c>
      <c r="G41" s="113">
        <v>4</v>
      </c>
      <c r="H41" s="113">
        <v>4</v>
      </c>
      <c r="I41" s="114">
        <v>17.37</v>
      </c>
      <c r="J41" s="114">
        <v>16.5</v>
      </c>
      <c r="K41" s="115">
        <v>0.02</v>
      </c>
      <c r="L41" s="116">
        <v>6925808350277</v>
      </c>
      <c r="M41" s="117"/>
      <c r="N41" s="118">
        <f t="shared" si="3"/>
        <v>0</v>
      </c>
      <c r="O41" s="119">
        <f t="shared" si="0"/>
        <v>0</v>
      </c>
      <c r="P41" s="119">
        <f t="shared" si="1"/>
        <v>0</v>
      </c>
      <c r="Q41" s="120">
        <f t="shared" si="2"/>
        <v>0</v>
      </c>
    </row>
    <row r="42" spans="1:17" ht="18.75" customHeight="1">
      <c r="A42" s="122">
        <v>188115</v>
      </c>
      <c r="B42" s="110" t="s">
        <v>622</v>
      </c>
      <c r="C42" s="111">
        <v>380.21</v>
      </c>
      <c r="D42" s="121"/>
      <c r="E42" s="112" t="s">
        <v>0</v>
      </c>
      <c r="F42" s="113">
        <v>60</v>
      </c>
      <c r="G42" s="113">
        <v>4</v>
      </c>
      <c r="H42" s="113">
        <v>4</v>
      </c>
      <c r="I42" s="114">
        <v>17.37</v>
      </c>
      <c r="J42" s="114">
        <v>16.5</v>
      </c>
      <c r="K42" s="115">
        <v>0.02</v>
      </c>
      <c r="L42" s="116">
        <v>6925808350284</v>
      </c>
      <c r="M42" s="117"/>
      <c r="N42" s="118">
        <f t="shared" si="3"/>
        <v>0</v>
      </c>
      <c r="O42" s="119">
        <f t="shared" si="0"/>
        <v>0</v>
      </c>
      <c r="P42" s="119">
        <f t="shared" si="1"/>
        <v>0</v>
      </c>
      <c r="Q42" s="120">
        <f t="shared" si="2"/>
        <v>0</v>
      </c>
    </row>
    <row r="43" spans="1:17" ht="18.75" customHeight="1">
      <c r="A43" s="122">
        <v>188116</v>
      </c>
      <c r="B43" s="110" t="s">
        <v>623</v>
      </c>
      <c r="C43" s="111">
        <v>304.37</v>
      </c>
      <c r="D43" s="121"/>
      <c r="E43" s="112" t="s">
        <v>0</v>
      </c>
      <c r="F43" s="113">
        <v>60</v>
      </c>
      <c r="G43" s="113">
        <v>4</v>
      </c>
      <c r="H43" s="113">
        <v>4</v>
      </c>
      <c r="I43" s="114">
        <v>17.37</v>
      </c>
      <c r="J43" s="114">
        <v>16.5</v>
      </c>
      <c r="K43" s="115">
        <v>0.02</v>
      </c>
      <c r="L43" s="116">
        <v>6925808350291</v>
      </c>
      <c r="M43" s="117"/>
      <c r="N43" s="118">
        <f t="shared" si="3"/>
        <v>0</v>
      </c>
      <c r="O43" s="119">
        <f t="shared" si="0"/>
        <v>0</v>
      </c>
      <c r="P43" s="119">
        <f t="shared" si="1"/>
        <v>0</v>
      </c>
      <c r="Q43" s="120">
        <f t="shared" si="2"/>
        <v>0</v>
      </c>
    </row>
    <row r="44" spans="1:17" ht="18.75" customHeight="1">
      <c r="A44" s="122">
        <v>188117</v>
      </c>
      <c r="B44" s="110" t="s">
        <v>624</v>
      </c>
      <c r="C44" s="111">
        <v>304.37</v>
      </c>
      <c r="D44" s="121"/>
      <c r="E44" s="112" t="s">
        <v>0</v>
      </c>
      <c r="F44" s="113">
        <v>60</v>
      </c>
      <c r="G44" s="113">
        <v>4</v>
      </c>
      <c r="H44" s="113">
        <v>4</v>
      </c>
      <c r="I44" s="114">
        <v>17.37</v>
      </c>
      <c r="J44" s="114">
        <v>16.5</v>
      </c>
      <c r="K44" s="115">
        <v>0.02</v>
      </c>
      <c r="L44" s="116">
        <v>6925808350307</v>
      </c>
      <c r="M44" s="117"/>
      <c r="N44" s="118">
        <f t="shared" si="3"/>
        <v>0</v>
      </c>
      <c r="O44" s="119">
        <f t="shared" si="0"/>
        <v>0</v>
      </c>
      <c r="P44" s="119">
        <f t="shared" si="1"/>
        <v>0</v>
      </c>
      <c r="Q44" s="120">
        <f t="shared" si="2"/>
        <v>0</v>
      </c>
    </row>
    <row r="45" spans="1:17" ht="18.75" customHeight="1">
      <c r="A45" s="122">
        <v>188119</v>
      </c>
      <c r="B45" s="110" t="s">
        <v>625</v>
      </c>
      <c r="C45" s="111">
        <v>304.37</v>
      </c>
      <c r="D45" s="121"/>
      <c r="E45" s="112" t="s">
        <v>0</v>
      </c>
      <c r="F45" s="113">
        <v>60</v>
      </c>
      <c r="G45" s="113">
        <v>4</v>
      </c>
      <c r="H45" s="113">
        <v>4</v>
      </c>
      <c r="I45" s="114">
        <v>17.37</v>
      </c>
      <c r="J45" s="114">
        <v>16.5</v>
      </c>
      <c r="K45" s="115">
        <v>0.02</v>
      </c>
      <c r="L45" s="116">
        <v>6925808350314</v>
      </c>
      <c r="M45" s="117"/>
      <c r="N45" s="118">
        <f t="shared" si="3"/>
        <v>0</v>
      </c>
      <c r="O45" s="119">
        <f t="shared" si="0"/>
        <v>0</v>
      </c>
      <c r="P45" s="119">
        <f t="shared" si="1"/>
        <v>0</v>
      </c>
      <c r="Q45" s="120">
        <f t="shared" si="2"/>
        <v>0</v>
      </c>
    </row>
    <row r="46" spans="1:17" ht="18.75" customHeight="1">
      <c r="A46" s="122">
        <v>188120</v>
      </c>
      <c r="B46" s="110" t="s">
        <v>626</v>
      </c>
      <c r="C46" s="111">
        <v>304.37</v>
      </c>
      <c r="D46" s="121"/>
      <c r="E46" s="112" t="s">
        <v>0</v>
      </c>
      <c r="F46" s="113">
        <v>60</v>
      </c>
      <c r="G46" s="113">
        <v>4</v>
      </c>
      <c r="H46" s="113">
        <v>4</v>
      </c>
      <c r="I46" s="114">
        <v>17.37</v>
      </c>
      <c r="J46" s="114">
        <v>16.5</v>
      </c>
      <c r="K46" s="115">
        <v>0.02</v>
      </c>
      <c r="L46" s="116">
        <v>6925808350321</v>
      </c>
      <c r="M46" s="117"/>
      <c r="N46" s="118">
        <f t="shared" si="3"/>
        <v>0</v>
      </c>
      <c r="O46" s="119">
        <f t="shared" si="0"/>
        <v>0</v>
      </c>
      <c r="P46" s="119">
        <f t="shared" si="1"/>
        <v>0</v>
      </c>
      <c r="Q46" s="120">
        <f t="shared" si="2"/>
        <v>0</v>
      </c>
    </row>
    <row r="47" spans="1:17" ht="18.75" customHeight="1">
      <c r="A47" s="122">
        <v>188121</v>
      </c>
      <c r="B47" s="110" t="s">
        <v>627</v>
      </c>
      <c r="C47" s="111">
        <v>304.37</v>
      </c>
      <c r="D47" s="121"/>
      <c r="E47" s="112" t="s">
        <v>0</v>
      </c>
      <c r="F47" s="113">
        <v>60</v>
      </c>
      <c r="G47" s="113">
        <v>4</v>
      </c>
      <c r="H47" s="113">
        <v>4</v>
      </c>
      <c r="I47" s="114">
        <v>17.37</v>
      </c>
      <c r="J47" s="114">
        <v>16.5</v>
      </c>
      <c r="K47" s="115">
        <v>0.02</v>
      </c>
      <c r="L47" s="116">
        <v>6925808350338</v>
      </c>
      <c r="M47" s="117"/>
      <c r="N47" s="118">
        <f t="shared" si="3"/>
        <v>0</v>
      </c>
      <c r="O47" s="119">
        <f t="shared" si="0"/>
        <v>0</v>
      </c>
      <c r="P47" s="119">
        <f t="shared" si="1"/>
        <v>0</v>
      </c>
      <c r="Q47" s="120">
        <f t="shared" si="2"/>
        <v>0</v>
      </c>
    </row>
    <row r="48" spans="1:17" ht="18.75" customHeight="1">
      <c r="A48" s="122">
        <v>188122</v>
      </c>
      <c r="B48" s="110" t="s">
        <v>628</v>
      </c>
      <c r="C48" s="111">
        <v>314.58</v>
      </c>
      <c r="D48" s="121"/>
      <c r="E48" s="112" t="s">
        <v>0</v>
      </c>
      <c r="F48" s="113">
        <v>60</v>
      </c>
      <c r="G48" s="113">
        <v>4</v>
      </c>
      <c r="H48" s="113">
        <v>4</v>
      </c>
      <c r="I48" s="114">
        <v>17.37</v>
      </c>
      <c r="J48" s="114">
        <v>16.5</v>
      </c>
      <c r="K48" s="115">
        <v>0.02</v>
      </c>
      <c r="L48" s="116">
        <v>6925808350345</v>
      </c>
      <c r="M48" s="117"/>
      <c r="N48" s="118">
        <f t="shared" si="3"/>
        <v>0</v>
      </c>
      <c r="O48" s="119">
        <f t="shared" si="0"/>
        <v>0</v>
      </c>
      <c r="P48" s="119">
        <f t="shared" si="1"/>
        <v>0</v>
      </c>
      <c r="Q48" s="120">
        <f t="shared" si="2"/>
        <v>0</v>
      </c>
    </row>
    <row r="49" spans="1:17" ht="18.75" customHeight="1">
      <c r="A49" s="122">
        <v>188123</v>
      </c>
      <c r="B49" s="110" t="s">
        <v>629</v>
      </c>
      <c r="C49" s="111">
        <v>314.58</v>
      </c>
      <c r="D49" s="121"/>
      <c r="E49" s="112" t="s">
        <v>0</v>
      </c>
      <c r="F49" s="113">
        <v>60</v>
      </c>
      <c r="G49" s="113">
        <v>4</v>
      </c>
      <c r="H49" s="113">
        <v>4</v>
      </c>
      <c r="I49" s="114">
        <v>17.37</v>
      </c>
      <c r="J49" s="114">
        <v>16.5</v>
      </c>
      <c r="K49" s="115">
        <v>0.02</v>
      </c>
      <c r="L49" s="116">
        <v>6925808350352</v>
      </c>
      <c r="M49" s="117"/>
      <c r="N49" s="118">
        <f t="shared" si="3"/>
        <v>0</v>
      </c>
      <c r="O49" s="119">
        <f t="shared" si="0"/>
        <v>0</v>
      </c>
      <c r="P49" s="119">
        <f t="shared" si="1"/>
        <v>0</v>
      </c>
      <c r="Q49" s="120">
        <f t="shared" si="2"/>
        <v>0</v>
      </c>
    </row>
    <row r="50" spans="1:17" ht="18.75" customHeight="1">
      <c r="A50" s="122">
        <v>187624</v>
      </c>
      <c r="B50" s="110" t="s">
        <v>630</v>
      </c>
      <c r="C50" s="111">
        <v>380.21</v>
      </c>
      <c r="D50" s="121"/>
      <c r="E50" s="112" t="s">
        <v>0</v>
      </c>
      <c r="F50" s="113">
        <v>60</v>
      </c>
      <c r="G50" s="113">
        <v>4</v>
      </c>
      <c r="H50" s="113">
        <v>4</v>
      </c>
      <c r="I50" s="114">
        <v>18.09</v>
      </c>
      <c r="J50" s="114">
        <v>17.22</v>
      </c>
      <c r="K50" s="115">
        <v>0.02</v>
      </c>
      <c r="L50" s="116">
        <v>6925808348847</v>
      </c>
      <c r="M50" s="117"/>
      <c r="N50" s="118">
        <f t="shared" si="3"/>
        <v>0</v>
      </c>
      <c r="O50" s="119">
        <f t="shared" si="0"/>
        <v>0</v>
      </c>
      <c r="P50" s="119">
        <f t="shared" si="1"/>
        <v>0</v>
      </c>
      <c r="Q50" s="120">
        <f t="shared" si="2"/>
        <v>0</v>
      </c>
    </row>
    <row r="51" spans="1:17" ht="18.75" customHeight="1">
      <c r="A51" s="122">
        <v>187626</v>
      </c>
      <c r="B51" s="110" t="s">
        <v>631</v>
      </c>
      <c r="C51" s="111">
        <v>380.21</v>
      </c>
      <c r="D51" s="121"/>
      <c r="E51" s="112" t="s">
        <v>0</v>
      </c>
      <c r="F51" s="113">
        <v>60</v>
      </c>
      <c r="G51" s="113">
        <v>4</v>
      </c>
      <c r="H51" s="113">
        <v>4</v>
      </c>
      <c r="I51" s="114">
        <v>18.09</v>
      </c>
      <c r="J51" s="114">
        <v>17.22</v>
      </c>
      <c r="K51" s="115">
        <v>0.02</v>
      </c>
      <c r="L51" s="116">
        <v>6925808348854</v>
      </c>
      <c r="M51" s="117"/>
      <c r="N51" s="118">
        <f t="shared" si="3"/>
        <v>0</v>
      </c>
      <c r="O51" s="119">
        <f t="shared" si="0"/>
        <v>0</v>
      </c>
      <c r="P51" s="119">
        <f t="shared" si="1"/>
        <v>0</v>
      </c>
      <c r="Q51" s="120">
        <f t="shared" si="2"/>
        <v>0</v>
      </c>
    </row>
    <row r="52" spans="1:17" ht="18.75" customHeight="1">
      <c r="A52" s="122">
        <v>188124</v>
      </c>
      <c r="B52" s="110" t="s">
        <v>632</v>
      </c>
      <c r="C52" s="111">
        <v>543.65</v>
      </c>
      <c r="D52" s="121"/>
      <c r="E52" s="112" t="s">
        <v>0</v>
      </c>
      <c r="F52" s="113">
        <v>45</v>
      </c>
      <c r="G52" s="113">
        <v>3</v>
      </c>
      <c r="H52" s="113">
        <v>3</v>
      </c>
      <c r="I52" s="114">
        <v>17.28</v>
      </c>
      <c r="J52" s="114">
        <v>16.47</v>
      </c>
      <c r="K52" s="115">
        <v>0.02</v>
      </c>
      <c r="L52" s="116">
        <v>6925808350369</v>
      </c>
      <c r="M52" s="117"/>
      <c r="N52" s="118">
        <f t="shared" si="3"/>
        <v>0</v>
      </c>
      <c r="O52" s="119">
        <f t="shared" si="0"/>
        <v>0</v>
      </c>
      <c r="P52" s="119">
        <f t="shared" si="1"/>
        <v>0</v>
      </c>
      <c r="Q52" s="120">
        <f t="shared" si="2"/>
        <v>0</v>
      </c>
    </row>
    <row r="53" spans="1:17" ht="18.75" customHeight="1">
      <c r="A53" s="122">
        <v>188125</v>
      </c>
      <c r="B53" s="110" t="s">
        <v>633</v>
      </c>
      <c r="C53" s="111">
        <v>543.65</v>
      </c>
      <c r="D53" s="121"/>
      <c r="E53" s="112" t="s">
        <v>0</v>
      </c>
      <c r="F53" s="113">
        <v>45</v>
      </c>
      <c r="G53" s="113">
        <v>3</v>
      </c>
      <c r="H53" s="113">
        <v>3</v>
      </c>
      <c r="I53" s="114">
        <v>17.28</v>
      </c>
      <c r="J53" s="114">
        <v>16.47</v>
      </c>
      <c r="K53" s="115">
        <v>0.02</v>
      </c>
      <c r="L53" s="116">
        <v>6925808350376</v>
      </c>
      <c r="M53" s="117"/>
      <c r="N53" s="118">
        <f t="shared" si="3"/>
        <v>0</v>
      </c>
      <c r="O53" s="119">
        <f t="shared" si="0"/>
        <v>0</v>
      </c>
      <c r="P53" s="119">
        <f t="shared" si="1"/>
        <v>0</v>
      </c>
      <c r="Q53" s="120">
        <f t="shared" si="2"/>
        <v>0</v>
      </c>
    </row>
    <row r="54" spans="1:17" ht="18.75" customHeight="1">
      <c r="A54" s="122">
        <v>188126</v>
      </c>
      <c r="B54" s="110" t="s">
        <v>634</v>
      </c>
      <c r="C54" s="111">
        <v>543.65</v>
      </c>
      <c r="D54" s="121"/>
      <c r="E54" s="112" t="s">
        <v>0</v>
      </c>
      <c r="F54" s="113">
        <v>45</v>
      </c>
      <c r="G54" s="113">
        <v>3</v>
      </c>
      <c r="H54" s="113">
        <v>3</v>
      </c>
      <c r="I54" s="114">
        <v>17.28</v>
      </c>
      <c r="J54" s="114">
        <v>16.47</v>
      </c>
      <c r="K54" s="115">
        <v>0.02</v>
      </c>
      <c r="L54" s="116">
        <v>6925808350383</v>
      </c>
      <c r="M54" s="117"/>
      <c r="N54" s="118">
        <f t="shared" si="3"/>
        <v>0</v>
      </c>
      <c r="O54" s="119">
        <f t="shared" si="0"/>
        <v>0</v>
      </c>
      <c r="P54" s="119">
        <f t="shared" si="1"/>
        <v>0</v>
      </c>
      <c r="Q54" s="120">
        <f t="shared" si="2"/>
        <v>0</v>
      </c>
    </row>
    <row r="55" spans="1:17" ht="18.75" customHeight="1">
      <c r="A55" s="122">
        <v>188127</v>
      </c>
      <c r="B55" s="110" t="s">
        <v>635</v>
      </c>
      <c r="C55" s="111">
        <v>543.65</v>
      </c>
      <c r="D55" s="121"/>
      <c r="E55" s="112" t="s">
        <v>0</v>
      </c>
      <c r="F55" s="113">
        <v>45</v>
      </c>
      <c r="G55" s="113">
        <v>3</v>
      </c>
      <c r="H55" s="113">
        <v>3</v>
      </c>
      <c r="I55" s="114">
        <v>17.28</v>
      </c>
      <c r="J55" s="114">
        <v>16.47</v>
      </c>
      <c r="K55" s="115">
        <v>0.02</v>
      </c>
      <c r="L55" s="116">
        <v>6925808350390</v>
      </c>
      <c r="M55" s="117"/>
      <c r="N55" s="118">
        <f t="shared" si="3"/>
        <v>0</v>
      </c>
      <c r="O55" s="119">
        <f t="shared" si="0"/>
        <v>0</v>
      </c>
      <c r="P55" s="119">
        <f t="shared" si="1"/>
        <v>0</v>
      </c>
      <c r="Q55" s="120">
        <f t="shared" si="2"/>
        <v>0</v>
      </c>
    </row>
    <row r="56" spans="1:17" ht="18.75" customHeight="1">
      <c r="A56" s="122">
        <v>188128</v>
      </c>
      <c r="B56" s="110" t="s">
        <v>636</v>
      </c>
      <c r="C56" s="111">
        <v>543.65</v>
      </c>
      <c r="D56" s="121"/>
      <c r="E56" s="112" t="s">
        <v>0</v>
      </c>
      <c r="F56" s="113">
        <v>45</v>
      </c>
      <c r="G56" s="113">
        <v>3</v>
      </c>
      <c r="H56" s="113">
        <v>3</v>
      </c>
      <c r="I56" s="114">
        <v>17.28</v>
      </c>
      <c r="J56" s="114">
        <v>16.47</v>
      </c>
      <c r="K56" s="115">
        <v>0.02</v>
      </c>
      <c r="L56" s="116">
        <v>6925808350406</v>
      </c>
      <c r="M56" s="117"/>
      <c r="N56" s="118">
        <f t="shared" si="3"/>
        <v>0</v>
      </c>
      <c r="O56" s="119">
        <f t="shared" si="0"/>
        <v>0</v>
      </c>
      <c r="P56" s="119">
        <f t="shared" si="1"/>
        <v>0</v>
      </c>
      <c r="Q56" s="120">
        <f t="shared" si="2"/>
        <v>0</v>
      </c>
    </row>
    <row r="57" spans="1:17" ht="18.75" customHeight="1">
      <c r="A57" s="122">
        <v>188129</v>
      </c>
      <c r="B57" s="110" t="s">
        <v>637</v>
      </c>
      <c r="C57" s="111">
        <v>543.65</v>
      </c>
      <c r="D57" s="121"/>
      <c r="E57" s="112" t="s">
        <v>0</v>
      </c>
      <c r="F57" s="113">
        <v>45</v>
      </c>
      <c r="G57" s="113">
        <v>3</v>
      </c>
      <c r="H57" s="113">
        <v>3</v>
      </c>
      <c r="I57" s="114">
        <v>17.28</v>
      </c>
      <c r="J57" s="114">
        <v>16.47</v>
      </c>
      <c r="K57" s="115">
        <v>0.02</v>
      </c>
      <c r="L57" s="116">
        <v>6925808350413</v>
      </c>
      <c r="M57" s="117"/>
      <c r="N57" s="118">
        <f t="shared" si="3"/>
        <v>0</v>
      </c>
      <c r="O57" s="119">
        <f t="shared" si="0"/>
        <v>0</v>
      </c>
      <c r="P57" s="119">
        <f t="shared" si="1"/>
        <v>0</v>
      </c>
      <c r="Q57" s="120">
        <f t="shared" si="2"/>
        <v>0</v>
      </c>
    </row>
    <row r="58" spans="1:17" ht="18.75" customHeight="1">
      <c r="A58" s="122">
        <v>188130</v>
      </c>
      <c r="B58" s="110" t="s">
        <v>638</v>
      </c>
      <c r="C58" s="111">
        <v>543.65</v>
      </c>
      <c r="D58" s="121"/>
      <c r="E58" s="112" t="s">
        <v>0</v>
      </c>
      <c r="F58" s="113">
        <v>45</v>
      </c>
      <c r="G58" s="113">
        <v>3</v>
      </c>
      <c r="H58" s="113">
        <v>3</v>
      </c>
      <c r="I58" s="114">
        <v>17.28</v>
      </c>
      <c r="J58" s="114">
        <v>16.47</v>
      </c>
      <c r="K58" s="115">
        <v>0.02</v>
      </c>
      <c r="L58" s="116">
        <v>6925808350420</v>
      </c>
      <c r="M58" s="117"/>
      <c r="N58" s="118">
        <f t="shared" si="3"/>
        <v>0</v>
      </c>
      <c r="O58" s="119">
        <f t="shared" si="0"/>
        <v>0</v>
      </c>
      <c r="P58" s="119">
        <f t="shared" si="1"/>
        <v>0</v>
      </c>
      <c r="Q58" s="120">
        <f t="shared" si="2"/>
        <v>0</v>
      </c>
    </row>
    <row r="59" spans="1:17" ht="18.75" customHeight="1">
      <c r="A59" s="122">
        <v>188132</v>
      </c>
      <c r="B59" s="110" t="s">
        <v>639</v>
      </c>
      <c r="C59" s="111">
        <v>543.65</v>
      </c>
      <c r="D59" s="121"/>
      <c r="E59" s="112" t="s">
        <v>0</v>
      </c>
      <c r="F59" s="113">
        <v>45</v>
      </c>
      <c r="G59" s="113">
        <v>3</v>
      </c>
      <c r="H59" s="113">
        <v>3</v>
      </c>
      <c r="I59" s="114">
        <v>17.28</v>
      </c>
      <c r="J59" s="114">
        <v>16.47</v>
      </c>
      <c r="K59" s="115">
        <v>0.02</v>
      </c>
      <c r="L59" s="116">
        <v>6925808350437</v>
      </c>
      <c r="M59" s="117"/>
      <c r="N59" s="118">
        <f t="shared" si="3"/>
        <v>0</v>
      </c>
      <c r="O59" s="119">
        <f t="shared" si="0"/>
        <v>0</v>
      </c>
      <c r="P59" s="119">
        <f t="shared" si="1"/>
        <v>0</v>
      </c>
      <c r="Q59" s="120">
        <f t="shared" si="2"/>
        <v>0</v>
      </c>
    </row>
    <row r="60" spans="1:17" ht="18.75" customHeight="1">
      <c r="A60" s="122">
        <v>188133</v>
      </c>
      <c r="B60" s="110" t="s">
        <v>640</v>
      </c>
      <c r="C60" s="111">
        <v>543.65</v>
      </c>
      <c r="D60" s="121"/>
      <c r="E60" s="112" t="s">
        <v>0</v>
      </c>
      <c r="F60" s="113">
        <v>45</v>
      </c>
      <c r="G60" s="113">
        <v>3</v>
      </c>
      <c r="H60" s="113">
        <v>3</v>
      </c>
      <c r="I60" s="114">
        <v>17.28</v>
      </c>
      <c r="J60" s="114">
        <v>16.47</v>
      </c>
      <c r="K60" s="115">
        <v>0.02</v>
      </c>
      <c r="L60" s="116">
        <v>6925808350444</v>
      </c>
      <c r="M60" s="117"/>
      <c r="N60" s="118">
        <f t="shared" si="3"/>
        <v>0</v>
      </c>
      <c r="O60" s="119">
        <f t="shared" si="0"/>
        <v>0</v>
      </c>
      <c r="P60" s="119">
        <f t="shared" si="1"/>
        <v>0</v>
      </c>
      <c r="Q60" s="120">
        <f t="shared" si="2"/>
        <v>0</v>
      </c>
    </row>
    <row r="61" spans="1:17" ht="18.75" customHeight="1">
      <c r="A61" s="122">
        <v>188134</v>
      </c>
      <c r="B61" s="110" t="s">
        <v>641</v>
      </c>
      <c r="C61" s="111">
        <v>543.65</v>
      </c>
      <c r="D61" s="121"/>
      <c r="E61" s="112" t="s">
        <v>0</v>
      </c>
      <c r="F61" s="113">
        <v>45</v>
      </c>
      <c r="G61" s="113">
        <v>3</v>
      </c>
      <c r="H61" s="113">
        <v>3</v>
      </c>
      <c r="I61" s="114">
        <v>17.28</v>
      </c>
      <c r="J61" s="114">
        <v>16.47</v>
      </c>
      <c r="K61" s="115">
        <v>0.02</v>
      </c>
      <c r="L61" s="116">
        <v>6925808350451</v>
      </c>
      <c r="M61" s="117"/>
      <c r="N61" s="118">
        <f t="shared" si="3"/>
        <v>0</v>
      </c>
      <c r="O61" s="119">
        <f t="shared" si="0"/>
        <v>0</v>
      </c>
      <c r="P61" s="119">
        <f t="shared" si="1"/>
        <v>0</v>
      </c>
      <c r="Q61" s="120">
        <f t="shared" si="2"/>
        <v>0</v>
      </c>
    </row>
    <row r="62" spans="1:17" ht="18.75" customHeight="1">
      <c r="A62" s="122">
        <v>188135</v>
      </c>
      <c r="B62" s="110" t="s">
        <v>642</v>
      </c>
      <c r="C62" s="111">
        <v>543.65</v>
      </c>
      <c r="D62" s="121"/>
      <c r="E62" s="112" t="s">
        <v>0</v>
      </c>
      <c r="F62" s="113">
        <v>45</v>
      </c>
      <c r="G62" s="113">
        <v>3</v>
      </c>
      <c r="H62" s="113">
        <v>3</v>
      </c>
      <c r="I62" s="114">
        <v>17.28</v>
      </c>
      <c r="J62" s="114">
        <v>16.47</v>
      </c>
      <c r="K62" s="115">
        <v>0.02</v>
      </c>
      <c r="L62" s="116">
        <v>6925808350468</v>
      </c>
      <c r="M62" s="117"/>
      <c r="N62" s="118">
        <f t="shared" si="3"/>
        <v>0</v>
      </c>
      <c r="O62" s="119">
        <f t="shared" si="0"/>
        <v>0</v>
      </c>
      <c r="P62" s="119">
        <f t="shared" si="1"/>
        <v>0</v>
      </c>
      <c r="Q62" s="120">
        <f t="shared" si="2"/>
        <v>0</v>
      </c>
    </row>
    <row r="63" spans="1:17" ht="18.75" customHeight="1">
      <c r="A63" s="122">
        <v>188136</v>
      </c>
      <c r="B63" s="110" t="s">
        <v>643</v>
      </c>
      <c r="C63" s="111">
        <v>543.65</v>
      </c>
      <c r="D63" s="121"/>
      <c r="E63" s="112" t="s">
        <v>0</v>
      </c>
      <c r="F63" s="113">
        <v>45</v>
      </c>
      <c r="G63" s="113">
        <v>3</v>
      </c>
      <c r="H63" s="113">
        <v>3</v>
      </c>
      <c r="I63" s="114">
        <v>17.28</v>
      </c>
      <c r="J63" s="114">
        <v>16.47</v>
      </c>
      <c r="K63" s="115">
        <v>0.02</v>
      </c>
      <c r="L63" s="116">
        <v>6925808350475</v>
      </c>
      <c r="M63" s="117"/>
      <c r="N63" s="118">
        <f t="shared" si="3"/>
        <v>0</v>
      </c>
      <c r="O63" s="119">
        <f t="shared" si="0"/>
        <v>0</v>
      </c>
      <c r="P63" s="119">
        <f t="shared" si="1"/>
        <v>0</v>
      </c>
      <c r="Q63" s="120">
        <f t="shared" si="2"/>
        <v>0</v>
      </c>
    </row>
    <row r="64" spans="1:17" ht="18.75" customHeight="1">
      <c r="A64" s="122">
        <v>187640</v>
      </c>
      <c r="B64" s="110" t="s">
        <v>644</v>
      </c>
      <c r="C64" s="111">
        <v>543.65</v>
      </c>
      <c r="D64" s="121"/>
      <c r="E64" s="112" t="s">
        <v>0</v>
      </c>
      <c r="F64" s="113">
        <v>45</v>
      </c>
      <c r="G64" s="113">
        <v>3</v>
      </c>
      <c r="H64" s="113">
        <v>3</v>
      </c>
      <c r="I64" s="114">
        <v>17.28</v>
      </c>
      <c r="J64" s="114">
        <v>16.47</v>
      </c>
      <c r="K64" s="115">
        <v>0.02</v>
      </c>
      <c r="L64" s="116">
        <v>6925808348861</v>
      </c>
      <c r="M64" s="117"/>
      <c r="N64" s="118">
        <f t="shared" si="3"/>
        <v>0</v>
      </c>
      <c r="O64" s="119">
        <f t="shared" si="0"/>
        <v>0</v>
      </c>
      <c r="P64" s="119">
        <f t="shared" si="1"/>
        <v>0</v>
      </c>
      <c r="Q64" s="120">
        <f t="shared" si="2"/>
        <v>0</v>
      </c>
    </row>
    <row r="65" spans="1:17" ht="18.75" customHeight="1">
      <c r="A65" s="122">
        <v>187642</v>
      </c>
      <c r="B65" s="110" t="s">
        <v>645</v>
      </c>
      <c r="C65" s="111">
        <v>543.65</v>
      </c>
      <c r="D65" s="121"/>
      <c r="E65" s="112" t="s">
        <v>0</v>
      </c>
      <c r="F65" s="113">
        <v>45</v>
      </c>
      <c r="G65" s="113">
        <v>3</v>
      </c>
      <c r="H65" s="113">
        <v>3</v>
      </c>
      <c r="I65" s="114">
        <v>17.28</v>
      </c>
      <c r="J65" s="114">
        <v>16.47</v>
      </c>
      <c r="K65" s="115">
        <v>0.02</v>
      </c>
      <c r="L65" s="116">
        <v>6925808348878</v>
      </c>
      <c r="M65" s="117"/>
      <c r="N65" s="118">
        <f t="shared" si="3"/>
        <v>0</v>
      </c>
      <c r="O65" s="119">
        <f t="shared" si="0"/>
        <v>0</v>
      </c>
      <c r="P65" s="119">
        <f t="shared" si="1"/>
        <v>0</v>
      </c>
      <c r="Q65" s="120">
        <f t="shared" si="2"/>
        <v>0</v>
      </c>
    </row>
    <row r="66" spans="1:17" ht="18.75" customHeight="1">
      <c r="A66" s="301" t="s">
        <v>3012</v>
      </c>
      <c r="B66" s="302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O66" s="302"/>
      <c r="P66" s="302"/>
      <c r="Q66" s="334"/>
    </row>
    <row r="67" spans="1:17" s="124" customFormat="1" ht="18.75" customHeight="1">
      <c r="A67" s="122">
        <v>187982</v>
      </c>
      <c r="B67" s="110" t="s">
        <v>646</v>
      </c>
      <c r="C67" s="111">
        <v>119.67</v>
      </c>
      <c r="D67" s="123"/>
      <c r="E67" s="112" t="s">
        <v>0</v>
      </c>
      <c r="F67" s="113">
        <v>180</v>
      </c>
      <c r="G67" s="113">
        <v>12</v>
      </c>
      <c r="H67" s="113">
        <v>12</v>
      </c>
      <c r="I67" s="114">
        <v>17.760000000000002</v>
      </c>
      <c r="J67" s="114">
        <v>16.38</v>
      </c>
      <c r="K67" s="115">
        <v>0.02</v>
      </c>
      <c r="L67" s="116">
        <v>6925808349059</v>
      </c>
      <c r="M67" s="117"/>
      <c r="N67" s="118">
        <f t="shared" si="3"/>
        <v>0</v>
      </c>
      <c r="O67" s="119">
        <f t="shared" ref="O67:O122" si="4">I67/F67*M67</f>
        <v>0</v>
      </c>
      <c r="P67" s="119">
        <f t="shared" ref="P67:P122" si="5">J67/F67*M67</f>
        <v>0</v>
      </c>
      <c r="Q67" s="120">
        <f t="shared" ref="Q67:Q122" si="6">K67/F67*M67</f>
        <v>0</v>
      </c>
    </row>
    <row r="68" spans="1:17" s="124" customFormat="1" ht="18.75" customHeight="1">
      <c r="A68" s="122">
        <v>188006</v>
      </c>
      <c r="B68" s="110" t="s">
        <v>647</v>
      </c>
      <c r="C68" s="111">
        <v>119.67</v>
      </c>
      <c r="D68" s="123"/>
      <c r="E68" s="112" t="s">
        <v>0</v>
      </c>
      <c r="F68" s="113">
        <v>180</v>
      </c>
      <c r="G68" s="113">
        <v>12</v>
      </c>
      <c r="H68" s="113">
        <v>12</v>
      </c>
      <c r="I68" s="114">
        <v>17.760000000000002</v>
      </c>
      <c r="J68" s="114">
        <v>16.38</v>
      </c>
      <c r="K68" s="115">
        <v>0.02</v>
      </c>
      <c r="L68" s="116">
        <v>6925808349295</v>
      </c>
      <c r="M68" s="117"/>
      <c r="N68" s="118">
        <f t="shared" si="3"/>
        <v>0</v>
      </c>
      <c r="O68" s="119">
        <f t="shared" si="4"/>
        <v>0</v>
      </c>
      <c r="P68" s="119">
        <f t="shared" si="5"/>
        <v>0</v>
      </c>
      <c r="Q68" s="120">
        <f t="shared" si="6"/>
        <v>0</v>
      </c>
    </row>
    <row r="69" spans="1:17" s="124" customFormat="1" ht="18.75" customHeight="1">
      <c r="A69" s="122">
        <v>188022</v>
      </c>
      <c r="B69" s="110" t="s">
        <v>648</v>
      </c>
      <c r="C69" s="111">
        <v>119.67</v>
      </c>
      <c r="D69" s="123"/>
      <c r="E69" s="112" t="s">
        <v>0</v>
      </c>
      <c r="F69" s="113">
        <v>180</v>
      </c>
      <c r="G69" s="113">
        <v>12</v>
      </c>
      <c r="H69" s="113">
        <v>12</v>
      </c>
      <c r="I69" s="114">
        <v>17.760000000000002</v>
      </c>
      <c r="J69" s="114">
        <v>16.38</v>
      </c>
      <c r="K69" s="115">
        <v>0.02</v>
      </c>
      <c r="L69" s="116">
        <v>6925808349455</v>
      </c>
      <c r="M69" s="117"/>
      <c r="N69" s="118">
        <f t="shared" si="3"/>
        <v>0</v>
      </c>
      <c r="O69" s="119">
        <f t="shared" si="4"/>
        <v>0</v>
      </c>
      <c r="P69" s="119">
        <f t="shared" si="5"/>
        <v>0</v>
      </c>
      <c r="Q69" s="120">
        <f t="shared" si="6"/>
        <v>0</v>
      </c>
    </row>
    <row r="70" spans="1:17" s="124" customFormat="1" ht="18.75" customHeight="1">
      <c r="A70" s="122">
        <v>188038</v>
      </c>
      <c r="B70" s="110" t="s">
        <v>649</v>
      </c>
      <c r="C70" s="111">
        <v>119.67</v>
      </c>
      <c r="D70" s="123"/>
      <c r="E70" s="112" t="s">
        <v>0</v>
      </c>
      <c r="F70" s="113">
        <v>180</v>
      </c>
      <c r="G70" s="113">
        <v>12</v>
      </c>
      <c r="H70" s="113">
        <v>12</v>
      </c>
      <c r="I70" s="114">
        <v>17.760000000000002</v>
      </c>
      <c r="J70" s="114">
        <v>16.38</v>
      </c>
      <c r="K70" s="115">
        <v>0.02</v>
      </c>
      <c r="L70" s="116">
        <v>6925808349615</v>
      </c>
      <c r="M70" s="117"/>
      <c r="N70" s="118">
        <f t="shared" si="3"/>
        <v>0</v>
      </c>
      <c r="O70" s="119">
        <f t="shared" si="4"/>
        <v>0</v>
      </c>
      <c r="P70" s="119">
        <f t="shared" si="5"/>
        <v>0</v>
      </c>
      <c r="Q70" s="120">
        <f t="shared" si="6"/>
        <v>0</v>
      </c>
    </row>
    <row r="71" spans="1:17" s="124" customFormat="1" ht="18.75" customHeight="1">
      <c r="A71" s="122">
        <v>188054</v>
      </c>
      <c r="B71" s="110" t="s">
        <v>650</v>
      </c>
      <c r="C71" s="111">
        <v>119.67</v>
      </c>
      <c r="D71" s="123"/>
      <c r="E71" s="112" t="s">
        <v>0</v>
      </c>
      <c r="F71" s="113">
        <v>180</v>
      </c>
      <c r="G71" s="113">
        <v>12</v>
      </c>
      <c r="H71" s="113">
        <v>12</v>
      </c>
      <c r="I71" s="114">
        <v>17.760000000000002</v>
      </c>
      <c r="J71" s="114">
        <v>16.38</v>
      </c>
      <c r="K71" s="115">
        <v>0.02</v>
      </c>
      <c r="L71" s="116">
        <v>6925808349776</v>
      </c>
      <c r="M71" s="117"/>
      <c r="N71" s="118">
        <f t="shared" si="3"/>
        <v>0</v>
      </c>
      <c r="O71" s="119">
        <f t="shared" si="4"/>
        <v>0</v>
      </c>
      <c r="P71" s="119">
        <f t="shared" si="5"/>
        <v>0</v>
      </c>
      <c r="Q71" s="120">
        <f t="shared" si="6"/>
        <v>0</v>
      </c>
    </row>
    <row r="72" spans="1:17" s="124" customFormat="1" ht="18.75" customHeight="1">
      <c r="A72" s="122">
        <v>188078</v>
      </c>
      <c r="B72" s="110" t="s">
        <v>651</v>
      </c>
      <c r="C72" s="111">
        <v>95.18</v>
      </c>
      <c r="D72" s="123"/>
      <c r="E72" s="112" t="s">
        <v>0</v>
      </c>
      <c r="F72" s="113">
        <v>180</v>
      </c>
      <c r="G72" s="113">
        <v>12</v>
      </c>
      <c r="H72" s="113">
        <v>12</v>
      </c>
      <c r="I72" s="114">
        <v>17.760000000000002</v>
      </c>
      <c r="J72" s="114">
        <v>16.38</v>
      </c>
      <c r="K72" s="115">
        <v>0.02</v>
      </c>
      <c r="L72" s="116">
        <v>6925808349936</v>
      </c>
      <c r="M72" s="117"/>
      <c r="N72" s="118">
        <f t="shared" si="3"/>
        <v>0</v>
      </c>
      <c r="O72" s="119">
        <f t="shared" si="4"/>
        <v>0</v>
      </c>
      <c r="P72" s="119">
        <f t="shared" si="5"/>
        <v>0</v>
      </c>
      <c r="Q72" s="120">
        <f t="shared" si="6"/>
        <v>0</v>
      </c>
    </row>
    <row r="73" spans="1:17" s="124" customFormat="1" ht="18.75" customHeight="1">
      <c r="A73" s="122">
        <v>187958</v>
      </c>
      <c r="B73" s="110" t="s">
        <v>652</v>
      </c>
      <c r="C73" s="111">
        <v>95.18</v>
      </c>
      <c r="D73" s="123"/>
      <c r="E73" s="112" t="s">
        <v>0</v>
      </c>
      <c r="F73" s="113">
        <v>180</v>
      </c>
      <c r="G73" s="113">
        <v>12</v>
      </c>
      <c r="H73" s="113">
        <v>12</v>
      </c>
      <c r="I73" s="114">
        <v>17.760000000000002</v>
      </c>
      <c r="J73" s="114">
        <v>16.38</v>
      </c>
      <c r="K73" s="115">
        <v>0.02</v>
      </c>
      <c r="L73" s="116">
        <v>6925808348892</v>
      </c>
      <c r="M73" s="117"/>
      <c r="N73" s="118">
        <f t="shared" si="3"/>
        <v>0</v>
      </c>
      <c r="O73" s="119">
        <f t="shared" si="4"/>
        <v>0</v>
      </c>
      <c r="P73" s="119">
        <f t="shared" si="5"/>
        <v>0</v>
      </c>
      <c r="Q73" s="120">
        <f t="shared" si="6"/>
        <v>0</v>
      </c>
    </row>
    <row r="74" spans="1:17" s="124" customFormat="1" ht="18.75" customHeight="1">
      <c r="A74" s="122">
        <v>187974</v>
      </c>
      <c r="B74" s="110" t="s">
        <v>653</v>
      </c>
      <c r="C74" s="111">
        <v>90.83</v>
      </c>
      <c r="D74" s="123"/>
      <c r="E74" s="112" t="s">
        <v>0</v>
      </c>
      <c r="F74" s="113">
        <v>180</v>
      </c>
      <c r="G74" s="113">
        <v>12</v>
      </c>
      <c r="H74" s="113">
        <v>12</v>
      </c>
      <c r="I74" s="114">
        <v>17.760000000000002</v>
      </c>
      <c r="J74" s="114">
        <v>16.38</v>
      </c>
      <c r="K74" s="115">
        <v>0.02</v>
      </c>
      <c r="L74" s="116">
        <v>6925808348977</v>
      </c>
      <c r="M74" s="117"/>
      <c r="N74" s="118">
        <f t="shared" si="3"/>
        <v>0</v>
      </c>
      <c r="O74" s="119">
        <f t="shared" si="4"/>
        <v>0</v>
      </c>
      <c r="P74" s="119">
        <f t="shared" si="5"/>
        <v>0</v>
      </c>
      <c r="Q74" s="120">
        <f t="shared" si="6"/>
        <v>0</v>
      </c>
    </row>
    <row r="75" spans="1:17" s="124" customFormat="1" ht="18.75" customHeight="1">
      <c r="A75" s="122">
        <v>187990</v>
      </c>
      <c r="B75" s="110" t="s">
        <v>654</v>
      </c>
      <c r="C75" s="111">
        <v>95.18</v>
      </c>
      <c r="D75" s="123"/>
      <c r="E75" s="112" t="s">
        <v>0</v>
      </c>
      <c r="F75" s="113">
        <v>180</v>
      </c>
      <c r="G75" s="113">
        <v>12</v>
      </c>
      <c r="H75" s="113">
        <v>12</v>
      </c>
      <c r="I75" s="114">
        <v>17.760000000000002</v>
      </c>
      <c r="J75" s="114">
        <v>16.38</v>
      </c>
      <c r="K75" s="115">
        <v>0.02</v>
      </c>
      <c r="L75" s="116">
        <v>6925808349134</v>
      </c>
      <c r="M75" s="117"/>
      <c r="N75" s="118">
        <f t="shared" ref="N75:N138" si="7">C75*M75</f>
        <v>0</v>
      </c>
      <c r="O75" s="119">
        <f t="shared" si="4"/>
        <v>0</v>
      </c>
      <c r="P75" s="119">
        <f t="shared" si="5"/>
        <v>0</v>
      </c>
      <c r="Q75" s="120">
        <f t="shared" si="6"/>
        <v>0</v>
      </c>
    </row>
    <row r="76" spans="1:17" s="124" customFormat="1" ht="18.75" customHeight="1">
      <c r="A76" s="122">
        <v>187998</v>
      </c>
      <c r="B76" s="110" t="s">
        <v>655</v>
      </c>
      <c r="C76" s="111">
        <v>90.83</v>
      </c>
      <c r="D76" s="123"/>
      <c r="E76" s="112" t="s">
        <v>0</v>
      </c>
      <c r="F76" s="113">
        <v>180</v>
      </c>
      <c r="G76" s="113">
        <v>12</v>
      </c>
      <c r="H76" s="113">
        <v>12</v>
      </c>
      <c r="I76" s="114">
        <v>17.760000000000002</v>
      </c>
      <c r="J76" s="114">
        <v>16.38</v>
      </c>
      <c r="K76" s="115">
        <v>0.02</v>
      </c>
      <c r="L76" s="116">
        <v>6925808349219</v>
      </c>
      <c r="M76" s="117"/>
      <c r="N76" s="118">
        <f t="shared" si="7"/>
        <v>0</v>
      </c>
      <c r="O76" s="119">
        <f t="shared" si="4"/>
        <v>0</v>
      </c>
      <c r="P76" s="119">
        <f t="shared" si="5"/>
        <v>0</v>
      </c>
      <c r="Q76" s="120">
        <f t="shared" si="6"/>
        <v>0</v>
      </c>
    </row>
    <row r="77" spans="1:17" s="124" customFormat="1" ht="18.75" customHeight="1">
      <c r="A77" s="122">
        <v>188014</v>
      </c>
      <c r="B77" s="110" t="s">
        <v>656</v>
      </c>
      <c r="C77" s="111">
        <v>95.18</v>
      </c>
      <c r="D77" s="123"/>
      <c r="E77" s="112" t="s">
        <v>0</v>
      </c>
      <c r="F77" s="113">
        <v>180</v>
      </c>
      <c r="G77" s="113">
        <v>12</v>
      </c>
      <c r="H77" s="113">
        <v>12</v>
      </c>
      <c r="I77" s="114">
        <v>17.760000000000002</v>
      </c>
      <c r="J77" s="114">
        <v>16.38</v>
      </c>
      <c r="K77" s="115">
        <v>0.02</v>
      </c>
      <c r="L77" s="116">
        <v>6925808349370</v>
      </c>
      <c r="M77" s="117"/>
      <c r="N77" s="118">
        <f t="shared" si="7"/>
        <v>0</v>
      </c>
      <c r="O77" s="119">
        <f t="shared" si="4"/>
        <v>0</v>
      </c>
      <c r="P77" s="119">
        <f t="shared" si="5"/>
        <v>0</v>
      </c>
      <c r="Q77" s="120">
        <f t="shared" si="6"/>
        <v>0</v>
      </c>
    </row>
    <row r="78" spans="1:17" s="124" customFormat="1" ht="18.75" customHeight="1">
      <c r="A78" s="122">
        <v>188030</v>
      </c>
      <c r="B78" s="110" t="s">
        <v>657</v>
      </c>
      <c r="C78" s="111">
        <v>95.18</v>
      </c>
      <c r="D78" s="123"/>
      <c r="E78" s="112" t="s">
        <v>0</v>
      </c>
      <c r="F78" s="113">
        <v>180</v>
      </c>
      <c r="G78" s="113">
        <v>12</v>
      </c>
      <c r="H78" s="113">
        <v>12</v>
      </c>
      <c r="I78" s="114">
        <v>17.760000000000002</v>
      </c>
      <c r="J78" s="114">
        <v>16.38</v>
      </c>
      <c r="K78" s="115">
        <v>0.02</v>
      </c>
      <c r="L78" s="116">
        <v>6925808349530</v>
      </c>
      <c r="M78" s="117"/>
      <c r="N78" s="118">
        <f t="shared" si="7"/>
        <v>0</v>
      </c>
      <c r="O78" s="119">
        <f t="shared" si="4"/>
        <v>0</v>
      </c>
      <c r="P78" s="119">
        <f t="shared" si="5"/>
        <v>0</v>
      </c>
      <c r="Q78" s="120">
        <f t="shared" si="6"/>
        <v>0</v>
      </c>
    </row>
    <row r="79" spans="1:17" s="124" customFormat="1" ht="18.75" customHeight="1">
      <c r="A79" s="122">
        <v>188046</v>
      </c>
      <c r="B79" s="110" t="s">
        <v>658</v>
      </c>
      <c r="C79" s="111">
        <v>119.67</v>
      </c>
      <c r="D79" s="123"/>
      <c r="E79" s="112" t="s">
        <v>0</v>
      </c>
      <c r="F79" s="113">
        <v>180</v>
      </c>
      <c r="G79" s="113">
        <v>12</v>
      </c>
      <c r="H79" s="113">
        <v>12</v>
      </c>
      <c r="I79" s="114">
        <v>18.48</v>
      </c>
      <c r="J79" s="114">
        <v>17.100000000000001</v>
      </c>
      <c r="K79" s="115">
        <v>0.02</v>
      </c>
      <c r="L79" s="116">
        <v>6925808349691</v>
      </c>
      <c r="M79" s="117"/>
      <c r="N79" s="118">
        <f t="shared" si="7"/>
        <v>0</v>
      </c>
      <c r="O79" s="119">
        <f t="shared" si="4"/>
        <v>0</v>
      </c>
      <c r="P79" s="119">
        <f t="shared" si="5"/>
        <v>0</v>
      </c>
      <c r="Q79" s="120">
        <f t="shared" si="6"/>
        <v>0</v>
      </c>
    </row>
    <row r="80" spans="1:17" s="124" customFormat="1" ht="18.75" customHeight="1">
      <c r="A80" s="122">
        <v>188070</v>
      </c>
      <c r="B80" s="110" t="s">
        <v>659</v>
      </c>
      <c r="C80" s="111">
        <v>119.67</v>
      </c>
      <c r="D80" s="123"/>
      <c r="E80" s="112" t="s">
        <v>0</v>
      </c>
      <c r="F80" s="113">
        <v>180</v>
      </c>
      <c r="G80" s="113">
        <v>12</v>
      </c>
      <c r="H80" s="113">
        <v>12</v>
      </c>
      <c r="I80" s="114">
        <v>18.48</v>
      </c>
      <c r="J80" s="114">
        <v>17.100000000000001</v>
      </c>
      <c r="K80" s="115">
        <v>0.02</v>
      </c>
      <c r="L80" s="116">
        <v>6925808349851</v>
      </c>
      <c r="M80" s="117"/>
      <c r="N80" s="118">
        <f t="shared" si="7"/>
        <v>0</v>
      </c>
      <c r="O80" s="119">
        <f t="shared" si="4"/>
        <v>0</v>
      </c>
      <c r="P80" s="119">
        <f t="shared" si="5"/>
        <v>0</v>
      </c>
      <c r="Q80" s="120">
        <f t="shared" si="6"/>
        <v>0</v>
      </c>
    </row>
    <row r="81" spans="1:17" s="124" customFormat="1" ht="18.75" customHeight="1">
      <c r="A81" s="122">
        <v>187984</v>
      </c>
      <c r="B81" s="110" t="s">
        <v>660</v>
      </c>
      <c r="C81" s="111">
        <v>239.39</v>
      </c>
      <c r="D81" s="123"/>
      <c r="E81" s="112" t="s">
        <v>0</v>
      </c>
      <c r="F81" s="113">
        <v>90</v>
      </c>
      <c r="G81" s="113">
        <v>6</v>
      </c>
      <c r="H81" s="113">
        <v>6</v>
      </c>
      <c r="I81" s="114">
        <v>17.559999999999999</v>
      </c>
      <c r="J81" s="114">
        <v>16.559999999999999</v>
      </c>
      <c r="K81" s="115">
        <v>0.02</v>
      </c>
      <c r="L81" s="116">
        <v>6925808349073</v>
      </c>
      <c r="M81" s="117"/>
      <c r="N81" s="118">
        <f t="shared" si="7"/>
        <v>0</v>
      </c>
      <c r="O81" s="119">
        <f t="shared" si="4"/>
        <v>0</v>
      </c>
      <c r="P81" s="119">
        <f t="shared" si="5"/>
        <v>0</v>
      </c>
      <c r="Q81" s="120">
        <f t="shared" si="6"/>
        <v>0</v>
      </c>
    </row>
    <row r="82" spans="1:17" s="124" customFormat="1" ht="18.75" customHeight="1">
      <c r="A82" s="122">
        <v>188008</v>
      </c>
      <c r="B82" s="110" t="s">
        <v>661</v>
      </c>
      <c r="C82" s="111">
        <v>239.39</v>
      </c>
      <c r="D82" s="123"/>
      <c r="E82" s="112" t="s">
        <v>0</v>
      </c>
      <c r="F82" s="113">
        <v>90</v>
      </c>
      <c r="G82" s="113">
        <v>6</v>
      </c>
      <c r="H82" s="113">
        <v>6</v>
      </c>
      <c r="I82" s="114">
        <v>17.559999999999999</v>
      </c>
      <c r="J82" s="114">
        <v>16.559999999999999</v>
      </c>
      <c r="K82" s="115">
        <v>0.02</v>
      </c>
      <c r="L82" s="116">
        <v>6925808349318</v>
      </c>
      <c r="M82" s="117"/>
      <c r="N82" s="118">
        <f t="shared" si="7"/>
        <v>0</v>
      </c>
      <c r="O82" s="119">
        <f t="shared" si="4"/>
        <v>0</v>
      </c>
      <c r="P82" s="119">
        <f t="shared" si="5"/>
        <v>0</v>
      </c>
      <c r="Q82" s="120">
        <f t="shared" si="6"/>
        <v>0</v>
      </c>
    </row>
    <row r="83" spans="1:17" s="124" customFormat="1" ht="18.75" customHeight="1">
      <c r="A83" s="122">
        <v>188024</v>
      </c>
      <c r="B83" s="110" t="s">
        <v>662</v>
      </c>
      <c r="C83" s="111">
        <v>239.39</v>
      </c>
      <c r="D83" s="123"/>
      <c r="E83" s="112" t="s">
        <v>0</v>
      </c>
      <c r="F83" s="113">
        <v>90</v>
      </c>
      <c r="G83" s="113">
        <v>6</v>
      </c>
      <c r="H83" s="113">
        <v>6</v>
      </c>
      <c r="I83" s="114">
        <v>17.559999999999999</v>
      </c>
      <c r="J83" s="114">
        <v>16.559999999999999</v>
      </c>
      <c r="K83" s="115">
        <v>0.02</v>
      </c>
      <c r="L83" s="116">
        <v>6925808349479</v>
      </c>
      <c r="M83" s="117"/>
      <c r="N83" s="118">
        <f t="shared" si="7"/>
        <v>0</v>
      </c>
      <c r="O83" s="119">
        <f t="shared" si="4"/>
        <v>0</v>
      </c>
      <c r="P83" s="119">
        <f t="shared" si="5"/>
        <v>0</v>
      </c>
      <c r="Q83" s="120">
        <f t="shared" si="6"/>
        <v>0</v>
      </c>
    </row>
    <row r="84" spans="1:17" s="124" customFormat="1" ht="18.75" customHeight="1">
      <c r="A84" s="122">
        <v>188040</v>
      </c>
      <c r="B84" s="110" t="s">
        <v>663</v>
      </c>
      <c r="C84" s="111">
        <v>239.39</v>
      </c>
      <c r="D84" s="123"/>
      <c r="E84" s="112" t="s">
        <v>0</v>
      </c>
      <c r="F84" s="113">
        <v>90</v>
      </c>
      <c r="G84" s="113">
        <v>6</v>
      </c>
      <c r="H84" s="113">
        <v>6</v>
      </c>
      <c r="I84" s="114">
        <v>17.559999999999999</v>
      </c>
      <c r="J84" s="114">
        <v>16.559999999999999</v>
      </c>
      <c r="K84" s="115">
        <v>0.02</v>
      </c>
      <c r="L84" s="116">
        <v>6925808349639</v>
      </c>
      <c r="M84" s="117"/>
      <c r="N84" s="118">
        <f t="shared" si="7"/>
        <v>0</v>
      </c>
      <c r="O84" s="119">
        <f t="shared" si="4"/>
        <v>0</v>
      </c>
      <c r="P84" s="119">
        <f t="shared" si="5"/>
        <v>0</v>
      </c>
      <c r="Q84" s="120">
        <f t="shared" si="6"/>
        <v>0</v>
      </c>
    </row>
    <row r="85" spans="1:17" s="124" customFormat="1" ht="18.75" customHeight="1">
      <c r="A85" s="122">
        <v>188056</v>
      </c>
      <c r="B85" s="110" t="s">
        <v>664</v>
      </c>
      <c r="C85" s="111">
        <v>239.39</v>
      </c>
      <c r="D85" s="123"/>
      <c r="E85" s="112" t="s">
        <v>0</v>
      </c>
      <c r="F85" s="113">
        <v>90</v>
      </c>
      <c r="G85" s="113">
        <v>6</v>
      </c>
      <c r="H85" s="113">
        <v>6</v>
      </c>
      <c r="I85" s="114">
        <v>17.559999999999999</v>
      </c>
      <c r="J85" s="114">
        <v>16.559999999999999</v>
      </c>
      <c r="K85" s="115">
        <v>0.02</v>
      </c>
      <c r="L85" s="116">
        <v>6925808349790</v>
      </c>
      <c r="M85" s="117"/>
      <c r="N85" s="118">
        <f t="shared" si="7"/>
        <v>0</v>
      </c>
      <c r="O85" s="119">
        <f t="shared" si="4"/>
        <v>0</v>
      </c>
      <c r="P85" s="119">
        <f t="shared" si="5"/>
        <v>0</v>
      </c>
      <c r="Q85" s="120">
        <f t="shared" si="6"/>
        <v>0</v>
      </c>
    </row>
    <row r="86" spans="1:17" s="124" customFormat="1" ht="18.75" customHeight="1">
      <c r="A86" s="122">
        <v>188080</v>
      </c>
      <c r="B86" s="110" t="s">
        <v>665</v>
      </c>
      <c r="C86" s="111">
        <v>190.67</v>
      </c>
      <c r="D86" s="123"/>
      <c r="E86" s="112" t="s">
        <v>0</v>
      </c>
      <c r="F86" s="113">
        <v>90</v>
      </c>
      <c r="G86" s="113">
        <v>6</v>
      </c>
      <c r="H86" s="113">
        <v>6</v>
      </c>
      <c r="I86" s="114">
        <v>17.559999999999999</v>
      </c>
      <c r="J86" s="114">
        <v>16.559999999999999</v>
      </c>
      <c r="K86" s="115">
        <v>0.02</v>
      </c>
      <c r="L86" s="116">
        <v>6925808349950</v>
      </c>
      <c r="M86" s="117"/>
      <c r="N86" s="118">
        <f t="shared" si="7"/>
        <v>0</v>
      </c>
      <c r="O86" s="119">
        <f t="shared" si="4"/>
        <v>0</v>
      </c>
      <c r="P86" s="119">
        <f t="shared" si="5"/>
        <v>0</v>
      </c>
      <c r="Q86" s="120">
        <f t="shared" si="6"/>
        <v>0</v>
      </c>
    </row>
    <row r="87" spans="1:17" s="124" customFormat="1" ht="18.75" customHeight="1">
      <c r="A87" s="122">
        <v>187960</v>
      </c>
      <c r="B87" s="110" t="s">
        <v>666</v>
      </c>
      <c r="C87" s="111">
        <v>190.67</v>
      </c>
      <c r="D87" s="123"/>
      <c r="E87" s="112" t="s">
        <v>0</v>
      </c>
      <c r="F87" s="113">
        <v>90</v>
      </c>
      <c r="G87" s="113">
        <v>6</v>
      </c>
      <c r="H87" s="113">
        <v>6</v>
      </c>
      <c r="I87" s="114">
        <v>17.559999999999999</v>
      </c>
      <c r="J87" s="114">
        <v>16.559999999999999</v>
      </c>
      <c r="K87" s="115">
        <v>0.02</v>
      </c>
      <c r="L87" s="116">
        <v>6925808348915</v>
      </c>
      <c r="M87" s="117"/>
      <c r="N87" s="118">
        <f t="shared" si="7"/>
        <v>0</v>
      </c>
      <c r="O87" s="119">
        <f t="shared" si="4"/>
        <v>0</v>
      </c>
      <c r="P87" s="119">
        <f t="shared" si="5"/>
        <v>0</v>
      </c>
      <c r="Q87" s="120">
        <f t="shared" si="6"/>
        <v>0</v>
      </c>
    </row>
    <row r="88" spans="1:17" s="124" customFormat="1" ht="18.75" customHeight="1">
      <c r="A88" s="122">
        <v>187976</v>
      </c>
      <c r="B88" s="110" t="s">
        <v>667</v>
      </c>
      <c r="C88" s="111">
        <v>190.41</v>
      </c>
      <c r="D88" s="123"/>
      <c r="E88" s="112" t="s">
        <v>0</v>
      </c>
      <c r="F88" s="113">
        <v>90</v>
      </c>
      <c r="G88" s="113">
        <v>6</v>
      </c>
      <c r="H88" s="113">
        <v>6</v>
      </c>
      <c r="I88" s="114">
        <v>17.559999999999999</v>
      </c>
      <c r="J88" s="114">
        <v>16.559999999999999</v>
      </c>
      <c r="K88" s="115">
        <v>0.02</v>
      </c>
      <c r="L88" s="116">
        <v>6925808348991</v>
      </c>
      <c r="M88" s="117"/>
      <c r="N88" s="118">
        <f t="shared" si="7"/>
        <v>0</v>
      </c>
      <c r="O88" s="119">
        <f t="shared" si="4"/>
        <v>0</v>
      </c>
      <c r="P88" s="119">
        <f t="shared" si="5"/>
        <v>0</v>
      </c>
      <c r="Q88" s="120">
        <f t="shared" si="6"/>
        <v>0</v>
      </c>
    </row>
    <row r="89" spans="1:17" s="124" customFormat="1" ht="18.75" customHeight="1">
      <c r="A89" s="122">
        <v>187992</v>
      </c>
      <c r="B89" s="110" t="s">
        <v>668</v>
      </c>
      <c r="C89" s="111">
        <v>190.41</v>
      </c>
      <c r="D89" s="123"/>
      <c r="E89" s="112" t="s">
        <v>0</v>
      </c>
      <c r="F89" s="113">
        <v>90</v>
      </c>
      <c r="G89" s="113">
        <v>6</v>
      </c>
      <c r="H89" s="113">
        <v>6</v>
      </c>
      <c r="I89" s="114">
        <v>17.559999999999999</v>
      </c>
      <c r="J89" s="114">
        <v>16.559999999999999</v>
      </c>
      <c r="K89" s="115">
        <v>0.02</v>
      </c>
      <c r="L89" s="116">
        <v>6925808349158</v>
      </c>
      <c r="M89" s="117"/>
      <c r="N89" s="118">
        <f t="shared" si="7"/>
        <v>0</v>
      </c>
      <c r="O89" s="119">
        <f t="shared" si="4"/>
        <v>0</v>
      </c>
      <c r="P89" s="119">
        <f t="shared" si="5"/>
        <v>0</v>
      </c>
      <c r="Q89" s="120">
        <f t="shared" si="6"/>
        <v>0</v>
      </c>
    </row>
    <row r="90" spans="1:17" s="124" customFormat="1" ht="18.75" customHeight="1">
      <c r="A90" s="122">
        <v>188000</v>
      </c>
      <c r="B90" s="110" t="s">
        <v>669</v>
      </c>
      <c r="C90" s="111">
        <v>190.41</v>
      </c>
      <c r="D90" s="123"/>
      <c r="E90" s="112" t="s">
        <v>0</v>
      </c>
      <c r="F90" s="113">
        <v>90</v>
      </c>
      <c r="G90" s="113">
        <v>6</v>
      </c>
      <c r="H90" s="113">
        <v>6</v>
      </c>
      <c r="I90" s="114">
        <v>17.559999999999999</v>
      </c>
      <c r="J90" s="114">
        <v>16.559999999999999</v>
      </c>
      <c r="K90" s="115">
        <v>0.02</v>
      </c>
      <c r="L90" s="116">
        <v>6925808349233</v>
      </c>
      <c r="M90" s="117"/>
      <c r="N90" s="118">
        <f t="shared" si="7"/>
        <v>0</v>
      </c>
      <c r="O90" s="119">
        <f t="shared" si="4"/>
        <v>0</v>
      </c>
      <c r="P90" s="119">
        <f t="shared" si="5"/>
        <v>0</v>
      </c>
      <c r="Q90" s="120">
        <f t="shared" si="6"/>
        <v>0</v>
      </c>
    </row>
    <row r="91" spans="1:17" s="124" customFormat="1" ht="18.75" customHeight="1">
      <c r="A91" s="122">
        <v>188016</v>
      </c>
      <c r="B91" s="110" t="s">
        <v>670</v>
      </c>
      <c r="C91" s="111">
        <v>190.41</v>
      </c>
      <c r="D91" s="123"/>
      <c r="E91" s="112" t="s">
        <v>0</v>
      </c>
      <c r="F91" s="113">
        <v>90</v>
      </c>
      <c r="G91" s="113">
        <v>6</v>
      </c>
      <c r="H91" s="113">
        <v>6</v>
      </c>
      <c r="I91" s="114">
        <v>17.559999999999999</v>
      </c>
      <c r="J91" s="114">
        <v>16.559999999999999</v>
      </c>
      <c r="K91" s="115">
        <v>0.02</v>
      </c>
      <c r="L91" s="116">
        <v>6925808349394</v>
      </c>
      <c r="M91" s="117"/>
      <c r="N91" s="118">
        <f t="shared" si="7"/>
        <v>0</v>
      </c>
      <c r="O91" s="119">
        <f t="shared" si="4"/>
        <v>0</v>
      </c>
      <c r="P91" s="119">
        <f t="shared" si="5"/>
        <v>0</v>
      </c>
      <c r="Q91" s="120">
        <f t="shared" si="6"/>
        <v>0</v>
      </c>
    </row>
    <row r="92" spans="1:17" s="124" customFormat="1" ht="18.75" customHeight="1">
      <c r="A92" s="122">
        <v>188032</v>
      </c>
      <c r="B92" s="110" t="s">
        <v>671</v>
      </c>
      <c r="C92" s="111">
        <v>190.41</v>
      </c>
      <c r="D92" s="123"/>
      <c r="E92" s="112" t="s">
        <v>0</v>
      </c>
      <c r="F92" s="113">
        <v>90</v>
      </c>
      <c r="G92" s="113">
        <v>6</v>
      </c>
      <c r="H92" s="113">
        <v>6</v>
      </c>
      <c r="I92" s="114">
        <v>17.559999999999999</v>
      </c>
      <c r="J92" s="114">
        <v>16.559999999999999</v>
      </c>
      <c r="K92" s="115">
        <v>0.02</v>
      </c>
      <c r="L92" s="116">
        <v>6925808349554</v>
      </c>
      <c r="M92" s="117"/>
      <c r="N92" s="118">
        <f t="shared" si="7"/>
        <v>0</v>
      </c>
      <c r="O92" s="119">
        <f t="shared" si="4"/>
        <v>0</v>
      </c>
      <c r="P92" s="119">
        <f t="shared" si="5"/>
        <v>0</v>
      </c>
      <c r="Q92" s="120">
        <f t="shared" si="6"/>
        <v>0</v>
      </c>
    </row>
    <row r="93" spans="1:17" s="124" customFormat="1" ht="18.75" customHeight="1">
      <c r="A93" s="122">
        <v>188048</v>
      </c>
      <c r="B93" s="110" t="s">
        <v>672</v>
      </c>
      <c r="C93" s="111">
        <v>239.39</v>
      </c>
      <c r="D93" s="123"/>
      <c r="E93" s="112" t="s">
        <v>0</v>
      </c>
      <c r="F93" s="113">
        <v>90</v>
      </c>
      <c r="G93" s="113">
        <v>6</v>
      </c>
      <c r="H93" s="113">
        <v>6</v>
      </c>
      <c r="I93" s="114">
        <v>18.28</v>
      </c>
      <c r="J93" s="114">
        <v>17.28</v>
      </c>
      <c r="K93" s="115">
        <v>0.02</v>
      </c>
      <c r="L93" s="116">
        <v>6925808349714</v>
      </c>
      <c r="M93" s="117"/>
      <c r="N93" s="118">
        <f t="shared" si="7"/>
        <v>0</v>
      </c>
      <c r="O93" s="119">
        <f t="shared" si="4"/>
        <v>0</v>
      </c>
      <c r="P93" s="119">
        <f t="shared" si="5"/>
        <v>0</v>
      </c>
      <c r="Q93" s="120">
        <f t="shared" si="6"/>
        <v>0</v>
      </c>
    </row>
    <row r="94" spans="1:17" s="124" customFormat="1" ht="18.75" customHeight="1">
      <c r="A94" s="122">
        <v>188072</v>
      </c>
      <c r="B94" s="110" t="s">
        <v>673</v>
      </c>
      <c r="C94" s="111">
        <v>239.39</v>
      </c>
      <c r="D94" s="123"/>
      <c r="E94" s="112" t="s">
        <v>0</v>
      </c>
      <c r="F94" s="113">
        <v>90</v>
      </c>
      <c r="G94" s="113">
        <v>6</v>
      </c>
      <c r="H94" s="113">
        <v>6</v>
      </c>
      <c r="I94" s="114">
        <v>18.28</v>
      </c>
      <c r="J94" s="114">
        <v>17.28</v>
      </c>
      <c r="K94" s="115">
        <v>0.02</v>
      </c>
      <c r="L94" s="116">
        <v>6925808349875</v>
      </c>
      <c r="M94" s="117"/>
      <c r="N94" s="118">
        <f t="shared" si="7"/>
        <v>0</v>
      </c>
      <c r="O94" s="119">
        <f t="shared" si="4"/>
        <v>0</v>
      </c>
      <c r="P94" s="119">
        <f t="shared" si="5"/>
        <v>0</v>
      </c>
      <c r="Q94" s="120">
        <f t="shared" si="6"/>
        <v>0</v>
      </c>
    </row>
    <row r="95" spans="1:17" s="124" customFormat="1" ht="18.75" customHeight="1">
      <c r="A95" s="122">
        <v>187986</v>
      </c>
      <c r="B95" s="110" t="s">
        <v>674</v>
      </c>
      <c r="C95" s="111">
        <v>358.05</v>
      </c>
      <c r="D95" s="123"/>
      <c r="E95" s="112" t="s">
        <v>0</v>
      </c>
      <c r="F95" s="113">
        <v>60</v>
      </c>
      <c r="G95" s="113">
        <v>4</v>
      </c>
      <c r="H95" s="113">
        <v>4</v>
      </c>
      <c r="I95" s="114">
        <v>17.37</v>
      </c>
      <c r="J95" s="114">
        <v>16.5</v>
      </c>
      <c r="K95" s="115">
        <v>0.02</v>
      </c>
      <c r="L95" s="116">
        <v>6925808349097</v>
      </c>
      <c r="M95" s="117"/>
      <c r="N95" s="118">
        <f t="shared" si="7"/>
        <v>0</v>
      </c>
      <c r="O95" s="119">
        <f t="shared" si="4"/>
        <v>0</v>
      </c>
      <c r="P95" s="119">
        <f t="shared" si="5"/>
        <v>0</v>
      </c>
      <c r="Q95" s="120">
        <f t="shared" si="6"/>
        <v>0</v>
      </c>
    </row>
    <row r="96" spans="1:17" s="124" customFormat="1" ht="18.75" customHeight="1">
      <c r="A96" s="122">
        <v>188010</v>
      </c>
      <c r="B96" s="110" t="s">
        <v>675</v>
      </c>
      <c r="C96" s="111">
        <v>358.05</v>
      </c>
      <c r="D96" s="123"/>
      <c r="E96" s="112" t="s">
        <v>0</v>
      </c>
      <c r="F96" s="113">
        <v>60</v>
      </c>
      <c r="G96" s="113">
        <v>4</v>
      </c>
      <c r="H96" s="113">
        <v>4</v>
      </c>
      <c r="I96" s="114">
        <v>17.37</v>
      </c>
      <c r="J96" s="114">
        <v>16.5</v>
      </c>
      <c r="K96" s="115">
        <v>0.02</v>
      </c>
      <c r="L96" s="116">
        <v>6925808349332</v>
      </c>
      <c r="M96" s="117"/>
      <c r="N96" s="118">
        <f t="shared" si="7"/>
        <v>0</v>
      </c>
      <c r="O96" s="119">
        <f t="shared" si="4"/>
        <v>0</v>
      </c>
      <c r="P96" s="119">
        <f t="shared" si="5"/>
        <v>0</v>
      </c>
      <c r="Q96" s="120">
        <f t="shared" si="6"/>
        <v>0</v>
      </c>
    </row>
    <row r="97" spans="1:17" s="124" customFormat="1" ht="18.75" customHeight="1">
      <c r="A97" s="122">
        <v>188026</v>
      </c>
      <c r="B97" s="110" t="s">
        <v>676</v>
      </c>
      <c r="C97" s="111">
        <v>358.05</v>
      </c>
      <c r="D97" s="123"/>
      <c r="E97" s="112" t="s">
        <v>0</v>
      </c>
      <c r="F97" s="113">
        <v>60</v>
      </c>
      <c r="G97" s="113">
        <v>4</v>
      </c>
      <c r="H97" s="113">
        <v>4</v>
      </c>
      <c r="I97" s="114">
        <v>17.37</v>
      </c>
      <c r="J97" s="114">
        <v>16.5</v>
      </c>
      <c r="K97" s="115">
        <v>0.02</v>
      </c>
      <c r="L97" s="116">
        <v>6925808349493</v>
      </c>
      <c r="M97" s="117"/>
      <c r="N97" s="118">
        <f t="shared" si="7"/>
        <v>0</v>
      </c>
      <c r="O97" s="119">
        <f t="shared" si="4"/>
        <v>0</v>
      </c>
      <c r="P97" s="119">
        <f t="shared" si="5"/>
        <v>0</v>
      </c>
      <c r="Q97" s="120">
        <f t="shared" si="6"/>
        <v>0</v>
      </c>
    </row>
    <row r="98" spans="1:17" s="124" customFormat="1" ht="18.75" customHeight="1">
      <c r="A98" s="122">
        <v>188042</v>
      </c>
      <c r="B98" s="110" t="s">
        <v>677</v>
      </c>
      <c r="C98" s="111">
        <v>358.05</v>
      </c>
      <c r="D98" s="123"/>
      <c r="E98" s="112" t="s">
        <v>0</v>
      </c>
      <c r="F98" s="113">
        <v>60</v>
      </c>
      <c r="G98" s="113">
        <v>4</v>
      </c>
      <c r="H98" s="113">
        <v>4</v>
      </c>
      <c r="I98" s="114">
        <v>17.37</v>
      </c>
      <c r="J98" s="114">
        <v>16.5</v>
      </c>
      <c r="K98" s="115">
        <v>0.02</v>
      </c>
      <c r="L98" s="116">
        <v>6925808349653</v>
      </c>
      <c r="M98" s="117"/>
      <c r="N98" s="118">
        <f t="shared" si="7"/>
        <v>0</v>
      </c>
      <c r="O98" s="119">
        <f t="shared" si="4"/>
        <v>0</v>
      </c>
      <c r="P98" s="119">
        <f t="shared" si="5"/>
        <v>0</v>
      </c>
      <c r="Q98" s="120">
        <f t="shared" si="6"/>
        <v>0</v>
      </c>
    </row>
    <row r="99" spans="1:17" s="124" customFormat="1" ht="18.75" customHeight="1">
      <c r="A99" s="122">
        <v>188058</v>
      </c>
      <c r="B99" s="110" t="s">
        <v>678</v>
      </c>
      <c r="C99" s="111">
        <v>358.05</v>
      </c>
      <c r="D99" s="123"/>
      <c r="E99" s="112" t="s">
        <v>0</v>
      </c>
      <c r="F99" s="113">
        <v>60</v>
      </c>
      <c r="G99" s="113">
        <v>4</v>
      </c>
      <c r="H99" s="113">
        <v>4</v>
      </c>
      <c r="I99" s="114">
        <v>17.37</v>
      </c>
      <c r="J99" s="114">
        <v>16.5</v>
      </c>
      <c r="K99" s="115">
        <v>0.02</v>
      </c>
      <c r="L99" s="116">
        <v>6925808349813</v>
      </c>
      <c r="M99" s="117"/>
      <c r="N99" s="118">
        <f t="shared" si="7"/>
        <v>0</v>
      </c>
      <c r="O99" s="119">
        <f t="shared" si="4"/>
        <v>0</v>
      </c>
      <c r="P99" s="119">
        <f t="shared" si="5"/>
        <v>0</v>
      </c>
      <c r="Q99" s="120">
        <f t="shared" si="6"/>
        <v>0</v>
      </c>
    </row>
    <row r="100" spans="1:17" s="124" customFormat="1" ht="18.75" customHeight="1">
      <c r="A100" s="122">
        <v>188082</v>
      </c>
      <c r="B100" s="110" t="s">
        <v>679</v>
      </c>
      <c r="C100" s="111">
        <v>286.06</v>
      </c>
      <c r="D100" s="123"/>
      <c r="E100" s="112" t="s">
        <v>0</v>
      </c>
      <c r="F100" s="113">
        <v>60</v>
      </c>
      <c r="G100" s="113">
        <v>4</v>
      </c>
      <c r="H100" s="113">
        <v>4</v>
      </c>
      <c r="I100" s="114">
        <v>17.37</v>
      </c>
      <c r="J100" s="114">
        <v>16.5</v>
      </c>
      <c r="K100" s="115">
        <v>0.02</v>
      </c>
      <c r="L100" s="116">
        <v>6925808349974</v>
      </c>
      <c r="M100" s="117"/>
      <c r="N100" s="118">
        <f t="shared" si="7"/>
        <v>0</v>
      </c>
      <c r="O100" s="119">
        <f t="shared" si="4"/>
        <v>0</v>
      </c>
      <c r="P100" s="119">
        <f t="shared" si="5"/>
        <v>0</v>
      </c>
      <c r="Q100" s="120">
        <f t="shared" si="6"/>
        <v>0</v>
      </c>
    </row>
    <row r="101" spans="1:17" s="124" customFormat="1" ht="18.75" customHeight="1">
      <c r="A101" s="122">
        <v>187962</v>
      </c>
      <c r="B101" s="110" t="s">
        <v>680</v>
      </c>
      <c r="C101" s="111">
        <v>286.06</v>
      </c>
      <c r="D101" s="123"/>
      <c r="E101" s="112" t="s">
        <v>0</v>
      </c>
      <c r="F101" s="113">
        <v>60</v>
      </c>
      <c r="G101" s="113">
        <v>4</v>
      </c>
      <c r="H101" s="113">
        <v>4</v>
      </c>
      <c r="I101" s="114">
        <v>17.37</v>
      </c>
      <c r="J101" s="114">
        <v>16.5</v>
      </c>
      <c r="K101" s="115">
        <v>0.02</v>
      </c>
      <c r="L101" s="116">
        <v>6925808348939</v>
      </c>
      <c r="M101" s="117"/>
      <c r="N101" s="118">
        <f t="shared" si="7"/>
        <v>0</v>
      </c>
      <c r="O101" s="119">
        <f t="shared" si="4"/>
        <v>0</v>
      </c>
      <c r="P101" s="119">
        <f t="shared" si="5"/>
        <v>0</v>
      </c>
      <c r="Q101" s="120">
        <f t="shared" si="6"/>
        <v>0</v>
      </c>
    </row>
    <row r="102" spans="1:17" s="124" customFormat="1" ht="18.75" customHeight="1">
      <c r="A102" s="122">
        <v>187978</v>
      </c>
      <c r="B102" s="110" t="s">
        <v>681</v>
      </c>
      <c r="C102" s="111">
        <v>285.58999999999997</v>
      </c>
      <c r="D102" s="123"/>
      <c r="E102" s="112" t="s">
        <v>0</v>
      </c>
      <c r="F102" s="113">
        <v>60</v>
      </c>
      <c r="G102" s="113">
        <v>4</v>
      </c>
      <c r="H102" s="113">
        <v>4</v>
      </c>
      <c r="I102" s="114">
        <v>17.37</v>
      </c>
      <c r="J102" s="114">
        <v>16.5</v>
      </c>
      <c r="K102" s="115">
        <v>0.02</v>
      </c>
      <c r="L102" s="116">
        <v>6925808349011</v>
      </c>
      <c r="M102" s="117"/>
      <c r="N102" s="118">
        <f t="shared" si="7"/>
        <v>0</v>
      </c>
      <c r="O102" s="119">
        <f t="shared" si="4"/>
        <v>0</v>
      </c>
      <c r="P102" s="119">
        <f t="shared" si="5"/>
        <v>0</v>
      </c>
      <c r="Q102" s="120">
        <f t="shared" si="6"/>
        <v>0</v>
      </c>
    </row>
    <row r="103" spans="1:17" s="124" customFormat="1" ht="18.75" customHeight="1">
      <c r="A103" s="122">
        <v>187994</v>
      </c>
      <c r="B103" s="110" t="s">
        <v>682</v>
      </c>
      <c r="C103" s="111">
        <v>285.58999999999997</v>
      </c>
      <c r="D103" s="123"/>
      <c r="E103" s="112" t="s">
        <v>0</v>
      </c>
      <c r="F103" s="113">
        <v>60</v>
      </c>
      <c r="G103" s="113">
        <v>4</v>
      </c>
      <c r="H103" s="113">
        <v>4</v>
      </c>
      <c r="I103" s="114">
        <v>17.37</v>
      </c>
      <c r="J103" s="114">
        <v>16.5</v>
      </c>
      <c r="K103" s="115">
        <v>0.02</v>
      </c>
      <c r="L103" s="116">
        <v>6925808349172</v>
      </c>
      <c r="M103" s="117"/>
      <c r="N103" s="118">
        <f t="shared" si="7"/>
        <v>0</v>
      </c>
      <c r="O103" s="119">
        <f t="shared" si="4"/>
        <v>0</v>
      </c>
      <c r="P103" s="119">
        <f t="shared" si="5"/>
        <v>0</v>
      </c>
      <c r="Q103" s="120">
        <f t="shared" si="6"/>
        <v>0</v>
      </c>
    </row>
    <row r="104" spans="1:17" s="124" customFormat="1" ht="18.75" customHeight="1">
      <c r="A104" s="122">
        <v>188002</v>
      </c>
      <c r="B104" s="110" t="s">
        <v>683</v>
      </c>
      <c r="C104" s="111">
        <v>272.58</v>
      </c>
      <c r="D104" s="123"/>
      <c r="E104" s="112" t="s">
        <v>0</v>
      </c>
      <c r="F104" s="113">
        <v>60</v>
      </c>
      <c r="G104" s="113">
        <v>4</v>
      </c>
      <c r="H104" s="113">
        <v>4</v>
      </c>
      <c r="I104" s="114">
        <v>17.37</v>
      </c>
      <c r="J104" s="114">
        <v>16.5</v>
      </c>
      <c r="K104" s="115">
        <v>0.02</v>
      </c>
      <c r="L104" s="116">
        <v>6925808349257</v>
      </c>
      <c r="M104" s="117"/>
      <c r="N104" s="118">
        <f t="shared" si="7"/>
        <v>0</v>
      </c>
      <c r="O104" s="119">
        <f t="shared" si="4"/>
        <v>0</v>
      </c>
      <c r="P104" s="119">
        <f t="shared" si="5"/>
        <v>0</v>
      </c>
      <c r="Q104" s="120">
        <f t="shared" si="6"/>
        <v>0</v>
      </c>
    </row>
    <row r="105" spans="1:17" s="124" customFormat="1" ht="18.75" customHeight="1">
      <c r="A105" s="122">
        <v>188018</v>
      </c>
      <c r="B105" s="110" t="s">
        <v>684</v>
      </c>
      <c r="C105" s="111">
        <v>285.58999999999997</v>
      </c>
      <c r="D105" s="123"/>
      <c r="E105" s="112" t="s">
        <v>0</v>
      </c>
      <c r="F105" s="113">
        <v>60</v>
      </c>
      <c r="G105" s="113">
        <v>4</v>
      </c>
      <c r="H105" s="113">
        <v>4</v>
      </c>
      <c r="I105" s="114">
        <v>17.37</v>
      </c>
      <c r="J105" s="114">
        <v>16.5</v>
      </c>
      <c r="K105" s="115">
        <v>0.02</v>
      </c>
      <c r="L105" s="116">
        <v>6925808349417</v>
      </c>
      <c r="M105" s="117"/>
      <c r="N105" s="118">
        <f t="shared" si="7"/>
        <v>0</v>
      </c>
      <c r="O105" s="119">
        <f t="shared" si="4"/>
        <v>0</v>
      </c>
      <c r="P105" s="119">
        <f t="shared" si="5"/>
        <v>0</v>
      </c>
      <c r="Q105" s="120">
        <f t="shared" si="6"/>
        <v>0</v>
      </c>
    </row>
    <row r="106" spans="1:17" s="124" customFormat="1" ht="18.75" customHeight="1">
      <c r="A106" s="122">
        <v>188033</v>
      </c>
      <c r="B106" s="110" t="s">
        <v>685</v>
      </c>
      <c r="C106" s="111">
        <v>285.58999999999997</v>
      </c>
      <c r="D106" s="123"/>
      <c r="E106" s="112" t="s">
        <v>0</v>
      </c>
      <c r="F106" s="113">
        <v>60</v>
      </c>
      <c r="G106" s="113">
        <v>4</v>
      </c>
      <c r="H106" s="113">
        <v>4</v>
      </c>
      <c r="I106" s="114">
        <v>17.37</v>
      </c>
      <c r="J106" s="114">
        <v>16.5</v>
      </c>
      <c r="K106" s="115">
        <v>0.02</v>
      </c>
      <c r="L106" s="116">
        <v>6925808349561</v>
      </c>
      <c r="M106" s="117"/>
      <c r="N106" s="118">
        <f t="shared" si="7"/>
        <v>0</v>
      </c>
      <c r="O106" s="119">
        <f t="shared" si="4"/>
        <v>0</v>
      </c>
      <c r="P106" s="119">
        <f t="shared" si="5"/>
        <v>0</v>
      </c>
      <c r="Q106" s="120">
        <f t="shared" si="6"/>
        <v>0</v>
      </c>
    </row>
    <row r="107" spans="1:17" s="124" customFormat="1" ht="18.75" customHeight="1">
      <c r="A107" s="122">
        <v>188050</v>
      </c>
      <c r="B107" s="110" t="s">
        <v>686</v>
      </c>
      <c r="C107" s="111">
        <v>358.05</v>
      </c>
      <c r="D107" s="123"/>
      <c r="E107" s="112" t="s">
        <v>0</v>
      </c>
      <c r="F107" s="113">
        <v>60</v>
      </c>
      <c r="G107" s="113">
        <v>4</v>
      </c>
      <c r="H107" s="113">
        <v>4</v>
      </c>
      <c r="I107" s="114">
        <v>18.09</v>
      </c>
      <c r="J107" s="114">
        <v>17.22</v>
      </c>
      <c r="K107" s="115">
        <v>0.02</v>
      </c>
      <c r="L107" s="116">
        <v>6925808349738</v>
      </c>
      <c r="M107" s="117"/>
      <c r="N107" s="118">
        <f t="shared" si="7"/>
        <v>0</v>
      </c>
      <c r="O107" s="119">
        <f t="shared" si="4"/>
        <v>0</v>
      </c>
      <c r="P107" s="119">
        <f t="shared" si="5"/>
        <v>0</v>
      </c>
      <c r="Q107" s="120">
        <f t="shared" si="6"/>
        <v>0</v>
      </c>
    </row>
    <row r="108" spans="1:17" s="124" customFormat="1" ht="18.75" customHeight="1">
      <c r="A108" s="122">
        <v>188074</v>
      </c>
      <c r="B108" s="110" t="s">
        <v>687</v>
      </c>
      <c r="C108" s="111">
        <v>358.05</v>
      </c>
      <c r="D108" s="123"/>
      <c r="E108" s="112" t="s">
        <v>0</v>
      </c>
      <c r="F108" s="113">
        <v>60</v>
      </c>
      <c r="G108" s="113">
        <v>4</v>
      </c>
      <c r="H108" s="113">
        <v>4</v>
      </c>
      <c r="I108" s="114">
        <v>18.09</v>
      </c>
      <c r="J108" s="114">
        <v>17.22</v>
      </c>
      <c r="K108" s="115">
        <v>0.02</v>
      </c>
      <c r="L108" s="116">
        <v>6925808349899</v>
      </c>
      <c r="M108" s="117"/>
      <c r="N108" s="118">
        <f t="shared" si="7"/>
        <v>0</v>
      </c>
      <c r="O108" s="119">
        <f t="shared" si="4"/>
        <v>0</v>
      </c>
      <c r="P108" s="119">
        <f t="shared" si="5"/>
        <v>0</v>
      </c>
      <c r="Q108" s="120">
        <f t="shared" si="6"/>
        <v>0</v>
      </c>
    </row>
    <row r="109" spans="1:17" s="124" customFormat="1" ht="18.75" customHeight="1">
      <c r="A109" s="122">
        <v>187988</v>
      </c>
      <c r="B109" s="110" t="s">
        <v>688</v>
      </c>
      <c r="C109" s="111">
        <v>513.72</v>
      </c>
      <c r="D109" s="123"/>
      <c r="E109" s="112" t="s">
        <v>0</v>
      </c>
      <c r="F109" s="113">
        <v>45</v>
      </c>
      <c r="G109" s="113">
        <v>3</v>
      </c>
      <c r="H109" s="113">
        <v>3</v>
      </c>
      <c r="I109" s="114">
        <v>17.28</v>
      </c>
      <c r="J109" s="114">
        <v>16.47</v>
      </c>
      <c r="K109" s="115">
        <v>0.02</v>
      </c>
      <c r="L109" s="116">
        <v>6925808349110</v>
      </c>
      <c r="M109" s="117"/>
      <c r="N109" s="118">
        <f t="shared" si="7"/>
        <v>0</v>
      </c>
      <c r="O109" s="119">
        <f t="shared" si="4"/>
        <v>0</v>
      </c>
      <c r="P109" s="119">
        <f t="shared" si="5"/>
        <v>0</v>
      </c>
      <c r="Q109" s="120">
        <f t="shared" si="6"/>
        <v>0</v>
      </c>
    </row>
    <row r="110" spans="1:17" s="124" customFormat="1" ht="18.75" customHeight="1">
      <c r="A110" s="122">
        <v>188012</v>
      </c>
      <c r="B110" s="110" t="s">
        <v>689</v>
      </c>
      <c r="C110" s="111">
        <v>513.72</v>
      </c>
      <c r="D110" s="123"/>
      <c r="E110" s="112" t="s">
        <v>0</v>
      </c>
      <c r="F110" s="113">
        <v>45</v>
      </c>
      <c r="G110" s="113">
        <v>3</v>
      </c>
      <c r="H110" s="113">
        <v>3</v>
      </c>
      <c r="I110" s="114">
        <v>17.28</v>
      </c>
      <c r="J110" s="114">
        <v>16.47</v>
      </c>
      <c r="K110" s="115">
        <v>0.02</v>
      </c>
      <c r="L110" s="116">
        <v>6925808349356</v>
      </c>
      <c r="M110" s="117"/>
      <c r="N110" s="118">
        <f t="shared" si="7"/>
        <v>0</v>
      </c>
      <c r="O110" s="119">
        <f t="shared" si="4"/>
        <v>0</v>
      </c>
      <c r="P110" s="119">
        <f t="shared" si="5"/>
        <v>0</v>
      </c>
      <c r="Q110" s="120">
        <f t="shared" si="6"/>
        <v>0</v>
      </c>
    </row>
    <row r="111" spans="1:17" s="124" customFormat="1" ht="18.75" customHeight="1">
      <c r="A111" s="122">
        <v>188028</v>
      </c>
      <c r="B111" s="110" t="s">
        <v>690</v>
      </c>
      <c r="C111" s="111">
        <v>513.72</v>
      </c>
      <c r="D111" s="123"/>
      <c r="E111" s="112" t="s">
        <v>0</v>
      </c>
      <c r="F111" s="113">
        <v>45</v>
      </c>
      <c r="G111" s="113">
        <v>3</v>
      </c>
      <c r="H111" s="113">
        <v>3</v>
      </c>
      <c r="I111" s="114">
        <v>17.28</v>
      </c>
      <c r="J111" s="114">
        <v>16.47</v>
      </c>
      <c r="K111" s="115">
        <v>0.02</v>
      </c>
      <c r="L111" s="116">
        <v>6925808349516</v>
      </c>
      <c r="M111" s="117"/>
      <c r="N111" s="118">
        <f t="shared" si="7"/>
        <v>0</v>
      </c>
      <c r="O111" s="119">
        <f t="shared" si="4"/>
        <v>0</v>
      </c>
      <c r="P111" s="119">
        <f t="shared" si="5"/>
        <v>0</v>
      </c>
      <c r="Q111" s="120">
        <f t="shared" si="6"/>
        <v>0</v>
      </c>
    </row>
    <row r="112" spans="1:17" s="124" customFormat="1" ht="18.75" customHeight="1">
      <c r="A112" s="122">
        <v>188044</v>
      </c>
      <c r="B112" s="110" t="s">
        <v>691</v>
      </c>
      <c r="C112" s="111">
        <v>513.72</v>
      </c>
      <c r="D112" s="123"/>
      <c r="E112" s="112" t="s">
        <v>0</v>
      </c>
      <c r="F112" s="113">
        <v>45</v>
      </c>
      <c r="G112" s="113">
        <v>3</v>
      </c>
      <c r="H112" s="113">
        <v>3</v>
      </c>
      <c r="I112" s="114">
        <v>17.28</v>
      </c>
      <c r="J112" s="114">
        <v>16.47</v>
      </c>
      <c r="K112" s="115">
        <v>0.02</v>
      </c>
      <c r="L112" s="116">
        <v>6925808349677</v>
      </c>
      <c r="M112" s="117"/>
      <c r="N112" s="118">
        <f t="shared" si="7"/>
        <v>0</v>
      </c>
      <c r="O112" s="119">
        <f t="shared" si="4"/>
        <v>0</v>
      </c>
      <c r="P112" s="119">
        <f t="shared" si="5"/>
        <v>0</v>
      </c>
      <c r="Q112" s="120">
        <f t="shared" si="6"/>
        <v>0</v>
      </c>
    </row>
    <row r="113" spans="1:17" s="124" customFormat="1" ht="18.75" customHeight="1">
      <c r="A113" s="122">
        <v>188060</v>
      </c>
      <c r="B113" s="110" t="s">
        <v>692</v>
      </c>
      <c r="C113" s="111">
        <v>513.72</v>
      </c>
      <c r="D113" s="123"/>
      <c r="E113" s="112" t="s">
        <v>0</v>
      </c>
      <c r="F113" s="113">
        <v>45</v>
      </c>
      <c r="G113" s="113">
        <v>3</v>
      </c>
      <c r="H113" s="113">
        <v>3</v>
      </c>
      <c r="I113" s="114">
        <v>17.28</v>
      </c>
      <c r="J113" s="114">
        <v>16.47</v>
      </c>
      <c r="K113" s="115">
        <v>0.02</v>
      </c>
      <c r="L113" s="116">
        <v>6925808349837</v>
      </c>
      <c r="M113" s="117"/>
      <c r="N113" s="118">
        <f t="shared" si="7"/>
        <v>0</v>
      </c>
      <c r="O113" s="119">
        <f t="shared" si="4"/>
        <v>0</v>
      </c>
      <c r="P113" s="119">
        <f t="shared" si="5"/>
        <v>0</v>
      </c>
      <c r="Q113" s="120">
        <f t="shared" si="6"/>
        <v>0</v>
      </c>
    </row>
    <row r="114" spans="1:17" s="124" customFormat="1" ht="18.75" customHeight="1">
      <c r="A114" s="122">
        <v>188084</v>
      </c>
      <c r="B114" s="110" t="s">
        <v>693</v>
      </c>
      <c r="C114" s="111">
        <v>513.72</v>
      </c>
      <c r="D114" s="123"/>
      <c r="E114" s="112" t="s">
        <v>0</v>
      </c>
      <c r="F114" s="113">
        <v>45</v>
      </c>
      <c r="G114" s="113">
        <v>3</v>
      </c>
      <c r="H114" s="113">
        <v>3</v>
      </c>
      <c r="I114" s="114">
        <v>17.28</v>
      </c>
      <c r="J114" s="114">
        <v>16.47</v>
      </c>
      <c r="K114" s="115">
        <v>0.02</v>
      </c>
      <c r="L114" s="116">
        <v>6925808349998</v>
      </c>
      <c r="M114" s="117"/>
      <c r="N114" s="118">
        <f t="shared" si="7"/>
        <v>0</v>
      </c>
      <c r="O114" s="119">
        <f t="shared" si="4"/>
        <v>0</v>
      </c>
      <c r="P114" s="119">
        <f t="shared" si="5"/>
        <v>0</v>
      </c>
      <c r="Q114" s="120">
        <f t="shared" si="6"/>
        <v>0</v>
      </c>
    </row>
    <row r="115" spans="1:17" s="124" customFormat="1" ht="18.75" customHeight="1">
      <c r="A115" s="122">
        <v>187964</v>
      </c>
      <c r="B115" s="110" t="s">
        <v>694</v>
      </c>
      <c r="C115" s="111">
        <v>513.72</v>
      </c>
      <c r="D115" s="123"/>
      <c r="E115" s="112" t="s">
        <v>0</v>
      </c>
      <c r="F115" s="113">
        <v>45</v>
      </c>
      <c r="G115" s="113">
        <v>3</v>
      </c>
      <c r="H115" s="113">
        <v>3</v>
      </c>
      <c r="I115" s="114">
        <v>17.28</v>
      </c>
      <c r="J115" s="114">
        <v>16.47</v>
      </c>
      <c r="K115" s="115">
        <v>0.02</v>
      </c>
      <c r="L115" s="116">
        <v>6925808348953</v>
      </c>
      <c r="M115" s="117"/>
      <c r="N115" s="118">
        <f t="shared" si="7"/>
        <v>0</v>
      </c>
      <c r="O115" s="119">
        <f t="shared" si="4"/>
        <v>0</v>
      </c>
      <c r="P115" s="119">
        <f t="shared" si="5"/>
        <v>0</v>
      </c>
      <c r="Q115" s="120">
        <f t="shared" si="6"/>
        <v>0</v>
      </c>
    </row>
    <row r="116" spans="1:17" s="124" customFormat="1" ht="18.75" customHeight="1">
      <c r="A116" s="122">
        <v>187980</v>
      </c>
      <c r="B116" s="110" t="s">
        <v>695</v>
      </c>
      <c r="C116" s="111">
        <v>513.72</v>
      </c>
      <c r="D116" s="123"/>
      <c r="E116" s="112" t="s">
        <v>0</v>
      </c>
      <c r="F116" s="113">
        <v>45</v>
      </c>
      <c r="G116" s="113">
        <v>3</v>
      </c>
      <c r="H116" s="113">
        <v>3</v>
      </c>
      <c r="I116" s="114">
        <v>17.28</v>
      </c>
      <c r="J116" s="114">
        <v>16.47</v>
      </c>
      <c r="K116" s="115">
        <v>0.02</v>
      </c>
      <c r="L116" s="116">
        <v>6925808349035</v>
      </c>
      <c r="M116" s="117"/>
      <c r="N116" s="118">
        <f t="shared" si="7"/>
        <v>0</v>
      </c>
      <c r="O116" s="119">
        <f t="shared" si="4"/>
        <v>0</v>
      </c>
      <c r="P116" s="119">
        <f t="shared" si="5"/>
        <v>0</v>
      </c>
      <c r="Q116" s="120">
        <f t="shared" si="6"/>
        <v>0</v>
      </c>
    </row>
    <row r="117" spans="1:17" s="124" customFormat="1" ht="18.75" customHeight="1">
      <c r="A117" s="122">
        <v>187996</v>
      </c>
      <c r="B117" s="110" t="s">
        <v>696</v>
      </c>
      <c r="C117" s="111">
        <v>489.26</v>
      </c>
      <c r="D117" s="123"/>
      <c r="E117" s="112" t="s">
        <v>0</v>
      </c>
      <c r="F117" s="113">
        <v>45</v>
      </c>
      <c r="G117" s="113">
        <v>3</v>
      </c>
      <c r="H117" s="113">
        <v>3</v>
      </c>
      <c r="I117" s="114">
        <v>17.28</v>
      </c>
      <c r="J117" s="114">
        <v>16.47</v>
      </c>
      <c r="K117" s="115">
        <v>0.02</v>
      </c>
      <c r="L117" s="116">
        <v>6925808349196</v>
      </c>
      <c r="M117" s="117"/>
      <c r="N117" s="118">
        <f t="shared" si="7"/>
        <v>0</v>
      </c>
      <c r="O117" s="119">
        <f t="shared" si="4"/>
        <v>0</v>
      </c>
      <c r="P117" s="119">
        <f t="shared" si="5"/>
        <v>0</v>
      </c>
      <c r="Q117" s="120">
        <f t="shared" si="6"/>
        <v>0</v>
      </c>
    </row>
    <row r="118" spans="1:17" s="124" customFormat="1" ht="18.75" customHeight="1">
      <c r="A118" s="122">
        <v>188004</v>
      </c>
      <c r="B118" s="110" t="s">
        <v>697</v>
      </c>
      <c r="C118" s="111">
        <v>513.72</v>
      </c>
      <c r="D118" s="123"/>
      <c r="E118" s="112" t="s">
        <v>0</v>
      </c>
      <c r="F118" s="113">
        <v>45</v>
      </c>
      <c r="G118" s="113">
        <v>3</v>
      </c>
      <c r="H118" s="113">
        <v>3</v>
      </c>
      <c r="I118" s="114">
        <v>17.28</v>
      </c>
      <c r="J118" s="114">
        <v>16.47</v>
      </c>
      <c r="K118" s="115">
        <v>0.02</v>
      </c>
      <c r="L118" s="116">
        <v>6925808349271</v>
      </c>
      <c r="M118" s="117"/>
      <c r="N118" s="118">
        <f t="shared" si="7"/>
        <v>0</v>
      </c>
      <c r="O118" s="119">
        <f t="shared" si="4"/>
        <v>0</v>
      </c>
      <c r="P118" s="119">
        <f t="shared" si="5"/>
        <v>0</v>
      </c>
      <c r="Q118" s="120">
        <f t="shared" si="6"/>
        <v>0</v>
      </c>
    </row>
    <row r="119" spans="1:17" s="124" customFormat="1" ht="18.75" customHeight="1">
      <c r="A119" s="122">
        <v>188020</v>
      </c>
      <c r="B119" s="110" t="s">
        <v>698</v>
      </c>
      <c r="C119" s="111">
        <v>513.72</v>
      </c>
      <c r="D119" s="123"/>
      <c r="E119" s="112" t="s">
        <v>0</v>
      </c>
      <c r="F119" s="113">
        <v>45</v>
      </c>
      <c r="G119" s="113">
        <v>3</v>
      </c>
      <c r="H119" s="113">
        <v>3</v>
      </c>
      <c r="I119" s="114">
        <v>17.28</v>
      </c>
      <c r="J119" s="114">
        <v>16.47</v>
      </c>
      <c r="K119" s="115">
        <v>0.02</v>
      </c>
      <c r="L119" s="116">
        <v>6925808349431</v>
      </c>
      <c r="M119" s="117"/>
      <c r="N119" s="118">
        <f t="shared" si="7"/>
        <v>0</v>
      </c>
      <c r="O119" s="119">
        <f t="shared" si="4"/>
        <v>0</v>
      </c>
      <c r="P119" s="119">
        <f t="shared" si="5"/>
        <v>0</v>
      </c>
      <c r="Q119" s="120">
        <f t="shared" si="6"/>
        <v>0</v>
      </c>
    </row>
    <row r="120" spans="1:17" s="124" customFormat="1" ht="18.75" customHeight="1">
      <c r="A120" s="122">
        <v>188036</v>
      </c>
      <c r="B120" s="110" t="s">
        <v>699</v>
      </c>
      <c r="C120" s="111">
        <v>513.72</v>
      </c>
      <c r="D120" s="123"/>
      <c r="E120" s="112" t="s">
        <v>0</v>
      </c>
      <c r="F120" s="113">
        <v>45</v>
      </c>
      <c r="G120" s="113">
        <v>3</v>
      </c>
      <c r="H120" s="113">
        <v>3</v>
      </c>
      <c r="I120" s="114">
        <v>17.28</v>
      </c>
      <c r="J120" s="114">
        <v>16.47</v>
      </c>
      <c r="K120" s="115">
        <v>0.02</v>
      </c>
      <c r="L120" s="116">
        <v>6925808349592</v>
      </c>
      <c r="M120" s="117"/>
      <c r="N120" s="118">
        <f t="shared" si="7"/>
        <v>0</v>
      </c>
      <c r="O120" s="119">
        <f t="shared" si="4"/>
        <v>0</v>
      </c>
      <c r="P120" s="119">
        <f t="shared" si="5"/>
        <v>0</v>
      </c>
      <c r="Q120" s="120">
        <f t="shared" si="6"/>
        <v>0</v>
      </c>
    </row>
    <row r="121" spans="1:17" s="124" customFormat="1" ht="18.75" customHeight="1">
      <c r="A121" s="122">
        <v>188052</v>
      </c>
      <c r="B121" s="110" t="s">
        <v>700</v>
      </c>
      <c r="C121" s="111">
        <v>513.5</v>
      </c>
      <c r="D121" s="123"/>
      <c r="E121" s="112" t="s">
        <v>0</v>
      </c>
      <c r="F121" s="113">
        <v>45</v>
      </c>
      <c r="G121" s="113">
        <v>3</v>
      </c>
      <c r="H121" s="113">
        <v>3</v>
      </c>
      <c r="I121" s="114">
        <v>17.28</v>
      </c>
      <c r="J121" s="114">
        <v>16.47</v>
      </c>
      <c r="K121" s="115">
        <v>0.02</v>
      </c>
      <c r="L121" s="116">
        <v>6925808349752</v>
      </c>
      <c r="M121" s="117"/>
      <c r="N121" s="118">
        <f t="shared" si="7"/>
        <v>0</v>
      </c>
      <c r="O121" s="119">
        <f t="shared" si="4"/>
        <v>0</v>
      </c>
      <c r="P121" s="119">
        <f t="shared" si="5"/>
        <v>0</v>
      </c>
      <c r="Q121" s="120">
        <f t="shared" si="6"/>
        <v>0</v>
      </c>
    </row>
    <row r="122" spans="1:17" s="124" customFormat="1" ht="18.75" customHeight="1">
      <c r="A122" s="122">
        <v>188076</v>
      </c>
      <c r="B122" s="110" t="s">
        <v>701</v>
      </c>
      <c r="C122" s="111">
        <v>513.5</v>
      </c>
      <c r="D122" s="123"/>
      <c r="E122" s="112" t="s">
        <v>0</v>
      </c>
      <c r="F122" s="113">
        <v>45</v>
      </c>
      <c r="G122" s="113">
        <v>3</v>
      </c>
      <c r="H122" s="113">
        <v>3</v>
      </c>
      <c r="I122" s="114">
        <v>17.28</v>
      </c>
      <c r="J122" s="114">
        <v>16.47</v>
      </c>
      <c r="K122" s="115">
        <v>0.02</v>
      </c>
      <c r="L122" s="116">
        <v>6925808349912</v>
      </c>
      <c r="M122" s="117"/>
      <c r="N122" s="118">
        <f t="shared" si="7"/>
        <v>0</v>
      </c>
      <c r="O122" s="119">
        <f t="shared" si="4"/>
        <v>0</v>
      </c>
      <c r="P122" s="119">
        <f t="shared" si="5"/>
        <v>0</v>
      </c>
      <c r="Q122" s="120">
        <f t="shared" si="6"/>
        <v>0</v>
      </c>
    </row>
    <row r="123" spans="1:17" ht="18.75" customHeight="1">
      <c r="A123" s="301" t="s">
        <v>3013</v>
      </c>
      <c r="B123" s="302"/>
      <c r="C123" s="302"/>
      <c r="D123" s="302"/>
      <c r="E123" s="302"/>
      <c r="F123" s="302"/>
      <c r="G123" s="302"/>
      <c r="H123" s="302"/>
      <c r="I123" s="302"/>
      <c r="J123" s="302"/>
      <c r="K123" s="302"/>
      <c r="L123" s="302"/>
      <c r="M123" s="302"/>
      <c r="N123" s="302"/>
      <c r="O123" s="302"/>
      <c r="P123" s="302"/>
      <c r="Q123" s="334"/>
    </row>
    <row r="124" spans="1:17" s="124" customFormat="1" ht="18.75" customHeight="1">
      <c r="A124" s="122">
        <v>187981</v>
      </c>
      <c r="B124" s="110" t="s">
        <v>702</v>
      </c>
      <c r="C124" s="111">
        <v>137.72</v>
      </c>
      <c r="D124" s="123"/>
      <c r="E124" s="112" t="s">
        <v>0</v>
      </c>
      <c r="F124" s="113">
        <v>180</v>
      </c>
      <c r="G124" s="113">
        <v>12</v>
      </c>
      <c r="H124" s="113">
        <v>12</v>
      </c>
      <c r="I124" s="114">
        <v>17.760000000000002</v>
      </c>
      <c r="J124" s="114">
        <v>16.38</v>
      </c>
      <c r="K124" s="115">
        <v>0.02</v>
      </c>
      <c r="L124" s="116">
        <v>6925808349042</v>
      </c>
      <c r="M124" s="117"/>
      <c r="N124" s="118">
        <f t="shared" si="7"/>
        <v>0</v>
      </c>
      <c r="O124" s="119">
        <f t="shared" ref="O124:O180" si="8">I124/F124*M124</f>
        <v>0</v>
      </c>
      <c r="P124" s="119">
        <f t="shared" ref="P124:P180" si="9">J124/F124*M124</f>
        <v>0</v>
      </c>
      <c r="Q124" s="120">
        <f t="shared" ref="Q124:Q180" si="10">K124/F124*M124</f>
        <v>0</v>
      </c>
    </row>
    <row r="125" spans="1:17" s="124" customFormat="1" ht="18.75" customHeight="1">
      <c r="A125" s="122">
        <v>188005</v>
      </c>
      <c r="B125" s="110" t="s">
        <v>703</v>
      </c>
      <c r="C125" s="111">
        <v>137.72</v>
      </c>
      <c r="D125" s="123"/>
      <c r="E125" s="112" t="s">
        <v>0</v>
      </c>
      <c r="F125" s="113">
        <v>180</v>
      </c>
      <c r="G125" s="113">
        <v>12</v>
      </c>
      <c r="H125" s="113">
        <v>12</v>
      </c>
      <c r="I125" s="114">
        <v>17.760000000000002</v>
      </c>
      <c r="J125" s="114">
        <v>16.38</v>
      </c>
      <c r="K125" s="115">
        <v>0.02</v>
      </c>
      <c r="L125" s="116">
        <v>6925808349288</v>
      </c>
      <c r="M125" s="117"/>
      <c r="N125" s="118">
        <f t="shared" si="7"/>
        <v>0</v>
      </c>
      <c r="O125" s="119">
        <f t="shared" si="8"/>
        <v>0</v>
      </c>
      <c r="P125" s="119">
        <f t="shared" si="9"/>
        <v>0</v>
      </c>
      <c r="Q125" s="120">
        <f t="shared" si="10"/>
        <v>0</v>
      </c>
    </row>
    <row r="126" spans="1:17" s="124" customFormat="1" ht="18.75" customHeight="1">
      <c r="A126" s="122">
        <v>188021</v>
      </c>
      <c r="B126" s="110" t="s">
        <v>704</v>
      </c>
      <c r="C126" s="111">
        <v>137.72</v>
      </c>
      <c r="D126" s="123"/>
      <c r="E126" s="112" t="s">
        <v>0</v>
      </c>
      <c r="F126" s="113">
        <v>180</v>
      </c>
      <c r="G126" s="113">
        <v>12</v>
      </c>
      <c r="H126" s="113">
        <v>12</v>
      </c>
      <c r="I126" s="114">
        <v>17.760000000000002</v>
      </c>
      <c r="J126" s="114">
        <v>16.38</v>
      </c>
      <c r="K126" s="115">
        <v>0.02</v>
      </c>
      <c r="L126" s="116">
        <v>6925808349448</v>
      </c>
      <c r="M126" s="117"/>
      <c r="N126" s="118">
        <f t="shared" si="7"/>
        <v>0</v>
      </c>
      <c r="O126" s="119">
        <f t="shared" si="8"/>
        <v>0</v>
      </c>
      <c r="P126" s="119">
        <f t="shared" si="9"/>
        <v>0</v>
      </c>
      <c r="Q126" s="120">
        <f t="shared" si="10"/>
        <v>0</v>
      </c>
    </row>
    <row r="127" spans="1:17" s="124" customFormat="1" ht="18.75" customHeight="1">
      <c r="A127" s="122">
        <v>188037</v>
      </c>
      <c r="B127" s="110" t="s">
        <v>705</v>
      </c>
      <c r="C127" s="111">
        <v>137.72</v>
      </c>
      <c r="D127" s="123"/>
      <c r="E127" s="112" t="s">
        <v>0</v>
      </c>
      <c r="F127" s="113">
        <v>180</v>
      </c>
      <c r="G127" s="113">
        <v>12</v>
      </c>
      <c r="H127" s="113">
        <v>12</v>
      </c>
      <c r="I127" s="114">
        <v>17.760000000000002</v>
      </c>
      <c r="J127" s="114">
        <v>16.38</v>
      </c>
      <c r="K127" s="115">
        <v>0.02</v>
      </c>
      <c r="L127" s="116">
        <v>6925808349608</v>
      </c>
      <c r="M127" s="117"/>
      <c r="N127" s="118">
        <f t="shared" si="7"/>
        <v>0</v>
      </c>
      <c r="O127" s="119">
        <f t="shared" si="8"/>
        <v>0</v>
      </c>
      <c r="P127" s="119">
        <f t="shared" si="9"/>
        <v>0</v>
      </c>
      <c r="Q127" s="120">
        <f t="shared" si="10"/>
        <v>0</v>
      </c>
    </row>
    <row r="128" spans="1:17" s="124" customFormat="1" ht="18.75" customHeight="1">
      <c r="A128" s="122">
        <v>188053</v>
      </c>
      <c r="B128" s="110" t="s">
        <v>706</v>
      </c>
      <c r="C128" s="111">
        <v>137.72</v>
      </c>
      <c r="D128" s="123"/>
      <c r="E128" s="112" t="s">
        <v>0</v>
      </c>
      <c r="F128" s="113">
        <v>180</v>
      </c>
      <c r="G128" s="113">
        <v>12</v>
      </c>
      <c r="H128" s="113">
        <v>12</v>
      </c>
      <c r="I128" s="114">
        <v>17.760000000000002</v>
      </c>
      <c r="J128" s="114">
        <v>16.38</v>
      </c>
      <c r="K128" s="115">
        <v>0.02</v>
      </c>
      <c r="L128" s="116">
        <v>6925808349769</v>
      </c>
      <c r="M128" s="117"/>
      <c r="N128" s="118">
        <f t="shared" si="7"/>
        <v>0</v>
      </c>
      <c r="O128" s="119">
        <f t="shared" si="8"/>
        <v>0</v>
      </c>
      <c r="P128" s="119">
        <f t="shared" si="9"/>
        <v>0</v>
      </c>
      <c r="Q128" s="120">
        <f t="shared" si="10"/>
        <v>0</v>
      </c>
    </row>
    <row r="129" spans="1:17" s="124" customFormat="1" ht="18.75" customHeight="1">
      <c r="A129" s="122">
        <v>188077</v>
      </c>
      <c r="B129" s="110" t="s">
        <v>707</v>
      </c>
      <c r="C129" s="111">
        <v>123.2</v>
      </c>
      <c r="D129" s="123"/>
      <c r="E129" s="112" t="s">
        <v>0</v>
      </c>
      <c r="F129" s="113">
        <v>180</v>
      </c>
      <c r="G129" s="113">
        <v>12</v>
      </c>
      <c r="H129" s="113">
        <v>12</v>
      </c>
      <c r="I129" s="114">
        <v>17.760000000000002</v>
      </c>
      <c r="J129" s="114">
        <v>16.38</v>
      </c>
      <c r="K129" s="115">
        <v>0.02</v>
      </c>
      <c r="L129" s="116">
        <v>6925808349929</v>
      </c>
      <c r="M129" s="117"/>
      <c r="N129" s="118">
        <f t="shared" si="7"/>
        <v>0</v>
      </c>
      <c r="O129" s="119">
        <f t="shared" si="8"/>
        <v>0</v>
      </c>
      <c r="P129" s="119">
        <f t="shared" si="9"/>
        <v>0</v>
      </c>
      <c r="Q129" s="120">
        <f t="shared" si="10"/>
        <v>0</v>
      </c>
    </row>
    <row r="130" spans="1:17" s="124" customFormat="1" ht="18.75" customHeight="1">
      <c r="A130" s="122">
        <v>187957</v>
      </c>
      <c r="B130" s="110" t="s">
        <v>708</v>
      </c>
      <c r="C130" s="111">
        <v>123.2</v>
      </c>
      <c r="D130" s="123"/>
      <c r="E130" s="112" t="s">
        <v>0</v>
      </c>
      <c r="F130" s="113">
        <v>180</v>
      </c>
      <c r="G130" s="113">
        <v>12</v>
      </c>
      <c r="H130" s="113">
        <v>12</v>
      </c>
      <c r="I130" s="114">
        <v>17.760000000000002</v>
      </c>
      <c r="J130" s="114">
        <v>16.38</v>
      </c>
      <c r="K130" s="115">
        <v>0.02</v>
      </c>
      <c r="L130" s="116">
        <v>6925808348885</v>
      </c>
      <c r="M130" s="117"/>
      <c r="N130" s="118">
        <f t="shared" si="7"/>
        <v>0</v>
      </c>
      <c r="O130" s="119">
        <f t="shared" si="8"/>
        <v>0</v>
      </c>
      <c r="P130" s="119">
        <f t="shared" si="9"/>
        <v>0</v>
      </c>
      <c r="Q130" s="120">
        <f t="shared" si="10"/>
        <v>0</v>
      </c>
    </row>
    <row r="131" spans="1:17" s="124" customFormat="1" ht="18.75" customHeight="1">
      <c r="A131" s="122">
        <v>187973</v>
      </c>
      <c r="B131" s="110" t="s">
        <v>709</v>
      </c>
      <c r="C131" s="111">
        <v>123.2</v>
      </c>
      <c r="D131" s="123"/>
      <c r="E131" s="112" t="s">
        <v>0</v>
      </c>
      <c r="F131" s="113">
        <v>180</v>
      </c>
      <c r="G131" s="113">
        <v>12</v>
      </c>
      <c r="H131" s="113">
        <v>12</v>
      </c>
      <c r="I131" s="114">
        <v>17.760000000000002</v>
      </c>
      <c r="J131" s="114">
        <v>16.38</v>
      </c>
      <c r="K131" s="115">
        <v>0.02</v>
      </c>
      <c r="L131" s="116">
        <v>6925808348960</v>
      </c>
      <c r="M131" s="117"/>
      <c r="N131" s="118">
        <f t="shared" si="7"/>
        <v>0</v>
      </c>
      <c r="O131" s="119">
        <f t="shared" si="8"/>
        <v>0</v>
      </c>
      <c r="P131" s="119">
        <f t="shared" si="9"/>
        <v>0</v>
      </c>
      <c r="Q131" s="120">
        <f t="shared" si="10"/>
        <v>0</v>
      </c>
    </row>
    <row r="132" spans="1:17" s="124" customFormat="1" ht="18.75" customHeight="1">
      <c r="A132" s="122">
        <v>187989</v>
      </c>
      <c r="B132" s="110" t="s">
        <v>710</v>
      </c>
      <c r="C132" s="111">
        <v>123.2</v>
      </c>
      <c r="D132" s="123"/>
      <c r="E132" s="112" t="s">
        <v>0</v>
      </c>
      <c r="F132" s="113">
        <v>180</v>
      </c>
      <c r="G132" s="113">
        <v>12</v>
      </c>
      <c r="H132" s="113">
        <v>12</v>
      </c>
      <c r="I132" s="114">
        <v>17.760000000000002</v>
      </c>
      <c r="J132" s="114">
        <v>16.38</v>
      </c>
      <c r="K132" s="115">
        <v>0.02</v>
      </c>
      <c r="L132" s="116">
        <v>6925808349127</v>
      </c>
      <c r="M132" s="117"/>
      <c r="N132" s="118">
        <f t="shared" si="7"/>
        <v>0</v>
      </c>
      <c r="O132" s="119">
        <f t="shared" si="8"/>
        <v>0</v>
      </c>
      <c r="P132" s="119">
        <f t="shared" si="9"/>
        <v>0</v>
      </c>
      <c r="Q132" s="120">
        <f t="shared" si="10"/>
        <v>0</v>
      </c>
    </row>
    <row r="133" spans="1:17" s="124" customFormat="1" ht="18.75" customHeight="1">
      <c r="A133" s="122">
        <v>187997</v>
      </c>
      <c r="B133" s="110" t="s">
        <v>711</v>
      </c>
      <c r="C133" s="111">
        <v>123.2</v>
      </c>
      <c r="D133" s="123"/>
      <c r="E133" s="112" t="s">
        <v>0</v>
      </c>
      <c r="F133" s="113">
        <v>180</v>
      </c>
      <c r="G133" s="113">
        <v>12</v>
      </c>
      <c r="H133" s="113">
        <v>12</v>
      </c>
      <c r="I133" s="114">
        <v>17.760000000000002</v>
      </c>
      <c r="J133" s="114">
        <v>16.38</v>
      </c>
      <c r="K133" s="115">
        <v>0.02</v>
      </c>
      <c r="L133" s="116">
        <v>6925808349202</v>
      </c>
      <c r="M133" s="117"/>
      <c r="N133" s="118">
        <f t="shared" si="7"/>
        <v>0</v>
      </c>
      <c r="O133" s="119">
        <f t="shared" si="8"/>
        <v>0</v>
      </c>
      <c r="P133" s="119">
        <f t="shared" si="9"/>
        <v>0</v>
      </c>
      <c r="Q133" s="120">
        <f t="shared" si="10"/>
        <v>0</v>
      </c>
    </row>
    <row r="134" spans="1:17" s="124" customFormat="1" ht="18.75" customHeight="1">
      <c r="A134" s="122">
        <v>188013</v>
      </c>
      <c r="B134" s="110" t="s">
        <v>712</v>
      </c>
      <c r="C134" s="111">
        <v>117.9</v>
      </c>
      <c r="D134" s="123"/>
      <c r="E134" s="112" t="s">
        <v>0</v>
      </c>
      <c r="F134" s="113">
        <v>180</v>
      </c>
      <c r="G134" s="113">
        <v>12</v>
      </c>
      <c r="H134" s="113">
        <v>12</v>
      </c>
      <c r="I134" s="114">
        <v>17.760000000000002</v>
      </c>
      <c r="J134" s="114">
        <v>16.38</v>
      </c>
      <c r="K134" s="115">
        <v>0.02</v>
      </c>
      <c r="L134" s="116">
        <v>6925808349363</v>
      </c>
      <c r="M134" s="117"/>
      <c r="N134" s="118">
        <f t="shared" si="7"/>
        <v>0</v>
      </c>
      <c r="O134" s="119">
        <f t="shared" si="8"/>
        <v>0</v>
      </c>
      <c r="P134" s="119">
        <f t="shared" si="9"/>
        <v>0</v>
      </c>
      <c r="Q134" s="120">
        <f t="shared" si="10"/>
        <v>0</v>
      </c>
    </row>
    <row r="135" spans="1:17" s="124" customFormat="1" ht="18.75" customHeight="1">
      <c r="A135" s="122">
        <v>188029</v>
      </c>
      <c r="B135" s="110" t="s">
        <v>713</v>
      </c>
      <c r="C135" s="111">
        <v>117.9</v>
      </c>
      <c r="D135" s="123"/>
      <c r="E135" s="112" t="s">
        <v>0</v>
      </c>
      <c r="F135" s="113">
        <v>180</v>
      </c>
      <c r="G135" s="113">
        <v>12</v>
      </c>
      <c r="H135" s="113">
        <v>12</v>
      </c>
      <c r="I135" s="114">
        <v>17.760000000000002</v>
      </c>
      <c r="J135" s="114">
        <v>16.38</v>
      </c>
      <c r="K135" s="115">
        <v>0.02</v>
      </c>
      <c r="L135" s="116">
        <v>6925808349523</v>
      </c>
      <c r="M135" s="117"/>
      <c r="N135" s="118">
        <f t="shared" si="7"/>
        <v>0</v>
      </c>
      <c r="O135" s="119">
        <f t="shared" si="8"/>
        <v>0</v>
      </c>
      <c r="P135" s="119">
        <f t="shared" si="9"/>
        <v>0</v>
      </c>
      <c r="Q135" s="120">
        <f t="shared" si="10"/>
        <v>0</v>
      </c>
    </row>
    <row r="136" spans="1:17" s="124" customFormat="1" ht="18.75" customHeight="1">
      <c r="A136" s="122">
        <v>188045</v>
      </c>
      <c r="B136" s="110" t="s">
        <v>714</v>
      </c>
      <c r="C136" s="111">
        <v>131.61000000000001</v>
      </c>
      <c r="D136" s="123"/>
      <c r="E136" s="112" t="s">
        <v>0</v>
      </c>
      <c r="F136" s="113">
        <v>180</v>
      </c>
      <c r="G136" s="113">
        <v>12</v>
      </c>
      <c r="H136" s="113">
        <v>12</v>
      </c>
      <c r="I136" s="114">
        <v>18.48</v>
      </c>
      <c r="J136" s="114">
        <v>17.100000000000001</v>
      </c>
      <c r="K136" s="115">
        <v>0.02</v>
      </c>
      <c r="L136" s="116">
        <v>6925808349684</v>
      </c>
      <c r="M136" s="117"/>
      <c r="N136" s="118">
        <f t="shared" si="7"/>
        <v>0</v>
      </c>
      <c r="O136" s="119">
        <f t="shared" si="8"/>
        <v>0</v>
      </c>
      <c r="P136" s="119">
        <f t="shared" si="9"/>
        <v>0</v>
      </c>
      <c r="Q136" s="120">
        <f t="shared" si="10"/>
        <v>0</v>
      </c>
    </row>
    <row r="137" spans="1:17" s="124" customFormat="1" ht="18.75" customHeight="1">
      <c r="A137" s="122">
        <v>188069</v>
      </c>
      <c r="B137" s="110" t="s">
        <v>715</v>
      </c>
      <c r="C137" s="111">
        <v>131.61000000000001</v>
      </c>
      <c r="D137" s="123"/>
      <c r="E137" s="112" t="s">
        <v>0</v>
      </c>
      <c r="F137" s="113">
        <v>180</v>
      </c>
      <c r="G137" s="113">
        <v>12</v>
      </c>
      <c r="H137" s="113">
        <v>12</v>
      </c>
      <c r="I137" s="114">
        <v>18.48</v>
      </c>
      <c r="J137" s="114">
        <v>17.100000000000001</v>
      </c>
      <c r="K137" s="115">
        <v>0.02</v>
      </c>
      <c r="L137" s="116">
        <v>6925808349844</v>
      </c>
      <c r="M137" s="117"/>
      <c r="N137" s="118">
        <f t="shared" si="7"/>
        <v>0</v>
      </c>
      <c r="O137" s="119">
        <f t="shared" si="8"/>
        <v>0</v>
      </c>
      <c r="P137" s="119">
        <f t="shared" si="9"/>
        <v>0</v>
      </c>
      <c r="Q137" s="120">
        <f t="shared" si="10"/>
        <v>0</v>
      </c>
    </row>
    <row r="138" spans="1:17" s="124" customFormat="1" ht="18.75" customHeight="1">
      <c r="A138" s="122">
        <v>187983</v>
      </c>
      <c r="B138" s="110" t="s">
        <v>716</v>
      </c>
      <c r="C138" s="111">
        <v>275.18</v>
      </c>
      <c r="D138" s="123"/>
      <c r="E138" s="112" t="s">
        <v>0</v>
      </c>
      <c r="F138" s="113">
        <v>90</v>
      </c>
      <c r="G138" s="113">
        <v>6</v>
      </c>
      <c r="H138" s="113">
        <v>6</v>
      </c>
      <c r="I138" s="114">
        <v>17.559999999999999</v>
      </c>
      <c r="J138" s="114">
        <v>16.559999999999999</v>
      </c>
      <c r="K138" s="115">
        <v>0.02</v>
      </c>
      <c r="L138" s="116">
        <v>6925808349066</v>
      </c>
      <c r="M138" s="117"/>
      <c r="N138" s="118">
        <f t="shared" si="7"/>
        <v>0</v>
      </c>
      <c r="O138" s="119">
        <f t="shared" si="8"/>
        <v>0</v>
      </c>
      <c r="P138" s="119">
        <f t="shared" si="9"/>
        <v>0</v>
      </c>
      <c r="Q138" s="120">
        <f t="shared" si="10"/>
        <v>0</v>
      </c>
    </row>
    <row r="139" spans="1:17" s="124" customFormat="1" ht="18.75" customHeight="1">
      <c r="A139" s="122">
        <v>188007</v>
      </c>
      <c r="B139" s="110" t="s">
        <v>717</v>
      </c>
      <c r="C139" s="111">
        <v>275.18</v>
      </c>
      <c r="D139" s="123"/>
      <c r="E139" s="112" t="s">
        <v>0</v>
      </c>
      <c r="F139" s="113">
        <v>90</v>
      </c>
      <c r="G139" s="113">
        <v>6</v>
      </c>
      <c r="H139" s="113">
        <v>6</v>
      </c>
      <c r="I139" s="114">
        <v>17.559999999999999</v>
      </c>
      <c r="J139" s="114">
        <v>16.559999999999999</v>
      </c>
      <c r="K139" s="115">
        <v>0.02</v>
      </c>
      <c r="L139" s="116">
        <v>6925808349301</v>
      </c>
      <c r="M139" s="117"/>
      <c r="N139" s="118">
        <f t="shared" ref="N139:N180" si="11">C139*M139</f>
        <v>0</v>
      </c>
      <c r="O139" s="119">
        <f t="shared" si="8"/>
        <v>0</v>
      </c>
      <c r="P139" s="119">
        <f t="shared" si="9"/>
        <v>0</v>
      </c>
      <c r="Q139" s="120">
        <f t="shared" si="10"/>
        <v>0</v>
      </c>
    </row>
    <row r="140" spans="1:17" s="124" customFormat="1" ht="18.75" customHeight="1">
      <c r="A140" s="122">
        <v>188023</v>
      </c>
      <c r="B140" s="110" t="s">
        <v>718</v>
      </c>
      <c r="C140" s="111">
        <v>275.18</v>
      </c>
      <c r="D140" s="123"/>
      <c r="E140" s="112" t="s">
        <v>0</v>
      </c>
      <c r="F140" s="113">
        <v>90</v>
      </c>
      <c r="G140" s="113">
        <v>6</v>
      </c>
      <c r="H140" s="113">
        <v>6</v>
      </c>
      <c r="I140" s="114">
        <v>17.559999999999999</v>
      </c>
      <c r="J140" s="114">
        <v>16.559999999999999</v>
      </c>
      <c r="K140" s="115">
        <v>0.02</v>
      </c>
      <c r="L140" s="116">
        <v>6925808349462</v>
      </c>
      <c r="M140" s="117"/>
      <c r="N140" s="118">
        <f t="shared" si="11"/>
        <v>0</v>
      </c>
      <c r="O140" s="119">
        <f t="shared" si="8"/>
        <v>0</v>
      </c>
      <c r="P140" s="119">
        <f t="shared" si="9"/>
        <v>0</v>
      </c>
      <c r="Q140" s="120">
        <f t="shared" si="10"/>
        <v>0</v>
      </c>
    </row>
    <row r="141" spans="1:17" s="124" customFormat="1" ht="18.75" customHeight="1">
      <c r="A141" s="122">
        <v>188039</v>
      </c>
      <c r="B141" s="110" t="s">
        <v>719</v>
      </c>
      <c r="C141" s="111">
        <v>273.12</v>
      </c>
      <c r="D141" s="123"/>
      <c r="E141" s="112" t="s">
        <v>0</v>
      </c>
      <c r="F141" s="113">
        <v>90</v>
      </c>
      <c r="G141" s="113">
        <v>6</v>
      </c>
      <c r="H141" s="113">
        <v>6</v>
      </c>
      <c r="I141" s="114">
        <v>17.559999999999999</v>
      </c>
      <c r="J141" s="114">
        <v>16.559999999999999</v>
      </c>
      <c r="K141" s="115">
        <v>0.02</v>
      </c>
      <c r="L141" s="116">
        <v>6925808349622</v>
      </c>
      <c r="M141" s="117"/>
      <c r="N141" s="118">
        <f t="shared" si="11"/>
        <v>0</v>
      </c>
      <c r="O141" s="119">
        <f t="shared" si="8"/>
        <v>0</v>
      </c>
      <c r="P141" s="119">
        <f t="shared" si="9"/>
        <v>0</v>
      </c>
      <c r="Q141" s="120">
        <f t="shared" si="10"/>
        <v>0</v>
      </c>
    </row>
    <row r="142" spans="1:17" s="124" customFormat="1" ht="18.75" customHeight="1">
      <c r="A142" s="122">
        <v>188055</v>
      </c>
      <c r="B142" s="110" t="s">
        <v>720</v>
      </c>
      <c r="C142" s="111">
        <v>275.18</v>
      </c>
      <c r="D142" s="123"/>
      <c r="E142" s="112" t="s">
        <v>0</v>
      </c>
      <c r="F142" s="113">
        <v>90</v>
      </c>
      <c r="G142" s="113">
        <v>6</v>
      </c>
      <c r="H142" s="113">
        <v>6</v>
      </c>
      <c r="I142" s="114">
        <v>17.559999999999999</v>
      </c>
      <c r="J142" s="114">
        <v>16.559999999999999</v>
      </c>
      <c r="K142" s="115">
        <v>0.02</v>
      </c>
      <c r="L142" s="116">
        <v>6925808349783</v>
      </c>
      <c r="M142" s="117"/>
      <c r="N142" s="118">
        <f t="shared" si="11"/>
        <v>0</v>
      </c>
      <c r="O142" s="119">
        <f t="shared" si="8"/>
        <v>0</v>
      </c>
      <c r="P142" s="119">
        <f t="shared" si="9"/>
        <v>0</v>
      </c>
      <c r="Q142" s="120">
        <f t="shared" si="10"/>
        <v>0</v>
      </c>
    </row>
    <row r="143" spans="1:17" s="124" customFormat="1" ht="18.75" customHeight="1">
      <c r="A143" s="122">
        <v>188079</v>
      </c>
      <c r="B143" s="110" t="s">
        <v>721</v>
      </c>
      <c r="C143" s="111">
        <v>248.49</v>
      </c>
      <c r="D143" s="123"/>
      <c r="E143" s="112" t="s">
        <v>0</v>
      </c>
      <c r="F143" s="113">
        <v>90</v>
      </c>
      <c r="G143" s="113">
        <v>6</v>
      </c>
      <c r="H143" s="113">
        <v>6</v>
      </c>
      <c r="I143" s="114">
        <v>17.559999999999999</v>
      </c>
      <c r="J143" s="114">
        <v>16.559999999999999</v>
      </c>
      <c r="K143" s="115">
        <v>0.02</v>
      </c>
      <c r="L143" s="116">
        <v>6925808349943</v>
      </c>
      <c r="M143" s="117"/>
      <c r="N143" s="118">
        <f t="shared" si="11"/>
        <v>0</v>
      </c>
      <c r="O143" s="119">
        <f t="shared" si="8"/>
        <v>0</v>
      </c>
      <c r="P143" s="119">
        <f t="shared" si="9"/>
        <v>0</v>
      </c>
      <c r="Q143" s="120">
        <f t="shared" si="10"/>
        <v>0</v>
      </c>
    </row>
    <row r="144" spans="1:17" s="124" customFormat="1" ht="18.75" customHeight="1">
      <c r="A144" s="122">
        <v>187959</v>
      </c>
      <c r="B144" s="110" t="s">
        <v>722</v>
      </c>
      <c r="C144" s="111">
        <v>248.49</v>
      </c>
      <c r="D144" s="123"/>
      <c r="E144" s="112" t="s">
        <v>0</v>
      </c>
      <c r="F144" s="113">
        <v>90</v>
      </c>
      <c r="G144" s="113">
        <v>6</v>
      </c>
      <c r="H144" s="113">
        <v>6</v>
      </c>
      <c r="I144" s="114">
        <v>17.559999999999999</v>
      </c>
      <c r="J144" s="114">
        <v>16.559999999999999</v>
      </c>
      <c r="K144" s="115">
        <v>0.02</v>
      </c>
      <c r="L144" s="116">
        <v>6925808348908</v>
      </c>
      <c r="M144" s="117"/>
      <c r="N144" s="118">
        <f t="shared" si="11"/>
        <v>0</v>
      </c>
      <c r="O144" s="119">
        <f t="shared" si="8"/>
        <v>0</v>
      </c>
      <c r="P144" s="119">
        <f t="shared" si="9"/>
        <v>0</v>
      </c>
      <c r="Q144" s="120">
        <f t="shared" si="10"/>
        <v>0</v>
      </c>
    </row>
    <row r="145" spans="1:17" s="124" customFormat="1" ht="18.75" customHeight="1">
      <c r="A145" s="122">
        <v>187975</v>
      </c>
      <c r="B145" s="110" t="s">
        <v>723</v>
      </c>
      <c r="C145" s="111">
        <v>236.66</v>
      </c>
      <c r="D145" s="123"/>
      <c r="E145" s="112" t="s">
        <v>0</v>
      </c>
      <c r="F145" s="113">
        <v>90</v>
      </c>
      <c r="G145" s="113">
        <v>6</v>
      </c>
      <c r="H145" s="113">
        <v>6</v>
      </c>
      <c r="I145" s="114">
        <v>17.559999999999999</v>
      </c>
      <c r="J145" s="114">
        <v>16.559999999999999</v>
      </c>
      <c r="K145" s="115">
        <v>0.02</v>
      </c>
      <c r="L145" s="116">
        <v>6925808348984</v>
      </c>
      <c r="M145" s="117"/>
      <c r="N145" s="118">
        <f t="shared" si="11"/>
        <v>0</v>
      </c>
      <c r="O145" s="119">
        <f t="shared" si="8"/>
        <v>0</v>
      </c>
      <c r="P145" s="119">
        <f t="shared" si="9"/>
        <v>0</v>
      </c>
      <c r="Q145" s="120">
        <f t="shared" si="10"/>
        <v>0</v>
      </c>
    </row>
    <row r="146" spans="1:17" s="124" customFormat="1" ht="18.75" customHeight="1">
      <c r="A146" s="122">
        <v>187991</v>
      </c>
      <c r="B146" s="110" t="s">
        <v>724</v>
      </c>
      <c r="C146" s="111">
        <v>236.66</v>
      </c>
      <c r="D146" s="123"/>
      <c r="E146" s="112" t="s">
        <v>0</v>
      </c>
      <c r="F146" s="113">
        <v>90</v>
      </c>
      <c r="G146" s="113">
        <v>6</v>
      </c>
      <c r="H146" s="113">
        <v>6</v>
      </c>
      <c r="I146" s="114">
        <v>17.559999999999999</v>
      </c>
      <c r="J146" s="114">
        <v>16.559999999999999</v>
      </c>
      <c r="K146" s="115">
        <v>0.02</v>
      </c>
      <c r="L146" s="116">
        <v>6925808349141</v>
      </c>
      <c r="M146" s="117"/>
      <c r="N146" s="118">
        <f t="shared" si="11"/>
        <v>0</v>
      </c>
      <c r="O146" s="119">
        <f t="shared" si="8"/>
        <v>0</v>
      </c>
      <c r="P146" s="119">
        <f t="shared" si="9"/>
        <v>0</v>
      </c>
      <c r="Q146" s="120">
        <f t="shared" si="10"/>
        <v>0</v>
      </c>
    </row>
    <row r="147" spans="1:17" s="124" customFormat="1" ht="18.75" customHeight="1">
      <c r="A147" s="126">
        <v>187999</v>
      </c>
      <c r="B147" s="127" t="s">
        <v>725</v>
      </c>
      <c r="C147" s="128">
        <v>236.66</v>
      </c>
      <c r="D147" s="129">
        <v>48.85</v>
      </c>
      <c r="E147" s="130" t="s">
        <v>0</v>
      </c>
      <c r="F147" s="132">
        <v>90</v>
      </c>
      <c r="G147" s="132">
        <v>6</v>
      </c>
      <c r="H147" s="132">
        <v>6</v>
      </c>
      <c r="I147" s="133">
        <v>17.559999999999999</v>
      </c>
      <c r="J147" s="133">
        <v>16.559999999999999</v>
      </c>
      <c r="K147" s="134">
        <v>0.02</v>
      </c>
      <c r="L147" s="135">
        <v>6925808349226</v>
      </c>
      <c r="M147" s="136"/>
      <c r="N147" s="137">
        <f t="shared" si="11"/>
        <v>0</v>
      </c>
      <c r="O147" s="138">
        <f t="shared" si="8"/>
        <v>0</v>
      </c>
      <c r="P147" s="138">
        <f t="shared" si="9"/>
        <v>0</v>
      </c>
      <c r="Q147" s="139">
        <f t="shared" si="10"/>
        <v>0</v>
      </c>
    </row>
    <row r="148" spans="1:17" s="124" customFormat="1" ht="18.75" customHeight="1">
      <c r="A148" s="122">
        <v>188015</v>
      </c>
      <c r="B148" s="110" t="s">
        <v>726</v>
      </c>
      <c r="C148" s="111">
        <v>248.49</v>
      </c>
      <c r="D148" s="123"/>
      <c r="E148" s="112" t="s">
        <v>0</v>
      </c>
      <c r="F148" s="113">
        <v>90</v>
      </c>
      <c r="G148" s="113">
        <v>6</v>
      </c>
      <c r="H148" s="113">
        <v>6</v>
      </c>
      <c r="I148" s="114">
        <v>17.559999999999999</v>
      </c>
      <c r="J148" s="114">
        <v>16.559999999999999</v>
      </c>
      <c r="K148" s="115">
        <v>0.02</v>
      </c>
      <c r="L148" s="116">
        <v>6925808349387</v>
      </c>
      <c r="M148" s="117"/>
      <c r="N148" s="118">
        <f t="shared" si="11"/>
        <v>0</v>
      </c>
      <c r="O148" s="119">
        <f t="shared" si="8"/>
        <v>0</v>
      </c>
      <c r="P148" s="119">
        <f t="shared" si="9"/>
        <v>0</v>
      </c>
      <c r="Q148" s="120">
        <f t="shared" si="10"/>
        <v>0</v>
      </c>
    </row>
    <row r="149" spans="1:17" s="124" customFormat="1" ht="18.75" customHeight="1">
      <c r="A149" s="122">
        <v>188031</v>
      </c>
      <c r="B149" s="110" t="s">
        <v>727</v>
      </c>
      <c r="C149" s="111">
        <v>248.49</v>
      </c>
      <c r="D149" s="123"/>
      <c r="E149" s="112" t="s">
        <v>0</v>
      </c>
      <c r="F149" s="113">
        <v>90</v>
      </c>
      <c r="G149" s="113">
        <v>6</v>
      </c>
      <c r="H149" s="113">
        <v>6</v>
      </c>
      <c r="I149" s="114">
        <v>17.559999999999999</v>
      </c>
      <c r="J149" s="114">
        <v>16.559999999999999</v>
      </c>
      <c r="K149" s="115">
        <v>0.02</v>
      </c>
      <c r="L149" s="116">
        <v>6925808349547</v>
      </c>
      <c r="M149" s="117"/>
      <c r="N149" s="118">
        <f t="shared" si="11"/>
        <v>0</v>
      </c>
      <c r="O149" s="119">
        <f t="shared" si="8"/>
        <v>0</v>
      </c>
      <c r="P149" s="119">
        <f t="shared" si="9"/>
        <v>0</v>
      </c>
      <c r="Q149" s="120">
        <f t="shared" si="10"/>
        <v>0</v>
      </c>
    </row>
    <row r="150" spans="1:17" s="124" customFormat="1" ht="18.75" customHeight="1">
      <c r="A150" s="122">
        <v>188047</v>
      </c>
      <c r="B150" s="110" t="s">
        <v>728</v>
      </c>
      <c r="C150" s="111">
        <v>275.75</v>
      </c>
      <c r="D150" s="123"/>
      <c r="E150" s="112" t="s">
        <v>0</v>
      </c>
      <c r="F150" s="113">
        <v>90</v>
      </c>
      <c r="G150" s="113">
        <v>6</v>
      </c>
      <c r="H150" s="113">
        <v>6</v>
      </c>
      <c r="I150" s="114">
        <v>18.28</v>
      </c>
      <c r="J150" s="114">
        <v>17.28</v>
      </c>
      <c r="K150" s="115">
        <v>0.02</v>
      </c>
      <c r="L150" s="116">
        <v>6925808349707</v>
      </c>
      <c r="M150" s="117"/>
      <c r="N150" s="118">
        <f t="shared" si="11"/>
        <v>0</v>
      </c>
      <c r="O150" s="119">
        <f t="shared" si="8"/>
        <v>0</v>
      </c>
      <c r="P150" s="119">
        <f t="shared" si="9"/>
        <v>0</v>
      </c>
      <c r="Q150" s="120">
        <f t="shared" si="10"/>
        <v>0</v>
      </c>
    </row>
    <row r="151" spans="1:17" s="124" customFormat="1" ht="18.75" customHeight="1">
      <c r="A151" s="122">
        <v>188071</v>
      </c>
      <c r="B151" s="110" t="s">
        <v>729</v>
      </c>
      <c r="C151" s="111">
        <v>275.75</v>
      </c>
      <c r="D151" s="123"/>
      <c r="E151" s="112" t="s">
        <v>0</v>
      </c>
      <c r="F151" s="113">
        <v>90</v>
      </c>
      <c r="G151" s="113">
        <v>6</v>
      </c>
      <c r="H151" s="113">
        <v>6</v>
      </c>
      <c r="I151" s="114">
        <v>18.28</v>
      </c>
      <c r="J151" s="114">
        <v>17.28</v>
      </c>
      <c r="K151" s="115">
        <v>0.02</v>
      </c>
      <c r="L151" s="116">
        <v>6925808349868</v>
      </c>
      <c r="M151" s="117"/>
      <c r="N151" s="118">
        <f t="shared" si="11"/>
        <v>0</v>
      </c>
      <c r="O151" s="119">
        <f t="shared" si="8"/>
        <v>0</v>
      </c>
      <c r="P151" s="119">
        <f t="shared" si="9"/>
        <v>0</v>
      </c>
      <c r="Q151" s="120">
        <f t="shared" si="10"/>
        <v>0</v>
      </c>
    </row>
    <row r="152" spans="1:17" s="124" customFormat="1" ht="18.75" customHeight="1">
      <c r="A152" s="126">
        <v>187985</v>
      </c>
      <c r="B152" s="127" t="s">
        <v>730</v>
      </c>
      <c r="C152" s="128">
        <v>384.56</v>
      </c>
      <c r="D152" s="129">
        <v>88.78</v>
      </c>
      <c r="E152" s="130" t="s">
        <v>0</v>
      </c>
      <c r="F152" s="132">
        <v>60</v>
      </c>
      <c r="G152" s="132">
        <v>4</v>
      </c>
      <c r="H152" s="132">
        <v>4</v>
      </c>
      <c r="I152" s="133">
        <v>17.37</v>
      </c>
      <c r="J152" s="133">
        <v>16.5</v>
      </c>
      <c r="K152" s="134">
        <v>0.02</v>
      </c>
      <c r="L152" s="135">
        <v>6925808349080</v>
      </c>
      <c r="M152" s="136"/>
      <c r="N152" s="137">
        <f t="shared" si="11"/>
        <v>0</v>
      </c>
      <c r="O152" s="138">
        <f t="shared" si="8"/>
        <v>0</v>
      </c>
      <c r="P152" s="138">
        <f t="shared" si="9"/>
        <v>0</v>
      </c>
      <c r="Q152" s="139">
        <f t="shared" si="10"/>
        <v>0</v>
      </c>
    </row>
    <row r="153" spans="1:17" s="124" customFormat="1" ht="18.75" customHeight="1">
      <c r="A153" s="122">
        <v>188009</v>
      </c>
      <c r="B153" s="110" t="s">
        <v>731</v>
      </c>
      <c r="C153" s="111">
        <v>403.79</v>
      </c>
      <c r="D153" s="123"/>
      <c r="E153" s="112" t="s">
        <v>0</v>
      </c>
      <c r="F153" s="113">
        <v>60</v>
      </c>
      <c r="G153" s="113">
        <v>4</v>
      </c>
      <c r="H153" s="113">
        <v>4</v>
      </c>
      <c r="I153" s="114">
        <v>17.37</v>
      </c>
      <c r="J153" s="114">
        <v>16.5</v>
      </c>
      <c r="K153" s="115">
        <v>0.02</v>
      </c>
      <c r="L153" s="116">
        <v>6925808349325</v>
      </c>
      <c r="M153" s="117"/>
      <c r="N153" s="118">
        <f t="shared" si="11"/>
        <v>0</v>
      </c>
      <c r="O153" s="119">
        <f t="shared" si="8"/>
        <v>0</v>
      </c>
      <c r="P153" s="119">
        <f t="shared" si="9"/>
        <v>0</v>
      </c>
      <c r="Q153" s="120">
        <f t="shared" si="10"/>
        <v>0</v>
      </c>
    </row>
    <row r="154" spans="1:17" s="124" customFormat="1" ht="18.75" customHeight="1">
      <c r="A154" s="122">
        <v>188025</v>
      </c>
      <c r="B154" s="110" t="s">
        <v>732</v>
      </c>
      <c r="C154" s="111">
        <v>403.79</v>
      </c>
      <c r="D154" s="123"/>
      <c r="E154" s="112" t="s">
        <v>0</v>
      </c>
      <c r="F154" s="113">
        <v>60</v>
      </c>
      <c r="G154" s="113">
        <v>4</v>
      </c>
      <c r="H154" s="113">
        <v>4</v>
      </c>
      <c r="I154" s="114">
        <v>17.37</v>
      </c>
      <c r="J154" s="114">
        <v>16.5</v>
      </c>
      <c r="K154" s="115">
        <v>0.02</v>
      </c>
      <c r="L154" s="116">
        <v>6925808349486</v>
      </c>
      <c r="M154" s="117"/>
      <c r="N154" s="118">
        <f t="shared" si="11"/>
        <v>0</v>
      </c>
      <c r="O154" s="119">
        <f t="shared" si="8"/>
        <v>0</v>
      </c>
      <c r="P154" s="119">
        <f t="shared" si="9"/>
        <v>0</v>
      </c>
      <c r="Q154" s="120">
        <f t="shared" si="10"/>
        <v>0</v>
      </c>
    </row>
    <row r="155" spans="1:17" s="124" customFormat="1" ht="18.75" customHeight="1">
      <c r="A155" s="126">
        <v>188041</v>
      </c>
      <c r="B155" s="127" t="s">
        <v>733</v>
      </c>
      <c r="C155" s="128">
        <v>384.56</v>
      </c>
      <c r="D155" s="129">
        <v>86.66</v>
      </c>
      <c r="E155" s="130" t="s">
        <v>0</v>
      </c>
      <c r="F155" s="132">
        <v>60</v>
      </c>
      <c r="G155" s="132">
        <v>4</v>
      </c>
      <c r="H155" s="132">
        <v>4</v>
      </c>
      <c r="I155" s="133">
        <v>17.37</v>
      </c>
      <c r="J155" s="133">
        <v>16.5</v>
      </c>
      <c r="K155" s="134">
        <v>0.02</v>
      </c>
      <c r="L155" s="135">
        <v>6925808349646</v>
      </c>
      <c r="M155" s="136"/>
      <c r="N155" s="137">
        <f t="shared" si="11"/>
        <v>0</v>
      </c>
      <c r="O155" s="138">
        <f t="shared" si="8"/>
        <v>0</v>
      </c>
      <c r="P155" s="138">
        <f t="shared" si="9"/>
        <v>0</v>
      </c>
      <c r="Q155" s="139">
        <f t="shared" si="10"/>
        <v>0</v>
      </c>
    </row>
    <row r="156" spans="1:17" s="124" customFormat="1" ht="18.75" customHeight="1">
      <c r="A156" s="122">
        <v>188057</v>
      </c>
      <c r="B156" s="110" t="s">
        <v>734</v>
      </c>
      <c r="C156" s="111">
        <v>403.79</v>
      </c>
      <c r="D156" s="123"/>
      <c r="E156" s="112" t="s">
        <v>0</v>
      </c>
      <c r="F156" s="113">
        <v>60</v>
      </c>
      <c r="G156" s="113">
        <v>4</v>
      </c>
      <c r="H156" s="113">
        <v>4</v>
      </c>
      <c r="I156" s="114">
        <v>17.37</v>
      </c>
      <c r="J156" s="114">
        <v>16.5</v>
      </c>
      <c r="K156" s="115">
        <v>0.02</v>
      </c>
      <c r="L156" s="116">
        <v>6925808349806</v>
      </c>
      <c r="M156" s="117"/>
      <c r="N156" s="118">
        <f t="shared" si="11"/>
        <v>0</v>
      </c>
      <c r="O156" s="119">
        <f t="shared" si="8"/>
        <v>0</v>
      </c>
      <c r="P156" s="119">
        <f t="shared" si="9"/>
        <v>0</v>
      </c>
      <c r="Q156" s="120">
        <f t="shared" si="10"/>
        <v>0</v>
      </c>
    </row>
    <row r="157" spans="1:17" s="124" customFormat="1" ht="18.75" customHeight="1">
      <c r="A157" s="122">
        <v>188081</v>
      </c>
      <c r="B157" s="110" t="s">
        <v>735</v>
      </c>
      <c r="C157" s="111">
        <v>364.62</v>
      </c>
      <c r="D157" s="123"/>
      <c r="E157" s="112" t="s">
        <v>0</v>
      </c>
      <c r="F157" s="113">
        <v>60</v>
      </c>
      <c r="G157" s="113">
        <v>4</v>
      </c>
      <c r="H157" s="113">
        <v>4</v>
      </c>
      <c r="I157" s="114">
        <v>17.37</v>
      </c>
      <c r="J157" s="114">
        <v>16.5</v>
      </c>
      <c r="K157" s="115">
        <v>0.02</v>
      </c>
      <c r="L157" s="116">
        <v>6925808349967</v>
      </c>
      <c r="M157" s="117"/>
      <c r="N157" s="118">
        <f t="shared" si="11"/>
        <v>0</v>
      </c>
      <c r="O157" s="119">
        <f t="shared" si="8"/>
        <v>0</v>
      </c>
      <c r="P157" s="119">
        <f t="shared" si="9"/>
        <v>0</v>
      </c>
      <c r="Q157" s="120">
        <f t="shared" si="10"/>
        <v>0</v>
      </c>
    </row>
    <row r="158" spans="1:17" s="124" customFormat="1" ht="18.75" customHeight="1">
      <c r="A158" s="122">
        <v>187961</v>
      </c>
      <c r="B158" s="110" t="s">
        <v>736</v>
      </c>
      <c r="C158" s="111">
        <v>364.62</v>
      </c>
      <c r="D158" s="123"/>
      <c r="E158" s="112" t="s">
        <v>0</v>
      </c>
      <c r="F158" s="113">
        <v>60</v>
      </c>
      <c r="G158" s="113">
        <v>4</v>
      </c>
      <c r="H158" s="113">
        <v>4</v>
      </c>
      <c r="I158" s="114">
        <v>17.37</v>
      </c>
      <c r="J158" s="114">
        <v>16.5</v>
      </c>
      <c r="K158" s="115">
        <v>0.02</v>
      </c>
      <c r="L158" s="116">
        <v>6925808348922</v>
      </c>
      <c r="M158" s="117"/>
      <c r="N158" s="118">
        <f t="shared" si="11"/>
        <v>0</v>
      </c>
      <c r="O158" s="119">
        <f t="shared" si="8"/>
        <v>0</v>
      </c>
      <c r="P158" s="119">
        <f t="shared" si="9"/>
        <v>0</v>
      </c>
      <c r="Q158" s="120">
        <f t="shared" si="10"/>
        <v>0</v>
      </c>
    </row>
    <row r="159" spans="1:17" s="124" customFormat="1" ht="18.75" customHeight="1">
      <c r="A159" s="122">
        <v>187977</v>
      </c>
      <c r="B159" s="110" t="s">
        <v>737</v>
      </c>
      <c r="C159" s="111">
        <v>347.25</v>
      </c>
      <c r="D159" s="123"/>
      <c r="E159" s="112" t="s">
        <v>0</v>
      </c>
      <c r="F159" s="113">
        <v>60</v>
      </c>
      <c r="G159" s="113">
        <v>4</v>
      </c>
      <c r="H159" s="113">
        <v>4</v>
      </c>
      <c r="I159" s="114">
        <v>17.37</v>
      </c>
      <c r="J159" s="114">
        <v>16.5</v>
      </c>
      <c r="K159" s="115">
        <v>0.02</v>
      </c>
      <c r="L159" s="116">
        <v>6925808349004</v>
      </c>
      <c r="M159" s="117"/>
      <c r="N159" s="118">
        <f t="shared" si="11"/>
        <v>0</v>
      </c>
      <c r="O159" s="119">
        <f t="shared" si="8"/>
        <v>0</v>
      </c>
      <c r="P159" s="119">
        <f t="shared" si="9"/>
        <v>0</v>
      </c>
      <c r="Q159" s="120">
        <f t="shared" si="10"/>
        <v>0</v>
      </c>
    </row>
    <row r="160" spans="1:17" s="124" customFormat="1" ht="18.75" customHeight="1">
      <c r="A160" s="122">
        <v>187993</v>
      </c>
      <c r="B160" s="110" t="s">
        <v>738</v>
      </c>
      <c r="C160" s="111">
        <v>364.62</v>
      </c>
      <c r="D160" s="123"/>
      <c r="E160" s="112" t="s">
        <v>0</v>
      </c>
      <c r="F160" s="113">
        <v>60</v>
      </c>
      <c r="G160" s="113">
        <v>4</v>
      </c>
      <c r="H160" s="113">
        <v>4</v>
      </c>
      <c r="I160" s="114">
        <v>17.37</v>
      </c>
      <c r="J160" s="114">
        <v>16.5</v>
      </c>
      <c r="K160" s="115">
        <v>0.02</v>
      </c>
      <c r="L160" s="116">
        <v>6925808349165</v>
      </c>
      <c r="M160" s="117"/>
      <c r="N160" s="118">
        <f t="shared" si="11"/>
        <v>0</v>
      </c>
      <c r="O160" s="119">
        <f t="shared" si="8"/>
        <v>0</v>
      </c>
      <c r="P160" s="119">
        <f t="shared" si="9"/>
        <v>0</v>
      </c>
      <c r="Q160" s="120">
        <f t="shared" si="10"/>
        <v>0</v>
      </c>
    </row>
    <row r="161" spans="1:17" s="124" customFormat="1" ht="18.75" customHeight="1">
      <c r="A161" s="122">
        <v>188001</v>
      </c>
      <c r="B161" s="110" t="s">
        <v>739</v>
      </c>
      <c r="C161" s="111">
        <v>364.62</v>
      </c>
      <c r="D161" s="123"/>
      <c r="E161" s="112" t="s">
        <v>0</v>
      </c>
      <c r="F161" s="113">
        <v>60</v>
      </c>
      <c r="G161" s="113">
        <v>4</v>
      </c>
      <c r="H161" s="113">
        <v>4</v>
      </c>
      <c r="I161" s="114">
        <v>17.37</v>
      </c>
      <c r="J161" s="114">
        <v>16.5</v>
      </c>
      <c r="K161" s="115">
        <v>0.02</v>
      </c>
      <c r="L161" s="116">
        <v>6925808349240</v>
      </c>
      <c r="M161" s="117"/>
      <c r="N161" s="118">
        <f t="shared" si="11"/>
        <v>0</v>
      </c>
      <c r="O161" s="119">
        <f t="shared" si="8"/>
        <v>0</v>
      </c>
      <c r="P161" s="119">
        <f t="shared" si="9"/>
        <v>0</v>
      </c>
      <c r="Q161" s="120">
        <f t="shared" si="10"/>
        <v>0</v>
      </c>
    </row>
    <row r="162" spans="1:17" s="124" customFormat="1" ht="18.75" customHeight="1">
      <c r="A162" s="122">
        <v>188017</v>
      </c>
      <c r="B162" s="110" t="s">
        <v>740</v>
      </c>
      <c r="C162" s="111">
        <v>364.62</v>
      </c>
      <c r="D162" s="123"/>
      <c r="E162" s="112" t="s">
        <v>0</v>
      </c>
      <c r="F162" s="113">
        <v>60</v>
      </c>
      <c r="G162" s="113">
        <v>4</v>
      </c>
      <c r="H162" s="113">
        <v>4</v>
      </c>
      <c r="I162" s="114">
        <v>17.37</v>
      </c>
      <c r="J162" s="114">
        <v>16.5</v>
      </c>
      <c r="K162" s="115">
        <v>0.02</v>
      </c>
      <c r="L162" s="116">
        <v>6925808349400</v>
      </c>
      <c r="M162" s="117"/>
      <c r="N162" s="118">
        <f t="shared" si="11"/>
        <v>0</v>
      </c>
      <c r="O162" s="119">
        <f t="shared" si="8"/>
        <v>0</v>
      </c>
      <c r="P162" s="119">
        <f t="shared" si="9"/>
        <v>0</v>
      </c>
      <c r="Q162" s="120">
        <f t="shared" si="10"/>
        <v>0</v>
      </c>
    </row>
    <row r="163" spans="1:17" s="124" customFormat="1" ht="18.75" customHeight="1">
      <c r="A163" s="126">
        <v>188034</v>
      </c>
      <c r="B163" s="127" t="s">
        <v>741</v>
      </c>
      <c r="C163" s="128">
        <v>347.25</v>
      </c>
      <c r="D163" s="129">
        <v>151.22999999999999</v>
      </c>
      <c r="E163" s="130" t="s">
        <v>0</v>
      </c>
      <c r="F163" s="132">
        <v>60</v>
      </c>
      <c r="G163" s="132">
        <v>4</v>
      </c>
      <c r="H163" s="132">
        <v>4</v>
      </c>
      <c r="I163" s="133">
        <v>17.37</v>
      </c>
      <c r="J163" s="133">
        <v>16.5</v>
      </c>
      <c r="K163" s="134">
        <v>0.02</v>
      </c>
      <c r="L163" s="135">
        <v>6925808349578</v>
      </c>
      <c r="M163" s="136"/>
      <c r="N163" s="137">
        <f t="shared" si="11"/>
        <v>0</v>
      </c>
      <c r="O163" s="138">
        <f t="shared" si="8"/>
        <v>0</v>
      </c>
      <c r="P163" s="138">
        <f t="shared" si="9"/>
        <v>0</v>
      </c>
      <c r="Q163" s="139">
        <f t="shared" si="10"/>
        <v>0</v>
      </c>
    </row>
    <row r="164" spans="1:17" s="124" customFormat="1" ht="18.75" customHeight="1">
      <c r="A164" s="122">
        <v>188049</v>
      </c>
      <c r="B164" s="110" t="s">
        <v>742</v>
      </c>
      <c r="C164" s="111">
        <v>403.79</v>
      </c>
      <c r="D164" s="123"/>
      <c r="E164" s="112" t="s">
        <v>0</v>
      </c>
      <c r="F164" s="113">
        <v>60</v>
      </c>
      <c r="G164" s="113">
        <v>4</v>
      </c>
      <c r="H164" s="113">
        <v>4</v>
      </c>
      <c r="I164" s="114">
        <v>18.09</v>
      </c>
      <c r="J164" s="114">
        <v>17.22</v>
      </c>
      <c r="K164" s="115">
        <v>0.02</v>
      </c>
      <c r="L164" s="116">
        <v>6925808349721</v>
      </c>
      <c r="M164" s="117"/>
      <c r="N164" s="118">
        <f t="shared" si="11"/>
        <v>0</v>
      </c>
      <c r="O164" s="119">
        <f t="shared" si="8"/>
        <v>0</v>
      </c>
      <c r="P164" s="119">
        <f t="shared" si="9"/>
        <v>0</v>
      </c>
      <c r="Q164" s="120">
        <f t="shared" si="10"/>
        <v>0</v>
      </c>
    </row>
    <row r="165" spans="1:17" s="124" customFormat="1" ht="18.75" customHeight="1">
      <c r="A165" s="122">
        <v>188065</v>
      </c>
      <c r="B165" s="110" t="s">
        <v>743</v>
      </c>
      <c r="C165" s="111">
        <v>403.79</v>
      </c>
      <c r="D165" s="123"/>
      <c r="E165" s="112" t="s">
        <v>0</v>
      </c>
      <c r="F165" s="113">
        <v>60</v>
      </c>
      <c r="G165" s="113">
        <v>4</v>
      </c>
      <c r="H165" s="113">
        <v>4</v>
      </c>
      <c r="I165" s="114">
        <v>18.09</v>
      </c>
      <c r="J165" s="114">
        <v>17.22</v>
      </c>
      <c r="K165" s="115">
        <v>0.02</v>
      </c>
      <c r="L165" s="116">
        <v>6925808379117</v>
      </c>
      <c r="M165" s="117"/>
      <c r="N165" s="118">
        <f t="shared" si="11"/>
        <v>0</v>
      </c>
      <c r="O165" s="119">
        <f t="shared" si="8"/>
        <v>0</v>
      </c>
      <c r="P165" s="119">
        <f t="shared" si="9"/>
        <v>0</v>
      </c>
      <c r="Q165" s="120">
        <f t="shared" si="10"/>
        <v>0</v>
      </c>
    </row>
    <row r="166" spans="1:17" s="124" customFormat="1" ht="18.75" customHeight="1">
      <c r="A166" s="122">
        <v>188073</v>
      </c>
      <c r="B166" s="110" t="s">
        <v>744</v>
      </c>
      <c r="C166" s="111">
        <v>403.79</v>
      </c>
      <c r="D166" s="123"/>
      <c r="E166" s="112" t="s">
        <v>0</v>
      </c>
      <c r="F166" s="113">
        <v>60</v>
      </c>
      <c r="G166" s="113">
        <v>4</v>
      </c>
      <c r="H166" s="113">
        <v>4</v>
      </c>
      <c r="I166" s="114">
        <v>18.09</v>
      </c>
      <c r="J166" s="114">
        <v>17.22</v>
      </c>
      <c r="K166" s="115">
        <v>0.02</v>
      </c>
      <c r="L166" s="116">
        <v>6925808349882</v>
      </c>
      <c r="M166" s="117"/>
      <c r="N166" s="118">
        <f t="shared" si="11"/>
        <v>0</v>
      </c>
      <c r="O166" s="119">
        <f t="shared" si="8"/>
        <v>0</v>
      </c>
      <c r="P166" s="119">
        <f t="shared" si="9"/>
        <v>0</v>
      </c>
      <c r="Q166" s="120">
        <f t="shared" si="10"/>
        <v>0</v>
      </c>
    </row>
    <row r="167" spans="1:17" s="124" customFormat="1" ht="18.75" customHeight="1">
      <c r="A167" s="122">
        <v>187987</v>
      </c>
      <c r="B167" s="110" t="s">
        <v>745</v>
      </c>
      <c r="C167" s="111">
        <v>542.30999999999995</v>
      </c>
      <c r="D167" s="123"/>
      <c r="E167" s="112" t="s">
        <v>0</v>
      </c>
      <c r="F167" s="113">
        <v>45</v>
      </c>
      <c r="G167" s="113">
        <v>3</v>
      </c>
      <c r="H167" s="113">
        <v>3</v>
      </c>
      <c r="I167" s="114">
        <v>17.28</v>
      </c>
      <c r="J167" s="114">
        <v>16.47</v>
      </c>
      <c r="K167" s="115">
        <v>0.02</v>
      </c>
      <c r="L167" s="116">
        <v>6925808349103</v>
      </c>
      <c r="M167" s="117"/>
      <c r="N167" s="118">
        <f t="shared" si="11"/>
        <v>0</v>
      </c>
      <c r="O167" s="119">
        <f t="shared" si="8"/>
        <v>0</v>
      </c>
      <c r="P167" s="119">
        <f t="shared" si="9"/>
        <v>0</v>
      </c>
      <c r="Q167" s="120">
        <f t="shared" si="10"/>
        <v>0</v>
      </c>
    </row>
    <row r="168" spans="1:17" s="124" customFormat="1" ht="18.75" customHeight="1">
      <c r="A168" s="122">
        <v>188011</v>
      </c>
      <c r="B168" s="110" t="s">
        <v>746</v>
      </c>
      <c r="C168" s="111">
        <v>542.30999999999995</v>
      </c>
      <c r="D168" s="123"/>
      <c r="E168" s="112" t="s">
        <v>0</v>
      </c>
      <c r="F168" s="113">
        <v>45</v>
      </c>
      <c r="G168" s="113">
        <v>3</v>
      </c>
      <c r="H168" s="113">
        <v>3</v>
      </c>
      <c r="I168" s="114">
        <v>17.28</v>
      </c>
      <c r="J168" s="114">
        <v>16.47</v>
      </c>
      <c r="K168" s="115">
        <v>0.02</v>
      </c>
      <c r="L168" s="116">
        <v>6925808349349</v>
      </c>
      <c r="M168" s="117"/>
      <c r="N168" s="118">
        <f t="shared" si="11"/>
        <v>0</v>
      </c>
      <c r="O168" s="119">
        <f t="shared" si="8"/>
        <v>0</v>
      </c>
      <c r="P168" s="119">
        <f t="shared" si="9"/>
        <v>0</v>
      </c>
      <c r="Q168" s="120">
        <f t="shared" si="10"/>
        <v>0</v>
      </c>
    </row>
    <row r="169" spans="1:17" s="124" customFormat="1" ht="18.75" customHeight="1">
      <c r="A169" s="122">
        <v>188027</v>
      </c>
      <c r="B169" s="110" t="s">
        <v>747</v>
      </c>
      <c r="C169" s="111">
        <v>542.30999999999995</v>
      </c>
      <c r="D169" s="123"/>
      <c r="E169" s="112" t="s">
        <v>0</v>
      </c>
      <c r="F169" s="113">
        <v>45</v>
      </c>
      <c r="G169" s="113">
        <v>3</v>
      </c>
      <c r="H169" s="113">
        <v>3</v>
      </c>
      <c r="I169" s="114">
        <v>17.28</v>
      </c>
      <c r="J169" s="114">
        <v>16.47</v>
      </c>
      <c r="K169" s="115">
        <v>0.02</v>
      </c>
      <c r="L169" s="116">
        <v>6925808349509</v>
      </c>
      <c r="M169" s="117"/>
      <c r="N169" s="118">
        <f t="shared" si="11"/>
        <v>0</v>
      </c>
      <c r="O169" s="119">
        <f t="shared" si="8"/>
        <v>0</v>
      </c>
      <c r="P169" s="119">
        <f t="shared" si="9"/>
        <v>0</v>
      </c>
      <c r="Q169" s="120">
        <f t="shared" si="10"/>
        <v>0</v>
      </c>
    </row>
    <row r="170" spans="1:17" s="124" customFormat="1" ht="18.75" customHeight="1">
      <c r="A170" s="122">
        <v>188043</v>
      </c>
      <c r="B170" s="110" t="s">
        <v>748</v>
      </c>
      <c r="C170" s="111">
        <v>542.30999999999995</v>
      </c>
      <c r="D170" s="123"/>
      <c r="E170" s="112" t="s">
        <v>0</v>
      </c>
      <c r="F170" s="113">
        <v>45</v>
      </c>
      <c r="G170" s="113">
        <v>3</v>
      </c>
      <c r="H170" s="113">
        <v>3</v>
      </c>
      <c r="I170" s="114">
        <v>17.28</v>
      </c>
      <c r="J170" s="114">
        <v>16.47</v>
      </c>
      <c r="K170" s="115">
        <v>0.02</v>
      </c>
      <c r="L170" s="116">
        <v>6925808349660</v>
      </c>
      <c r="M170" s="117"/>
      <c r="N170" s="118">
        <f t="shared" si="11"/>
        <v>0</v>
      </c>
      <c r="O170" s="119">
        <f t="shared" si="8"/>
        <v>0</v>
      </c>
      <c r="P170" s="119">
        <f t="shared" si="9"/>
        <v>0</v>
      </c>
      <c r="Q170" s="120">
        <f t="shared" si="10"/>
        <v>0</v>
      </c>
    </row>
    <row r="171" spans="1:17" s="124" customFormat="1" ht="18.75" customHeight="1">
      <c r="A171" s="122">
        <v>188059</v>
      </c>
      <c r="B171" s="110" t="s">
        <v>749</v>
      </c>
      <c r="C171" s="111">
        <v>542.30999999999995</v>
      </c>
      <c r="D171" s="123"/>
      <c r="E171" s="112" t="s">
        <v>0</v>
      </c>
      <c r="F171" s="113">
        <v>45</v>
      </c>
      <c r="G171" s="113">
        <v>3</v>
      </c>
      <c r="H171" s="113">
        <v>3</v>
      </c>
      <c r="I171" s="114">
        <v>17.28</v>
      </c>
      <c r="J171" s="114">
        <v>16.47</v>
      </c>
      <c r="K171" s="115">
        <v>0.02</v>
      </c>
      <c r="L171" s="116">
        <v>6925808349820</v>
      </c>
      <c r="M171" s="117"/>
      <c r="N171" s="118">
        <f t="shared" si="11"/>
        <v>0</v>
      </c>
      <c r="O171" s="119">
        <f t="shared" si="8"/>
        <v>0</v>
      </c>
      <c r="P171" s="119">
        <f t="shared" si="9"/>
        <v>0</v>
      </c>
      <c r="Q171" s="120">
        <f t="shared" si="10"/>
        <v>0</v>
      </c>
    </row>
    <row r="172" spans="1:17" s="124" customFormat="1" ht="18.75" customHeight="1">
      <c r="A172" s="122">
        <v>188083</v>
      </c>
      <c r="B172" s="110" t="s">
        <v>750</v>
      </c>
      <c r="C172" s="111">
        <v>542.30999999999995</v>
      </c>
      <c r="D172" s="123"/>
      <c r="E172" s="112" t="s">
        <v>0</v>
      </c>
      <c r="F172" s="113">
        <v>45</v>
      </c>
      <c r="G172" s="113">
        <v>3</v>
      </c>
      <c r="H172" s="113">
        <v>3</v>
      </c>
      <c r="I172" s="114">
        <v>17.28</v>
      </c>
      <c r="J172" s="114">
        <v>16.47</v>
      </c>
      <c r="K172" s="115">
        <v>0.02</v>
      </c>
      <c r="L172" s="116">
        <v>6925808349981</v>
      </c>
      <c r="M172" s="117"/>
      <c r="N172" s="118">
        <f t="shared" si="11"/>
        <v>0</v>
      </c>
      <c r="O172" s="119">
        <f t="shared" si="8"/>
        <v>0</v>
      </c>
      <c r="P172" s="119">
        <f t="shared" si="9"/>
        <v>0</v>
      </c>
      <c r="Q172" s="120">
        <f t="shared" si="10"/>
        <v>0</v>
      </c>
    </row>
    <row r="173" spans="1:17" s="124" customFormat="1" ht="18.75" customHeight="1">
      <c r="A173" s="122">
        <v>187963</v>
      </c>
      <c r="B173" s="110" t="s">
        <v>751</v>
      </c>
      <c r="C173" s="111">
        <v>542.30999999999995</v>
      </c>
      <c r="D173" s="123"/>
      <c r="E173" s="112" t="s">
        <v>0</v>
      </c>
      <c r="F173" s="113">
        <v>45</v>
      </c>
      <c r="G173" s="113">
        <v>3</v>
      </c>
      <c r="H173" s="113">
        <v>3</v>
      </c>
      <c r="I173" s="114">
        <v>17.28</v>
      </c>
      <c r="J173" s="114">
        <v>16.47</v>
      </c>
      <c r="K173" s="115">
        <v>0.02</v>
      </c>
      <c r="L173" s="116">
        <v>6925808348946</v>
      </c>
      <c r="M173" s="117"/>
      <c r="N173" s="118">
        <f t="shared" si="11"/>
        <v>0</v>
      </c>
      <c r="O173" s="119">
        <f t="shared" si="8"/>
        <v>0</v>
      </c>
      <c r="P173" s="119">
        <f t="shared" si="9"/>
        <v>0</v>
      </c>
      <c r="Q173" s="120">
        <f t="shared" si="10"/>
        <v>0</v>
      </c>
    </row>
    <row r="174" spans="1:17" s="124" customFormat="1" ht="18.75" customHeight="1">
      <c r="A174" s="122">
        <v>187979</v>
      </c>
      <c r="B174" s="110" t="s">
        <v>752</v>
      </c>
      <c r="C174" s="111">
        <v>542.30999999999995</v>
      </c>
      <c r="D174" s="123"/>
      <c r="E174" s="112" t="s">
        <v>0</v>
      </c>
      <c r="F174" s="113">
        <v>45</v>
      </c>
      <c r="G174" s="113">
        <v>3</v>
      </c>
      <c r="H174" s="113">
        <v>3</v>
      </c>
      <c r="I174" s="114">
        <v>17.28</v>
      </c>
      <c r="J174" s="114">
        <v>16.47</v>
      </c>
      <c r="K174" s="115">
        <v>0.02</v>
      </c>
      <c r="L174" s="116">
        <v>6925808349028</v>
      </c>
      <c r="M174" s="117"/>
      <c r="N174" s="118">
        <f t="shared" si="11"/>
        <v>0</v>
      </c>
      <c r="O174" s="119">
        <f t="shared" si="8"/>
        <v>0</v>
      </c>
      <c r="P174" s="119">
        <f t="shared" si="9"/>
        <v>0</v>
      </c>
      <c r="Q174" s="120">
        <f t="shared" si="10"/>
        <v>0</v>
      </c>
    </row>
    <row r="175" spans="1:17" s="124" customFormat="1" ht="18.75" customHeight="1">
      <c r="A175" s="122">
        <v>187995</v>
      </c>
      <c r="B175" s="110" t="s">
        <v>753</v>
      </c>
      <c r="C175" s="111">
        <v>542.30999999999995</v>
      </c>
      <c r="D175" s="123"/>
      <c r="E175" s="112" t="s">
        <v>0</v>
      </c>
      <c r="F175" s="113">
        <v>45</v>
      </c>
      <c r="G175" s="113">
        <v>3</v>
      </c>
      <c r="H175" s="113">
        <v>3</v>
      </c>
      <c r="I175" s="114">
        <v>17.28</v>
      </c>
      <c r="J175" s="114">
        <v>16.47</v>
      </c>
      <c r="K175" s="115">
        <v>0.02</v>
      </c>
      <c r="L175" s="116">
        <v>6925808349189</v>
      </c>
      <c r="M175" s="117"/>
      <c r="N175" s="118">
        <f t="shared" si="11"/>
        <v>0</v>
      </c>
      <c r="O175" s="119">
        <f t="shared" si="8"/>
        <v>0</v>
      </c>
      <c r="P175" s="119">
        <f t="shared" si="9"/>
        <v>0</v>
      </c>
      <c r="Q175" s="120">
        <f t="shared" si="10"/>
        <v>0</v>
      </c>
    </row>
    <row r="176" spans="1:17" s="124" customFormat="1" ht="18.75" customHeight="1">
      <c r="A176" s="122">
        <v>188003</v>
      </c>
      <c r="B176" s="110" t="s">
        <v>754</v>
      </c>
      <c r="C176" s="111">
        <v>542.30999999999995</v>
      </c>
      <c r="D176" s="123"/>
      <c r="E176" s="112" t="s">
        <v>0</v>
      </c>
      <c r="F176" s="113">
        <v>45</v>
      </c>
      <c r="G176" s="113">
        <v>3</v>
      </c>
      <c r="H176" s="113">
        <v>3</v>
      </c>
      <c r="I176" s="114">
        <v>17.28</v>
      </c>
      <c r="J176" s="114">
        <v>16.47</v>
      </c>
      <c r="K176" s="115">
        <v>0.02</v>
      </c>
      <c r="L176" s="116">
        <v>6925808349264</v>
      </c>
      <c r="M176" s="117"/>
      <c r="N176" s="118">
        <f t="shared" si="11"/>
        <v>0</v>
      </c>
      <c r="O176" s="119">
        <f t="shared" si="8"/>
        <v>0</v>
      </c>
      <c r="P176" s="119">
        <f t="shared" si="9"/>
        <v>0</v>
      </c>
      <c r="Q176" s="120">
        <f t="shared" si="10"/>
        <v>0</v>
      </c>
    </row>
    <row r="177" spans="1:17" s="124" customFormat="1" ht="18.75" customHeight="1">
      <c r="A177" s="122">
        <v>188019</v>
      </c>
      <c r="B177" s="110" t="s">
        <v>755</v>
      </c>
      <c r="C177" s="111">
        <v>542.30999999999995</v>
      </c>
      <c r="D177" s="123"/>
      <c r="E177" s="112" t="s">
        <v>0</v>
      </c>
      <c r="F177" s="113">
        <v>45</v>
      </c>
      <c r="G177" s="113">
        <v>3</v>
      </c>
      <c r="H177" s="113">
        <v>3</v>
      </c>
      <c r="I177" s="114">
        <v>17.28</v>
      </c>
      <c r="J177" s="114">
        <v>16.47</v>
      </c>
      <c r="K177" s="115">
        <v>0.02</v>
      </c>
      <c r="L177" s="116">
        <v>6925808349424</v>
      </c>
      <c r="M177" s="117"/>
      <c r="N177" s="118">
        <f t="shared" si="11"/>
        <v>0</v>
      </c>
      <c r="O177" s="119">
        <f t="shared" si="8"/>
        <v>0</v>
      </c>
      <c r="P177" s="119">
        <f t="shared" si="9"/>
        <v>0</v>
      </c>
      <c r="Q177" s="120">
        <f t="shared" si="10"/>
        <v>0</v>
      </c>
    </row>
    <row r="178" spans="1:17" s="124" customFormat="1" ht="18.75" customHeight="1">
      <c r="A178" s="122">
        <v>188035</v>
      </c>
      <c r="B178" s="110" t="s">
        <v>756</v>
      </c>
      <c r="C178" s="111">
        <v>566.95000000000005</v>
      </c>
      <c r="D178" s="123"/>
      <c r="E178" s="112" t="s">
        <v>0</v>
      </c>
      <c r="F178" s="113">
        <v>45</v>
      </c>
      <c r="G178" s="113">
        <v>3</v>
      </c>
      <c r="H178" s="113">
        <v>3</v>
      </c>
      <c r="I178" s="114">
        <v>17.28</v>
      </c>
      <c r="J178" s="114">
        <v>16.47</v>
      </c>
      <c r="K178" s="115">
        <v>0.02</v>
      </c>
      <c r="L178" s="116">
        <v>6925808349585</v>
      </c>
      <c r="M178" s="117"/>
      <c r="N178" s="118">
        <f t="shared" si="11"/>
        <v>0</v>
      </c>
      <c r="O178" s="119">
        <f t="shared" si="8"/>
        <v>0</v>
      </c>
      <c r="P178" s="119">
        <f t="shared" si="9"/>
        <v>0</v>
      </c>
      <c r="Q178" s="120">
        <f t="shared" si="10"/>
        <v>0</v>
      </c>
    </row>
    <row r="179" spans="1:17" s="124" customFormat="1" ht="18.75" customHeight="1">
      <c r="A179" s="122">
        <v>188051</v>
      </c>
      <c r="B179" s="110" t="s">
        <v>757</v>
      </c>
      <c r="C179" s="111">
        <v>542.30999999999995</v>
      </c>
      <c r="D179" s="123"/>
      <c r="E179" s="112" t="s">
        <v>0</v>
      </c>
      <c r="F179" s="113">
        <v>45</v>
      </c>
      <c r="G179" s="113">
        <v>3</v>
      </c>
      <c r="H179" s="113">
        <v>3</v>
      </c>
      <c r="I179" s="114">
        <v>17.28</v>
      </c>
      <c r="J179" s="114">
        <v>16.47</v>
      </c>
      <c r="K179" s="115">
        <v>0.02</v>
      </c>
      <c r="L179" s="116">
        <v>6925808349745</v>
      </c>
      <c r="M179" s="117"/>
      <c r="N179" s="118">
        <f t="shared" si="11"/>
        <v>0</v>
      </c>
      <c r="O179" s="119">
        <f t="shared" si="8"/>
        <v>0</v>
      </c>
      <c r="P179" s="119">
        <f t="shared" si="9"/>
        <v>0</v>
      </c>
      <c r="Q179" s="120">
        <f t="shared" si="10"/>
        <v>0</v>
      </c>
    </row>
    <row r="180" spans="1:17" s="124" customFormat="1" ht="18.75" customHeight="1">
      <c r="A180" s="122">
        <v>188075</v>
      </c>
      <c r="B180" s="110" t="s">
        <v>758</v>
      </c>
      <c r="C180" s="111">
        <v>542.30999999999995</v>
      </c>
      <c r="D180" s="123"/>
      <c r="E180" s="112" t="s">
        <v>0</v>
      </c>
      <c r="F180" s="113">
        <v>45</v>
      </c>
      <c r="G180" s="113">
        <v>3</v>
      </c>
      <c r="H180" s="113">
        <v>3</v>
      </c>
      <c r="I180" s="114">
        <v>17.28</v>
      </c>
      <c r="J180" s="114">
        <v>16.47</v>
      </c>
      <c r="K180" s="115">
        <v>0.02</v>
      </c>
      <c r="L180" s="116">
        <v>6925808349905</v>
      </c>
      <c r="M180" s="117"/>
      <c r="N180" s="118">
        <f t="shared" si="11"/>
        <v>0</v>
      </c>
      <c r="O180" s="119">
        <f t="shared" si="8"/>
        <v>0</v>
      </c>
      <c r="P180" s="119">
        <f t="shared" si="9"/>
        <v>0</v>
      </c>
      <c r="Q180" s="120">
        <f t="shared" si="10"/>
        <v>0</v>
      </c>
    </row>
    <row r="181" spans="1:17" ht="18.75" customHeight="1">
      <c r="A181" s="299" t="s">
        <v>3014</v>
      </c>
      <c r="B181" s="300"/>
      <c r="C181" s="142"/>
      <c r="D181" s="143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5"/>
    </row>
    <row r="182" spans="1:17" ht="18.75" customHeight="1">
      <c r="A182" s="301" t="s">
        <v>3010</v>
      </c>
      <c r="B182" s="302"/>
      <c r="C182" s="105"/>
      <c r="D182" s="106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8"/>
    </row>
    <row r="183" spans="1:17" s="124" customFormat="1" ht="18.75" customHeight="1">
      <c r="A183" s="146">
        <v>190219</v>
      </c>
      <c r="B183" s="110" t="s">
        <v>759</v>
      </c>
      <c r="C183" s="111">
        <v>266.51</v>
      </c>
      <c r="D183" s="147"/>
      <c r="E183" s="112" t="s">
        <v>0</v>
      </c>
      <c r="F183" s="113">
        <v>180</v>
      </c>
      <c r="G183" s="113">
        <v>12</v>
      </c>
      <c r="H183" s="113">
        <v>12</v>
      </c>
      <c r="I183" s="114">
        <v>22.32</v>
      </c>
      <c r="J183" s="114">
        <v>21.42</v>
      </c>
      <c r="K183" s="115">
        <v>0.03</v>
      </c>
      <c r="L183" s="116">
        <v>6925808308346</v>
      </c>
      <c r="M183" s="117"/>
      <c r="N183" s="118">
        <f t="shared" ref="N183:N205" si="12">C183*M183</f>
        <v>0</v>
      </c>
      <c r="O183" s="119">
        <f t="shared" ref="O183:O193" si="13">I183/F183*M183</f>
        <v>0</v>
      </c>
      <c r="P183" s="119">
        <f t="shared" ref="P183:P193" si="14">J183/F183*M183</f>
        <v>0</v>
      </c>
      <c r="Q183" s="120">
        <f t="shared" ref="Q183:Q193" si="15">K183/F183*M183</f>
        <v>0</v>
      </c>
    </row>
    <row r="184" spans="1:17" s="124" customFormat="1" ht="18.75" customHeight="1">
      <c r="A184" s="146">
        <v>190220</v>
      </c>
      <c r="B184" s="110" t="s">
        <v>760</v>
      </c>
      <c r="C184" s="111">
        <v>259.73</v>
      </c>
      <c r="D184" s="147"/>
      <c r="E184" s="112" t="s">
        <v>0</v>
      </c>
      <c r="F184" s="113">
        <v>180</v>
      </c>
      <c r="G184" s="113">
        <v>12</v>
      </c>
      <c r="H184" s="113">
        <v>12</v>
      </c>
      <c r="I184" s="114">
        <v>22.32</v>
      </c>
      <c r="J184" s="114">
        <v>21.42</v>
      </c>
      <c r="K184" s="115">
        <v>0.03</v>
      </c>
      <c r="L184" s="116">
        <v>6925808308353</v>
      </c>
      <c r="M184" s="117"/>
      <c r="N184" s="118">
        <f t="shared" si="12"/>
        <v>0</v>
      </c>
      <c r="O184" s="119">
        <f t="shared" si="13"/>
        <v>0</v>
      </c>
      <c r="P184" s="119">
        <f t="shared" si="14"/>
        <v>0</v>
      </c>
      <c r="Q184" s="120">
        <f t="shared" si="15"/>
        <v>0</v>
      </c>
    </row>
    <row r="185" spans="1:17" s="124" customFormat="1" ht="18.75" customHeight="1">
      <c r="A185" s="146">
        <v>190221</v>
      </c>
      <c r="B185" s="110" t="s">
        <v>761</v>
      </c>
      <c r="C185" s="111">
        <v>258.37</v>
      </c>
      <c r="D185" s="147"/>
      <c r="E185" s="112" t="s">
        <v>0</v>
      </c>
      <c r="F185" s="113">
        <v>180</v>
      </c>
      <c r="G185" s="113">
        <v>12</v>
      </c>
      <c r="H185" s="113">
        <v>12</v>
      </c>
      <c r="I185" s="114">
        <v>22.32</v>
      </c>
      <c r="J185" s="114">
        <v>21.42</v>
      </c>
      <c r="K185" s="115">
        <v>0.03</v>
      </c>
      <c r="L185" s="116">
        <v>6925808308360</v>
      </c>
      <c r="M185" s="117"/>
      <c r="N185" s="118">
        <f t="shared" si="12"/>
        <v>0</v>
      </c>
      <c r="O185" s="119">
        <f t="shared" si="13"/>
        <v>0</v>
      </c>
      <c r="P185" s="119">
        <f t="shared" si="14"/>
        <v>0</v>
      </c>
      <c r="Q185" s="120">
        <f t="shared" si="15"/>
        <v>0</v>
      </c>
    </row>
    <row r="186" spans="1:17" s="124" customFormat="1" ht="18.75" customHeight="1">
      <c r="A186" s="146">
        <v>190222</v>
      </c>
      <c r="B186" s="110" t="s">
        <v>762</v>
      </c>
      <c r="C186" s="111">
        <v>258.92</v>
      </c>
      <c r="D186" s="147"/>
      <c r="E186" s="112" t="s">
        <v>0</v>
      </c>
      <c r="F186" s="113">
        <v>180</v>
      </c>
      <c r="G186" s="113">
        <v>12</v>
      </c>
      <c r="H186" s="113">
        <v>12</v>
      </c>
      <c r="I186" s="114">
        <v>22.32</v>
      </c>
      <c r="J186" s="114">
        <v>21.42</v>
      </c>
      <c r="K186" s="115">
        <v>0.03</v>
      </c>
      <c r="L186" s="116">
        <v>6925808308377</v>
      </c>
      <c r="M186" s="117"/>
      <c r="N186" s="118">
        <f t="shared" si="12"/>
        <v>0</v>
      </c>
      <c r="O186" s="119">
        <f t="shared" si="13"/>
        <v>0</v>
      </c>
      <c r="P186" s="119">
        <f t="shared" si="14"/>
        <v>0</v>
      </c>
      <c r="Q186" s="120">
        <f t="shared" si="15"/>
        <v>0</v>
      </c>
    </row>
    <row r="187" spans="1:17" s="124" customFormat="1" ht="18.75" customHeight="1">
      <c r="A187" s="146">
        <v>190223</v>
      </c>
      <c r="B187" s="110" t="s">
        <v>763</v>
      </c>
      <c r="C187" s="111">
        <v>257.02</v>
      </c>
      <c r="D187" s="147"/>
      <c r="E187" s="112" t="s">
        <v>0</v>
      </c>
      <c r="F187" s="113">
        <v>180</v>
      </c>
      <c r="G187" s="113">
        <v>12</v>
      </c>
      <c r="H187" s="113">
        <v>12</v>
      </c>
      <c r="I187" s="114">
        <v>22.32</v>
      </c>
      <c r="J187" s="114">
        <v>21.42</v>
      </c>
      <c r="K187" s="115">
        <v>0.03</v>
      </c>
      <c r="L187" s="116">
        <v>6925808308384</v>
      </c>
      <c r="M187" s="117"/>
      <c r="N187" s="118">
        <f t="shared" si="12"/>
        <v>0</v>
      </c>
      <c r="O187" s="119">
        <f t="shared" si="13"/>
        <v>0</v>
      </c>
      <c r="P187" s="119">
        <f t="shared" si="14"/>
        <v>0</v>
      </c>
      <c r="Q187" s="120">
        <f t="shared" si="15"/>
        <v>0</v>
      </c>
    </row>
    <row r="188" spans="1:17" s="124" customFormat="1" ht="18.75" customHeight="1">
      <c r="A188" s="146">
        <v>190224</v>
      </c>
      <c r="B188" s="110" t="s">
        <v>764</v>
      </c>
      <c r="C188" s="111">
        <v>245.9</v>
      </c>
      <c r="D188" s="147"/>
      <c r="E188" s="112" t="s">
        <v>0</v>
      </c>
      <c r="F188" s="113">
        <v>180</v>
      </c>
      <c r="G188" s="113">
        <v>12</v>
      </c>
      <c r="H188" s="113">
        <v>12</v>
      </c>
      <c r="I188" s="114">
        <v>22.32</v>
      </c>
      <c r="J188" s="114">
        <v>21.42</v>
      </c>
      <c r="K188" s="115">
        <v>0.03</v>
      </c>
      <c r="L188" s="116">
        <v>6925808308391</v>
      </c>
      <c r="M188" s="117"/>
      <c r="N188" s="118">
        <f t="shared" si="12"/>
        <v>0</v>
      </c>
      <c r="O188" s="119">
        <f t="shared" si="13"/>
        <v>0</v>
      </c>
      <c r="P188" s="119">
        <f t="shared" si="14"/>
        <v>0</v>
      </c>
      <c r="Q188" s="120">
        <f t="shared" si="15"/>
        <v>0</v>
      </c>
    </row>
    <row r="189" spans="1:17" s="124" customFormat="1" ht="18.75" customHeight="1">
      <c r="A189" s="146">
        <v>190225</v>
      </c>
      <c r="B189" s="110" t="s">
        <v>765</v>
      </c>
      <c r="C189" s="111">
        <v>246.97</v>
      </c>
      <c r="D189" s="147"/>
      <c r="E189" s="112" t="s">
        <v>0</v>
      </c>
      <c r="F189" s="113">
        <v>180</v>
      </c>
      <c r="G189" s="113">
        <v>12</v>
      </c>
      <c r="H189" s="113">
        <v>12</v>
      </c>
      <c r="I189" s="114">
        <v>22.32</v>
      </c>
      <c r="J189" s="114">
        <v>21.42</v>
      </c>
      <c r="K189" s="115">
        <v>0.03</v>
      </c>
      <c r="L189" s="116">
        <v>6925808308407</v>
      </c>
      <c r="M189" s="117"/>
      <c r="N189" s="118">
        <f t="shared" si="12"/>
        <v>0</v>
      </c>
      <c r="O189" s="119">
        <f t="shared" si="13"/>
        <v>0</v>
      </c>
      <c r="P189" s="119">
        <f t="shared" si="14"/>
        <v>0</v>
      </c>
      <c r="Q189" s="120">
        <f t="shared" si="15"/>
        <v>0</v>
      </c>
    </row>
    <row r="190" spans="1:17" s="124" customFormat="1" ht="18.75" customHeight="1">
      <c r="A190" s="146">
        <v>190226</v>
      </c>
      <c r="B190" s="110" t="s">
        <v>766</v>
      </c>
      <c r="C190" s="111">
        <v>247.54</v>
      </c>
      <c r="D190" s="147"/>
      <c r="E190" s="112" t="s">
        <v>0</v>
      </c>
      <c r="F190" s="113">
        <v>180</v>
      </c>
      <c r="G190" s="113">
        <v>12</v>
      </c>
      <c r="H190" s="113">
        <v>12</v>
      </c>
      <c r="I190" s="114">
        <v>22.32</v>
      </c>
      <c r="J190" s="114">
        <v>21.42</v>
      </c>
      <c r="K190" s="115">
        <v>0.03</v>
      </c>
      <c r="L190" s="116">
        <v>6925808308414</v>
      </c>
      <c r="M190" s="117"/>
      <c r="N190" s="118">
        <f t="shared" si="12"/>
        <v>0</v>
      </c>
      <c r="O190" s="119">
        <f t="shared" si="13"/>
        <v>0</v>
      </c>
      <c r="P190" s="119">
        <f t="shared" si="14"/>
        <v>0</v>
      </c>
      <c r="Q190" s="120">
        <f t="shared" si="15"/>
        <v>0</v>
      </c>
    </row>
    <row r="191" spans="1:17" s="124" customFormat="1" ht="18.75" customHeight="1">
      <c r="A191" s="146">
        <v>190227</v>
      </c>
      <c r="B191" s="110" t="s">
        <v>767</v>
      </c>
      <c r="C191" s="111">
        <v>256.48</v>
      </c>
      <c r="D191" s="147"/>
      <c r="E191" s="112" t="s">
        <v>0</v>
      </c>
      <c r="F191" s="113">
        <v>180</v>
      </c>
      <c r="G191" s="113">
        <v>12</v>
      </c>
      <c r="H191" s="113">
        <v>12</v>
      </c>
      <c r="I191" s="114">
        <v>22.32</v>
      </c>
      <c r="J191" s="114">
        <v>21.42</v>
      </c>
      <c r="K191" s="115">
        <v>0.03</v>
      </c>
      <c r="L191" s="116">
        <v>6925808308421</v>
      </c>
      <c r="M191" s="117"/>
      <c r="N191" s="118">
        <f t="shared" si="12"/>
        <v>0</v>
      </c>
      <c r="O191" s="119">
        <f t="shared" si="13"/>
        <v>0</v>
      </c>
      <c r="P191" s="119">
        <f t="shared" si="14"/>
        <v>0</v>
      </c>
      <c r="Q191" s="120">
        <f t="shared" si="15"/>
        <v>0</v>
      </c>
    </row>
    <row r="192" spans="1:17" s="124" customFormat="1" ht="18.75" customHeight="1">
      <c r="A192" s="146">
        <v>190228</v>
      </c>
      <c r="B192" s="110" t="s">
        <v>768</v>
      </c>
      <c r="C192" s="111">
        <v>256.73</v>
      </c>
      <c r="D192" s="147"/>
      <c r="E192" s="112" t="s">
        <v>0</v>
      </c>
      <c r="F192" s="113">
        <v>180</v>
      </c>
      <c r="G192" s="113">
        <v>12</v>
      </c>
      <c r="H192" s="113">
        <v>12</v>
      </c>
      <c r="I192" s="114">
        <v>22.32</v>
      </c>
      <c r="J192" s="114">
        <v>21.42</v>
      </c>
      <c r="K192" s="115">
        <v>0.03</v>
      </c>
      <c r="L192" s="116">
        <v>6925808308438</v>
      </c>
      <c r="M192" s="117"/>
      <c r="N192" s="118">
        <f t="shared" si="12"/>
        <v>0</v>
      </c>
      <c r="O192" s="119">
        <f t="shared" si="13"/>
        <v>0</v>
      </c>
      <c r="P192" s="119">
        <f t="shared" si="14"/>
        <v>0</v>
      </c>
      <c r="Q192" s="120">
        <f t="shared" si="15"/>
        <v>0</v>
      </c>
    </row>
    <row r="193" spans="1:17" s="124" customFormat="1" ht="18.75" customHeight="1">
      <c r="A193" s="146">
        <v>190229</v>
      </c>
      <c r="B193" s="110" t="s">
        <v>769</v>
      </c>
      <c r="C193" s="111">
        <v>257.3</v>
      </c>
      <c r="D193" s="147"/>
      <c r="E193" s="112" t="s">
        <v>0</v>
      </c>
      <c r="F193" s="113">
        <v>180</v>
      </c>
      <c r="G193" s="113">
        <v>12</v>
      </c>
      <c r="H193" s="113">
        <v>12</v>
      </c>
      <c r="I193" s="114">
        <v>22.32</v>
      </c>
      <c r="J193" s="114">
        <v>21.42</v>
      </c>
      <c r="K193" s="115">
        <v>0.03</v>
      </c>
      <c r="L193" s="116">
        <v>6925808308445</v>
      </c>
      <c r="M193" s="117"/>
      <c r="N193" s="118">
        <f t="shared" si="12"/>
        <v>0</v>
      </c>
      <c r="O193" s="119">
        <f t="shared" si="13"/>
        <v>0</v>
      </c>
      <c r="P193" s="119">
        <f t="shared" si="14"/>
        <v>0</v>
      </c>
      <c r="Q193" s="120">
        <f t="shared" si="15"/>
        <v>0</v>
      </c>
    </row>
    <row r="194" spans="1:17" ht="18.75" customHeight="1">
      <c r="A194" s="301" t="s">
        <v>3015</v>
      </c>
      <c r="B194" s="302"/>
      <c r="C194" s="302"/>
      <c r="D194" s="302"/>
      <c r="E194" s="302"/>
      <c r="F194" s="302"/>
      <c r="G194" s="302"/>
      <c r="H194" s="302"/>
      <c r="I194" s="302"/>
      <c r="J194" s="302"/>
      <c r="K194" s="302"/>
      <c r="L194" s="302"/>
      <c r="M194" s="302"/>
      <c r="N194" s="302"/>
      <c r="O194" s="302"/>
      <c r="P194" s="302"/>
      <c r="Q194" s="148"/>
    </row>
    <row r="195" spans="1:17" s="124" customFormat="1" ht="18.75" customHeight="1">
      <c r="A195" s="146">
        <v>190230</v>
      </c>
      <c r="B195" s="110" t="s">
        <v>770</v>
      </c>
      <c r="C195" s="111">
        <v>266.51</v>
      </c>
      <c r="D195" s="147"/>
      <c r="E195" s="112" t="s">
        <v>0</v>
      </c>
      <c r="F195" s="113">
        <v>180</v>
      </c>
      <c r="G195" s="113">
        <v>12</v>
      </c>
      <c r="H195" s="113">
        <v>12</v>
      </c>
      <c r="I195" s="114">
        <v>22.32</v>
      </c>
      <c r="J195" s="114">
        <v>21.42</v>
      </c>
      <c r="K195" s="115">
        <v>0.03</v>
      </c>
      <c r="L195" s="116">
        <v>6925808308452</v>
      </c>
      <c r="M195" s="117"/>
      <c r="N195" s="118">
        <f t="shared" si="12"/>
        <v>0</v>
      </c>
      <c r="O195" s="119">
        <f t="shared" ref="O195:O205" si="16">I195/F195*M195</f>
        <v>0</v>
      </c>
      <c r="P195" s="119">
        <f t="shared" ref="P195:P205" si="17">J195/F195*M195</f>
        <v>0</v>
      </c>
      <c r="Q195" s="120">
        <f t="shared" ref="Q195:Q205" si="18">K195/F195*M195</f>
        <v>0</v>
      </c>
    </row>
    <row r="196" spans="1:17" s="124" customFormat="1" ht="18.75" customHeight="1">
      <c r="A196" s="146">
        <v>190231</v>
      </c>
      <c r="B196" s="110" t="s">
        <v>771</v>
      </c>
      <c r="C196" s="111">
        <v>259.45</v>
      </c>
      <c r="D196" s="147"/>
      <c r="E196" s="112" t="s">
        <v>0</v>
      </c>
      <c r="F196" s="113">
        <v>180</v>
      </c>
      <c r="G196" s="113">
        <v>12</v>
      </c>
      <c r="H196" s="113">
        <v>12</v>
      </c>
      <c r="I196" s="114">
        <v>22.32</v>
      </c>
      <c r="J196" s="114">
        <v>21.42</v>
      </c>
      <c r="K196" s="115">
        <v>0.03</v>
      </c>
      <c r="L196" s="116">
        <v>6925808308469</v>
      </c>
      <c r="M196" s="117"/>
      <c r="N196" s="118">
        <f t="shared" si="12"/>
        <v>0</v>
      </c>
      <c r="O196" s="119">
        <f t="shared" si="16"/>
        <v>0</v>
      </c>
      <c r="P196" s="119">
        <f t="shared" si="17"/>
        <v>0</v>
      </c>
      <c r="Q196" s="120">
        <f t="shared" si="18"/>
        <v>0</v>
      </c>
    </row>
    <row r="197" spans="1:17" s="124" customFormat="1" ht="18.75" customHeight="1">
      <c r="A197" s="146">
        <v>190232</v>
      </c>
      <c r="B197" s="110" t="s">
        <v>772</v>
      </c>
      <c r="C197" s="111">
        <v>258.10000000000002</v>
      </c>
      <c r="D197" s="147"/>
      <c r="E197" s="112" t="s">
        <v>0</v>
      </c>
      <c r="F197" s="113">
        <v>180</v>
      </c>
      <c r="G197" s="113">
        <v>12</v>
      </c>
      <c r="H197" s="113">
        <v>12</v>
      </c>
      <c r="I197" s="114">
        <v>22.32</v>
      </c>
      <c r="J197" s="114">
        <v>21.42</v>
      </c>
      <c r="K197" s="115">
        <v>0.03</v>
      </c>
      <c r="L197" s="116">
        <v>6925808308476</v>
      </c>
      <c r="M197" s="117"/>
      <c r="N197" s="118">
        <f t="shared" si="12"/>
        <v>0</v>
      </c>
      <c r="O197" s="119">
        <f t="shared" si="16"/>
        <v>0</v>
      </c>
      <c r="P197" s="119">
        <f t="shared" si="17"/>
        <v>0</v>
      </c>
      <c r="Q197" s="120">
        <f t="shared" si="18"/>
        <v>0</v>
      </c>
    </row>
    <row r="198" spans="1:17" s="124" customFormat="1" ht="18.75" customHeight="1">
      <c r="A198" s="146">
        <v>190233</v>
      </c>
      <c r="B198" s="110" t="s">
        <v>773</v>
      </c>
      <c r="C198" s="111">
        <v>258.92</v>
      </c>
      <c r="D198" s="147"/>
      <c r="E198" s="112" t="s">
        <v>0</v>
      </c>
      <c r="F198" s="113">
        <v>180</v>
      </c>
      <c r="G198" s="113">
        <v>12</v>
      </c>
      <c r="H198" s="113">
        <v>12</v>
      </c>
      <c r="I198" s="114">
        <v>22.32</v>
      </c>
      <c r="J198" s="114">
        <v>21.42</v>
      </c>
      <c r="K198" s="115">
        <v>0.03</v>
      </c>
      <c r="L198" s="116">
        <v>6925808308483</v>
      </c>
      <c r="M198" s="117"/>
      <c r="N198" s="118">
        <f t="shared" si="12"/>
        <v>0</v>
      </c>
      <c r="O198" s="119">
        <f t="shared" si="16"/>
        <v>0</v>
      </c>
      <c r="P198" s="119">
        <f t="shared" si="17"/>
        <v>0</v>
      </c>
      <c r="Q198" s="120">
        <f t="shared" si="18"/>
        <v>0</v>
      </c>
    </row>
    <row r="199" spans="1:17" s="124" customFormat="1" ht="18.75" customHeight="1">
      <c r="A199" s="146">
        <v>190234</v>
      </c>
      <c r="B199" s="110" t="s">
        <v>774</v>
      </c>
      <c r="C199" s="111">
        <v>257.02</v>
      </c>
      <c r="D199" s="147"/>
      <c r="E199" s="112" t="s">
        <v>0</v>
      </c>
      <c r="F199" s="113">
        <v>180</v>
      </c>
      <c r="G199" s="113">
        <v>12</v>
      </c>
      <c r="H199" s="113">
        <v>12</v>
      </c>
      <c r="I199" s="114">
        <v>22.32</v>
      </c>
      <c r="J199" s="114">
        <v>21.42</v>
      </c>
      <c r="K199" s="115">
        <v>0.03</v>
      </c>
      <c r="L199" s="116">
        <v>6925808308490</v>
      </c>
      <c r="M199" s="117"/>
      <c r="N199" s="118">
        <f t="shared" si="12"/>
        <v>0</v>
      </c>
      <c r="O199" s="119">
        <f t="shared" si="16"/>
        <v>0</v>
      </c>
      <c r="P199" s="119">
        <f t="shared" si="17"/>
        <v>0</v>
      </c>
      <c r="Q199" s="120">
        <f t="shared" si="18"/>
        <v>0</v>
      </c>
    </row>
    <row r="200" spans="1:17" s="124" customFormat="1" ht="18.75" customHeight="1">
      <c r="A200" s="146">
        <v>190235</v>
      </c>
      <c r="B200" s="110" t="s">
        <v>775</v>
      </c>
      <c r="C200" s="111">
        <v>245.64</v>
      </c>
      <c r="D200" s="147"/>
      <c r="E200" s="112" t="s">
        <v>0</v>
      </c>
      <c r="F200" s="113">
        <v>180</v>
      </c>
      <c r="G200" s="113">
        <v>12</v>
      </c>
      <c r="H200" s="113">
        <v>12</v>
      </c>
      <c r="I200" s="114">
        <v>22.32</v>
      </c>
      <c r="J200" s="114">
        <v>21.42</v>
      </c>
      <c r="K200" s="115">
        <v>0.03</v>
      </c>
      <c r="L200" s="116">
        <v>6925808308506</v>
      </c>
      <c r="M200" s="117"/>
      <c r="N200" s="118">
        <f t="shared" si="12"/>
        <v>0</v>
      </c>
      <c r="O200" s="119">
        <f t="shared" si="16"/>
        <v>0</v>
      </c>
      <c r="P200" s="119">
        <f t="shared" si="17"/>
        <v>0</v>
      </c>
      <c r="Q200" s="120">
        <f t="shared" si="18"/>
        <v>0</v>
      </c>
    </row>
    <row r="201" spans="1:17" s="124" customFormat="1" ht="18.75" customHeight="1">
      <c r="A201" s="146">
        <v>190236</v>
      </c>
      <c r="B201" s="110" t="s">
        <v>776</v>
      </c>
      <c r="C201" s="111">
        <v>247.26</v>
      </c>
      <c r="D201" s="147"/>
      <c r="E201" s="112" t="s">
        <v>0</v>
      </c>
      <c r="F201" s="113">
        <v>180</v>
      </c>
      <c r="G201" s="113">
        <v>12</v>
      </c>
      <c r="H201" s="113">
        <v>12</v>
      </c>
      <c r="I201" s="114">
        <v>22.32</v>
      </c>
      <c r="J201" s="114">
        <v>21.42</v>
      </c>
      <c r="K201" s="115">
        <v>0.03</v>
      </c>
      <c r="L201" s="116">
        <v>6925808308513</v>
      </c>
      <c r="M201" s="117"/>
      <c r="N201" s="118">
        <f t="shared" si="12"/>
        <v>0</v>
      </c>
      <c r="O201" s="119">
        <f t="shared" si="16"/>
        <v>0</v>
      </c>
      <c r="P201" s="119">
        <f t="shared" si="17"/>
        <v>0</v>
      </c>
      <c r="Q201" s="120">
        <f t="shared" si="18"/>
        <v>0</v>
      </c>
    </row>
    <row r="202" spans="1:17" s="124" customFormat="1" ht="18.75" customHeight="1">
      <c r="A202" s="146">
        <v>190237</v>
      </c>
      <c r="B202" s="110" t="s">
        <v>777</v>
      </c>
      <c r="C202" s="111">
        <v>247.26</v>
      </c>
      <c r="D202" s="147"/>
      <c r="E202" s="112" t="s">
        <v>0</v>
      </c>
      <c r="F202" s="113">
        <v>180</v>
      </c>
      <c r="G202" s="113">
        <v>12</v>
      </c>
      <c r="H202" s="113">
        <v>12</v>
      </c>
      <c r="I202" s="114">
        <v>22.32</v>
      </c>
      <c r="J202" s="114">
        <v>21.42</v>
      </c>
      <c r="K202" s="115">
        <v>0.03</v>
      </c>
      <c r="L202" s="116">
        <v>6925808308520</v>
      </c>
      <c r="M202" s="117"/>
      <c r="N202" s="118">
        <f t="shared" si="12"/>
        <v>0</v>
      </c>
      <c r="O202" s="119">
        <f t="shared" si="16"/>
        <v>0</v>
      </c>
      <c r="P202" s="119">
        <f t="shared" si="17"/>
        <v>0</v>
      </c>
      <c r="Q202" s="120">
        <f t="shared" si="18"/>
        <v>0</v>
      </c>
    </row>
    <row r="203" spans="1:17" s="124" customFormat="1" ht="18.75" customHeight="1">
      <c r="A203" s="146">
        <v>190238</v>
      </c>
      <c r="B203" s="110" t="s">
        <v>778</v>
      </c>
      <c r="C203" s="111">
        <v>256.48</v>
      </c>
      <c r="D203" s="147"/>
      <c r="E203" s="112" t="s">
        <v>0</v>
      </c>
      <c r="F203" s="113">
        <v>180</v>
      </c>
      <c r="G203" s="113">
        <v>12</v>
      </c>
      <c r="H203" s="113">
        <v>12</v>
      </c>
      <c r="I203" s="114">
        <v>22.32</v>
      </c>
      <c r="J203" s="114">
        <v>21.42</v>
      </c>
      <c r="K203" s="115">
        <v>0.03</v>
      </c>
      <c r="L203" s="116">
        <v>6925808308537</v>
      </c>
      <c r="M203" s="117"/>
      <c r="N203" s="118">
        <f t="shared" si="12"/>
        <v>0</v>
      </c>
      <c r="O203" s="119">
        <f t="shared" si="16"/>
        <v>0</v>
      </c>
      <c r="P203" s="119">
        <f t="shared" si="17"/>
        <v>0</v>
      </c>
      <c r="Q203" s="120">
        <f t="shared" si="18"/>
        <v>0</v>
      </c>
    </row>
    <row r="204" spans="1:17" s="124" customFormat="1" ht="18.75" customHeight="1">
      <c r="A204" s="146">
        <v>190239</v>
      </c>
      <c r="B204" s="110" t="s">
        <v>779</v>
      </c>
      <c r="C204" s="111">
        <v>256.73</v>
      </c>
      <c r="D204" s="147"/>
      <c r="E204" s="112" t="s">
        <v>0</v>
      </c>
      <c r="F204" s="113">
        <v>180</v>
      </c>
      <c r="G204" s="113">
        <v>12</v>
      </c>
      <c r="H204" s="113">
        <v>12</v>
      </c>
      <c r="I204" s="114">
        <v>22.32</v>
      </c>
      <c r="J204" s="114">
        <v>21.42</v>
      </c>
      <c r="K204" s="115">
        <v>0.03</v>
      </c>
      <c r="L204" s="116">
        <v>6925808308544</v>
      </c>
      <c r="M204" s="117"/>
      <c r="N204" s="118">
        <f t="shared" si="12"/>
        <v>0</v>
      </c>
      <c r="O204" s="119">
        <f t="shared" si="16"/>
        <v>0</v>
      </c>
      <c r="P204" s="119">
        <f t="shared" si="17"/>
        <v>0</v>
      </c>
      <c r="Q204" s="120">
        <f t="shared" si="18"/>
        <v>0</v>
      </c>
    </row>
    <row r="205" spans="1:17" s="124" customFormat="1" ht="18.75" customHeight="1">
      <c r="A205" s="146">
        <v>190240</v>
      </c>
      <c r="B205" s="110" t="s">
        <v>780</v>
      </c>
      <c r="C205" s="111">
        <v>257.3</v>
      </c>
      <c r="D205" s="147"/>
      <c r="E205" s="112" t="s">
        <v>0</v>
      </c>
      <c r="F205" s="113">
        <v>180</v>
      </c>
      <c r="G205" s="113">
        <v>12</v>
      </c>
      <c r="H205" s="113">
        <v>12</v>
      </c>
      <c r="I205" s="114">
        <v>22.32</v>
      </c>
      <c r="J205" s="114">
        <v>21.42</v>
      </c>
      <c r="K205" s="115">
        <v>0.03</v>
      </c>
      <c r="L205" s="116">
        <v>6925808308551</v>
      </c>
      <c r="M205" s="117"/>
      <c r="N205" s="118">
        <f t="shared" si="12"/>
        <v>0</v>
      </c>
      <c r="O205" s="119">
        <f t="shared" si="16"/>
        <v>0</v>
      </c>
      <c r="P205" s="119">
        <f t="shared" si="17"/>
        <v>0</v>
      </c>
      <c r="Q205" s="120">
        <f t="shared" si="18"/>
        <v>0</v>
      </c>
    </row>
    <row r="206" spans="1:17" ht="18.75" customHeight="1">
      <c r="A206" s="299" t="s">
        <v>3016</v>
      </c>
      <c r="B206" s="300"/>
      <c r="C206" s="300"/>
      <c r="D206" s="300"/>
      <c r="E206" s="300"/>
      <c r="F206" s="300"/>
      <c r="G206" s="300"/>
      <c r="H206" s="300"/>
      <c r="I206" s="300"/>
      <c r="J206" s="300"/>
      <c r="K206" s="300"/>
      <c r="L206" s="300"/>
      <c r="M206" s="300"/>
      <c r="N206" s="300"/>
      <c r="O206" s="300"/>
      <c r="P206" s="300"/>
      <c r="Q206" s="149"/>
    </row>
    <row r="207" spans="1:17" ht="18.75" customHeight="1">
      <c r="A207" s="301" t="s">
        <v>3010</v>
      </c>
      <c r="B207" s="302"/>
      <c r="C207" s="302"/>
      <c r="D207" s="302"/>
      <c r="E207" s="302"/>
      <c r="F207" s="302"/>
      <c r="G207" s="302"/>
      <c r="H207" s="302"/>
      <c r="I207" s="302"/>
      <c r="J207" s="302"/>
      <c r="K207" s="302"/>
      <c r="L207" s="302"/>
      <c r="M207" s="302"/>
      <c r="N207" s="302"/>
      <c r="O207" s="302"/>
      <c r="P207" s="302"/>
      <c r="Q207" s="148"/>
    </row>
    <row r="208" spans="1:17" s="124" customFormat="1" ht="18.75" customHeight="1">
      <c r="A208" s="150">
        <v>179599</v>
      </c>
      <c r="B208" s="110" t="s">
        <v>4260</v>
      </c>
      <c r="C208" s="111">
        <v>207.04</v>
      </c>
      <c r="D208" s="147"/>
      <c r="E208" s="112" t="s">
        <v>0</v>
      </c>
      <c r="F208" s="113">
        <v>180</v>
      </c>
      <c r="G208" s="113">
        <v>12</v>
      </c>
      <c r="H208" s="113">
        <v>12</v>
      </c>
      <c r="I208" s="114">
        <v>20.74</v>
      </c>
      <c r="J208" s="114">
        <v>19.5</v>
      </c>
      <c r="K208" s="115">
        <v>0.03</v>
      </c>
      <c r="L208" s="116">
        <v>6925808301873</v>
      </c>
      <c r="M208" s="117"/>
      <c r="N208" s="118">
        <f t="shared" ref="N208:N271" si="19">C208*M208</f>
        <v>0</v>
      </c>
      <c r="O208" s="119">
        <f t="shared" ref="O208:O241" si="20">I208/F208*M208</f>
        <v>0</v>
      </c>
      <c r="P208" s="119">
        <f t="shared" ref="P208:P241" si="21">J208/F208*M208</f>
        <v>0</v>
      </c>
      <c r="Q208" s="120">
        <f t="shared" ref="Q208:Q263" si="22">K208/F208*M208</f>
        <v>0</v>
      </c>
    </row>
    <row r="209" spans="1:17" s="124" customFormat="1" ht="18.75" customHeight="1">
      <c r="A209" s="150">
        <v>179603</v>
      </c>
      <c r="B209" s="110" t="s">
        <v>4261</v>
      </c>
      <c r="C209" s="111">
        <v>207.04</v>
      </c>
      <c r="D209" s="147"/>
      <c r="E209" s="112" t="s">
        <v>0</v>
      </c>
      <c r="F209" s="113">
        <v>180</v>
      </c>
      <c r="G209" s="113">
        <v>12</v>
      </c>
      <c r="H209" s="113">
        <v>12</v>
      </c>
      <c r="I209" s="114">
        <v>20.74</v>
      </c>
      <c r="J209" s="114">
        <v>19.5</v>
      </c>
      <c r="K209" s="115">
        <v>0.03</v>
      </c>
      <c r="L209" s="116">
        <v>6925808301910</v>
      </c>
      <c r="M209" s="117"/>
      <c r="N209" s="118">
        <f t="shared" si="19"/>
        <v>0</v>
      </c>
      <c r="O209" s="119">
        <f t="shared" si="20"/>
        <v>0</v>
      </c>
      <c r="P209" s="119">
        <f t="shared" si="21"/>
        <v>0</v>
      </c>
      <c r="Q209" s="120">
        <f t="shared" si="22"/>
        <v>0</v>
      </c>
    </row>
    <row r="210" spans="1:17" s="124" customFormat="1" ht="18.75" customHeight="1">
      <c r="A210" s="150">
        <v>179606</v>
      </c>
      <c r="B210" s="110" t="s">
        <v>4262</v>
      </c>
      <c r="C210" s="111">
        <v>207.04</v>
      </c>
      <c r="D210" s="147"/>
      <c r="E210" s="112" t="s">
        <v>0</v>
      </c>
      <c r="F210" s="113">
        <v>180</v>
      </c>
      <c r="G210" s="113">
        <v>12</v>
      </c>
      <c r="H210" s="113">
        <v>12</v>
      </c>
      <c r="I210" s="114">
        <v>20.74</v>
      </c>
      <c r="J210" s="114">
        <v>19.5</v>
      </c>
      <c r="K210" s="115">
        <v>0.03</v>
      </c>
      <c r="L210" s="116">
        <v>6925808301941</v>
      </c>
      <c r="M210" s="117"/>
      <c r="N210" s="118">
        <f t="shared" si="19"/>
        <v>0</v>
      </c>
      <c r="O210" s="119">
        <f t="shared" si="20"/>
        <v>0</v>
      </c>
      <c r="P210" s="119">
        <f t="shared" si="21"/>
        <v>0</v>
      </c>
      <c r="Q210" s="120">
        <f t="shared" si="22"/>
        <v>0</v>
      </c>
    </row>
    <row r="211" spans="1:17" s="124" customFormat="1" ht="18.75" customHeight="1">
      <c r="A211" s="150">
        <v>179608</v>
      </c>
      <c r="B211" s="110" t="s">
        <v>4263</v>
      </c>
      <c r="C211" s="111">
        <v>207.04</v>
      </c>
      <c r="D211" s="147"/>
      <c r="E211" s="112" t="s">
        <v>0</v>
      </c>
      <c r="F211" s="113">
        <v>180</v>
      </c>
      <c r="G211" s="113">
        <v>12</v>
      </c>
      <c r="H211" s="113">
        <v>12</v>
      </c>
      <c r="I211" s="114">
        <v>20.74</v>
      </c>
      <c r="J211" s="114">
        <v>19.5</v>
      </c>
      <c r="K211" s="115">
        <v>0.03</v>
      </c>
      <c r="L211" s="116">
        <v>6925808301965</v>
      </c>
      <c r="M211" s="117"/>
      <c r="N211" s="118">
        <f t="shared" si="19"/>
        <v>0</v>
      </c>
      <c r="O211" s="119">
        <f t="shared" si="20"/>
        <v>0</v>
      </c>
      <c r="P211" s="119">
        <f t="shared" si="21"/>
        <v>0</v>
      </c>
      <c r="Q211" s="120">
        <f t="shared" si="22"/>
        <v>0</v>
      </c>
    </row>
    <row r="212" spans="1:17" s="124" customFormat="1" ht="18.75" customHeight="1">
      <c r="A212" s="150">
        <v>179611</v>
      </c>
      <c r="B212" s="110" t="s">
        <v>4264</v>
      </c>
      <c r="C212" s="111">
        <v>190.92</v>
      </c>
      <c r="D212" s="147"/>
      <c r="E212" s="112" t="s">
        <v>0</v>
      </c>
      <c r="F212" s="113">
        <v>180</v>
      </c>
      <c r="G212" s="113">
        <v>12</v>
      </c>
      <c r="H212" s="113">
        <v>12</v>
      </c>
      <c r="I212" s="114">
        <v>20.74</v>
      </c>
      <c r="J212" s="114">
        <v>19.5</v>
      </c>
      <c r="K212" s="115">
        <v>0.03</v>
      </c>
      <c r="L212" s="116">
        <v>6925808301996</v>
      </c>
      <c r="M212" s="117"/>
      <c r="N212" s="118">
        <f t="shared" si="19"/>
        <v>0</v>
      </c>
      <c r="O212" s="119">
        <f t="shared" si="20"/>
        <v>0</v>
      </c>
      <c r="P212" s="119">
        <f t="shared" si="21"/>
        <v>0</v>
      </c>
      <c r="Q212" s="120">
        <f t="shared" si="22"/>
        <v>0</v>
      </c>
    </row>
    <row r="213" spans="1:17" s="124" customFormat="1" ht="18.75" customHeight="1">
      <c r="A213" s="150">
        <v>179600</v>
      </c>
      <c r="B213" s="110" t="s">
        <v>4265</v>
      </c>
      <c r="C213" s="111">
        <v>190.92</v>
      </c>
      <c r="D213" s="147"/>
      <c r="E213" s="112" t="s">
        <v>0</v>
      </c>
      <c r="F213" s="113">
        <v>180</v>
      </c>
      <c r="G213" s="113">
        <v>12</v>
      </c>
      <c r="H213" s="113">
        <v>12</v>
      </c>
      <c r="I213" s="114">
        <v>21.24</v>
      </c>
      <c r="J213" s="114">
        <v>20</v>
      </c>
      <c r="K213" s="115">
        <v>0.03</v>
      </c>
      <c r="L213" s="116">
        <v>6925808301880</v>
      </c>
      <c r="M213" s="117"/>
      <c r="N213" s="118">
        <f t="shared" si="19"/>
        <v>0</v>
      </c>
      <c r="O213" s="119">
        <f t="shared" si="20"/>
        <v>0</v>
      </c>
      <c r="P213" s="119">
        <f t="shared" si="21"/>
        <v>0</v>
      </c>
      <c r="Q213" s="120">
        <f t="shared" si="22"/>
        <v>0</v>
      </c>
    </row>
    <row r="214" spans="1:17" s="124" customFormat="1" ht="18.75" customHeight="1">
      <c r="A214" s="150">
        <v>179601</v>
      </c>
      <c r="B214" s="110" t="s">
        <v>4266</v>
      </c>
      <c r="C214" s="111">
        <v>190.92</v>
      </c>
      <c r="D214" s="147"/>
      <c r="E214" s="112" t="s">
        <v>0</v>
      </c>
      <c r="F214" s="113">
        <v>180</v>
      </c>
      <c r="G214" s="113">
        <v>12</v>
      </c>
      <c r="H214" s="113">
        <v>12</v>
      </c>
      <c r="I214" s="114">
        <v>21.24</v>
      </c>
      <c r="J214" s="114">
        <v>20</v>
      </c>
      <c r="K214" s="115">
        <v>0.03</v>
      </c>
      <c r="L214" s="116">
        <v>6925808301897</v>
      </c>
      <c r="M214" s="117"/>
      <c r="N214" s="118">
        <f t="shared" si="19"/>
        <v>0</v>
      </c>
      <c r="O214" s="119">
        <f t="shared" si="20"/>
        <v>0</v>
      </c>
      <c r="P214" s="119">
        <f t="shared" si="21"/>
        <v>0</v>
      </c>
      <c r="Q214" s="120">
        <f t="shared" si="22"/>
        <v>0</v>
      </c>
    </row>
    <row r="215" spans="1:17" s="124" customFormat="1" ht="18.75" customHeight="1">
      <c r="A215" s="150">
        <v>179602</v>
      </c>
      <c r="B215" s="110" t="s">
        <v>4267</v>
      </c>
      <c r="C215" s="111">
        <v>190.92</v>
      </c>
      <c r="D215" s="147"/>
      <c r="E215" s="112" t="s">
        <v>0</v>
      </c>
      <c r="F215" s="113">
        <v>180</v>
      </c>
      <c r="G215" s="113">
        <v>12</v>
      </c>
      <c r="H215" s="113">
        <v>12</v>
      </c>
      <c r="I215" s="114">
        <v>21.24</v>
      </c>
      <c r="J215" s="114">
        <v>20</v>
      </c>
      <c r="K215" s="115">
        <v>0.03</v>
      </c>
      <c r="L215" s="116">
        <v>6925808301903</v>
      </c>
      <c r="M215" s="117"/>
      <c r="N215" s="118">
        <f t="shared" si="19"/>
        <v>0</v>
      </c>
      <c r="O215" s="119">
        <f t="shared" si="20"/>
        <v>0</v>
      </c>
      <c r="P215" s="119">
        <f t="shared" si="21"/>
        <v>0</v>
      </c>
      <c r="Q215" s="120">
        <f t="shared" si="22"/>
        <v>0</v>
      </c>
    </row>
    <row r="216" spans="1:17" s="124" customFormat="1" ht="18.75" customHeight="1">
      <c r="A216" s="150">
        <v>179604</v>
      </c>
      <c r="B216" s="110" t="s">
        <v>4268</v>
      </c>
      <c r="C216" s="111">
        <v>190.92</v>
      </c>
      <c r="D216" s="147"/>
      <c r="E216" s="112" t="s">
        <v>0</v>
      </c>
      <c r="F216" s="113">
        <v>180</v>
      </c>
      <c r="G216" s="113">
        <v>12</v>
      </c>
      <c r="H216" s="113">
        <v>12</v>
      </c>
      <c r="I216" s="114">
        <v>21.24</v>
      </c>
      <c r="J216" s="114">
        <v>20</v>
      </c>
      <c r="K216" s="115">
        <v>0.03</v>
      </c>
      <c r="L216" s="116">
        <v>6925808301927</v>
      </c>
      <c r="M216" s="117"/>
      <c r="N216" s="118">
        <f t="shared" si="19"/>
        <v>0</v>
      </c>
      <c r="O216" s="119">
        <f>I216/F216*M216</f>
        <v>0</v>
      </c>
      <c r="P216" s="119">
        <f>J216/F216*M216</f>
        <v>0</v>
      </c>
      <c r="Q216" s="120">
        <f t="shared" si="22"/>
        <v>0</v>
      </c>
    </row>
    <row r="217" spans="1:17" s="124" customFormat="1" ht="18.75" customHeight="1">
      <c r="A217" s="150">
        <v>179605</v>
      </c>
      <c r="B217" s="110" t="s">
        <v>4269</v>
      </c>
      <c r="C217" s="111">
        <v>190.92</v>
      </c>
      <c r="D217" s="147"/>
      <c r="E217" s="112" t="s">
        <v>0</v>
      </c>
      <c r="F217" s="113">
        <v>180</v>
      </c>
      <c r="G217" s="113">
        <v>12</v>
      </c>
      <c r="H217" s="113">
        <v>12</v>
      </c>
      <c r="I217" s="114">
        <v>21.24</v>
      </c>
      <c r="J217" s="114">
        <v>20</v>
      </c>
      <c r="K217" s="115">
        <v>0.03</v>
      </c>
      <c r="L217" s="116">
        <v>6925808301934</v>
      </c>
      <c r="M217" s="117"/>
      <c r="N217" s="118">
        <f t="shared" si="19"/>
        <v>0</v>
      </c>
      <c r="O217" s="119">
        <f t="shared" si="20"/>
        <v>0</v>
      </c>
      <c r="P217" s="119">
        <f t="shared" si="21"/>
        <v>0</v>
      </c>
      <c r="Q217" s="120">
        <f t="shared" si="22"/>
        <v>0</v>
      </c>
    </row>
    <row r="218" spans="1:17" s="124" customFormat="1" ht="18.75" customHeight="1">
      <c r="A218" s="151">
        <v>179607</v>
      </c>
      <c r="B218" s="127" t="s">
        <v>4270</v>
      </c>
      <c r="C218" s="128">
        <v>190.92</v>
      </c>
      <c r="D218" s="152">
        <v>95.46</v>
      </c>
      <c r="E218" s="130" t="s">
        <v>0</v>
      </c>
      <c r="F218" s="132">
        <v>180</v>
      </c>
      <c r="G218" s="132">
        <v>12</v>
      </c>
      <c r="H218" s="132">
        <v>12</v>
      </c>
      <c r="I218" s="133">
        <v>21.74</v>
      </c>
      <c r="J218" s="133">
        <v>20.5</v>
      </c>
      <c r="K218" s="134">
        <v>0.03</v>
      </c>
      <c r="L218" s="135">
        <v>6925808301958</v>
      </c>
      <c r="M218" s="136"/>
      <c r="N218" s="137">
        <f t="shared" si="19"/>
        <v>0</v>
      </c>
      <c r="O218" s="138">
        <f t="shared" si="20"/>
        <v>0</v>
      </c>
      <c r="P218" s="138">
        <f t="shared" si="21"/>
        <v>0</v>
      </c>
      <c r="Q218" s="139">
        <f t="shared" si="22"/>
        <v>0</v>
      </c>
    </row>
    <row r="219" spans="1:17" s="124" customFormat="1" ht="18.75" customHeight="1">
      <c r="A219" s="150">
        <v>179609</v>
      </c>
      <c r="B219" s="110" t="s">
        <v>4271</v>
      </c>
      <c r="C219" s="111">
        <v>190.92</v>
      </c>
      <c r="D219" s="147"/>
      <c r="E219" s="112" t="s">
        <v>0</v>
      </c>
      <c r="F219" s="113">
        <v>180</v>
      </c>
      <c r="G219" s="113">
        <v>12</v>
      </c>
      <c r="H219" s="113">
        <v>12</v>
      </c>
      <c r="I219" s="114">
        <v>21.74</v>
      </c>
      <c r="J219" s="114">
        <v>20.5</v>
      </c>
      <c r="K219" s="115">
        <v>0.03</v>
      </c>
      <c r="L219" s="116">
        <v>6925808301972</v>
      </c>
      <c r="M219" s="117"/>
      <c r="N219" s="118">
        <f t="shared" si="19"/>
        <v>0</v>
      </c>
      <c r="O219" s="119">
        <f t="shared" si="20"/>
        <v>0</v>
      </c>
      <c r="P219" s="119">
        <f t="shared" si="21"/>
        <v>0</v>
      </c>
      <c r="Q219" s="120">
        <f t="shared" si="22"/>
        <v>0</v>
      </c>
    </row>
    <row r="220" spans="1:17" s="124" customFormat="1" ht="18.75" customHeight="1">
      <c r="A220" s="150">
        <v>179610</v>
      </c>
      <c r="B220" s="110" t="s">
        <v>4272</v>
      </c>
      <c r="C220" s="111">
        <v>205.2</v>
      </c>
      <c r="D220" s="147"/>
      <c r="E220" s="112" t="s">
        <v>0</v>
      </c>
      <c r="F220" s="113">
        <v>180</v>
      </c>
      <c r="G220" s="113">
        <v>12</v>
      </c>
      <c r="H220" s="113">
        <v>12</v>
      </c>
      <c r="I220" s="114">
        <v>22.74</v>
      </c>
      <c r="J220" s="114">
        <v>21.5</v>
      </c>
      <c r="K220" s="115">
        <v>0.03</v>
      </c>
      <c r="L220" s="116">
        <v>6925808301989</v>
      </c>
      <c r="M220" s="117"/>
      <c r="N220" s="118">
        <f t="shared" si="19"/>
        <v>0</v>
      </c>
      <c r="O220" s="119">
        <f t="shared" si="20"/>
        <v>0</v>
      </c>
      <c r="P220" s="119">
        <f t="shared" si="21"/>
        <v>0</v>
      </c>
      <c r="Q220" s="120">
        <f t="shared" si="22"/>
        <v>0</v>
      </c>
    </row>
    <row r="221" spans="1:17" s="124" customFormat="1" ht="18.75" customHeight="1">
      <c r="A221" s="150">
        <v>179612</v>
      </c>
      <c r="B221" s="110" t="s">
        <v>4273</v>
      </c>
      <c r="C221" s="111">
        <v>205.2</v>
      </c>
      <c r="D221" s="147"/>
      <c r="E221" s="112" t="s">
        <v>0</v>
      </c>
      <c r="F221" s="113">
        <v>180</v>
      </c>
      <c r="G221" s="113">
        <v>12</v>
      </c>
      <c r="H221" s="113">
        <v>12</v>
      </c>
      <c r="I221" s="114">
        <v>22.74</v>
      </c>
      <c r="J221" s="114">
        <v>21.5</v>
      </c>
      <c r="K221" s="115">
        <v>0.03</v>
      </c>
      <c r="L221" s="116">
        <v>6925808302009</v>
      </c>
      <c r="M221" s="117"/>
      <c r="N221" s="118">
        <f t="shared" si="19"/>
        <v>0</v>
      </c>
      <c r="O221" s="119">
        <f t="shared" si="20"/>
        <v>0</v>
      </c>
      <c r="P221" s="119">
        <f t="shared" si="21"/>
        <v>0</v>
      </c>
      <c r="Q221" s="120">
        <f t="shared" si="22"/>
        <v>0</v>
      </c>
    </row>
    <row r="222" spans="1:17" s="124" customFormat="1" ht="18.75" customHeight="1">
      <c r="A222" s="150">
        <v>179641</v>
      </c>
      <c r="B222" s="110" t="s">
        <v>4274</v>
      </c>
      <c r="C222" s="111">
        <v>397.48</v>
      </c>
      <c r="D222" s="147"/>
      <c r="E222" s="112" t="s">
        <v>0</v>
      </c>
      <c r="F222" s="113">
        <v>90</v>
      </c>
      <c r="G222" s="113">
        <v>6</v>
      </c>
      <c r="H222" s="113">
        <v>6</v>
      </c>
      <c r="I222" s="114">
        <v>20.74</v>
      </c>
      <c r="J222" s="114">
        <v>19.5</v>
      </c>
      <c r="K222" s="115">
        <v>0.03</v>
      </c>
      <c r="L222" s="116">
        <v>6925808302290</v>
      </c>
      <c r="M222" s="117"/>
      <c r="N222" s="118">
        <f t="shared" si="19"/>
        <v>0</v>
      </c>
      <c r="O222" s="119">
        <f t="shared" si="20"/>
        <v>0</v>
      </c>
      <c r="P222" s="119">
        <f t="shared" si="21"/>
        <v>0</v>
      </c>
      <c r="Q222" s="120">
        <f t="shared" si="22"/>
        <v>0</v>
      </c>
    </row>
    <row r="223" spans="1:17" s="124" customFormat="1" ht="18.75" customHeight="1">
      <c r="A223" s="150">
        <v>179645</v>
      </c>
      <c r="B223" s="110" t="s">
        <v>4275</v>
      </c>
      <c r="C223" s="111">
        <v>397.48</v>
      </c>
      <c r="D223" s="147"/>
      <c r="E223" s="112" t="s">
        <v>0</v>
      </c>
      <c r="F223" s="113">
        <v>90</v>
      </c>
      <c r="G223" s="113">
        <v>6</v>
      </c>
      <c r="H223" s="113">
        <v>6</v>
      </c>
      <c r="I223" s="114">
        <v>20.74</v>
      </c>
      <c r="J223" s="114">
        <v>19.5</v>
      </c>
      <c r="K223" s="115">
        <v>0.03</v>
      </c>
      <c r="L223" s="116">
        <v>6925808302337</v>
      </c>
      <c r="M223" s="117"/>
      <c r="N223" s="118">
        <f t="shared" si="19"/>
        <v>0</v>
      </c>
      <c r="O223" s="119">
        <f t="shared" si="20"/>
        <v>0</v>
      </c>
      <c r="P223" s="119">
        <f t="shared" si="21"/>
        <v>0</v>
      </c>
      <c r="Q223" s="120">
        <f t="shared" si="22"/>
        <v>0</v>
      </c>
    </row>
    <row r="224" spans="1:17" s="124" customFormat="1" ht="18.75" customHeight="1">
      <c r="A224" s="150">
        <v>179648</v>
      </c>
      <c r="B224" s="110" t="s">
        <v>4276</v>
      </c>
      <c r="C224" s="111">
        <v>397.48</v>
      </c>
      <c r="D224" s="147"/>
      <c r="E224" s="112" t="s">
        <v>0</v>
      </c>
      <c r="F224" s="113">
        <v>90</v>
      </c>
      <c r="G224" s="113">
        <v>6</v>
      </c>
      <c r="H224" s="113">
        <v>6</v>
      </c>
      <c r="I224" s="114">
        <v>20.74</v>
      </c>
      <c r="J224" s="114">
        <v>19.5</v>
      </c>
      <c r="K224" s="115">
        <v>0.03</v>
      </c>
      <c r="L224" s="116">
        <v>6925808302368</v>
      </c>
      <c r="M224" s="117"/>
      <c r="N224" s="118">
        <f t="shared" si="19"/>
        <v>0</v>
      </c>
      <c r="O224" s="119">
        <f t="shared" si="20"/>
        <v>0</v>
      </c>
      <c r="P224" s="119">
        <f t="shared" si="21"/>
        <v>0</v>
      </c>
      <c r="Q224" s="120">
        <f t="shared" si="22"/>
        <v>0</v>
      </c>
    </row>
    <row r="225" spans="1:17" s="124" customFormat="1" ht="18.75" customHeight="1">
      <c r="A225" s="150">
        <v>179650</v>
      </c>
      <c r="B225" s="110" t="s">
        <v>4277</v>
      </c>
      <c r="C225" s="111">
        <v>397.48</v>
      </c>
      <c r="D225" s="147"/>
      <c r="E225" s="112" t="s">
        <v>0</v>
      </c>
      <c r="F225" s="113">
        <v>90</v>
      </c>
      <c r="G225" s="113">
        <v>6</v>
      </c>
      <c r="H225" s="113">
        <v>6</v>
      </c>
      <c r="I225" s="114">
        <v>20.74</v>
      </c>
      <c r="J225" s="114">
        <v>19.5</v>
      </c>
      <c r="K225" s="115">
        <v>0.03</v>
      </c>
      <c r="L225" s="116">
        <v>6925808302382</v>
      </c>
      <c r="M225" s="117"/>
      <c r="N225" s="118">
        <f t="shared" si="19"/>
        <v>0</v>
      </c>
      <c r="O225" s="119">
        <f t="shared" si="20"/>
        <v>0</v>
      </c>
      <c r="P225" s="119">
        <f t="shared" si="21"/>
        <v>0</v>
      </c>
      <c r="Q225" s="120">
        <f t="shared" si="22"/>
        <v>0</v>
      </c>
    </row>
    <row r="226" spans="1:17" s="124" customFormat="1" ht="18.75" customHeight="1">
      <c r="A226" s="150">
        <v>179653</v>
      </c>
      <c r="B226" s="110" t="s">
        <v>4278</v>
      </c>
      <c r="C226" s="111">
        <v>365.52</v>
      </c>
      <c r="D226" s="147"/>
      <c r="E226" s="112" t="s">
        <v>0</v>
      </c>
      <c r="F226" s="113">
        <v>90</v>
      </c>
      <c r="G226" s="113">
        <v>6</v>
      </c>
      <c r="H226" s="113">
        <v>6</v>
      </c>
      <c r="I226" s="114">
        <v>20.74</v>
      </c>
      <c r="J226" s="114">
        <v>19.5</v>
      </c>
      <c r="K226" s="115">
        <v>0.03</v>
      </c>
      <c r="L226" s="116">
        <v>6925808302412</v>
      </c>
      <c r="M226" s="117"/>
      <c r="N226" s="118">
        <f t="shared" si="19"/>
        <v>0</v>
      </c>
      <c r="O226" s="119">
        <f t="shared" si="20"/>
        <v>0</v>
      </c>
      <c r="P226" s="119">
        <f t="shared" si="21"/>
        <v>0</v>
      </c>
      <c r="Q226" s="120">
        <f t="shared" si="22"/>
        <v>0</v>
      </c>
    </row>
    <row r="227" spans="1:17" s="124" customFormat="1" ht="18.75" customHeight="1">
      <c r="A227" s="150">
        <v>179642</v>
      </c>
      <c r="B227" s="110" t="s">
        <v>4279</v>
      </c>
      <c r="C227" s="111">
        <v>365.52</v>
      </c>
      <c r="D227" s="147"/>
      <c r="E227" s="112" t="s">
        <v>0</v>
      </c>
      <c r="F227" s="113">
        <v>90</v>
      </c>
      <c r="G227" s="113">
        <v>6</v>
      </c>
      <c r="H227" s="113">
        <v>6</v>
      </c>
      <c r="I227" s="114">
        <v>21.24</v>
      </c>
      <c r="J227" s="114">
        <v>20</v>
      </c>
      <c r="K227" s="115">
        <v>0.03</v>
      </c>
      <c r="L227" s="116">
        <v>6925808302306</v>
      </c>
      <c r="M227" s="117"/>
      <c r="N227" s="118">
        <f t="shared" si="19"/>
        <v>0</v>
      </c>
      <c r="O227" s="119">
        <f t="shared" si="20"/>
        <v>0</v>
      </c>
      <c r="P227" s="119">
        <f t="shared" si="21"/>
        <v>0</v>
      </c>
      <c r="Q227" s="120">
        <f t="shared" si="22"/>
        <v>0</v>
      </c>
    </row>
    <row r="228" spans="1:17" s="124" customFormat="1" ht="18.75" customHeight="1">
      <c r="A228" s="150">
        <v>179643</v>
      </c>
      <c r="B228" s="110" t="s">
        <v>4280</v>
      </c>
      <c r="C228" s="111">
        <v>365.52</v>
      </c>
      <c r="D228" s="147"/>
      <c r="E228" s="112" t="s">
        <v>0</v>
      </c>
      <c r="F228" s="113">
        <v>90</v>
      </c>
      <c r="G228" s="113">
        <v>6</v>
      </c>
      <c r="H228" s="113">
        <v>6</v>
      </c>
      <c r="I228" s="114">
        <v>21.24</v>
      </c>
      <c r="J228" s="114">
        <v>20</v>
      </c>
      <c r="K228" s="115">
        <v>0.03</v>
      </c>
      <c r="L228" s="116">
        <v>6925808302313</v>
      </c>
      <c r="M228" s="117"/>
      <c r="N228" s="118">
        <f t="shared" si="19"/>
        <v>0</v>
      </c>
      <c r="O228" s="119">
        <f t="shared" si="20"/>
        <v>0</v>
      </c>
      <c r="P228" s="119">
        <f t="shared" si="21"/>
        <v>0</v>
      </c>
      <c r="Q228" s="120">
        <f t="shared" si="22"/>
        <v>0</v>
      </c>
    </row>
    <row r="229" spans="1:17" s="124" customFormat="1" ht="18.75" customHeight="1">
      <c r="A229" s="150">
        <v>179644</v>
      </c>
      <c r="B229" s="110" t="s">
        <v>4281</v>
      </c>
      <c r="C229" s="111">
        <v>365.52</v>
      </c>
      <c r="D229" s="147"/>
      <c r="E229" s="112" t="s">
        <v>0</v>
      </c>
      <c r="F229" s="113">
        <v>90</v>
      </c>
      <c r="G229" s="113">
        <v>6</v>
      </c>
      <c r="H229" s="113">
        <v>6</v>
      </c>
      <c r="I229" s="114">
        <v>21.24</v>
      </c>
      <c r="J229" s="114">
        <v>20</v>
      </c>
      <c r="K229" s="115">
        <v>0.03</v>
      </c>
      <c r="L229" s="116">
        <v>6925808302320</v>
      </c>
      <c r="M229" s="117"/>
      <c r="N229" s="118">
        <f t="shared" si="19"/>
        <v>0</v>
      </c>
      <c r="O229" s="119">
        <f t="shared" si="20"/>
        <v>0</v>
      </c>
      <c r="P229" s="119">
        <f t="shared" si="21"/>
        <v>0</v>
      </c>
      <c r="Q229" s="120">
        <f t="shared" si="22"/>
        <v>0</v>
      </c>
    </row>
    <row r="230" spans="1:17" s="124" customFormat="1" ht="18.75" customHeight="1">
      <c r="A230" s="150">
        <v>179646</v>
      </c>
      <c r="B230" s="110" t="s">
        <v>4282</v>
      </c>
      <c r="C230" s="111">
        <v>365.52</v>
      </c>
      <c r="D230" s="147"/>
      <c r="E230" s="112" t="s">
        <v>0</v>
      </c>
      <c r="F230" s="113">
        <v>90</v>
      </c>
      <c r="G230" s="113">
        <v>6</v>
      </c>
      <c r="H230" s="113">
        <v>6</v>
      </c>
      <c r="I230" s="114">
        <v>21.24</v>
      </c>
      <c r="J230" s="114">
        <v>20</v>
      </c>
      <c r="K230" s="115">
        <v>0.03</v>
      </c>
      <c r="L230" s="116">
        <v>6925808302344</v>
      </c>
      <c r="M230" s="117"/>
      <c r="N230" s="118">
        <f t="shared" si="19"/>
        <v>0</v>
      </c>
      <c r="O230" s="119">
        <f t="shared" si="20"/>
        <v>0</v>
      </c>
      <c r="P230" s="119">
        <f t="shared" si="21"/>
        <v>0</v>
      </c>
      <c r="Q230" s="120">
        <f t="shared" si="22"/>
        <v>0</v>
      </c>
    </row>
    <row r="231" spans="1:17" s="124" customFormat="1" ht="18.75" customHeight="1">
      <c r="A231" s="150">
        <v>179647</v>
      </c>
      <c r="B231" s="110" t="s">
        <v>4283</v>
      </c>
      <c r="C231" s="111">
        <v>365.52</v>
      </c>
      <c r="D231" s="147"/>
      <c r="E231" s="112" t="s">
        <v>0</v>
      </c>
      <c r="F231" s="113">
        <v>90</v>
      </c>
      <c r="G231" s="113">
        <v>6</v>
      </c>
      <c r="H231" s="113">
        <v>6</v>
      </c>
      <c r="I231" s="114">
        <v>21.24</v>
      </c>
      <c r="J231" s="114">
        <v>20</v>
      </c>
      <c r="K231" s="115">
        <v>0.03</v>
      </c>
      <c r="L231" s="116">
        <v>6925808302351</v>
      </c>
      <c r="M231" s="117"/>
      <c r="N231" s="118">
        <f t="shared" si="19"/>
        <v>0</v>
      </c>
      <c r="O231" s="119">
        <f t="shared" si="20"/>
        <v>0</v>
      </c>
      <c r="P231" s="119">
        <f t="shared" si="21"/>
        <v>0</v>
      </c>
      <c r="Q231" s="120">
        <f t="shared" si="22"/>
        <v>0</v>
      </c>
    </row>
    <row r="232" spans="1:17" s="124" customFormat="1" ht="18.75" customHeight="1">
      <c r="A232" s="150">
        <v>179649</v>
      </c>
      <c r="B232" s="110" t="s">
        <v>4284</v>
      </c>
      <c r="C232" s="111">
        <v>365.52</v>
      </c>
      <c r="D232" s="147"/>
      <c r="E232" s="112" t="s">
        <v>0</v>
      </c>
      <c r="F232" s="113">
        <v>90</v>
      </c>
      <c r="G232" s="113">
        <v>6</v>
      </c>
      <c r="H232" s="113">
        <v>6</v>
      </c>
      <c r="I232" s="114">
        <v>21.74</v>
      </c>
      <c r="J232" s="114">
        <v>20.5</v>
      </c>
      <c r="K232" s="115">
        <v>0.03</v>
      </c>
      <c r="L232" s="116">
        <v>6925808302375</v>
      </c>
      <c r="M232" s="117"/>
      <c r="N232" s="118">
        <f t="shared" si="19"/>
        <v>0</v>
      </c>
      <c r="O232" s="119">
        <f t="shared" si="20"/>
        <v>0</v>
      </c>
      <c r="P232" s="119">
        <f t="shared" si="21"/>
        <v>0</v>
      </c>
      <c r="Q232" s="120">
        <f t="shared" si="22"/>
        <v>0</v>
      </c>
    </row>
    <row r="233" spans="1:17" s="124" customFormat="1" ht="18.75" customHeight="1">
      <c r="A233" s="150">
        <v>179651</v>
      </c>
      <c r="B233" s="110" t="s">
        <v>4285</v>
      </c>
      <c r="C233" s="111">
        <v>395.84</v>
      </c>
      <c r="D233" s="147"/>
      <c r="E233" s="112" t="s">
        <v>0</v>
      </c>
      <c r="F233" s="113">
        <v>90</v>
      </c>
      <c r="G233" s="113">
        <v>6</v>
      </c>
      <c r="H233" s="113">
        <v>6</v>
      </c>
      <c r="I233" s="114">
        <v>21.74</v>
      </c>
      <c r="J233" s="114">
        <v>20.5</v>
      </c>
      <c r="K233" s="115">
        <v>0.03</v>
      </c>
      <c r="L233" s="116">
        <v>6925808302399</v>
      </c>
      <c r="M233" s="117"/>
      <c r="N233" s="118">
        <f t="shared" si="19"/>
        <v>0</v>
      </c>
      <c r="O233" s="119">
        <f>I233/F233*M233</f>
        <v>0</v>
      </c>
      <c r="P233" s="119">
        <f>J233/F233*M233</f>
        <v>0</v>
      </c>
      <c r="Q233" s="120">
        <f t="shared" si="22"/>
        <v>0</v>
      </c>
    </row>
    <row r="234" spans="1:17" s="124" customFormat="1" ht="18.75" customHeight="1">
      <c r="A234" s="150">
        <v>179652</v>
      </c>
      <c r="B234" s="110" t="s">
        <v>4286</v>
      </c>
      <c r="C234" s="111">
        <v>395.84</v>
      </c>
      <c r="D234" s="147"/>
      <c r="E234" s="112" t="s">
        <v>0</v>
      </c>
      <c r="F234" s="113">
        <v>90</v>
      </c>
      <c r="G234" s="113">
        <v>6</v>
      </c>
      <c r="H234" s="113">
        <v>6</v>
      </c>
      <c r="I234" s="114">
        <v>22.74</v>
      </c>
      <c r="J234" s="114">
        <v>21.5</v>
      </c>
      <c r="K234" s="115">
        <v>0.03</v>
      </c>
      <c r="L234" s="116">
        <v>6925808302405</v>
      </c>
      <c r="M234" s="117"/>
      <c r="N234" s="118">
        <f t="shared" si="19"/>
        <v>0</v>
      </c>
      <c r="O234" s="119">
        <f t="shared" si="20"/>
        <v>0</v>
      </c>
      <c r="P234" s="119">
        <f t="shared" si="21"/>
        <v>0</v>
      </c>
      <c r="Q234" s="120">
        <f t="shared" si="22"/>
        <v>0</v>
      </c>
    </row>
    <row r="235" spans="1:17" s="124" customFormat="1" ht="18.75" customHeight="1">
      <c r="A235" s="151">
        <v>179654</v>
      </c>
      <c r="B235" s="127" t="s">
        <v>4287</v>
      </c>
      <c r="C235" s="128">
        <v>395.84</v>
      </c>
      <c r="D235" s="152">
        <v>197.92</v>
      </c>
      <c r="E235" s="130" t="s">
        <v>0</v>
      </c>
      <c r="F235" s="132">
        <v>90</v>
      </c>
      <c r="G235" s="132">
        <v>6</v>
      </c>
      <c r="H235" s="132">
        <v>6</v>
      </c>
      <c r="I235" s="133">
        <v>22.74</v>
      </c>
      <c r="J235" s="133">
        <v>21.5</v>
      </c>
      <c r="K235" s="134">
        <v>0.03</v>
      </c>
      <c r="L235" s="135">
        <v>6925808302429</v>
      </c>
      <c r="M235" s="136"/>
      <c r="N235" s="137">
        <f t="shared" si="19"/>
        <v>0</v>
      </c>
      <c r="O235" s="138">
        <f t="shared" si="20"/>
        <v>0</v>
      </c>
      <c r="P235" s="138">
        <f t="shared" si="21"/>
        <v>0</v>
      </c>
      <c r="Q235" s="139">
        <f t="shared" si="22"/>
        <v>0</v>
      </c>
    </row>
    <row r="236" spans="1:17" s="124" customFormat="1" ht="18.75" customHeight="1">
      <c r="A236" s="150">
        <v>179683</v>
      </c>
      <c r="B236" s="110" t="s">
        <v>4288</v>
      </c>
      <c r="C236" s="111">
        <v>607.14</v>
      </c>
      <c r="D236" s="147"/>
      <c r="E236" s="112" t="s">
        <v>0</v>
      </c>
      <c r="F236" s="113">
        <v>60</v>
      </c>
      <c r="G236" s="113">
        <v>4</v>
      </c>
      <c r="H236" s="113">
        <v>4</v>
      </c>
      <c r="I236" s="114">
        <v>20.74</v>
      </c>
      <c r="J236" s="114">
        <v>19.5</v>
      </c>
      <c r="K236" s="115">
        <v>0.03</v>
      </c>
      <c r="L236" s="116">
        <v>6925808302719</v>
      </c>
      <c r="M236" s="117"/>
      <c r="N236" s="118">
        <f t="shared" si="19"/>
        <v>0</v>
      </c>
      <c r="O236" s="119">
        <f t="shared" si="20"/>
        <v>0</v>
      </c>
      <c r="P236" s="119">
        <f t="shared" si="21"/>
        <v>0</v>
      </c>
      <c r="Q236" s="120">
        <f t="shared" si="22"/>
        <v>0</v>
      </c>
    </row>
    <row r="237" spans="1:17" s="124" customFormat="1" ht="18.75" customHeight="1">
      <c r="A237" s="150">
        <v>179687</v>
      </c>
      <c r="B237" s="110" t="s">
        <v>4289</v>
      </c>
      <c r="C237" s="111">
        <v>607.14</v>
      </c>
      <c r="D237" s="147"/>
      <c r="E237" s="112" t="s">
        <v>0</v>
      </c>
      <c r="F237" s="113">
        <v>60</v>
      </c>
      <c r="G237" s="113">
        <v>4</v>
      </c>
      <c r="H237" s="113">
        <v>4</v>
      </c>
      <c r="I237" s="114">
        <v>20.74</v>
      </c>
      <c r="J237" s="114">
        <v>19.5</v>
      </c>
      <c r="K237" s="115">
        <v>0.03</v>
      </c>
      <c r="L237" s="116">
        <v>6925808302757</v>
      </c>
      <c r="M237" s="117"/>
      <c r="N237" s="118">
        <f t="shared" si="19"/>
        <v>0</v>
      </c>
      <c r="O237" s="119">
        <f t="shared" si="20"/>
        <v>0</v>
      </c>
      <c r="P237" s="119">
        <f t="shared" si="21"/>
        <v>0</v>
      </c>
      <c r="Q237" s="120">
        <f t="shared" si="22"/>
        <v>0</v>
      </c>
    </row>
    <row r="238" spans="1:17" s="124" customFormat="1" ht="18.75" customHeight="1">
      <c r="A238" s="150">
        <v>179690</v>
      </c>
      <c r="B238" s="110" t="s">
        <v>4290</v>
      </c>
      <c r="C238" s="111">
        <v>607.14</v>
      </c>
      <c r="D238" s="147"/>
      <c r="E238" s="112" t="s">
        <v>0</v>
      </c>
      <c r="F238" s="113">
        <v>60</v>
      </c>
      <c r="G238" s="113">
        <v>4</v>
      </c>
      <c r="H238" s="113">
        <v>4</v>
      </c>
      <c r="I238" s="114">
        <v>20.74</v>
      </c>
      <c r="J238" s="114">
        <v>19.5</v>
      </c>
      <c r="K238" s="115">
        <v>0.03</v>
      </c>
      <c r="L238" s="116">
        <v>6925808302788</v>
      </c>
      <c r="M238" s="117"/>
      <c r="N238" s="118">
        <f t="shared" si="19"/>
        <v>0</v>
      </c>
      <c r="O238" s="119">
        <f t="shared" si="20"/>
        <v>0</v>
      </c>
      <c r="P238" s="119">
        <f t="shared" si="21"/>
        <v>0</v>
      </c>
      <c r="Q238" s="120">
        <f t="shared" si="22"/>
        <v>0</v>
      </c>
    </row>
    <row r="239" spans="1:17" s="124" customFormat="1" ht="18.75" customHeight="1">
      <c r="A239" s="150">
        <v>179692</v>
      </c>
      <c r="B239" s="110" t="s">
        <v>4291</v>
      </c>
      <c r="C239" s="111">
        <v>607.14</v>
      </c>
      <c r="D239" s="147"/>
      <c r="E239" s="112" t="s">
        <v>0</v>
      </c>
      <c r="F239" s="113">
        <v>60</v>
      </c>
      <c r="G239" s="113">
        <v>4</v>
      </c>
      <c r="H239" s="113">
        <v>4</v>
      </c>
      <c r="I239" s="114">
        <v>20.74</v>
      </c>
      <c r="J239" s="114">
        <v>19.5</v>
      </c>
      <c r="K239" s="115">
        <v>0.03</v>
      </c>
      <c r="L239" s="116">
        <v>6925808302801</v>
      </c>
      <c r="M239" s="117"/>
      <c r="N239" s="118">
        <f t="shared" si="19"/>
        <v>0</v>
      </c>
      <c r="O239" s="119">
        <f t="shared" si="20"/>
        <v>0</v>
      </c>
      <c r="P239" s="119">
        <f t="shared" si="21"/>
        <v>0</v>
      </c>
      <c r="Q239" s="120">
        <f t="shared" si="22"/>
        <v>0</v>
      </c>
    </row>
    <row r="240" spans="1:17" s="124" customFormat="1" ht="18.75" customHeight="1">
      <c r="A240" s="150">
        <v>179695</v>
      </c>
      <c r="B240" s="110" t="s">
        <v>4292</v>
      </c>
      <c r="C240" s="111">
        <v>607.14</v>
      </c>
      <c r="D240" s="147"/>
      <c r="E240" s="112" t="s">
        <v>0</v>
      </c>
      <c r="F240" s="113">
        <v>60</v>
      </c>
      <c r="G240" s="113">
        <v>4</v>
      </c>
      <c r="H240" s="113">
        <v>4</v>
      </c>
      <c r="I240" s="114">
        <v>20.74</v>
      </c>
      <c r="J240" s="114">
        <v>19.5</v>
      </c>
      <c r="K240" s="115">
        <v>0.03</v>
      </c>
      <c r="L240" s="116">
        <v>6925808302832</v>
      </c>
      <c r="M240" s="117"/>
      <c r="N240" s="118">
        <f t="shared" si="19"/>
        <v>0</v>
      </c>
      <c r="O240" s="119">
        <f t="shared" si="20"/>
        <v>0</v>
      </c>
      <c r="P240" s="119">
        <f t="shared" si="21"/>
        <v>0</v>
      </c>
      <c r="Q240" s="120">
        <f t="shared" si="22"/>
        <v>0</v>
      </c>
    </row>
    <row r="241" spans="1:17" s="124" customFormat="1" ht="18.75" customHeight="1">
      <c r="A241" s="150">
        <v>179684</v>
      </c>
      <c r="B241" s="110" t="s">
        <v>4293</v>
      </c>
      <c r="C241" s="111">
        <v>568.58000000000004</v>
      </c>
      <c r="D241" s="147"/>
      <c r="E241" s="112" t="s">
        <v>0</v>
      </c>
      <c r="F241" s="113">
        <v>60</v>
      </c>
      <c r="G241" s="113">
        <v>4</v>
      </c>
      <c r="H241" s="113">
        <v>4</v>
      </c>
      <c r="I241" s="114">
        <v>21.24</v>
      </c>
      <c r="J241" s="114">
        <v>20</v>
      </c>
      <c r="K241" s="115">
        <v>0.03</v>
      </c>
      <c r="L241" s="116">
        <v>6925808302726</v>
      </c>
      <c r="M241" s="117"/>
      <c r="N241" s="118">
        <f t="shared" si="19"/>
        <v>0</v>
      </c>
      <c r="O241" s="119">
        <f t="shared" si="20"/>
        <v>0</v>
      </c>
      <c r="P241" s="119">
        <f t="shared" si="21"/>
        <v>0</v>
      </c>
      <c r="Q241" s="120">
        <f t="shared" si="22"/>
        <v>0</v>
      </c>
    </row>
    <row r="242" spans="1:17" s="124" customFormat="1" ht="18.75" customHeight="1">
      <c r="A242" s="150">
        <v>179685</v>
      </c>
      <c r="B242" s="110" t="s">
        <v>4294</v>
      </c>
      <c r="C242" s="111">
        <v>568.58000000000004</v>
      </c>
      <c r="D242" s="147"/>
      <c r="E242" s="112" t="s">
        <v>0</v>
      </c>
      <c r="F242" s="113">
        <v>60</v>
      </c>
      <c r="G242" s="113">
        <v>4</v>
      </c>
      <c r="H242" s="113">
        <v>4</v>
      </c>
      <c r="I242" s="114">
        <v>21.24</v>
      </c>
      <c r="J242" s="114">
        <v>20</v>
      </c>
      <c r="K242" s="115">
        <v>0.03</v>
      </c>
      <c r="L242" s="116">
        <v>6925808302733</v>
      </c>
      <c r="M242" s="117"/>
      <c r="N242" s="118">
        <f t="shared" si="19"/>
        <v>0</v>
      </c>
      <c r="O242" s="119">
        <f>I242/F242*M242</f>
        <v>0</v>
      </c>
      <c r="P242" s="119">
        <f>J242/F242*M242</f>
        <v>0</v>
      </c>
      <c r="Q242" s="120">
        <f t="shared" si="22"/>
        <v>0</v>
      </c>
    </row>
    <row r="243" spans="1:17" s="124" customFormat="1" ht="18.75" customHeight="1">
      <c r="A243" s="150">
        <v>179686</v>
      </c>
      <c r="B243" s="110" t="s">
        <v>4295</v>
      </c>
      <c r="C243" s="111">
        <v>584.70000000000005</v>
      </c>
      <c r="D243" s="147"/>
      <c r="E243" s="112" t="s">
        <v>0</v>
      </c>
      <c r="F243" s="113">
        <v>60</v>
      </c>
      <c r="G243" s="113">
        <v>4</v>
      </c>
      <c r="H243" s="113">
        <v>4</v>
      </c>
      <c r="I243" s="114">
        <v>21.24</v>
      </c>
      <c r="J243" s="114">
        <v>20</v>
      </c>
      <c r="K243" s="115">
        <v>0.03</v>
      </c>
      <c r="L243" s="116">
        <v>6925808302740</v>
      </c>
      <c r="M243" s="117"/>
      <c r="N243" s="118">
        <f t="shared" si="19"/>
        <v>0</v>
      </c>
      <c r="O243" s="119">
        <f t="shared" ref="O243:O263" si="23">I243/F243*M243</f>
        <v>0</v>
      </c>
      <c r="P243" s="119">
        <f t="shared" ref="P243:P263" si="24">J243/F243*M243</f>
        <v>0</v>
      </c>
      <c r="Q243" s="120">
        <f t="shared" si="22"/>
        <v>0</v>
      </c>
    </row>
    <row r="244" spans="1:17" s="153" customFormat="1" ht="18.75" customHeight="1">
      <c r="A244" s="151">
        <v>179688</v>
      </c>
      <c r="B244" s="127" t="s">
        <v>4296</v>
      </c>
      <c r="C244" s="128">
        <v>584.70000000000005</v>
      </c>
      <c r="D244" s="152">
        <v>292.35000000000002</v>
      </c>
      <c r="E244" s="130" t="s">
        <v>0</v>
      </c>
      <c r="F244" s="132">
        <v>60</v>
      </c>
      <c r="G244" s="132">
        <v>4</v>
      </c>
      <c r="H244" s="132">
        <v>4</v>
      </c>
      <c r="I244" s="133">
        <v>21.24</v>
      </c>
      <c r="J244" s="133">
        <v>20</v>
      </c>
      <c r="K244" s="134">
        <v>0.03</v>
      </c>
      <c r="L244" s="135">
        <v>6925808302764</v>
      </c>
      <c r="M244" s="136"/>
      <c r="N244" s="137">
        <f t="shared" si="19"/>
        <v>0</v>
      </c>
      <c r="O244" s="138">
        <f>I244/F244*M244</f>
        <v>0</v>
      </c>
      <c r="P244" s="138">
        <f>J244/F244*M244</f>
        <v>0</v>
      </c>
      <c r="Q244" s="139">
        <f t="shared" si="22"/>
        <v>0</v>
      </c>
    </row>
    <row r="245" spans="1:17" s="124" customFormat="1" ht="18.75" customHeight="1">
      <c r="A245" s="150">
        <v>179689</v>
      </c>
      <c r="B245" s="110" t="s">
        <v>4297</v>
      </c>
      <c r="C245" s="111">
        <v>590.51</v>
      </c>
      <c r="D245" s="147"/>
      <c r="E245" s="112" t="s">
        <v>0</v>
      </c>
      <c r="F245" s="113">
        <v>60</v>
      </c>
      <c r="G245" s="113">
        <v>4</v>
      </c>
      <c r="H245" s="113">
        <v>4</v>
      </c>
      <c r="I245" s="114">
        <v>21.24</v>
      </c>
      <c r="J245" s="114">
        <v>20</v>
      </c>
      <c r="K245" s="115">
        <v>0.03</v>
      </c>
      <c r="L245" s="116">
        <v>6925808302771</v>
      </c>
      <c r="M245" s="117"/>
      <c r="N245" s="118">
        <f t="shared" si="19"/>
        <v>0</v>
      </c>
      <c r="O245" s="119">
        <f t="shared" si="23"/>
        <v>0</v>
      </c>
      <c r="P245" s="119">
        <f t="shared" si="24"/>
        <v>0</v>
      </c>
      <c r="Q245" s="120">
        <f t="shared" si="22"/>
        <v>0</v>
      </c>
    </row>
    <row r="246" spans="1:17" s="124" customFormat="1" ht="18.75" customHeight="1">
      <c r="A246" s="151">
        <v>179691</v>
      </c>
      <c r="B246" s="127" t="s">
        <v>4298</v>
      </c>
      <c r="C246" s="128">
        <v>590.17999999999995</v>
      </c>
      <c r="D246" s="152">
        <v>295.08999999999997</v>
      </c>
      <c r="E246" s="130" t="s">
        <v>0</v>
      </c>
      <c r="F246" s="132">
        <v>60</v>
      </c>
      <c r="G246" s="132">
        <v>4</v>
      </c>
      <c r="H246" s="132">
        <v>4</v>
      </c>
      <c r="I246" s="133">
        <v>21.74</v>
      </c>
      <c r="J246" s="133">
        <v>20.5</v>
      </c>
      <c r="K246" s="134">
        <v>0.03</v>
      </c>
      <c r="L246" s="135">
        <v>6925808302795</v>
      </c>
      <c r="M246" s="136"/>
      <c r="N246" s="137">
        <f t="shared" si="19"/>
        <v>0</v>
      </c>
      <c r="O246" s="138">
        <f t="shared" si="23"/>
        <v>0</v>
      </c>
      <c r="P246" s="138">
        <f t="shared" si="24"/>
        <v>0</v>
      </c>
      <c r="Q246" s="139">
        <f t="shared" si="22"/>
        <v>0</v>
      </c>
    </row>
    <row r="247" spans="1:17" s="124" customFormat="1" ht="18.75" customHeight="1">
      <c r="A247" s="150">
        <v>179693</v>
      </c>
      <c r="B247" s="110" t="s">
        <v>4299</v>
      </c>
      <c r="C247" s="111">
        <v>610.65</v>
      </c>
      <c r="D247" s="147"/>
      <c r="E247" s="112" t="s">
        <v>0</v>
      </c>
      <c r="F247" s="113">
        <v>60</v>
      </c>
      <c r="G247" s="113">
        <v>4</v>
      </c>
      <c r="H247" s="113">
        <v>4</v>
      </c>
      <c r="I247" s="114">
        <v>21.74</v>
      </c>
      <c r="J247" s="114">
        <v>20.5</v>
      </c>
      <c r="K247" s="115">
        <v>0.03</v>
      </c>
      <c r="L247" s="116">
        <v>6925808302818</v>
      </c>
      <c r="M247" s="117"/>
      <c r="N247" s="118">
        <f t="shared" si="19"/>
        <v>0</v>
      </c>
      <c r="O247" s="119">
        <f t="shared" si="23"/>
        <v>0</v>
      </c>
      <c r="P247" s="119">
        <f t="shared" si="24"/>
        <v>0</v>
      </c>
      <c r="Q247" s="120">
        <f t="shared" si="22"/>
        <v>0</v>
      </c>
    </row>
    <row r="248" spans="1:17" s="124" customFormat="1" ht="18.75" customHeight="1">
      <c r="A248" s="150">
        <v>179694</v>
      </c>
      <c r="B248" s="110" t="s">
        <v>4300</v>
      </c>
      <c r="C248" s="111">
        <v>610.65</v>
      </c>
      <c r="D248" s="147"/>
      <c r="E248" s="112" t="s">
        <v>0</v>
      </c>
      <c r="F248" s="113">
        <v>60</v>
      </c>
      <c r="G248" s="113">
        <v>4</v>
      </c>
      <c r="H248" s="113">
        <v>4</v>
      </c>
      <c r="I248" s="114">
        <v>22.74</v>
      </c>
      <c r="J248" s="114">
        <v>21.5</v>
      </c>
      <c r="K248" s="115">
        <v>0.03</v>
      </c>
      <c r="L248" s="116">
        <v>6925808302825</v>
      </c>
      <c r="M248" s="117"/>
      <c r="N248" s="118">
        <f t="shared" si="19"/>
        <v>0</v>
      </c>
      <c r="O248" s="119">
        <f>I248/F248*M248</f>
        <v>0</v>
      </c>
      <c r="P248" s="119">
        <f>J248/F248*M248</f>
        <v>0</v>
      </c>
      <c r="Q248" s="120">
        <f t="shared" si="22"/>
        <v>0</v>
      </c>
    </row>
    <row r="249" spans="1:17" s="124" customFormat="1" ht="18.75" customHeight="1">
      <c r="A249" s="150">
        <v>179696</v>
      </c>
      <c r="B249" s="110" t="s">
        <v>4301</v>
      </c>
      <c r="C249" s="111">
        <v>639.85</v>
      </c>
      <c r="D249" s="147"/>
      <c r="E249" s="112" t="s">
        <v>0</v>
      </c>
      <c r="F249" s="113">
        <v>60</v>
      </c>
      <c r="G249" s="113">
        <v>4</v>
      </c>
      <c r="H249" s="113">
        <v>4</v>
      </c>
      <c r="I249" s="114">
        <v>22.74</v>
      </c>
      <c r="J249" s="114">
        <v>21.5</v>
      </c>
      <c r="K249" s="115">
        <v>0.03</v>
      </c>
      <c r="L249" s="116">
        <v>6925808302849</v>
      </c>
      <c r="M249" s="117"/>
      <c r="N249" s="118">
        <f t="shared" si="19"/>
        <v>0</v>
      </c>
      <c r="O249" s="119">
        <f t="shared" si="23"/>
        <v>0</v>
      </c>
      <c r="P249" s="119">
        <f t="shared" si="24"/>
        <v>0</v>
      </c>
      <c r="Q249" s="120">
        <f t="shared" si="22"/>
        <v>0</v>
      </c>
    </row>
    <row r="250" spans="1:17" s="124" customFormat="1" ht="18.75" customHeight="1">
      <c r="A250" s="150">
        <v>179725</v>
      </c>
      <c r="B250" s="110" t="s">
        <v>4302</v>
      </c>
      <c r="C250" s="111">
        <v>821.41</v>
      </c>
      <c r="D250" s="147"/>
      <c r="E250" s="112" t="s">
        <v>0</v>
      </c>
      <c r="F250" s="113">
        <v>45</v>
      </c>
      <c r="G250" s="113">
        <v>3</v>
      </c>
      <c r="H250" s="113">
        <v>3</v>
      </c>
      <c r="I250" s="114">
        <v>20.74</v>
      </c>
      <c r="J250" s="114">
        <v>19.489999999999998</v>
      </c>
      <c r="K250" s="115">
        <v>0.03</v>
      </c>
      <c r="L250" s="116">
        <v>6925808303136</v>
      </c>
      <c r="M250" s="117"/>
      <c r="N250" s="118">
        <f t="shared" si="19"/>
        <v>0</v>
      </c>
      <c r="O250" s="119">
        <f>I250/F250*M250</f>
        <v>0</v>
      </c>
      <c r="P250" s="119">
        <f>J250/F250*M250</f>
        <v>0</v>
      </c>
      <c r="Q250" s="120">
        <f t="shared" si="22"/>
        <v>0</v>
      </c>
    </row>
    <row r="251" spans="1:17" s="124" customFormat="1" ht="18.75" customHeight="1">
      <c r="A251" s="150">
        <v>179729</v>
      </c>
      <c r="B251" s="110" t="s">
        <v>4303</v>
      </c>
      <c r="C251" s="111">
        <v>821.41</v>
      </c>
      <c r="D251" s="147"/>
      <c r="E251" s="112" t="s">
        <v>0</v>
      </c>
      <c r="F251" s="113">
        <v>45</v>
      </c>
      <c r="G251" s="113">
        <v>3</v>
      </c>
      <c r="H251" s="113">
        <v>3</v>
      </c>
      <c r="I251" s="114">
        <v>20.74</v>
      </c>
      <c r="J251" s="114">
        <v>19.5</v>
      </c>
      <c r="K251" s="115">
        <v>0.03</v>
      </c>
      <c r="L251" s="116">
        <v>6925808303174</v>
      </c>
      <c r="M251" s="117"/>
      <c r="N251" s="118">
        <f t="shared" si="19"/>
        <v>0</v>
      </c>
      <c r="O251" s="119">
        <f t="shared" si="23"/>
        <v>0</v>
      </c>
      <c r="P251" s="119">
        <f t="shared" si="24"/>
        <v>0</v>
      </c>
      <c r="Q251" s="120">
        <f t="shared" si="22"/>
        <v>0</v>
      </c>
    </row>
    <row r="252" spans="1:17" s="124" customFormat="1" ht="18.75" customHeight="1">
      <c r="A252" s="150">
        <v>179732</v>
      </c>
      <c r="B252" s="110" t="s">
        <v>781</v>
      </c>
      <c r="C252" s="111">
        <v>821.41</v>
      </c>
      <c r="D252" s="147"/>
      <c r="E252" s="112" t="s">
        <v>0</v>
      </c>
      <c r="F252" s="113">
        <v>45</v>
      </c>
      <c r="G252" s="113">
        <v>3</v>
      </c>
      <c r="H252" s="113">
        <v>3</v>
      </c>
      <c r="I252" s="114">
        <v>20.74</v>
      </c>
      <c r="J252" s="114">
        <v>19.5</v>
      </c>
      <c r="K252" s="115">
        <v>0.03</v>
      </c>
      <c r="L252" s="116">
        <v>6925808303204</v>
      </c>
      <c r="M252" s="117"/>
      <c r="N252" s="118">
        <f t="shared" si="19"/>
        <v>0</v>
      </c>
      <c r="O252" s="119">
        <f t="shared" si="23"/>
        <v>0</v>
      </c>
      <c r="P252" s="119">
        <f t="shared" si="24"/>
        <v>0</v>
      </c>
      <c r="Q252" s="120">
        <f t="shared" si="22"/>
        <v>0</v>
      </c>
    </row>
    <row r="253" spans="1:17" s="124" customFormat="1" ht="18.75" customHeight="1">
      <c r="A253" s="150">
        <v>179734</v>
      </c>
      <c r="B253" s="110" t="s">
        <v>4304</v>
      </c>
      <c r="C253" s="111">
        <v>821.41</v>
      </c>
      <c r="D253" s="147"/>
      <c r="E253" s="112" t="s">
        <v>0</v>
      </c>
      <c r="F253" s="113">
        <v>45</v>
      </c>
      <c r="G253" s="113">
        <v>3</v>
      </c>
      <c r="H253" s="113">
        <v>3</v>
      </c>
      <c r="I253" s="114">
        <v>20.74</v>
      </c>
      <c r="J253" s="114">
        <v>19.5</v>
      </c>
      <c r="K253" s="115">
        <v>0.03</v>
      </c>
      <c r="L253" s="116">
        <v>6925808303228</v>
      </c>
      <c r="M253" s="117"/>
      <c r="N253" s="118">
        <f t="shared" si="19"/>
        <v>0</v>
      </c>
      <c r="O253" s="119">
        <f>I253/F253*M253</f>
        <v>0</v>
      </c>
      <c r="P253" s="119">
        <f>J253/F253*M253</f>
        <v>0</v>
      </c>
      <c r="Q253" s="120">
        <f t="shared" si="22"/>
        <v>0</v>
      </c>
    </row>
    <row r="254" spans="1:17" s="124" customFormat="1" ht="18.75" customHeight="1">
      <c r="A254" s="150">
        <v>179737</v>
      </c>
      <c r="B254" s="110" t="s">
        <v>4305</v>
      </c>
      <c r="C254" s="111">
        <v>821.41</v>
      </c>
      <c r="D254" s="147"/>
      <c r="E254" s="112" t="s">
        <v>0</v>
      </c>
      <c r="F254" s="113">
        <v>45</v>
      </c>
      <c r="G254" s="113">
        <v>3</v>
      </c>
      <c r="H254" s="113">
        <v>3</v>
      </c>
      <c r="I254" s="114">
        <v>20.74</v>
      </c>
      <c r="J254" s="114">
        <v>19.5</v>
      </c>
      <c r="K254" s="115">
        <v>0.03</v>
      </c>
      <c r="L254" s="116">
        <v>6925808303259</v>
      </c>
      <c r="M254" s="117"/>
      <c r="N254" s="118">
        <f t="shared" si="19"/>
        <v>0</v>
      </c>
      <c r="O254" s="119">
        <f t="shared" si="23"/>
        <v>0</v>
      </c>
      <c r="P254" s="119">
        <f t="shared" si="24"/>
        <v>0</v>
      </c>
      <c r="Q254" s="120">
        <f t="shared" si="22"/>
        <v>0</v>
      </c>
    </row>
    <row r="255" spans="1:17" s="124" customFormat="1" ht="18.75" customHeight="1">
      <c r="A255" s="150">
        <v>179726</v>
      </c>
      <c r="B255" s="110" t="s">
        <v>4306</v>
      </c>
      <c r="C255" s="111">
        <v>751.1</v>
      </c>
      <c r="D255" s="147"/>
      <c r="E255" s="112" t="s">
        <v>0</v>
      </c>
      <c r="F255" s="113">
        <v>45</v>
      </c>
      <c r="G255" s="113">
        <v>3</v>
      </c>
      <c r="H255" s="113">
        <v>3</v>
      </c>
      <c r="I255" s="114">
        <v>21.24</v>
      </c>
      <c r="J255" s="114">
        <v>20</v>
      </c>
      <c r="K255" s="115">
        <v>0.03</v>
      </c>
      <c r="L255" s="116">
        <v>6925808303143</v>
      </c>
      <c r="M255" s="117"/>
      <c r="N255" s="118">
        <f t="shared" si="19"/>
        <v>0</v>
      </c>
      <c r="O255" s="119">
        <f t="shared" si="23"/>
        <v>0</v>
      </c>
      <c r="P255" s="119">
        <f t="shared" si="24"/>
        <v>0</v>
      </c>
      <c r="Q255" s="120">
        <f t="shared" si="22"/>
        <v>0</v>
      </c>
    </row>
    <row r="256" spans="1:17" s="140" customFormat="1" ht="18.75" customHeight="1">
      <c r="A256" s="150">
        <v>179727</v>
      </c>
      <c r="B256" s="110" t="s">
        <v>4307</v>
      </c>
      <c r="C256" s="111">
        <v>751.1</v>
      </c>
      <c r="D256" s="147"/>
      <c r="E256" s="112" t="s">
        <v>0</v>
      </c>
      <c r="F256" s="113">
        <v>45</v>
      </c>
      <c r="G256" s="113">
        <v>3</v>
      </c>
      <c r="H256" s="113">
        <v>3</v>
      </c>
      <c r="I256" s="114">
        <v>21.24</v>
      </c>
      <c r="J256" s="114">
        <v>20</v>
      </c>
      <c r="K256" s="115">
        <v>0.03</v>
      </c>
      <c r="L256" s="116">
        <v>6925808303150</v>
      </c>
      <c r="M256" s="117"/>
      <c r="N256" s="118">
        <f t="shared" si="19"/>
        <v>0</v>
      </c>
      <c r="O256" s="119">
        <f t="shared" si="23"/>
        <v>0</v>
      </c>
      <c r="P256" s="119">
        <f t="shared" si="24"/>
        <v>0</v>
      </c>
      <c r="Q256" s="120">
        <f t="shared" si="22"/>
        <v>0</v>
      </c>
    </row>
    <row r="257" spans="1:17" s="124" customFormat="1" ht="18.75" customHeight="1">
      <c r="A257" s="150">
        <v>179728</v>
      </c>
      <c r="B257" s="110" t="s">
        <v>4308</v>
      </c>
      <c r="C257" s="111">
        <v>772.72</v>
      </c>
      <c r="D257" s="147"/>
      <c r="E257" s="112" t="s">
        <v>0</v>
      </c>
      <c r="F257" s="113">
        <v>45</v>
      </c>
      <c r="G257" s="113">
        <v>3</v>
      </c>
      <c r="H257" s="113">
        <v>3</v>
      </c>
      <c r="I257" s="114">
        <v>20.74</v>
      </c>
      <c r="J257" s="114">
        <v>19.5</v>
      </c>
      <c r="K257" s="115">
        <v>0.03</v>
      </c>
      <c r="L257" s="116">
        <v>6925808303167</v>
      </c>
      <c r="M257" s="117"/>
      <c r="N257" s="118">
        <f t="shared" si="19"/>
        <v>0</v>
      </c>
      <c r="O257" s="119">
        <f t="shared" si="23"/>
        <v>0</v>
      </c>
      <c r="P257" s="119">
        <f t="shared" si="24"/>
        <v>0</v>
      </c>
      <c r="Q257" s="120">
        <f t="shared" si="22"/>
        <v>0</v>
      </c>
    </row>
    <row r="258" spans="1:17" s="124" customFormat="1" ht="18.75" customHeight="1">
      <c r="A258" s="150">
        <v>179730</v>
      </c>
      <c r="B258" s="110" t="s">
        <v>4309</v>
      </c>
      <c r="C258" s="111">
        <v>772.72</v>
      </c>
      <c r="D258" s="147"/>
      <c r="E258" s="112" t="s">
        <v>0</v>
      </c>
      <c r="F258" s="113">
        <v>45</v>
      </c>
      <c r="G258" s="113">
        <v>3</v>
      </c>
      <c r="H258" s="113">
        <v>3</v>
      </c>
      <c r="I258" s="114">
        <v>21.24</v>
      </c>
      <c r="J258" s="114">
        <v>20</v>
      </c>
      <c r="K258" s="115">
        <v>0.03</v>
      </c>
      <c r="L258" s="116">
        <v>6925808303181</v>
      </c>
      <c r="M258" s="117"/>
      <c r="N258" s="118">
        <f t="shared" si="19"/>
        <v>0</v>
      </c>
      <c r="O258" s="119">
        <f t="shared" si="23"/>
        <v>0</v>
      </c>
      <c r="P258" s="119">
        <f t="shared" si="24"/>
        <v>0</v>
      </c>
      <c r="Q258" s="120">
        <f t="shared" si="22"/>
        <v>0</v>
      </c>
    </row>
    <row r="259" spans="1:17" s="124" customFormat="1" ht="18.75" customHeight="1">
      <c r="A259" s="150">
        <v>179731</v>
      </c>
      <c r="B259" s="110" t="s">
        <v>4310</v>
      </c>
      <c r="C259" s="111">
        <v>784.33</v>
      </c>
      <c r="D259" s="147"/>
      <c r="E259" s="112" t="s">
        <v>0</v>
      </c>
      <c r="F259" s="113">
        <v>45</v>
      </c>
      <c r="G259" s="113">
        <v>3</v>
      </c>
      <c r="H259" s="113">
        <v>3</v>
      </c>
      <c r="I259" s="114">
        <v>21.24</v>
      </c>
      <c r="J259" s="114">
        <v>20</v>
      </c>
      <c r="K259" s="115">
        <v>0.03</v>
      </c>
      <c r="L259" s="116">
        <v>6925808303198</v>
      </c>
      <c r="M259" s="117"/>
      <c r="N259" s="118">
        <f t="shared" si="19"/>
        <v>0</v>
      </c>
      <c r="O259" s="119">
        <f t="shared" si="23"/>
        <v>0</v>
      </c>
      <c r="P259" s="119">
        <f t="shared" si="24"/>
        <v>0</v>
      </c>
      <c r="Q259" s="120">
        <f t="shared" si="22"/>
        <v>0</v>
      </c>
    </row>
    <row r="260" spans="1:17" s="124" customFormat="1" ht="18.75" customHeight="1">
      <c r="A260" s="150">
        <v>179733</v>
      </c>
      <c r="B260" s="110" t="s">
        <v>4311</v>
      </c>
      <c r="C260" s="111">
        <v>784.33</v>
      </c>
      <c r="D260" s="147"/>
      <c r="E260" s="112" t="s">
        <v>0</v>
      </c>
      <c r="F260" s="113">
        <v>45</v>
      </c>
      <c r="G260" s="113">
        <v>3</v>
      </c>
      <c r="H260" s="113">
        <v>3</v>
      </c>
      <c r="I260" s="114">
        <v>21.74</v>
      </c>
      <c r="J260" s="114">
        <v>20.5</v>
      </c>
      <c r="K260" s="115">
        <v>0.03</v>
      </c>
      <c r="L260" s="116">
        <v>6925808303211</v>
      </c>
      <c r="M260" s="117"/>
      <c r="N260" s="118">
        <f t="shared" si="19"/>
        <v>0</v>
      </c>
      <c r="O260" s="119">
        <f>I260/F260*M260</f>
        <v>0</v>
      </c>
      <c r="P260" s="119">
        <f>J260/F260*M260</f>
        <v>0</v>
      </c>
      <c r="Q260" s="120">
        <f t="shared" si="22"/>
        <v>0</v>
      </c>
    </row>
    <row r="261" spans="1:17" s="124" customFormat="1" ht="18.75" customHeight="1">
      <c r="A261" s="150">
        <v>179735</v>
      </c>
      <c r="B261" s="110" t="s">
        <v>4312</v>
      </c>
      <c r="C261" s="111">
        <v>784.33</v>
      </c>
      <c r="D261" s="147"/>
      <c r="E261" s="112" t="s">
        <v>0</v>
      </c>
      <c r="F261" s="113">
        <v>45</v>
      </c>
      <c r="G261" s="113">
        <v>3</v>
      </c>
      <c r="H261" s="113">
        <v>3</v>
      </c>
      <c r="I261" s="114">
        <v>21.74</v>
      </c>
      <c r="J261" s="114">
        <v>20.5</v>
      </c>
      <c r="K261" s="115">
        <v>0.03</v>
      </c>
      <c r="L261" s="116">
        <v>6925808303235</v>
      </c>
      <c r="M261" s="117"/>
      <c r="N261" s="118">
        <f t="shared" si="19"/>
        <v>0</v>
      </c>
      <c r="O261" s="119">
        <f t="shared" si="23"/>
        <v>0</v>
      </c>
      <c r="P261" s="119">
        <f t="shared" si="24"/>
        <v>0</v>
      </c>
      <c r="Q261" s="120">
        <f t="shared" si="22"/>
        <v>0</v>
      </c>
    </row>
    <row r="262" spans="1:17" s="124" customFormat="1" ht="18.75" customHeight="1">
      <c r="A262" s="150">
        <v>179736</v>
      </c>
      <c r="B262" s="110" t="s">
        <v>4313</v>
      </c>
      <c r="C262" s="111">
        <v>847.21</v>
      </c>
      <c r="D262" s="147"/>
      <c r="E262" s="112" t="s">
        <v>0</v>
      </c>
      <c r="F262" s="113">
        <v>45</v>
      </c>
      <c r="G262" s="113">
        <v>3</v>
      </c>
      <c r="H262" s="113">
        <v>3</v>
      </c>
      <c r="I262" s="114">
        <v>22.74</v>
      </c>
      <c r="J262" s="114">
        <v>21.5</v>
      </c>
      <c r="K262" s="115">
        <v>0.03</v>
      </c>
      <c r="L262" s="116">
        <v>6925808303242</v>
      </c>
      <c r="M262" s="117"/>
      <c r="N262" s="118">
        <f t="shared" si="19"/>
        <v>0</v>
      </c>
      <c r="O262" s="119">
        <f>I262/F262*M262</f>
        <v>0</v>
      </c>
      <c r="P262" s="119">
        <f>J262/F262*M262</f>
        <v>0</v>
      </c>
      <c r="Q262" s="120">
        <f t="shared" si="22"/>
        <v>0</v>
      </c>
    </row>
    <row r="263" spans="1:17" s="124" customFormat="1" ht="18.75" customHeight="1">
      <c r="A263" s="150">
        <v>179738</v>
      </c>
      <c r="B263" s="110" t="s">
        <v>4314</v>
      </c>
      <c r="C263" s="111">
        <v>847.21</v>
      </c>
      <c r="D263" s="147"/>
      <c r="E263" s="112" t="s">
        <v>0</v>
      </c>
      <c r="F263" s="113">
        <v>45</v>
      </c>
      <c r="G263" s="113">
        <v>3</v>
      </c>
      <c r="H263" s="113">
        <v>3</v>
      </c>
      <c r="I263" s="114">
        <v>22.74</v>
      </c>
      <c r="J263" s="114">
        <v>21.5</v>
      </c>
      <c r="K263" s="115">
        <v>0.03</v>
      </c>
      <c r="L263" s="116">
        <v>6925808303266</v>
      </c>
      <c r="M263" s="117"/>
      <c r="N263" s="118">
        <f t="shared" si="19"/>
        <v>0</v>
      </c>
      <c r="O263" s="119">
        <f t="shared" si="23"/>
        <v>0</v>
      </c>
      <c r="P263" s="119">
        <f t="shared" si="24"/>
        <v>0</v>
      </c>
      <c r="Q263" s="120">
        <f t="shared" si="22"/>
        <v>0</v>
      </c>
    </row>
    <row r="264" spans="1:17" ht="18.75" customHeight="1">
      <c r="A264" s="301" t="s">
        <v>3015</v>
      </c>
      <c r="B264" s="302"/>
      <c r="C264" s="302"/>
      <c r="D264" s="302"/>
      <c r="E264" s="302"/>
      <c r="F264" s="302"/>
      <c r="G264" s="302"/>
      <c r="H264" s="302"/>
      <c r="I264" s="302"/>
      <c r="J264" s="302"/>
      <c r="K264" s="302"/>
      <c r="L264" s="302"/>
      <c r="M264" s="302"/>
      <c r="N264" s="302"/>
      <c r="O264" s="302"/>
      <c r="P264" s="302"/>
      <c r="Q264" s="148"/>
    </row>
    <row r="265" spans="1:17" s="124" customFormat="1" ht="18.75" customHeight="1">
      <c r="A265" s="150">
        <v>179613</v>
      </c>
      <c r="B265" s="110" t="s">
        <v>4315</v>
      </c>
      <c r="C265" s="111">
        <v>195.6</v>
      </c>
      <c r="D265" s="147"/>
      <c r="E265" s="112" t="s">
        <v>0</v>
      </c>
      <c r="F265" s="113">
        <v>180</v>
      </c>
      <c r="G265" s="113">
        <v>12</v>
      </c>
      <c r="H265" s="113">
        <v>12</v>
      </c>
      <c r="I265" s="114">
        <v>20.74</v>
      </c>
      <c r="J265" s="114">
        <v>19.5</v>
      </c>
      <c r="K265" s="115">
        <v>0.03</v>
      </c>
      <c r="L265" s="116">
        <v>6925808302016</v>
      </c>
      <c r="M265" s="117"/>
      <c r="N265" s="118">
        <f t="shared" si="19"/>
        <v>0</v>
      </c>
      <c r="O265" s="119">
        <f t="shared" ref="O265:O323" si="25">I265/F265*M265</f>
        <v>0</v>
      </c>
      <c r="P265" s="119">
        <f t="shared" ref="P265:P323" si="26">J265/F265*M265</f>
        <v>0</v>
      </c>
      <c r="Q265" s="120">
        <f>K265/F265*M265</f>
        <v>0</v>
      </c>
    </row>
    <row r="266" spans="1:17" s="124" customFormat="1" ht="18.75" customHeight="1">
      <c r="A266" s="150">
        <v>179617</v>
      </c>
      <c r="B266" s="110" t="s">
        <v>4316</v>
      </c>
      <c r="C266" s="111">
        <v>195.6</v>
      </c>
      <c r="D266" s="147"/>
      <c r="E266" s="112" t="s">
        <v>3011</v>
      </c>
      <c r="F266" s="113">
        <v>180</v>
      </c>
      <c r="G266" s="113">
        <v>12</v>
      </c>
      <c r="H266" s="113">
        <v>12</v>
      </c>
      <c r="I266" s="114">
        <v>20.74</v>
      </c>
      <c r="J266" s="114">
        <v>19.5</v>
      </c>
      <c r="K266" s="115">
        <v>0.03</v>
      </c>
      <c r="L266" s="116">
        <v>6925808302054</v>
      </c>
      <c r="M266" s="117"/>
      <c r="N266" s="118">
        <f t="shared" si="19"/>
        <v>0</v>
      </c>
      <c r="O266" s="119">
        <f>I266/F266*M266</f>
        <v>0</v>
      </c>
      <c r="P266" s="119">
        <f>J266/F266*M266</f>
        <v>0</v>
      </c>
      <c r="Q266" s="120">
        <f>K266/F266*M266</f>
        <v>0</v>
      </c>
    </row>
    <row r="267" spans="1:17" s="124" customFormat="1" ht="18.75" customHeight="1">
      <c r="A267" s="150">
        <v>179620</v>
      </c>
      <c r="B267" s="110" t="s">
        <v>4317</v>
      </c>
      <c r="C267" s="111">
        <v>195.6</v>
      </c>
      <c r="D267" s="147"/>
      <c r="E267" s="112" t="s">
        <v>0</v>
      </c>
      <c r="F267" s="113">
        <v>180</v>
      </c>
      <c r="G267" s="113">
        <v>12</v>
      </c>
      <c r="H267" s="113">
        <v>12</v>
      </c>
      <c r="I267" s="114">
        <v>20.74</v>
      </c>
      <c r="J267" s="114">
        <v>19.5</v>
      </c>
      <c r="K267" s="115">
        <v>0.03</v>
      </c>
      <c r="L267" s="116">
        <v>6925808302085</v>
      </c>
      <c r="M267" s="117"/>
      <c r="N267" s="118">
        <f t="shared" si="19"/>
        <v>0</v>
      </c>
      <c r="O267" s="119">
        <f t="shared" si="25"/>
        <v>0</v>
      </c>
      <c r="P267" s="119">
        <f t="shared" si="26"/>
        <v>0</v>
      </c>
      <c r="Q267" s="120">
        <f>K267/F267*M267</f>
        <v>0</v>
      </c>
    </row>
    <row r="268" spans="1:17" s="124" customFormat="1" ht="18.75" customHeight="1">
      <c r="A268" s="150">
        <v>179622</v>
      </c>
      <c r="B268" s="110" t="s">
        <v>4318</v>
      </c>
      <c r="C268" s="111">
        <v>195.6</v>
      </c>
      <c r="D268" s="147"/>
      <c r="E268" s="112" t="s">
        <v>0</v>
      </c>
      <c r="F268" s="113">
        <v>180</v>
      </c>
      <c r="G268" s="113">
        <v>12</v>
      </c>
      <c r="H268" s="113">
        <v>12</v>
      </c>
      <c r="I268" s="114">
        <v>20.74</v>
      </c>
      <c r="J268" s="114">
        <v>19.5</v>
      </c>
      <c r="K268" s="115">
        <v>0.03</v>
      </c>
      <c r="L268" s="116">
        <v>6925808302108</v>
      </c>
      <c r="M268" s="117"/>
      <c r="N268" s="118">
        <f t="shared" si="19"/>
        <v>0</v>
      </c>
      <c r="O268" s="119">
        <f t="shared" si="25"/>
        <v>0</v>
      </c>
      <c r="P268" s="119">
        <f t="shared" si="26"/>
        <v>0</v>
      </c>
      <c r="Q268" s="120">
        <f>K268/F268*M268</f>
        <v>0</v>
      </c>
    </row>
    <row r="269" spans="1:17" s="124" customFormat="1" ht="18.75" customHeight="1">
      <c r="A269" s="150">
        <v>179625</v>
      </c>
      <c r="B269" s="110" t="s">
        <v>4319</v>
      </c>
      <c r="C269" s="111">
        <v>190.6</v>
      </c>
      <c r="D269" s="147"/>
      <c r="E269" s="112" t="s">
        <v>0</v>
      </c>
      <c r="F269" s="113">
        <v>180</v>
      </c>
      <c r="G269" s="113">
        <v>12</v>
      </c>
      <c r="H269" s="113">
        <v>12</v>
      </c>
      <c r="I269" s="114">
        <v>20.74</v>
      </c>
      <c r="J269" s="114">
        <v>19.5</v>
      </c>
      <c r="K269" s="115">
        <v>0.03</v>
      </c>
      <c r="L269" s="116">
        <v>6925808302139</v>
      </c>
      <c r="M269" s="117"/>
      <c r="N269" s="118">
        <f t="shared" si="19"/>
        <v>0</v>
      </c>
      <c r="O269" s="119">
        <f>I269/F269*M269</f>
        <v>0</v>
      </c>
      <c r="P269" s="119">
        <f>J269/F269*M269</f>
        <v>0</v>
      </c>
      <c r="Q269" s="120">
        <f>K269/F269*M269</f>
        <v>0</v>
      </c>
    </row>
    <row r="270" spans="1:17" s="124" customFormat="1" ht="18.75" customHeight="1">
      <c r="A270" s="150">
        <v>179614</v>
      </c>
      <c r="B270" s="110" t="s">
        <v>4320</v>
      </c>
      <c r="C270" s="111">
        <v>175.92</v>
      </c>
      <c r="D270" s="147"/>
      <c r="E270" s="112" t="s">
        <v>0</v>
      </c>
      <c r="F270" s="113">
        <v>180</v>
      </c>
      <c r="G270" s="113">
        <v>12</v>
      </c>
      <c r="H270" s="113">
        <v>12</v>
      </c>
      <c r="I270" s="114">
        <v>21.24</v>
      </c>
      <c r="J270" s="114">
        <v>20</v>
      </c>
      <c r="K270" s="115">
        <v>0.03</v>
      </c>
      <c r="L270" s="116">
        <v>6925808302023</v>
      </c>
      <c r="M270" s="117"/>
      <c r="N270" s="118">
        <f t="shared" si="19"/>
        <v>0</v>
      </c>
      <c r="O270" s="119">
        <f t="shared" si="25"/>
        <v>0</v>
      </c>
      <c r="P270" s="119">
        <f t="shared" si="26"/>
        <v>0</v>
      </c>
      <c r="Q270" s="120">
        <f t="shared" ref="Q270:Q323" si="27">K270/F270*M270</f>
        <v>0</v>
      </c>
    </row>
    <row r="271" spans="1:17" s="124" customFormat="1" ht="18.75" customHeight="1">
      <c r="A271" s="150">
        <v>179616</v>
      </c>
      <c r="B271" s="110" t="s">
        <v>4321</v>
      </c>
      <c r="C271" s="111">
        <v>175.92</v>
      </c>
      <c r="D271" s="147"/>
      <c r="E271" s="112" t="s">
        <v>0</v>
      </c>
      <c r="F271" s="113">
        <v>180</v>
      </c>
      <c r="G271" s="113">
        <v>12</v>
      </c>
      <c r="H271" s="113">
        <v>12</v>
      </c>
      <c r="I271" s="114">
        <v>21.24</v>
      </c>
      <c r="J271" s="114">
        <v>20</v>
      </c>
      <c r="K271" s="115">
        <v>0.03</v>
      </c>
      <c r="L271" s="116">
        <v>6925808302047</v>
      </c>
      <c r="M271" s="117"/>
      <c r="N271" s="118">
        <f t="shared" si="19"/>
        <v>0</v>
      </c>
      <c r="O271" s="119">
        <f>I271/F271*M271</f>
        <v>0</v>
      </c>
      <c r="P271" s="119">
        <f>J271/F271*M271</f>
        <v>0</v>
      </c>
      <c r="Q271" s="120">
        <f t="shared" si="27"/>
        <v>0</v>
      </c>
    </row>
    <row r="272" spans="1:17" s="124" customFormat="1" ht="18.75" customHeight="1">
      <c r="A272" s="150">
        <v>180286</v>
      </c>
      <c r="B272" s="110" t="s">
        <v>782</v>
      </c>
      <c r="C272" s="111">
        <v>197.7</v>
      </c>
      <c r="D272" s="147"/>
      <c r="E272" s="112" t="s">
        <v>0</v>
      </c>
      <c r="F272" s="113">
        <v>180</v>
      </c>
      <c r="G272" s="113">
        <v>12</v>
      </c>
      <c r="H272" s="113">
        <v>12</v>
      </c>
      <c r="I272" s="114">
        <v>21.24</v>
      </c>
      <c r="J272" s="114">
        <v>20</v>
      </c>
      <c r="K272" s="115">
        <v>0.03</v>
      </c>
      <c r="L272" s="116">
        <v>6925808305437</v>
      </c>
      <c r="M272" s="117"/>
      <c r="N272" s="118">
        <f t="shared" ref="N272:N335" si="28">C272*M272</f>
        <v>0</v>
      </c>
      <c r="O272" s="119">
        <f>I272/F272*M272</f>
        <v>0</v>
      </c>
      <c r="P272" s="119">
        <f>J272/F272*M272</f>
        <v>0</v>
      </c>
      <c r="Q272" s="120">
        <f t="shared" si="27"/>
        <v>0</v>
      </c>
    </row>
    <row r="273" spans="1:17" s="124" customFormat="1" ht="18.75" customHeight="1">
      <c r="A273" s="150">
        <v>179618</v>
      </c>
      <c r="B273" s="110" t="s">
        <v>4322</v>
      </c>
      <c r="C273" s="111">
        <v>197.7</v>
      </c>
      <c r="D273" s="147"/>
      <c r="E273" s="112" t="s">
        <v>0</v>
      </c>
      <c r="F273" s="113">
        <v>180</v>
      </c>
      <c r="G273" s="113">
        <v>12</v>
      </c>
      <c r="H273" s="113">
        <v>12</v>
      </c>
      <c r="I273" s="114">
        <v>21.24</v>
      </c>
      <c r="J273" s="114">
        <v>20</v>
      </c>
      <c r="K273" s="115">
        <v>0.03</v>
      </c>
      <c r="L273" s="116">
        <v>6925808302061</v>
      </c>
      <c r="M273" s="117"/>
      <c r="N273" s="118">
        <f t="shared" si="28"/>
        <v>0</v>
      </c>
      <c r="O273" s="119">
        <f t="shared" si="25"/>
        <v>0</v>
      </c>
      <c r="P273" s="119">
        <f t="shared" si="26"/>
        <v>0</v>
      </c>
      <c r="Q273" s="120">
        <f t="shared" si="27"/>
        <v>0</v>
      </c>
    </row>
    <row r="274" spans="1:17" s="124" customFormat="1" ht="18.75" customHeight="1">
      <c r="A274" s="150">
        <v>179619</v>
      </c>
      <c r="B274" s="110" t="s">
        <v>4323</v>
      </c>
      <c r="C274" s="111">
        <v>197.7</v>
      </c>
      <c r="D274" s="147"/>
      <c r="E274" s="112" t="s">
        <v>0</v>
      </c>
      <c r="F274" s="113">
        <v>180</v>
      </c>
      <c r="G274" s="113">
        <v>12</v>
      </c>
      <c r="H274" s="113">
        <v>12</v>
      </c>
      <c r="I274" s="114">
        <v>21.24</v>
      </c>
      <c r="J274" s="114">
        <v>20</v>
      </c>
      <c r="K274" s="115">
        <v>0.03</v>
      </c>
      <c r="L274" s="116">
        <v>6925808302078</v>
      </c>
      <c r="M274" s="117"/>
      <c r="N274" s="118">
        <f t="shared" si="28"/>
        <v>0</v>
      </c>
      <c r="O274" s="119">
        <f t="shared" si="25"/>
        <v>0</v>
      </c>
      <c r="P274" s="119">
        <f t="shared" si="26"/>
        <v>0</v>
      </c>
      <c r="Q274" s="120">
        <f t="shared" si="27"/>
        <v>0</v>
      </c>
    </row>
    <row r="275" spans="1:17" s="124" customFormat="1" ht="18.75" customHeight="1">
      <c r="A275" s="150">
        <v>180295</v>
      </c>
      <c r="B275" s="110" t="s">
        <v>783</v>
      </c>
      <c r="C275" s="111">
        <v>197.7</v>
      </c>
      <c r="D275" s="147"/>
      <c r="E275" s="112" t="s">
        <v>0</v>
      </c>
      <c r="F275" s="113">
        <v>180</v>
      </c>
      <c r="G275" s="113">
        <v>12</v>
      </c>
      <c r="H275" s="113">
        <v>12</v>
      </c>
      <c r="I275" s="114">
        <v>21.74</v>
      </c>
      <c r="J275" s="114">
        <v>20.5</v>
      </c>
      <c r="K275" s="115">
        <v>0.03</v>
      </c>
      <c r="L275" s="116">
        <v>6925808305529</v>
      </c>
      <c r="M275" s="117"/>
      <c r="N275" s="118">
        <f t="shared" si="28"/>
        <v>0</v>
      </c>
      <c r="O275" s="119">
        <f>I275/F275*M275</f>
        <v>0</v>
      </c>
      <c r="P275" s="119">
        <f>J275/F275*M275</f>
        <v>0</v>
      </c>
      <c r="Q275" s="120">
        <f t="shared" si="27"/>
        <v>0</v>
      </c>
    </row>
    <row r="276" spans="1:17" s="124" customFormat="1" ht="18.75" customHeight="1">
      <c r="A276" s="150">
        <v>179621</v>
      </c>
      <c r="B276" s="110" t="s">
        <v>4324</v>
      </c>
      <c r="C276" s="111">
        <v>187.7</v>
      </c>
      <c r="D276" s="147"/>
      <c r="E276" s="112" t="s">
        <v>0</v>
      </c>
      <c r="F276" s="113">
        <v>180</v>
      </c>
      <c r="G276" s="113">
        <v>12</v>
      </c>
      <c r="H276" s="113">
        <v>12</v>
      </c>
      <c r="I276" s="114">
        <v>21.74</v>
      </c>
      <c r="J276" s="114">
        <v>20.5</v>
      </c>
      <c r="K276" s="115">
        <v>0.03</v>
      </c>
      <c r="L276" s="116">
        <v>6925808302092</v>
      </c>
      <c r="M276" s="117"/>
      <c r="N276" s="118">
        <f t="shared" si="28"/>
        <v>0</v>
      </c>
      <c r="O276" s="119">
        <f t="shared" si="25"/>
        <v>0</v>
      </c>
      <c r="P276" s="119">
        <f t="shared" si="26"/>
        <v>0</v>
      </c>
      <c r="Q276" s="120">
        <f t="shared" si="27"/>
        <v>0</v>
      </c>
    </row>
    <row r="277" spans="1:17" s="124" customFormat="1" ht="18.75" customHeight="1">
      <c r="A277" s="150">
        <v>179623</v>
      </c>
      <c r="B277" s="110" t="s">
        <v>4325</v>
      </c>
      <c r="C277" s="111">
        <v>187.7</v>
      </c>
      <c r="D277" s="147"/>
      <c r="E277" s="112" t="s">
        <v>0</v>
      </c>
      <c r="F277" s="113">
        <v>180</v>
      </c>
      <c r="G277" s="113">
        <v>12</v>
      </c>
      <c r="H277" s="113">
        <v>12</v>
      </c>
      <c r="I277" s="114">
        <v>21.74</v>
      </c>
      <c r="J277" s="114">
        <v>20.5</v>
      </c>
      <c r="K277" s="115">
        <v>0.03</v>
      </c>
      <c r="L277" s="116">
        <v>6925808302115</v>
      </c>
      <c r="M277" s="117"/>
      <c r="N277" s="118">
        <f t="shared" si="28"/>
        <v>0</v>
      </c>
      <c r="O277" s="119">
        <f t="shared" si="25"/>
        <v>0</v>
      </c>
      <c r="P277" s="119">
        <f t="shared" si="26"/>
        <v>0</v>
      </c>
      <c r="Q277" s="120">
        <f t="shared" si="27"/>
        <v>0</v>
      </c>
    </row>
    <row r="278" spans="1:17" s="124" customFormat="1" ht="18.75" customHeight="1">
      <c r="A278" s="150">
        <v>180306</v>
      </c>
      <c r="B278" s="110" t="s">
        <v>784</v>
      </c>
      <c r="C278" s="111">
        <v>187.7</v>
      </c>
      <c r="D278" s="147"/>
      <c r="E278" s="112" t="s">
        <v>0</v>
      </c>
      <c r="F278" s="113">
        <v>180</v>
      </c>
      <c r="G278" s="113">
        <v>12</v>
      </c>
      <c r="H278" s="113">
        <v>12</v>
      </c>
      <c r="I278" s="114">
        <v>22.74</v>
      </c>
      <c r="J278" s="114">
        <v>21.5</v>
      </c>
      <c r="K278" s="115">
        <v>0.03</v>
      </c>
      <c r="L278" s="116">
        <v>6925808305635</v>
      </c>
      <c r="M278" s="117"/>
      <c r="N278" s="118">
        <f t="shared" si="28"/>
        <v>0</v>
      </c>
      <c r="O278" s="119">
        <f>I278/F278*M278</f>
        <v>0</v>
      </c>
      <c r="P278" s="119">
        <f>J278/F278*M278</f>
        <v>0</v>
      </c>
      <c r="Q278" s="120">
        <f t="shared" si="27"/>
        <v>0</v>
      </c>
    </row>
    <row r="279" spans="1:17" s="124" customFormat="1" ht="18.75" customHeight="1">
      <c r="A279" s="150">
        <v>179624</v>
      </c>
      <c r="B279" s="110" t="s">
        <v>4326</v>
      </c>
      <c r="C279" s="111">
        <v>187.7</v>
      </c>
      <c r="D279" s="147"/>
      <c r="E279" s="112" t="s">
        <v>0</v>
      </c>
      <c r="F279" s="113">
        <v>180</v>
      </c>
      <c r="G279" s="113">
        <v>12</v>
      </c>
      <c r="H279" s="113">
        <v>12</v>
      </c>
      <c r="I279" s="114">
        <v>22.74</v>
      </c>
      <c r="J279" s="114">
        <v>21.5</v>
      </c>
      <c r="K279" s="115">
        <v>0.03</v>
      </c>
      <c r="L279" s="116">
        <v>6925808302122</v>
      </c>
      <c r="M279" s="117"/>
      <c r="N279" s="118">
        <f t="shared" si="28"/>
        <v>0</v>
      </c>
      <c r="O279" s="119">
        <f t="shared" si="25"/>
        <v>0</v>
      </c>
      <c r="P279" s="119">
        <f t="shared" si="26"/>
        <v>0</v>
      </c>
      <c r="Q279" s="120">
        <f t="shared" si="27"/>
        <v>0</v>
      </c>
    </row>
    <row r="280" spans="1:17" s="124" customFormat="1" ht="18.75" customHeight="1">
      <c r="A280" s="150">
        <v>180309</v>
      </c>
      <c r="B280" s="110" t="s">
        <v>785</v>
      </c>
      <c r="C280" s="111">
        <v>216.41</v>
      </c>
      <c r="D280" s="147"/>
      <c r="E280" s="112" t="s">
        <v>0</v>
      </c>
      <c r="F280" s="113">
        <v>180</v>
      </c>
      <c r="G280" s="113">
        <v>12</v>
      </c>
      <c r="H280" s="113">
        <v>12</v>
      </c>
      <c r="I280" s="114">
        <v>22.74</v>
      </c>
      <c r="J280" s="114">
        <v>21.5</v>
      </c>
      <c r="K280" s="115">
        <v>0.03</v>
      </c>
      <c r="L280" s="116">
        <v>6925808305666</v>
      </c>
      <c r="M280" s="117"/>
      <c r="N280" s="118">
        <f t="shared" si="28"/>
        <v>0</v>
      </c>
      <c r="O280" s="119">
        <f>I280/F280*M280</f>
        <v>0</v>
      </c>
      <c r="P280" s="119">
        <f>J280/F280*M280</f>
        <v>0</v>
      </c>
      <c r="Q280" s="120">
        <f t="shared" si="27"/>
        <v>0</v>
      </c>
    </row>
    <row r="281" spans="1:17" s="124" customFormat="1" ht="18.75" customHeight="1">
      <c r="A281" s="150">
        <v>179626</v>
      </c>
      <c r="B281" s="110" t="s">
        <v>4327</v>
      </c>
      <c r="C281" s="111">
        <v>190.7</v>
      </c>
      <c r="D281" s="111"/>
      <c r="E281" s="112" t="s">
        <v>0</v>
      </c>
      <c r="F281" s="113">
        <v>180</v>
      </c>
      <c r="G281" s="113">
        <v>12</v>
      </c>
      <c r="H281" s="113">
        <v>12</v>
      </c>
      <c r="I281" s="114">
        <v>22.74</v>
      </c>
      <c r="J281" s="114">
        <v>21.5</v>
      </c>
      <c r="K281" s="115">
        <v>0.03</v>
      </c>
      <c r="L281" s="116">
        <v>6925808302146</v>
      </c>
      <c r="M281" s="117"/>
      <c r="N281" s="118">
        <f t="shared" si="28"/>
        <v>0</v>
      </c>
      <c r="O281" s="119">
        <f t="shared" si="25"/>
        <v>0</v>
      </c>
      <c r="P281" s="119">
        <f t="shared" si="26"/>
        <v>0</v>
      </c>
      <c r="Q281" s="120">
        <f t="shared" si="27"/>
        <v>0</v>
      </c>
    </row>
    <row r="282" spans="1:17" s="124" customFormat="1" ht="18.75" customHeight="1">
      <c r="A282" s="150">
        <v>179655</v>
      </c>
      <c r="B282" s="110" t="s">
        <v>4328</v>
      </c>
      <c r="C282" s="111">
        <v>381.48</v>
      </c>
      <c r="D282" s="111"/>
      <c r="E282" s="112" t="s">
        <v>0</v>
      </c>
      <c r="F282" s="113">
        <v>90</v>
      </c>
      <c r="G282" s="113">
        <v>6</v>
      </c>
      <c r="H282" s="113">
        <v>6</v>
      </c>
      <c r="I282" s="114">
        <v>20.74</v>
      </c>
      <c r="J282" s="114">
        <v>19.5</v>
      </c>
      <c r="K282" s="115">
        <v>0.03</v>
      </c>
      <c r="L282" s="116">
        <v>6925808302436</v>
      </c>
      <c r="M282" s="117"/>
      <c r="N282" s="118">
        <f t="shared" si="28"/>
        <v>0</v>
      </c>
      <c r="O282" s="119">
        <f t="shared" si="25"/>
        <v>0</v>
      </c>
      <c r="P282" s="119">
        <f t="shared" si="26"/>
        <v>0</v>
      </c>
      <c r="Q282" s="120">
        <f t="shared" si="27"/>
        <v>0</v>
      </c>
    </row>
    <row r="283" spans="1:17" s="124" customFormat="1" ht="18.75" customHeight="1">
      <c r="A283" s="150">
        <v>179659</v>
      </c>
      <c r="B283" s="110" t="s">
        <v>4329</v>
      </c>
      <c r="C283" s="111">
        <v>381.48</v>
      </c>
      <c r="D283" s="147"/>
      <c r="E283" s="112" t="s">
        <v>0</v>
      </c>
      <c r="F283" s="113">
        <v>90</v>
      </c>
      <c r="G283" s="113">
        <v>6</v>
      </c>
      <c r="H283" s="113">
        <v>6</v>
      </c>
      <c r="I283" s="114">
        <v>20.74</v>
      </c>
      <c r="J283" s="114">
        <v>19.5</v>
      </c>
      <c r="K283" s="115">
        <v>0.03</v>
      </c>
      <c r="L283" s="116">
        <v>6925808302474</v>
      </c>
      <c r="M283" s="117"/>
      <c r="N283" s="118">
        <f t="shared" si="28"/>
        <v>0</v>
      </c>
      <c r="O283" s="119">
        <f>I283/F283*M283</f>
        <v>0</v>
      </c>
      <c r="P283" s="119">
        <f>J283/F283*M283</f>
        <v>0</v>
      </c>
      <c r="Q283" s="120">
        <f t="shared" si="27"/>
        <v>0</v>
      </c>
    </row>
    <row r="284" spans="1:17" s="124" customFormat="1" ht="18.75" customHeight="1">
      <c r="A284" s="150">
        <v>179662</v>
      </c>
      <c r="B284" s="110" t="s">
        <v>4330</v>
      </c>
      <c r="C284" s="111">
        <v>381.48</v>
      </c>
      <c r="D284" s="147"/>
      <c r="E284" s="112" t="s">
        <v>0</v>
      </c>
      <c r="F284" s="113">
        <v>90</v>
      </c>
      <c r="G284" s="113">
        <v>6</v>
      </c>
      <c r="H284" s="113">
        <v>6</v>
      </c>
      <c r="I284" s="114">
        <v>20.74</v>
      </c>
      <c r="J284" s="114">
        <v>19.5</v>
      </c>
      <c r="K284" s="115">
        <v>0.03</v>
      </c>
      <c r="L284" s="116">
        <v>6925808302504</v>
      </c>
      <c r="M284" s="117"/>
      <c r="N284" s="118">
        <f t="shared" si="28"/>
        <v>0</v>
      </c>
      <c r="O284" s="119">
        <f t="shared" si="25"/>
        <v>0</v>
      </c>
      <c r="P284" s="119">
        <f t="shared" si="26"/>
        <v>0</v>
      </c>
      <c r="Q284" s="120">
        <f t="shared" si="27"/>
        <v>0</v>
      </c>
    </row>
    <row r="285" spans="1:17" s="124" customFormat="1" ht="18.75" customHeight="1">
      <c r="A285" s="150">
        <v>179664</v>
      </c>
      <c r="B285" s="110" t="s">
        <v>4331</v>
      </c>
      <c r="C285" s="111">
        <v>381.48</v>
      </c>
      <c r="D285" s="147"/>
      <c r="E285" s="112" t="s">
        <v>0</v>
      </c>
      <c r="F285" s="113">
        <v>90</v>
      </c>
      <c r="G285" s="113">
        <v>6</v>
      </c>
      <c r="H285" s="113">
        <v>6</v>
      </c>
      <c r="I285" s="114">
        <v>20.74</v>
      </c>
      <c r="J285" s="114">
        <v>19.5</v>
      </c>
      <c r="K285" s="115">
        <v>0.03</v>
      </c>
      <c r="L285" s="116">
        <v>6925808302528</v>
      </c>
      <c r="M285" s="117"/>
      <c r="N285" s="118">
        <f t="shared" si="28"/>
        <v>0</v>
      </c>
      <c r="O285" s="119">
        <f t="shared" si="25"/>
        <v>0</v>
      </c>
      <c r="P285" s="119">
        <f t="shared" si="26"/>
        <v>0</v>
      </c>
      <c r="Q285" s="120">
        <f t="shared" si="27"/>
        <v>0</v>
      </c>
    </row>
    <row r="286" spans="1:17" s="124" customFormat="1" ht="18.75" customHeight="1">
      <c r="A286" s="150">
        <v>179667</v>
      </c>
      <c r="B286" s="110" t="s">
        <v>4332</v>
      </c>
      <c r="C286" s="111">
        <v>381.48</v>
      </c>
      <c r="D286" s="147"/>
      <c r="E286" s="112" t="s">
        <v>0</v>
      </c>
      <c r="F286" s="113">
        <v>90</v>
      </c>
      <c r="G286" s="113">
        <v>6</v>
      </c>
      <c r="H286" s="113">
        <v>6</v>
      </c>
      <c r="I286" s="114">
        <v>20.74</v>
      </c>
      <c r="J286" s="114">
        <v>19.5</v>
      </c>
      <c r="K286" s="115">
        <v>0.03</v>
      </c>
      <c r="L286" s="116">
        <v>6925808302559</v>
      </c>
      <c r="M286" s="117"/>
      <c r="N286" s="118">
        <f t="shared" si="28"/>
        <v>0</v>
      </c>
      <c r="O286" s="119">
        <f t="shared" si="25"/>
        <v>0</v>
      </c>
      <c r="P286" s="119">
        <f t="shared" si="26"/>
        <v>0</v>
      </c>
      <c r="Q286" s="120">
        <f t="shared" si="27"/>
        <v>0</v>
      </c>
    </row>
    <row r="287" spans="1:17" s="124" customFormat="1" ht="18.75" customHeight="1">
      <c r="A287" s="150">
        <v>179656</v>
      </c>
      <c r="B287" s="110" t="s">
        <v>4333</v>
      </c>
      <c r="C287" s="111">
        <v>381.48</v>
      </c>
      <c r="D287" s="147"/>
      <c r="E287" s="112" t="s">
        <v>0</v>
      </c>
      <c r="F287" s="113">
        <v>90</v>
      </c>
      <c r="G287" s="113">
        <v>6</v>
      </c>
      <c r="H287" s="113">
        <v>6</v>
      </c>
      <c r="I287" s="114">
        <v>21.24</v>
      </c>
      <c r="J287" s="114">
        <v>20</v>
      </c>
      <c r="K287" s="115">
        <v>0.03</v>
      </c>
      <c r="L287" s="116">
        <v>6925808302443</v>
      </c>
      <c r="M287" s="117"/>
      <c r="N287" s="118">
        <f t="shared" si="28"/>
        <v>0</v>
      </c>
      <c r="O287" s="119">
        <f t="shared" si="25"/>
        <v>0</v>
      </c>
      <c r="P287" s="119">
        <f t="shared" si="26"/>
        <v>0</v>
      </c>
      <c r="Q287" s="120">
        <f t="shared" si="27"/>
        <v>0</v>
      </c>
    </row>
    <row r="288" spans="1:17" s="124" customFormat="1" ht="18.75" customHeight="1">
      <c r="A288" s="150">
        <v>179657</v>
      </c>
      <c r="B288" s="110" t="s">
        <v>4334</v>
      </c>
      <c r="C288" s="111">
        <v>381.48</v>
      </c>
      <c r="D288" s="111"/>
      <c r="E288" s="112" t="s">
        <v>0</v>
      </c>
      <c r="F288" s="113">
        <v>90</v>
      </c>
      <c r="G288" s="113">
        <v>6</v>
      </c>
      <c r="H288" s="113">
        <v>6</v>
      </c>
      <c r="I288" s="114">
        <v>21.24</v>
      </c>
      <c r="J288" s="114">
        <v>20</v>
      </c>
      <c r="K288" s="115">
        <v>0.03</v>
      </c>
      <c r="L288" s="116">
        <v>6925808302450</v>
      </c>
      <c r="M288" s="117"/>
      <c r="N288" s="118">
        <f t="shared" si="28"/>
        <v>0</v>
      </c>
      <c r="O288" s="119">
        <f t="shared" si="25"/>
        <v>0</v>
      </c>
      <c r="P288" s="119">
        <f t="shared" si="26"/>
        <v>0</v>
      </c>
      <c r="Q288" s="120">
        <f t="shared" si="27"/>
        <v>0</v>
      </c>
    </row>
    <row r="289" spans="1:17" s="124" customFormat="1" ht="18.75" customHeight="1">
      <c r="A289" s="150">
        <v>179658</v>
      </c>
      <c r="B289" s="110" t="s">
        <v>4335</v>
      </c>
      <c r="C289" s="111">
        <v>381.48</v>
      </c>
      <c r="D289" s="111"/>
      <c r="E289" s="112" t="s">
        <v>0</v>
      </c>
      <c r="F289" s="113">
        <v>90</v>
      </c>
      <c r="G289" s="113">
        <v>6</v>
      </c>
      <c r="H289" s="113">
        <v>6</v>
      </c>
      <c r="I289" s="114">
        <v>21.24</v>
      </c>
      <c r="J289" s="114">
        <v>20</v>
      </c>
      <c r="K289" s="115">
        <v>0.03</v>
      </c>
      <c r="L289" s="116">
        <v>6925808302467</v>
      </c>
      <c r="M289" s="117"/>
      <c r="N289" s="118">
        <f t="shared" si="28"/>
        <v>0</v>
      </c>
      <c r="O289" s="119">
        <f t="shared" si="25"/>
        <v>0</v>
      </c>
      <c r="P289" s="119">
        <f t="shared" si="26"/>
        <v>0</v>
      </c>
      <c r="Q289" s="120">
        <f t="shared" si="27"/>
        <v>0</v>
      </c>
    </row>
    <row r="290" spans="1:17" s="124" customFormat="1" ht="18.75" customHeight="1">
      <c r="A290" s="150">
        <v>179660</v>
      </c>
      <c r="B290" s="110" t="s">
        <v>4336</v>
      </c>
      <c r="C290" s="111">
        <v>381.48</v>
      </c>
      <c r="D290" s="111"/>
      <c r="E290" s="112" t="s">
        <v>0</v>
      </c>
      <c r="F290" s="113">
        <v>90</v>
      </c>
      <c r="G290" s="113">
        <v>6</v>
      </c>
      <c r="H290" s="113">
        <v>6</v>
      </c>
      <c r="I290" s="114">
        <v>21.24</v>
      </c>
      <c r="J290" s="114">
        <v>20</v>
      </c>
      <c r="K290" s="115">
        <v>0.03</v>
      </c>
      <c r="L290" s="116">
        <v>6925808302481</v>
      </c>
      <c r="M290" s="117"/>
      <c r="N290" s="118">
        <f t="shared" si="28"/>
        <v>0</v>
      </c>
      <c r="O290" s="119">
        <f t="shared" si="25"/>
        <v>0</v>
      </c>
      <c r="P290" s="119">
        <f t="shared" si="26"/>
        <v>0</v>
      </c>
      <c r="Q290" s="120">
        <f t="shared" si="27"/>
        <v>0</v>
      </c>
    </row>
    <row r="291" spans="1:17" s="124" customFormat="1" ht="18.75" customHeight="1">
      <c r="A291" s="150">
        <v>179661</v>
      </c>
      <c r="B291" s="110" t="s">
        <v>4337</v>
      </c>
      <c r="C291" s="111">
        <v>381.48</v>
      </c>
      <c r="D291" s="111"/>
      <c r="E291" s="112" t="s">
        <v>0</v>
      </c>
      <c r="F291" s="113">
        <v>90</v>
      </c>
      <c r="G291" s="113">
        <v>6</v>
      </c>
      <c r="H291" s="113">
        <v>6</v>
      </c>
      <c r="I291" s="114">
        <v>21.24</v>
      </c>
      <c r="J291" s="114">
        <v>20</v>
      </c>
      <c r="K291" s="115">
        <v>0.03</v>
      </c>
      <c r="L291" s="116">
        <v>6925808302498</v>
      </c>
      <c r="M291" s="117"/>
      <c r="N291" s="118">
        <f t="shared" si="28"/>
        <v>0</v>
      </c>
      <c r="O291" s="119">
        <f t="shared" si="25"/>
        <v>0</v>
      </c>
      <c r="P291" s="119">
        <f t="shared" si="26"/>
        <v>0</v>
      </c>
      <c r="Q291" s="120">
        <f t="shared" si="27"/>
        <v>0</v>
      </c>
    </row>
    <row r="292" spans="1:17" s="124" customFormat="1" ht="18.75" customHeight="1">
      <c r="A292" s="150">
        <v>179663</v>
      </c>
      <c r="B292" s="110" t="s">
        <v>4338</v>
      </c>
      <c r="C292" s="111">
        <v>381.48</v>
      </c>
      <c r="D292" s="111"/>
      <c r="E292" s="112" t="s">
        <v>0</v>
      </c>
      <c r="F292" s="113">
        <v>90</v>
      </c>
      <c r="G292" s="113">
        <v>6</v>
      </c>
      <c r="H292" s="113">
        <v>6</v>
      </c>
      <c r="I292" s="114">
        <v>21.74</v>
      </c>
      <c r="J292" s="114">
        <v>20.5</v>
      </c>
      <c r="K292" s="115">
        <v>0.03</v>
      </c>
      <c r="L292" s="116">
        <v>6925808302511</v>
      </c>
      <c r="M292" s="117"/>
      <c r="N292" s="118">
        <f t="shared" si="28"/>
        <v>0</v>
      </c>
      <c r="O292" s="119">
        <f t="shared" si="25"/>
        <v>0</v>
      </c>
      <c r="P292" s="119">
        <f t="shared" si="26"/>
        <v>0</v>
      </c>
      <c r="Q292" s="120">
        <f t="shared" si="27"/>
        <v>0</v>
      </c>
    </row>
    <row r="293" spans="1:17" s="124" customFormat="1" ht="18.75" customHeight="1">
      <c r="A293" s="150">
        <v>179665</v>
      </c>
      <c r="B293" s="110" t="s">
        <v>4339</v>
      </c>
      <c r="C293" s="111">
        <v>381.48</v>
      </c>
      <c r="D293" s="111"/>
      <c r="E293" s="112" t="s">
        <v>0</v>
      </c>
      <c r="F293" s="113">
        <v>90</v>
      </c>
      <c r="G293" s="113">
        <v>6</v>
      </c>
      <c r="H293" s="113">
        <v>6</v>
      </c>
      <c r="I293" s="114">
        <v>21.74</v>
      </c>
      <c r="J293" s="114">
        <v>20.5</v>
      </c>
      <c r="K293" s="115">
        <v>0.03</v>
      </c>
      <c r="L293" s="116">
        <v>6925808302535</v>
      </c>
      <c r="M293" s="117"/>
      <c r="N293" s="118">
        <f t="shared" si="28"/>
        <v>0</v>
      </c>
      <c r="O293" s="119">
        <f t="shared" si="25"/>
        <v>0</v>
      </c>
      <c r="P293" s="119">
        <f t="shared" si="26"/>
        <v>0</v>
      </c>
      <c r="Q293" s="120">
        <f t="shared" si="27"/>
        <v>0</v>
      </c>
    </row>
    <row r="294" spans="1:17" s="124" customFormat="1" ht="18.75" customHeight="1">
      <c r="A294" s="150">
        <v>179666</v>
      </c>
      <c r="B294" s="110" t="s">
        <v>4340</v>
      </c>
      <c r="C294" s="111">
        <v>411.51</v>
      </c>
      <c r="D294" s="111"/>
      <c r="E294" s="112" t="s">
        <v>0</v>
      </c>
      <c r="F294" s="113">
        <v>90</v>
      </c>
      <c r="G294" s="113">
        <v>6</v>
      </c>
      <c r="H294" s="113">
        <v>6</v>
      </c>
      <c r="I294" s="114">
        <v>22.74</v>
      </c>
      <c r="J294" s="114">
        <v>21.5</v>
      </c>
      <c r="K294" s="115">
        <v>0.03</v>
      </c>
      <c r="L294" s="116">
        <v>6925808302542</v>
      </c>
      <c r="M294" s="117"/>
      <c r="N294" s="118">
        <f t="shared" si="28"/>
        <v>0</v>
      </c>
      <c r="O294" s="119">
        <f>I294/F294*M294</f>
        <v>0</v>
      </c>
      <c r="P294" s="119">
        <f>J294/F294*M294</f>
        <v>0</v>
      </c>
      <c r="Q294" s="120">
        <f t="shared" si="27"/>
        <v>0</v>
      </c>
    </row>
    <row r="295" spans="1:17" s="124" customFormat="1" ht="18.75" customHeight="1">
      <c r="A295" s="150">
        <v>179668</v>
      </c>
      <c r="B295" s="110" t="s">
        <v>4341</v>
      </c>
      <c r="C295" s="111">
        <v>411.51</v>
      </c>
      <c r="D295" s="111"/>
      <c r="E295" s="112" t="s">
        <v>0</v>
      </c>
      <c r="F295" s="113">
        <v>90</v>
      </c>
      <c r="G295" s="113">
        <v>6</v>
      </c>
      <c r="H295" s="113">
        <v>6</v>
      </c>
      <c r="I295" s="114">
        <v>22.74</v>
      </c>
      <c r="J295" s="114">
        <v>21.5</v>
      </c>
      <c r="K295" s="115">
        <v>0.03</v>
      </c>
      <c r="L295" s="116">
        <v>6925808302566</v>
      </c>
      <c r="M295" s="117"/>
      <c r="N295" s="118">
        <f t="shared" si="28"/>
        <v>0</v>
      </c>
      <c r="O295" s="119">
        <f t="shared" si="25"/>
        <v>0</v>
      </c>
      <c r="P295" s="119">
        <f t="shared" si="26"/>
        <v>0</v>
      </c>
      <c r="Q295" s="120">
        <f t="shared" si="27"/>
        <v>0</v>
      </c>
    </row>
    <row r="296" spans="1:17" s="124" customFormat="1" ht="18.75" customHeight="1">
      <c r="A296" s="150">
        <v>179697</v>
      </c>
      <c r="B296" s="110" t="s">
        <v>4342</v>
      </c>
      <c r="C296" s="111">
        <v>621.14</v>
      </c>
      <c r="D296" s="147"/>
      <c r="E296" s="112" t="s">
        <v>0</v>
      </c>
      <c r="F296" s="113">
        <v>60</v>
      </c>
      <c r="G296" s="113">
        <v>4</v>
      </c>
      <c r="H296" s="113">
        <v>4</v>
      </c>
      <c r="I296" s="114">
        <v>20.74</v>
      </c>
      <c r="J296" s="114">
        <v>19.5</v>
      </c>
      <c r="K296" s="115">
        <v>0.03</v>
      </c>
      <c r="L296" s="116">
        <v>6925808302856</v>
      </c>
      <c r="M296" s="117"/>
      <c r="N296" s="118">
        <f t="shared" si="28"/>
        <v>0</v>
      </c>
      <c r="O296" s="119">
        <f t="shared" si="25"/>
        <v>0</v>
      </c>
      <c r="P296" s="119">
        <f t="shared" si="26"/>
        <v>0</v>
      </c>
      <c r="Q296" s="120">
        <f t="shared" si="27"/>
        <v>0</v>
      </c>
    </row>
    <row r="297" spans="1:17" s="124" customFormat="1" ht="18.75" customHeight="1">
      <c r="A297" s="150">
        <v>179701</v>
      </c>
      <c r="B297" s="110" t="s">
        <v>4343</v>
      </c>
      <c r="C297" s="111">
        <v>621.14</v>
      </c>
      <c r="D297" s="147"/>
      <c r="E297" s="112" t="s">
        <v>0</v>
      </c>
      <c r="F297" s="113">
        <v>60</v>
      </c>
      <c r="G297" s="113">
        <v>4</v>
      </c>
      <c r="H297" s="113">
        <v>4</v>
      </c>
      <c r="I297" s="114">
        <v>20.74</v>
      </c>
      <c r="J297" s="114">
        <v>19.5</v>
      </c>
      <c r="K297" s="115">
        <v>0.03</v>
      </c>
      <c r="L297" s="116">
        <v>6925808302894</v>
      </c>
      <c r="M297" s="117"/>
      <c r="N297" s="118">
        <f t="shared" si="28"/>
        <v>0</v>
      </c>
      <c r="O297" s="119">
        <f t="shared" si="25"/>
        <v>0</v>
      </c>
      <c r="P297" s="119">
        <f t="shared" si="26"/>
        <v>0</v>
      </c>
      <c r="Q297" s="120">
        <f t="shared" si="27"/>
        <v>0</v>
      </c>
    </row>
    <row r="298" spans="1:17" s="124" customFormat="1" ht="18.75" customHeight="1">
      <c r="A298" s="150">
        <v>179704</v>
      </c>
      <c r="B298" s="110" t="s">
        <v>4344</v>
      </c>
      <c r="C298" s="111">
        <v>621.14</v>
      </c>
      <c r="D298" s="147"/>
      <c r="E298" s="112" t="s">
        <v>0</v>
      </c>
      <c r="F298" s="113">
        <v>60</v>
      </c>
      <c r="G298" s="113">
        <v>4</v>
      </c>
      <c r="H298" s="113">
        <v>4</v>
      </c>
      <c r="I298" s="114">
        <v>20.74</v>
      </c>
      <c r="J298" s="114">
        <v>19.5</v>
      </c>
      <c r="K298" s="115">
        <v>0.03</v>
      </c>
      <c r="L298" s="116">
        <v>6925808302924</v>
      </c>
      <c r="M298" s="117"/>
      <c r="N298" s="118">
        <f t="shared" si="28"/>
        <v>0</v>
      </c>
      <c r="O298" s="119">
        <f>I298/F298*M298</f>
        <v>0</v>
      </c>
      <c r="P298" s="119">
        <f>J298/F298*M298</f>
        <v>0</v>
      </c>
      <c r="Q298" s="120">
        <f t="shared" si="27"/>
        <v>0</v>
      </c>
    </row>
    <row r="299" spans="1:17" s="124" customFormat="1" ht="18.75" customHeight="1">
      <c r="A299" s="150">
        <v>179706</v>
      </c>
      <c r="B299" s="110" t="s">
        <v>4345</v>
      </c>
      <c r="C299" s="111">
        <v>621.14</v>
      </c>
      <c r="D299" s="147"/>
      <c r="E299" s="112" t="s">
        <v>0</v>
      </c>
      <c r="F299" s="113">
        <v>60</v>
      </c>
      <c r="G299" s="113">
        <v>4</v>
      </c>
      <c r="H299" s="113">
        <v>4</v>
      </c>
      <c r="I299" s="114">
        <v>20.74</v>
      </c>
      <c r="J299" s="114">
        <v>19.5</v>
      </c>
      <c r="K299" s="115">
        <v>0.03</v>
      </c>
      <c r="L299" s="116">
        <v>6925808302948</v>
      </c>
      <c r="M299" s="117"/>
      <c r="N299" s="118">
        <f t="shared" si="28"/>
        <v>0</v>
      </c>
      <c r="O299" s="119">
        <f t="shared" si="25"/>
        <v>0</v>
      </c>
      <c r="P299" s="119">
        <f t="shared" si="26"/>
        <v>0</v>
      </c>
      <c r="Q299" s="120">
        <f t="shared" si="27"/>
        <v>0</v>
      </c>
    </row>
    <row r="300" spans="1:17" s="124" customFormat="1" ht="18.75" customHeight="1">
      <c r="A300" s="150">
        <v>179709</v>
      </c>
      <c r="B300" s="110" t="s">
        <v>4346</v>
      </c>
      <c r="C300" s="111">
        <v>621.14</v>
      </c>
      <c r="D300" s="147"/>
      <c r="E300" s="112" t="s">
        <v>0</v>
      </c>
      <c r="F300" s="113">
        <v>60</v>
      </c>
      <c r="G300" s="113">
        <v>4</v>
      </c>
      <c r="H300" s="113">
        <v>4</v>
      </c>
      <c r="I300" s="114">
        <v>22.74</v>
      </c>
      <c r="J300" s="114">
        <v>21.5</v>
      </c>
      <c r="K300" s="115">
        <v>0.03</v>
      </c>
      <c r="L300" s="116">
        <v>6925808302979</v>
      </c>
      <c r="M300" s="117"/>
      <c r="N300" s="118">
        <f t="shared" si="28"/>
        <v>0</v>
      </c>
      <c r="O300" s="119">
        <f t="shared" si="25"/>
        <v>0</v>
      </c>
      <c r="P300" s="119">
        <f t="shared" si="26"/>
        <v>0</v>
      </c>
      <c r="Q300" s="120">
        <f t="shared" si="27"/>
        <v>0</v>
      </c>
    </row>
    <row r="301" spans="1:17" s="124" customFormat="1" ht="18.75" customHeight="1">
      <c r="A301" s="150">
        <v>179698</v>
      </c>
      <c r="B301" s="110" t="s">
        <v>4347</v>
      </c>
      <c r="C301" s="111">
        <v>592.75</v>
      </c>
      <c r="D301" s="147"/>
      <c r="E301" s="112" t="s">
        <v>0</v>
      </c>
      <c r="F301" s="113">
        <v>60</v>
      </c>
      <c r="G301" s="113">
        <v>4</v>
      </c>
      <c r="H301" s="113">
        <v>4</v>
      </c>
      <c r="I301" s="114">
        <v>21.24</v>
      </c>
      <c r="J301" s="114">
        <v>20</v>
      </c>
      <c r="K301" s="115">
        <v>0.03</v>
      </c>
      <c r="L301" s="116">
        <v>6925808302863</v>
      </c>
      <c r="M301" s="117"/>
      <c r="N301" s="118">
        <f t="shared" si="28"/>
        <v>0</v>
      </c>
      <c r="O301" s="119">
        <f>I301/F301*M301</f>
        <v>0</v>
      </c>
      <c r="P301" s="119">
        <f>J301/F301*M301</f>
        <v>0</v>
      </c>
      <c r="Q301" s="120">
        <f t="shared" si="27"/>
        <v>0</v>
      </c>
    </row>
    <row r="302" spans="1:17" s="124" customFormat="1" ht="18.75" customHeight="1">
      <c r="A302" s="150">
        <v>179699</v>
      </c>
      <c r="B302" s="110" t="s">
        <v>4348</v>
      </c>
      <c r="C302" s="111">
        <v>592.75</v>
      </c>
      <c r="D302" s="147"/>
      <c r="E302" s="112" t="s">
        <v>0</v>
      </c>
      <c r="F302" s="113">
        <v>60</v>
      </c>
      <c r="G302" s="113">
        <v>4</v>
      </c>
      <c r="H302" s="113">
        <v>4</v>
      </c>
      <c r="I302" s="114">
        <v>21.24</v>
      </c>
      <c r="J302" s="114">
        <v>20</v>
      </c>
      <c r="K302" s="115">
        <v>0.03</v>
      </c>
      <c r="L302" s="116">
        <v>6925808302870</v>
      </c>
      <c r="M302" s="117"/>
      <c r="N302" s="118">
        <f t="shared" si="28"/>
        <v>0</v>
      </c>
      <c r="O302" s="119">
        <f t="shared" si="25"/>
        <v>0</v>
      </c>
      <c r="P302" s="119">
        <f t="shared" si="26"/>
        <v>0</v>
      </c>
      <c r="Q302" s="120">
        <f t="shared" si="27"/>
        <v>0</v>
      </c>
    </row>
    <row r="303" spans="1:17" s="124" customFormat="1" ht="18.75" customHeight="1">
      <c r="A303" s="150">
        <v>179700</v>
      </c>
      <c r="B303" s="110" t="s">
        <v>4349</v>
      </c>
      <c r="C303" s="111">
        <v>592.75</v>
      </c>
      <c r="D303" s="147"/>
      <c r="E303" s="112" t="s">
        <v>0</v>
      </c>
      <c r="F303" s="113">
        <v>60</v>
      </c>
      <c r="G303" s="113">
        <v>4</v>
      </c>
      <c r="H303" s="113">
        <v>4</v>
      </c>
      <c r="I303" s="114">
        <v>21.24</v>
      </c>
      <c r="J303" s="114">
        <v>20</v>
      </c>
      <c r="K303" s="115">
        <v>0.03</v>
      </c>
      <c r="L303" s="116">
        <v>6925808302887</v>
      </c>
      <c r="M303" s="117"/>
      <c r="N303" s="118">
        <f t="shared" si="28"/>
        <v>0</v>
      </c>
      <c r="O303" s="119">
        <f>I303/F303*M303</f>
        <v>0</v>
      </c>
      <c r="P303" s="119">
        <f>J303/F303*M303</f>
        <v>0</v>
      </c>
      <c r="Q303" s="120">
        <f t="shared" si="27"/>
        <v>0</v>
      </c>
    </row>
    <row r="304" spans="1:17" s="124" customFormat="1" ht="18.75" customHeight="1">
      <c r="A304" s="150">
        <v>179702</v>
      </c>
      <c r="B304" s="110" t="s">
        <v>4350</v>
      </c>
      <c r="C304" s="111">
        <v>592.75</v>
      </c>
      <c r="D304" s="147"/>
      <c r="E304" s="112" t="s">
        <v>0</v>
      </c>
      <c r="F304" s="113">
        <v>60</v>
      </c>
      <c r="G304" s="113">
        <v>4</v>
      </c>
      <c r="H304" s="113">
        <v>4</v>
      </c>
      <c r="I304" s="114">
        <v>21.24</v>
      </c>
      <c r="J304" s="114">
        <v>20</v>
      </c>
      <c r="K304" s="115">
        <v>0.03</v>
      </c>
      <c r="L304" s="116">
        <v>6925808302900</v>
      </c>
      <c r="M304" s="117"/>
      <c r="N304" s="118">
        <f t="shared" si="28"/>
        <v>0</v>
      </c>
      <c r="O304" s="119">
        <f t="shared" si="25"/>
        <v>0</v>
      </c>
      <c r="P304" s="119">
        <f t="shared" si="26"/>
        <v>0</v>
      </c>
      <c r="Q304" s="120">
        <f t="shared" si="27"/>
        <v>0</v>
      </c>
    </row>
    <row r="305" spans="1:17" s="124" customFormat="1" ht="18.75" customHeight="1">
      <c r="A305" s="150">
        <v>179703</v>
      </c>
      <c r="B305" s="110" t="s">
        <v>4351</v>
      </c>
      <c r="C305" s="111">
        <v>592.75</v>
      </c>
      <c r="D305" s="147"/>
      <c r="E305" s="112" t="s">
        <v>0</v>
      </c>
      <c r="F305" s="113">
        <v>60</v>
      </c>
      <c r="G305" s="113">
        <v>4</v>
      </c>
      <c r="H305" s="113">
        <v>4</v>
      </c>
      <c r="I305" s="114">
        <v>21.24</v>
      </c>
      <c r="J305" s="114">
        <v>20</v>
      </c>
      <c r="K305" s="115">
        <v>0.03</v>
      </c>
      <c r="L305" s="116">
        <v>6925808302917</v>
      </c>
      <c r="M305" s="117"/>
      <c r="N305" s="118">
        <f t="shared" si="28"/>
        <v>0</v>
      </c>
      <c r="O305" s="119">
        <f>I305/F305*M305</f>
        <v>0</v>
      </c>
      <c r="P305" s="119">
        <f>J305/F305*M305</f>
        <v>0</v>
      </c>
      <c r="Q305" s="120">
        <f t="shared" si="27"/>
        <v>0</v>
      </c>
    </row>
    <row r="306" spans="1:17" s="124" customFormat="1" ht="18.75" customHeight="1">
      <c r="A306" s="150">
        <v>179705</v>
      </c>
      <c r="B306" s="110" t="s">
        <v>4352</v>
      </c>
      <c r="C306" s="111">
        <v>592.75</v>
      </c>
      <c r="D306" s="147"/>
      <c r="E306" s="112" t="s">
        <v>0</v>
      </c>
      <c r="F306" s="113">
        <v>60</v>
      </c>
      <c r="G306" s="113">
        <v>4</v>
      </c>
      <c r="H306" s="113">
        <v>4</v>
      </c>
      <c r="I306" s="114">
        <v>21.74</v>
      </c>
      <c r="J306" s="114">
        <v>20.5</v>
      </c>
      <c r="K306" s="115">
        <v>0.03</v>
      </c>
      <c r="L306" s="116">
        <v>6925808302931</v>
      </c>
      <c r="M306" s="117"/>
      <c r="N306" s="118">
        <f t="shared" si="28"/>
        <v>0</v>
      </c>
      <c r="O306" s="119">
        <f t="shared" si="25"/>
        <v>0</v>
      </c>
      <c r="P306" s="119">
        <f t="shared" si="26"/>
        <v>0</v>
      </c>
      <c r="Q306" s="120">
        <f t="shared" si="27"/>
        <v>0</v>
      </c>
    </row>
    <row r="307" spans="1:17" s="124" customFormat="1" ht="18.75" customHeight="1">
      <c r="A307" s="150">
        <v>179707</v>
      </c>
      <c r="B307" s="110" t="s">
        <v>4353</v>
      </c>
      <c r="C307" s="111">
        <v>592.75</v>
      </c>
      <c r="D307" s="147"/>
      <c r="E307" s="112" t="s">
        <v>0</v>
      </c>
      <c r="F307" s="113">
        <v>60</v>
      </c>
      <c r="G307" s="113">
        <v>4</v>
      </c>
      <c r="H307" s="113">
        <v>4</v>
      </c>
      <c r="I307" s="114">
        <v>21.74</v>
      </c>
      <c r="J307" s="114">
        <v>20.5</v>
      </c>
      <c r="K307" s="115">
        <v>0.03</v>
      </c>
      <c r="L307" s="116">
        <v>6925808302955</v>
      </c>
      <c r="M307" s="117"/>
      <c r="N307" s="118">
        <f t="shared" si="28"/>
        <v>0</v>
      </c>
      <c r="O307" s="119">
        <f t="shared" si="25"/>
        <v>0</v>
      </c>
      <c r="P307" s="119">
        <f t="shared" si="26"/>
        <v>0</v>
      </c>
      <c r="Q307" s="120">
        <f t="shared" si="27"/>
        <v>0</v>
      </c>
    </row>
    <row r="308" spans="1:17" s="124" customFormat="1" ht="18.75" customHeight="1">
      <c r="A308" s="150">
        <v>179708</v>
      </c>
      <c r="B308" s="110" t="s">
        <v>4354</v>
      </c>
      <c r="C308" s="111">
        <v>639.20000000000005</v>
      </c>
      <c r="D308" s="147"/>
      <c r="E308" s="112" t="s">
        <v>0</v>
      </c>
      <c r="F308" s="113">
        <v>60</v>
      </c>
      <c r="G308" s="113">
        <v>4</v>
      </c>
      <c r="H308" s="113">
        <v>4</v>
      </c>
      <c r="I308" s="114">
        <v>22.74</v>
      </c>
      <c r="J308" s="114">
        <v>21.5</v>
      </c>
      <c r="K308" s="115">
        <v>0.03</v>
      </c>
      <c r="L308" s="116">
        <v>6925808302962</v>
      </c>
      <c r="M308" s="117"/>
      <c r="N308" s="118">
        <f t="shared" si="28"/>
        <v>0</v>
      </c>
      <c r="O308" s="119">
        <f>I308/F308*M308</f>
        <v>0</v>
      </c>
      <c r="P308" s="119">
        <f>J308/F308*M308</f>
        <v>0</v>
      </c>
      <c r="Q308" s="120">
        <f t="shared" si="27"/>
        <v>0</v>
      </c>
    </row>
    <row r="309" spans="1:17" s="124" customFormat="1" ht="18.75" customHeight="1">
      <c r="A309" s="150">
        <v>179710</v>
      </c>
      <c r="B309" s="110" t="s">
        <v>4355</v>
      </c>
      <c r="C309" s="111">
        <v>639.20000000000005</v>
      </c>
      <c r="D309" s="147"/>
      <c r="E309" s="112" t="s">
        <v>0</v>
      </c>
      <c r="F309" s="113">
        <v>60</v>
      </c>
      <c r="G309" s="113">
        <v>4</v>
      </c>
      <c r="H309" s="113">
        <v>4</v>
      </c>
      <c r="I309" s="114">
        <v>22.74</v>
      </c>
      <c r="J309" s="114">
        <v>21.5</v>
      </c>
      <c r="K309" s="115">
        <v>0.03</v>
      </c>
      <c r="L309" s="116">
        <v>6925808302986</v>
      </c>
      <c r="M309" s="117"/>
      <c r="N309" s="118">
        <f t="shared" si="28"/>
        <v>0</v>
      </c>
      <c r="O309" s="119">
        <f t="shared" si="25"/>
        <v>0</v>
      </c>
      <c r="P309" s="119">
        <f t="shared" si="26"/>
        <v>0</v>
      </c>
      <c r="Q309" s="120">
        <f t="shared" si="27"/>
        <v>0</v>
      </c>
    </row>
    <row r="310" spans="1:17" s="124" customFormat="1" ht="18.75" customHeight="1">
      <c r="A310" s="150">
        <v>179739</v>
      </c>
      <c r="B310" s="110" t="s">
        <v>4356</v>
      </c>
      <c r="C310" s="111">
        <v>821.41</v>
      </c>
      <c r="D310" s="147"/>
      <c r="E310" s="112" t="s">
        <v>0</v>
      </c>
      <c r="F310" s="113">
        <v>45</v>
      </c>
      <c r="G310" s="113">
        <v>3</v>
      </c>
      <c r="H310" s="113">
        <v>3</v>
      </c>
      <c r="I310" s="114">
        <v>20.74</v>
      </c>
      <c r="J310" s="114">
        <v>19.5</v>
      </c>
      <c r="K310" s="115">
        <v>0.03</v>
      </c>
      <c r="L310" s="116">
        <v>6925808303273</v>
      </c>
      <c r="M310" s="117"/>
      <c r="N310" s="118">
        <f t="shared" si="28"/>
        <v>0</v>
      </c>
      <c r="O310" s="119">
        <f t="shared" si="25"/>
        <v>0</v>
      </c>
      <c r="P310" s="119">
        <f t="shared" si="26"/>
        <v>0</v>
      </c>
      <c r="Q310" s="120">
        <f t="shared" si="27"/>
        <v>0</v>
      </c>
    </row>
    <row r="311" spans="1:17" s="124" customFormat="1" ht="18.75" customHeight="1">
      <c r="A311" s="150">
        <v>179743</v>
      </c>
      <c r="B311" s="110" t="s">
        <v>4357</v>
      </c>
      <c r="C311" s="111">
        <v>814.32</v>
      </c>
      <c r="D311" s="147"/>
      <c r="E311" s="112" t="s">
        <v>0</v>
      </c>
      <c r="F311" s="113">
        <v>45</v>
      </c>
      <c r="G311" s="113">
        <v>3</v>
      </c>
      <c r="H311" s="113">
        <v>3</v>
      </c>
      <c r="I311" s="114">
        <v>20.74</v>
      </c>
      <c r="J311" s="114">
        <v>19.5</v>
      </c>
      <c r="K311" s="115">
        <v>0.03</v>
      </c>
      <c r="L311" s="116">
        <v>6925808303310</v>
      </c>
      <c r="M311" s="117"/>
      <c r="N311" s="118">
        <f t="shared" si="28"/>
        <v>0</v>
      </c>
      <c r="O311" s="119">
        <f t="shared" si="25"/>
        <v>0</v>
      </c>
      <c r="P311" s="119">
        <f t="shared" si="26"/>
        <v>0</v>
      </c>
      <c r="Q311" s="120">
        <f t="shared" si="27"/>
        <v>0</v>
      </c>
    </row>
    <row r="312" spans="1:17" s="124" customFormat="1" ht="18.75" customHeight="1">
      <c r="A312" s="150">
        <v>179746</v>
      </c>
      <c r="B312" s="110" t="s">
        <v>4358</v>
      </c>
      <c r="C312" s="111">
        <v>814.32</v>
      </c>
      <c r="D312" s="147"/>
      <c r="E312" s="112" t="s">
        <v>0</v>
      </c>
      <c r="F312" s="113">
        <v>45</v>
      </c>
      <c r="G312" s="113">
        <v>3</v>
      </c>
      <c r="H312" s="113">
        <v>3</v>
      </c>
      <c r="I312" s="114">
        <v>20.74</v>
      </c>
      <c r="J312" s="114">
        <v>19.5</v>
      </c>
      <c r="K312" s="115">
        <v>0.03</v>
      </c>
      <c r="L312" s="116">
        <v>6925808303341</v>
      </c>
      <c r="M312" s="117"/>
      <c r="N312" s="118">
        <f t="shared" si="28"/>
        <v>0</v>
      </c>
      <c r="O312" s="119">
        <f>I312/F312*M312</f>
        <v>0</v>
      </c>
      <c r="P312" s="119">
        <f>J312/F312*M312</f>
        <v>0</v>
      </c>
      <c r="Q312" s="120">
        <f t="shared" si="27"/>
        <v>0</v>
      </c>
    </row>
    <row r="313" spans="1:17" s="124" customFormat="1" ht="18.75" customHeight="1">
      <c r="A313" s="150">
        <v>179748</v>
      </c>
      <c r="B313" s="110" t="s">
        <v>4359</v>
      </c>
      <c r="C313" s="111">
        <v>814.32</v>
      </c>
      <c r="D313" s="147"/>
      <c r="E313" s="112" t="s">
        <v>0</v>
      </c>
      <c r="F313" s="113">
        <v>45</v>
      </c>
      <c r="G313" s="113">
        <v>3</v>
      </c>
      <c r="H313" s="113">
        <v>3</v>
      </c>
      <c r="I313" s="114">
        <v>20.74</v>
      </c>
      <c r="J313" s="114">
        <v>19.5</v>
      </c>
      <c r="K313" s="115">
        <v>0.03</v>
      </c>
      <c r="L313" s="116">
        <v>6925808303365</v>
      </c>
      <c r="M313" s="117"/>
      <c r="N313" s="118">
        <f t="shared" si="28"/>
        <v>0</v>
      </c>
      <c r="O313" s="119">
        <f t="shared" si="25"/>
        <v>0</v>
      </c>
      <c r="P313" s="119">
        <f t="shared" si="26"/>
        <v>0</v>
      </c>
      <c r="Q313" s="120">
        <f t="shared" si="27"/>
        <v>0</v>
      </c>
    </row>
    <row r="314" spans="1:17" s="124" customFormat="1" ht="18.75" customHeight="1">
      <c r="A314" s="150">
        <v>179751</v>
      </c>
      <c r="B314" s="110" t="s">
        <v>4360</v>
      </c>
      <c r="C314" s="111">
        <v>814.32</v>
      </c>
      <c r="D314" s="147"/>
      <c r="E314" s="112" t="s">
        <v>0</v>
      </c>
      <c r="F314" s="113">
        <v>45</v>
      </c>
      <c r="G314" s="113">
        <v>3</v>
      </c>
      <c r="H314" s="113">
        <v>3</v>
      </c>
      <c r="I314" s="114">
        <v>20.74</v>
      </c>
      <c r="J314" s="114">
        <v>19.5</v>
      </c>
      <c r="K314" s="115">
        <v>0.03</v>
      </c>
      <c r="L314" s="116">
        <v>6925808303396</v>
      </c>
      <c r="M314" s="117"/>
      <c r="N314" s="118">
        <f t="shared" si="28"/>
        <v>0</v>
      </c>
      <c r="O314" s="119">
        <f t="shared" si="25"/>
        <v>0</v>
      </c>
      <c r="P314" s="119">
        <f t="shared" si="26"/>
        <v>0</v>
      </c>
      <c r="Q314" s="120">
        <f t="shared" si="27"/>
        <v>0</v>
      </c>
    </row>
    <row r="315" spans="1:17" s="124" customFormat="1" ht="18.75" customHeight="1">
      <c r="A315" s="150">
        <v>179740</v>
      </c>
      <c r="B315" s="110" t="s">
        <v>4361</v>
      </c>
      <c r="C315" s="111">
        <v>783.36</v>
      </c>
      <c r="D315" s="147"/>
      <c r="E315" s="112" t="s">
        <v>0</v>
      </c>
      <c r="F315" s="113">
        <v>45</v>
      </c>
      <c r="G315" s="113">
        <v>3</v>
      </c>
      <c r="H315" s="113">
        <v>3</v>
      </c>
      <c r="I315" s="114">
        <v>21.24</v>
      </c>
      <c r="J315" s="114">
        <v>20</v>
      </c>
      <c r="K315" s="115">
        <v>0.03</v>
      </c>
      <c r="L315" s="116">
        <v>6925808303280</v>
      </c>
      <c r="M315" s="117"/>
      <c r="N315" s="118">
        <f t="shared" si="28"/>
        <v>0</v>
      </c>
      <c r="O315" s="119">
        <f t="shared" si="25"/>
        <v>0</v>
      </c>
      <c r="P315" s="119">
        <f t="shared" si="26"/>
        <v>0</v>
      </c>
      <c r="Q315" s="120">
        <f t="shared" si="27"/>
        <v>0</v>
      </c>
    </row>
    <row r="316" spans="1:17" s="124" customFormat="1" ht="18.75" customHeight="1">
      <c r="A316" s="150">
        <v>179741</v>
      </c>
      <c r="B316" s="110" t="s">
        <v>4362</v>
      </c>
      <c r="C316" s="111">
        <v>783.36</v>
      </c>
      <c r="D316" s="147"/>
      <c r="E316" s="112" t="s">
        <v>0</v>
      </c>
      <c r="F316" s="113">
        <v>45</v>
      </c>
      <c r="G316" s="113">
        <v>3</v>
      </c>
      <c r="H316" s="113">
        <v>3</v>
      </c>
      <c r="I316" s="114">
        <v>20.74</v>
      </c>
      <c r="J316" s="114">
        <v>19.5</v>
      </c>
      <c r="K316" s="115">
        <v>0.03</v>
      </c>
      <c r="L316" s="116">
        <v>6925808303297</v>
      </c>
      <c r="M316" s="117"/>
      <c r="N316" s="118">
        <f t="shared" si="28"/>
        <v>0</v>
      </c>
      <c r="O316" s="119">
        <f>I316/F316*M316</f>
        <v>0</v>
      </c>
      <c r="P316" s="119">
        <f>J316/F316*M316</f>
        <v>0</v>
      </c>
      <c r="Q316" s="120">
        <f t="shared" si="27"/>
        <v>0</v>
      </c>
    </row>
    <row r="317" spans="1:17" s="124" customFormat="1" ht="18.75" customHeight="1">
      <c r="A317" s="150">
        <v>179742</v>
      </c>
      <c r="B317" s="110" t="s">
        <v>4363</v>
      </c>
      <c r="C317" s="111">
        <v>783.36</v>
      </c>
      <c r="D317" s="147"/>
      <c r="E317" s="112" t="s">
        <v>0</v>
      </c>
      <c r="F317" s="113">
        <v>45</v>
      </c>
      <c r="G317" s="113">
        <v>3</v>
      </c>
      <c r="H317" s="113">
        <v>3</v>
      </c>
      <c r="I317" s="114">
        <v>21.24</v>
      </c>
      <c r="J317" s="114">
        <v>20</v>
      </c>
      <c r="K317" s="115">
        <v>0.03</v>
      </c>
      <c r="L317" s="116">
        <v>6925808303303</v>
      </c>
      <c r="M317" s="117"/>
      <c r="N317" s="118">
        <f t="shared" si="28"/>
        <v>0</v>
      </c>
      <c r="O317" s="119">
        <f t="shared" si="25"/>
        <v>0</v>
      </c>
      <c r="P317" s="119">
        <f t="shared" si="26"/>
        <v>0</v>
      </c>
      <c r="Q317" s="120">
        <f t="shared" si="27"/>
        <v>0</v>
      </c>
    </row>
    <row r="318" spans="1:17" s="124" customFormat="1" ht="18.75" customHeight="1">
      <c r="A318" s="150">
        <v>179744</v>
      </c>
      <c r="B318" s="110" t="s">
        <v>4364</v>
      </c>
      <c r="C318" s="111">
        <v>783.36</v>
      </c>
      <c r="D318" s="147"/>
      <c r="E318" s="112" t="s">
        <v>0</v>
      </c>
      <c r="F318" s="113">
        <v>45</v>
      </c>
      <c r="G318" s="113">
        <v>3</v>
      </c>
      <c r="H318" s="113">
        <v>3</v>
      </c>
      <c r="I318" s="114">
        <v>21.24</v>
      </c>
      <c r="J318" s="114">
        <v>20</v>
      </c>
      <c r="K318" s="115">
        <v>0.03</v>
      </c>
      <c r="L318" s="116">
        <v>6925808303327</v>
      </c>
      <c r="M318" s="117"/>
      <c r="N318" s="118">
        <f t="shared" si="28"/>
        <v>0</v>
      </c>
      <c r="O318" s="119">
        <f t="shared" si="25"/>
        <v>0</v>
      </c>
      <c r="P318" s="119">
        <f t="shared" si="26"/>
        <v>0</v>
      </c>
      <c r="Q318" s="120">
        <f t="shared" si="27"/>
        <v>0</v>
      </c>
    </row>
    <row r="319" spans="1:17" s="124" customFormat="1" ht="18.75" customHeight="1">
      <c r="A319" s="150">
        <v>179745</v>
      </c>
      <c r="B319" s="110" t="s">
        <v>4365</v>
      </c>
      <c r="C319" s="111">
        <v>783.36</v>
      </c>
      <c r="D319" s="147"/>
      <c r="E319" s="112" t="s">
        <v>0</v>
      </c>
      <c r="F319" s="113">
        <v>45</v>
      </c>
      <c r="G319" s="113">
        <v>3</v>
      </c>
      <c r="H319" s="113">
        <v>3</v>
      </c>
      <c r="I319" s="114">
        <v>21.24</v>
      </c>
      <c r="J319" s="114">
        <v>20</v>
      </c>
      <c r="K319" s="115">
        <v>0.03</v>
      </c>
      <c r="L319" s="116">
        <v>6925808303334</v>
      </c>
      <c r="M319" s="117"/>
      <c r="N319" s="118">
        <f t="shared" si="28"/>
        <v>0</v>
      </c>
      <c r="O319" s="119">
        <f t="shared" si="25"/>
        <v>0</v>
      </c>
      <c r="P319" s="119">
        <f t="shared" si="26"/>
        <v>0</v>
      </c>
      <c r="Q319" s="120">
        <f t="shared" si="27"/>
        <v>0</v>
      </c>
    </row>
    <row r="320" spans="1:17" s="124" customFormat="1" ht="18.75" customHeight="1">
      <c r="A320" s="150">
        <v>179747</v>
      </c>
      <c r="B320" s="110" t="s">
        <v>4366</v>
      </c>
      <c r="C320" s="111">
        <v>783.36</v>
      </c>
      <c r="D320" s="147"/>
      <c r="E320" s="112" t="s">
        <v>0</v>
      </c>
      <c r="F320" s="113">
        <v>45</v>
      </c>
      <c r="G320" s="113">
        <v>3</v>
      </c>
      <c r="H320" s="113">
        <v>3</v>
      </c>
      <c r="I320" s="114">
        <v>21.74</v>
      </c>
      <c r="J320" s="114">
        <v>20.5</v>
      </c>
      <c r="K320" s="115">
        <v>0.03</v>
      </c>
      <c r="L320" s="116">
        <v>6925808303358</v>
      </c>
      <c r="M320" s="117"/>
      <c r="N320" s="118">
        <f t="shared" si="28"/>
        <v>0</v>
      </c>
      <c r="O320" s="119">
        <f t="shared" si="25"/>
        <v>0</v>
      </c>
      <c r="P320" s="119">
        <f t="shared" si="26"/>
        <v>0</v>
      </c>
      <c r="Q320" s="120">
        <f t="shared" si="27"/>
        <v>0</v>
      </c>
    </row>
    <row r="321" spans="1:17" s="124" customFormat="1" ht="18.75" customHeight="1">
      <c r="A321" s="150">
        <v>179749</v>
      </c>
      <c r="B321" s="110" t="s">
        <v>4367</v>
      </c>
      <c r="C321" s="111">
        <v>783.36</v>
      </c>
      <c r="D321" s="147"/>
      <c r="E321" s="112" t="s">
        <v>0</v>
      </c>
      <c r="F321" s="113">
        <v>45</v>
      </c>
      <c r="G321" s="113">
        <v>3</v>
      </c>
      <c r="H321" s="113">
        <v>3</v>
      </c>
      <c r="I321" s="114">
        <v>21.74</v>
      </c>
      <c r="J321" s="114">
        <v>20.5</v>
      </c>
      <c r="K321" s="115">
        <v>0.03</v>
      </c>
      <c r="L321" s="116">
        <v>6925808303372</v>
      </c>
      <c r="M321" s="117"/>
      <c r="N321" s="118">
        <f t="shared" si="28"/>
        <v>0</v>
      </c>
      <c r="O321" s="119">
        <f t="shared" si="25"/>
        <v>0</v>
      </c>
      <c r="P321" s="119">
        <f t="shared" si="26"/>
        <v>0</v>
      </c>
      <c r="Q321" s="120">
        <f t="shared" si="27"/>
        <v>0</v>
      </c>
    </row>
    <row r="322" spans="1:17" s="124" customFormat="1" ht="18.75" customHeight="1">
      <c r="A322" s="150">
        <v>179750</v>
      </c>
      <c r="B322" s="110" t="s">
        <v>4368</v>
      </c>
      <c r="C322" s="111">
        <v>846.56</v>
      </c>
      <c r="D322" s="147"/>
      <c r="E322" s="112" t="s">
        <v>0</v>
      </c>
      <c r="F322" s="113">
        <v>45</v>
      </c>
      <c r="G322" s="113">
        <v>3</v>
      </c>
      <c r="H322" s="113">
        <v>3</v>
      </c>
      <c r="I322" s="114">
        <v>22.74</v>
      </c>
      <c r="J322" s="114">
        <v>21.5</v>
      </c>
      <c r="K322" s="115">
        <v>0.03</v>
      </c>
      <c r="L322" s="116">
        <v>6925808303389</v>
      </c>
      <c r="M322" s="117"/>
      <c r="N322" s="118">
        <f t="shared" si="28"/>
        <v>0</v>
      </c>
      <c r="O322" s="119">
        <f t="shared" si="25"/>
        <v>0</v>
      </c>
      <c r="P322" s="119">
        <f t="shared" si="26"/>
        <v>0</v>
      </c>
      <c r="Q322" s="120">
        <f t="shared" si="27"/>
        <v>0</v>
      </c>
    </row>
    <row r="323" spans="1:17" s="124" customFormat="1" ht="18.75" customHeight="1">
      <c r="A323" s="150">
        <v>179752</v>
      </c>
      <c r="B323" s="110" t="s">
        <v>4369</v>
      </c>
      <c r="C323" s="111">
        <v>846.56</v>
      </c>
      <c r="D323" s="147"/>
      <c r="E323" s="112" t="s">
        <v>0</v>
      </c>
      <c r="F323" s="113">
        <v>45</v>
      </c>
      <c r="G323" s="113">
        <v>3</v>
      </c>
      <c r="H323" s="113">
        <v>3</v>
      </c>
      <c r="I323" s="114">
        <v>22.74</v>
      </c>
      <c r="J323" s="114">
        <v>21.5</v>
      </c>
      <c r="K323" s="115">
        <v>0.03</v>
      </c>
      <c r="L323" s="116">
        <v>6925808303402</v>
      </c>
      <c r="M323" s="117"/>
      <c r="N323" s="118">
        <f t="shared" si="28"/>
        <v>0</v>
      </c>
      <c r="O323" s="119">
        <f t="shared" si="25"/>
        <v>0</v>
      </c>
      <c r="P323" s="119">
        <f t="shared" si="26"/>
        <v>0</v>
      </c>
      <c r="Q323" s="120">
        <f t="shared" si="27"/>
        <v>0</v>
      </c>
    </row>
    <row r="324" spans="1:17" ht="18.75" customHeight="1">
      <c r="A324" s="301" t="s">
        <v>3013</v>
      </c>
      <c r="B324" s="302"/>
      <c r="C324" s="302"/>
      <c r="D324" s="302"/>
      <c r="E324" s="302"/>
      <c r="F324" s="302"/>
      <c r="G324" s="302"/>
      <c r="H324" s="302"/>
      <c r="I324" s="302"/>
      <c r="J324" s="302"/>
      <c r="K324" s="302"/>
      <c r="L324" s="302"/>
      <c r="M324" s="302"/>
      <c r="N324" s="302"/>
      <c r="O324" s="302"/>
      <c r="P324" s="302"/>
      <c r="Q324" s="148"/>
    </row>
    <row r="325" spans="1:17" s="124" customFormat="1" ht="18.75" customHeight="1">
      <c r="A325" s="150">
        <v>179627</v>
      </c>
      <c r="B325" s="110" t="s">
        <v>4370</v>
      </c>
      <c r="C325" s="111">
        <v>207.67</v>
      </c>
      <c r="D325" s="147"/>
      <c r="E325" s="112" t="s">
        <v>0</v>
      </c>
      <c r="F325" s="113">
        <v>180</v>
      </c>
      <c r="G325" s="113">
        <v>12</v>
      </c>
      <c r="H325" s="113">
        <v>12</v>
      </c>
      <c r="I325" s="114">
        <v>20.74</v>
      </c>
      <c r="J325" s="114">
        <v>19.5</v>
      </c>
      <c r="K325" s="115">
        <v>0.03</v>
      </c>
      <c r="L325" s="116">
        <v>6925808302153</v>
      </c>
      <c r="M325" s="117"/>
      <c r="N325" s="118">
        <f t="shared" si="28"/>
        <v>0</v>
      </c>
      <c r="O325" s="119">
        <f t="shared" ref="O325:O381" si="29">I325/F325*M325</f>
        <v>0</v>
      </c>
      <c r="P325" s="119">
        <f t="shared" ref="P325:P381" si="30">J325/F325*M325</f>
        <v>0</v>
      </c>
      <c r="Q325" s="120">
        <f t="shared" ref="Q325:Q381" si="31">K325/F325*M325</f>
        <v>0</v>
      </c>
    </row>
    <row r="326" spans="1:17" s="124" customFormat="1" ht="18.75" customHeight="1">
      <c r="A326" s="150">
        <v>179631</v>
      </c>
      <c r="B326" s="110" t="s">
        <v>4371</v>
      </c>
      <c r="C326" s="111">
        <v>207.67</v>
      </c>
      <c r="D326" s="147"/>
      <c r="E326" s="112" t="s">
        <v>0</v>
      </c>
      <c r="F326" s="113">
        <v>180</v>
      </c>
      <c r="G326" s="113">
        <v>12</v>
      </c>
      <c r="H326" s="113">
        <v>12</v>
      </c>
      <c r="I326" s="114">
        <v>20.74</v>
      </c>
      <c r="J326" s="114">
        <v>19.5</v>
      </c>
      <c r="K326" s="115">
        <v>0.03</v>
      </c>
      <c r="L326" s="116">
        <v>6925808302191</v>
      </c>
      <c r="M326" s="117"/>
      <c r="N326" s="118">
        <f t="shared" si="28"/>
        <v>0</v>
      </c>
      <c r="O326" s="119">
        <f t="shared" si="29"/>
        <v>0</v>
      </c>
      <c r="P326" s="119">
        <f t="shared" si="30"/>
        <v>0</v>
      </c>
      <c r="Q326" s="120">
        <f t="shared" si="31"/>
        <v>0</v>
      </c>
    </row>
    <row r="327" spans="1:17" s="124" customFormat="1" ht="18.75" customHeight="1">
      <c r="A327" s="150">
        <v>179634</v>
      </c>
      <c r="B327" s="110" t="s">
        <v>4372</v>
      </c>
      <c r="C327" s="111">
        <v>207.67</v>
      </c>
      <c r="D327" s="147"/>
      <c r="E327" s="112" t="s">
        <v>0</v>
      </c>
      <c r="F327" s="113">
        <v>180</v>
      </c>
      <c r="G327" s="113">
        <v>12</v>
      </c>
      <c r="H327" s="113">
        <v>12</v>
      </c>
      <c r="I327" s="114">
        <v>20.74</v>
      </c>
      <c r="J327" s="114">
        <v>19.5</v>
      </c>
      <c r="K327" s="115">
        <v>0.03</v>
      </c>
      <c r="L327" s="116">
        <v>6925808302221</v>
      </c>
      <c r="M327" s="117"/>
      <c r="N327" s="118">
        <f t="shared" si="28"/>
        <v>0</v>
      </c>
      <c r="O327" s="119">
        <f t="shared" si="29"/>
        <v>0</v>
      </c>
      <c r="P327" s="119">
        <f t="shared" si="30"/>
        <v>0</v>
      </c>
      <c r="Q327" s="120">
        <f t="shared" si="31"/>
        <v>0</v>
      </c>
    </row>
    <row r="328" spans="1:17" s="124" customFormat="1" ht="18.75" customHeight="1">
      <c r="A328" s="150">
        <v>179636</v>
      </c>
      <c r="B328" s="110" t="s">
        <v>4373</v>
      </c>
      <c r="C328" s="111">
        <v>207.67</v>
      </c>
      <c r="D328" s="147"/>
      <c r="E328" s="112" t="s">
        <v>0</v>
      </c>
      <c r="F328" s="113">
        <v>180</v>
      </c>
      <c r="G328" s="113">
        <v>12</v>
      </c>
      <c r="H328" s="113">
        <v>12</v>
      </c>
      <c r="I328" s="114">
        <v>20.74</v>
      </c>
      <c r="J328" s="114">
        <v>19.5</v>
      </c>
      <c r="K328" s="115">
        <v>0.03</v>
      </c>
      <c r="L328" s="116">
        <v>6925808302245</v>
      </c>
      <c r="M328" s="117"/>
      <c r="N328" s="118">
        <f t="shared" si="28"/>
        <v>0</v>
      </c>
      <c r="O328" s="119">
        <f t="shared" si="29"/>
        <v>0</v>
      </c>
      <c r="P328" s="119">
        <f t="shared" si="30"/>
        <v>0</v>
      </c>
      <c r="Q328" s="120">
        <f t="shared" si="31"/>
        <v>0</v>
      </c>
    </row>
    <row r="329" spans="1:17" s="124" customFormat="1" ht="18.75" customHeight="1">
      <c r="A329" s="150">
        <v>179639</v>
      </c>
      <c r="B329" s="110" t="s">
        <v>4374</v>
      </c>
      <c r="C329" s="111">
        <v>189.05</v>
      </c>
      <c r="D329" s="147"/>
      <c r="E329" s="112" t="s">
        <v>0</v>
      </c>
      <c r="F329" s="113">
        <v>180</v>
      </c>
      <c r="G329" s="113">
        <v>12</v>
      </c>
      <c r="H329" s="113">
        <v>12</v>
      </c>
      <c r="I329" s="114">
        <v>20.74</v>
      </c>
      <c r="J329" s="114">
        <v>19.5</v>
      </c>
      <c r="K329" s="115">
        <v>0.03</v>
      </c>
      <c r="L329" s="116">
        <v>6925808302276</v>
      </c>
      <c r="M329" s="117"/>
      <c r="N329" s="118">
        <f t="shared" si="28"/>
        <v>0</v>
      </c>
      <c r="O329" s="119">
        <f t="shared" si="29"/>
        <v>0</v>
      </c>
      <c r="P329" s="119">
        <f t="shared" si="30"/>
        <v>0</v>
      </c>
      <c r="Q329" s="120">
        <f t="shared" si="31"/>
        <v>0</v>
      </c>
    </row>
    <row r="330" spans="1:17" s="124" customFormat="1" ht="18.75" customHeight="1">
      <c r="A330" s="126">
        <v>180278</v>
      </c>
      <c r="B330" s="127" t="s">
        <v>786</v>
      </c>
      <c r="C330" s="128">
        <v>189.05</v>
      </c>
      <c r="D330" s="152">
        <v>151.24</v>
      </c>
      <c r="E330" s="130" t="s">
        <v>0</v>
      </c>
      <c r="F330" s="132">
        <v>180</v>
      </c>
      <c r="G330" s="132">
        <v>12</v>
      </c>
      <c r="H330" s="132">
        <v>12</v>
      </c>
      <c r="I330" s="133">
        <v>21.24</v>
      </c>
      <c r="J330" s="133">
        <v>20</v>
      </c>
      <c r="K330" s="134">
        <v>0.03</v>
      </c>
      <c r="L330" s="135">
        <v>6925808305352</v>
      </c>
      <c r="M330" s="136"/>
      <c r="N330" s="137">
        <f t="shared" si="28"/>
        <v>0</v>
      </c>
      <c r="O330" s="138">
        <f>I330/F330*M330</f>
        <v>0</v>
      </c>
      <c r="P330" s="138">
        <f>J330/F330*M330</f>
        <v>0</v>
      </c>
      <c r="Q330" s="139">
        <f t="shared" si="31"/>
        <v>0</v>
      </c>
    </row>
    <row r="331" spans="1:17" s="124" customFormat="1" ht="18.75" customHeight="1">
      <c r="A331" s="150">
        <v>179628</v>
      </c>
      <c r="B331" s="110" t="s">
        <v>4375</v>
      </c>
      <c r="C331" s="111">
        <v>189.05</v>
      </c>
      <c r="D331" s="147"/>
      <c r="E331" s="112" t="s">
        <v>0</v>
      </c>
      <c r="F331" s="113">
        <v>180</v>
      </c>
      <c r="G331" s="113">
        <v>12</v>
      </c>
      <c r="H331" s="113">
        <v>12</v>
      </c>
      <c r="I331" s="114">
        <v>21.24</v>
      </c>
      <c r="J331" s="114">
        <v>20</v>
      </c>
      <c r="K331" s="115">
        <v>0.03</v>
      </c>
      <c r="L331" s="116">
        <v>6925808302160</v>
      </c>
      <c r="M331" s="117"/>
      <c r="N331" s="118">
        <f t="shared" si="28"/>
        <v>0</v>
      </c>
      <c r="O331" s="119">
        <f t="shared" si="29"/>
        <v>0</v>
      </c>
      <c r="P331" s="119">
        <f t="shared" si="30"/>
        <v>0</v>
      </c>
      <c r="Q331" s="120">
        <f t="shared" si="31"/>
        <v>0</v>
      </c>
    </row>
    <row r="332" spans="1:17" s="124" customFormat="1" ht="18.75" customHeight="1">
      <c r="A332" s="150">
        <v>179630</v>
      </c>
      <c r="B332" s="110" t="s">
        <v>4376</v>
      </c>
      <c r="C332" s="111">
        <v>189.05</v>
      </c>
      <c r="D332" s="147"/>
      <c r="E332" s="112" t="s">
        <v>0</v>
      </c>
      <c r="F332" s="113">
        <v>180</v>
      </c>
      <c r="G332" s="113">
        <v>12</v>
      </c>
      <c r="H332" s="113">
        <v>12</v>
      </c>
      <c r="I332" s="114">
        <v>21.24</v>
      </c>
      <c r="J332" s="114">
        <v>20</v>
      </c>
      <c r="K332" s="115">
        <v>0.03</v>
      </c>
      <c r="L332" s="116">
        <v>6925808302184</v>
      </c>
      <c r="M332" s="117"/>
      <c r="N332" s="118">
        <f t="shared" si="28"/>
        <v>0</v>
      </c>
      <c r="O332" s="119">
        <f t="shared" si="29"/>
        <v>0</v>
      </c>
      <c r="P332" s="119">
        <f t="shared" si="30"/>
        <v>0</v>
      </c>
      <c r="Q332" s="120">
        <f t="shared" si="31"/>
        <v>0</v>
      </c>
    </row>
    <row r="333" spans="1:17" s="124" customFormat="1" ht="18.75" customHeight="1">
      <c r="A333" s="150">
        <v>179632</v>
      </c>
      <c r="B333" s="110" t="s">
        <v>4377</v>
      </c>
      <c r="C333" s="111">
        <v>189.05</v>
      </c>
      <c r="D333" s="147"/>
      <c r="E333" s="112" t="s">
        <v>0</v>
      </c>
      <c r="F333" s="113">
        <v>180</v>
      </c>
      <c r="G333" s="113">
        <v>12</v>
      </c>
      <c r="H333" s="113">
        <v>12</v>
      </c>
      <c r="I333" s="114">
        <v>21.24</v>
      </c>
      <c r="J333" s="114">
        <v>20</v>
      </c>
      <c r="K333" s="115">
        <v>0.03</v>
      </c>
      <c r="L333" s="116">
        <v>6925808302207</v>
      </c>
      <c r="M333" s="117"/>
      <c r="N333" s="118">
        <f t="shared" si="28"/>
        <v>0</v>
      </c>
      <c r="O333" s="119">
        <f t="shared" si="29"/>
        <v>0</v>
      </c>
      <c r="P333" s="119">
        <f t="shared" si="30"/>
        <v>0</v>
      </c>
      <c r="Q333" s="120">
        <f t="shared" si="31"/>
        <v>0</v>
      </c>
    </row>
    <row r="334" spans="1:17" s="124" customFormat="1" ht="18.75" customHeight="1">
      <c r="A334" s="150">
        <v>179633</v>
      </c>
      <c r="B334" s="110" t="s">
        <v>4378</v>
      </c>
      <c r="C334" s="111">
        <v>189.05</v>
      </c>
      <c r="D334" s="147"/>
      <c r="E334" s="112" t="s">
        <v>0</v>
      </c>
      <c r="F334" s="113">
        <v>180</v>
      </c>
      <c r="G334" s="113">
        <v>12</v>
      </c>
      <c r="H334" s="113">
        <v>12</v>
      </c>
      <c r="I334" s="114">
        <v>21.24</v>
      </c>
      <c r="J334" s="114">
        <v>20</v>
      </c>
      <c r="K334" s="115">
        <v>0.03</v>
      </c>
      <c r="L334" s="116">
        <v>6925808302214</v>
      </c>
      <c r="M334" s="117"/>
      <c r="N334" s="118">
        <f t="shared" si="28"/>
        <v>0</v>
      </c>
      <c r="O334" s="119">
        <f t="shared" si="29"/>
        <v>0</v>
      </c>
      <c r="P334" s="119">
        <f t="shared" si="30"/>
        <v>0</v>
      </c>
      <c r="Q334" s="120">
        <f t="shared" si="31"/>
        <v>0</v>
      </c>
    </row>
    <row r="335" spans="1:17" s="124" customFormat="1" ht="18.75" customHeight="1">
      <c r="A335" s="150">
        <v>179635</v>
      </c>
      <c r="B335" s="110" t="s">
        <v>4379</v>
      </c>
      <c r="C335" s="111">
        <v>189.05</v>
      </c>
      <c r="D335" s="147"/>
      <c r="E335" s="112" t="s">
        <v>0</v>
      </c>
      <c r="F335" s="113">
        <v>180</v>
      </c>
      <c r="G335" s="113">
        <v>12</v>
      </c>
      <c r="H335" s="113">
        <v>12</v>
      </c>
      <c r="I335" s="114">
        <v>21.74</v>
      </c>
      <c r="J335" s="114">
        <v>20.5</v>
      </c>
      <c r="K335" s="115">
        <v>0.03</v>
      </c>
      <c r="L335" s="116">
        <v>6925808302238</v>
      </c>
      <c r="M335" s="117"/>
      <c r="N335" s="118">
        <f t="shared" si="28"/>
        <v>0</v>
      </c>
      <c r="O335" s="119">
        <f t="shared" si="29"/>
        <v>0</v>
      </c>
      <c r="P335" s="119">
        <f t="shared" si="30"/>
        <v>0</v>
      </c>
      <c r="Q335" s="120">
        <f t="shared" si="31"/>
        <v>0</v>
      </c>
    </row>
    <row r="336" spans="1:17" s="124" customFormat="1" ht="18.75" customHeight="1">
      <c r="A336" s="150">
        <v>179637</v>
      </c>
      <c r="B336" s="110" t="s">
        <v>4380</v>
      </c>
      <c r="C336" s="111">
        <v>189.05</v>
      </c>
      <c r="D336" s="147"/>
      <c r="E336" s="112" t="s">
        <v>0</v>
      </c>
      <c r="F336" s="113">
        <v>180</v>
      </c>
      <c r="G336" s="113">
        <v>12</v>
      </c>
      <c r="H336" s="113">
        <v>12</v>
      </c>
      <c r="I336" s="114">
        <v>21.74</v>
      </c>
      <c r="J336" s="114">
        <v>20.5</v>
      </c>
      <c r="K336" s="115">
        <v>0.03</v>
      </c>
      <c r="L336" s="116">
        <v>6925808302252</v>
      </c>
      <c r="M336" s="117"/>
      <c r="N336" s="118">
        <f t="shared" ref="N336:N381" si="32">C336*M336</f>
        <v>0</v>
      </c>
      <c r="O336" s="119">
        <f t="shared" si="29"/>
        <v>0</v>
      </c>
      <c r="P336" s="119">
        <f t="shared" si="30"/>
        <v>0</v>
      </c>
      <c r="Q336" s="120">
        <f t="shared" si="31"/>
        <v>0</v>
      </c>
    </row>
    <row r="337" spans="1:17" s="124" customFormat="1" ht="18.75" customHeight="1">
      <c r="A337" s="150">
        <v>179638</v>
      </c>
      <c r="B337" s="110" t="s">
        <v>4381</v>
      </c>
      <c r="C337" s="111">
        <v>189.05</v>
      </c>
      <c r="D337" s="147"/>
      <c r="E337" s="112" t="s">
        <v>0</v>
      </c>
      <c r="F337" s="113">
        <v>180</v>
      </c>
      <c r="G337" s="113">
        <v>12</v>
      </c>
      <c r="H337" s="113">
        <v>12</v>
      </c>
      <c r="I337" s="114">
        <v>22.74</v>
      </c>
      <c r="J337" s="114">
        <v>21.5</v>
      </c>
      <c r="K337" s="115">
        <v>0.03</v>
      </c>
      <c r="L337" s="116">
        <v>6925808302269</v>
      </c>
      <c r="M337" s="117"/>
      <c r="N337" s="118">
        <f t="shared" si="32"/>
        <v>0</v>
      </c>
      <c r="O337" s="119">
        <f t="shared" si="29"/>
        <v>0</v>
      </c>
      <c r="P337" s="119">
        <f t="shared" si="30"/>
        <v>0</v>
      </c>
      <c r="Q337" s="120">
        <f t="shared" si="31"/>
        <v>0</v>
      </c>
    </row>
    <row r="338" spans="1:17" s="124" customFormat="1" ht="18.75" customHeight="1">
      <c r="A338" s="150">
        <v>179640</v>
      </c>
      <c r="B338" s="110" t="s">
        <v>4382</v>
      </c>
      <c r="C338" s="111">
        <v>189.05</v>
      </c>
      <c r="D338" s="147"/>
      <c r="E338" s="112" t="s">
        <v>0</v>
      </c>
      <c r="F338" s="113">
        <v>180</v>
      </c>
      <c r="G338" s="113">
        <v>12</v>
      </c>
      <c r="H338" s="113">
        <v>12</v>
      </c>
      <c r="I338" s="114">
        <v>22.74</v>
      </c>
      <c r="J338" s="114">
        <v>21.5</v>
      </c>
      <c r="K338" s="115">
        <v>0.03</v>
      </c>
      <c r="L338" s="116">
        <v>6925808302283</v>
      </c>
      <c r="M338" s="117"/>
      <c r="N338" s="118">
        <f t="shared" si="32"/>
        <v>0</v>
      </c>
      <c r="O338" s="119">
        <f t="shared" si="29"/>
        <v>0</v>
      </c>
      <c r="P338" s="119">
        <f t="shared" si="30"/>
        <v>0</v>
      </c>
      <c r="Q338" s="120">
        <f t="shared" si="31"/>
        <v>0</v>
      </c>
    </row>
    <row r="339" spans="1:17" s="124" customFormat="1" ht="18.75" customHeight="1">
      <c r="A339" s="150">
        <v>179669</v>
      </c>
      <c r="B339" s="110" t="s">
        <v>4383</v>
      </c>
      <c r="C339" s="111">
        <v>418.95</v>
      </c>
      <c r="D339" s="147"/>
      <c r="E339" s="112" t="s">
        <v>0</v>
      </c>
      <c r="F339" s="113">
        <v>90</v>
      </c>
      <c r="G339" s="113">
        <v>6</v>
      </c>
      <c r="H339" s="113">
        <v>6</v>
      </c>
      <c r="I339" s="114">
        <v>20.74</v>
      </c>
      <c r="J339" s="114">
        <v>19.5</v>
      </c>
      <c r="K339" s="115">
        <v>0.03</v>
      </c>
      <c r="L339" s="116">
        <v>6925808302573</v>
      </c>
      <c r="M339" s="117"/>
      <c r="N339" s="118">
        <f t="shared" si="32"/>
        <v>0</v>
      </c>
      <c r="O339" s="119">
        <f t="shared" si="29"/>
        <v>0</v>
      </c>
      <c r="P339" s="119">
        <f t="shared" si="30"/>
        <v>0</v>
      </c>
      <c r="Q339" s="120">
        <f t="shared" si="31"/>
        <v>0</v>
      </c>
    </row>
    <row r="340" spans="1:17" s="124" customFormat="1" ht="18.75" customHeight="1">
      <c r="A340" s="150">
        <v>179673</v>
      </c>
      <c r="B340" s="110" t="s">
        <v>4384</v>
      </c>
      <c r="C340" s="111">
        <v>418.95</v>
      </c>
      <c r="D340" s="147"/>
      <c r="E340" s="112" t="s">
        <v>0</v>
      </c>
      <c r="F340" s="113">
        <v>90</v>
      </c>
      <c r="G340" s="113">
        <v>6</v>
      </c>
      <c r="H340" s="113">
        <v>6</v>
      </c>
      <c r="I340" s="114">
        <v>20.74</v>
      </c>
      <c r="J340" s="114">
        <v>19.5</v>
      </c>
      <c r="K340" s="115">
        <v>0.03</v>
      </c>
      <c r="L340" s="116">
        <v>6925808302610</v>
      </c>
      <c r="M340" s="117"/>
      <c r="N340" s="118">
        <f t="shared" si="32"/>
        <v>0</v>
      </c>
      <c r="O340" s="119">
        <f t="shared" si="29"/>
        <v>0</v>
      </c>
      <c r="P340" s="119">
        <f t="shared" si="30"/>
        <v>0</v>
      </c>
      <c r="Q340" s="120">
        <f t="shared" si="31"/>
        <v>0</v>
      </c>
    </row>
    <row r="341" spans="1:17" s="124" customFormat="1" ht="18.75" customHeight="1">
      <c r="A341" s="150">
        <v>179676</v>
      </c>
      <c r="B341" s="110" t="s">
        <v>4385</v>
      </c>
      <c r="C341" s="111">
        <v>418.95</v>
      </c>
      <c r="D341" s="147"/>
      <c r="E341" s="112" t="s">
        <v>0</v>
      </c>
      <c r="F341" s="113">
        <v>90</v>
      </c>
      <c r="G341" s="113">
        <v>6</v>
      </c>
      <c r="H341" s="113">
        <v>6</v>
      </c>
      <c r="I341" s="114">
        <v>20.74</v>
      </c>
      <c r="J341" s="114">
        <v>19.5</v>
      </c>
      <c r="K341" s="115">
        <v>0.03</v>
      </c>
      <c r="L341" s="116">
        <v>6925808302641</v>
      </c>
      <c r="M341" s="117"/>
      <c r="N341" s="118">
        <f t="shared" si="32"/>
        <v>0</v>
      </c>
      <c r="O341" s="119">
        <f t="shared" si="29"/>
        <v>0</v>
      </c>
      <c r="P341" s="119">
        <f t="shared" si="30"/>
        <v>0</v>
      </c>
      <c r="Q341" s="120">
        <f t="shared" si="31"/>
        <v>0</v>
      </c>
    </row>
    <row r="342" spans="1:17" s="124" customFormat="1" ht="18.75" customHeight="1">
      <c r="A342" s="150">
        <v>179678</v>
      </c>
      <c r="B342" s="110" t="s">
        <v>4386</v>
      </c>
      <c r="C342" s="111">
        <v>418.95</v>
      </c>
      <c r="D342" s="147"/>
      <c r="E342" s="112" t="s">
        <v>0</v>
      </c>
      <c r="F342" s="113">
        <v>90</v>
      </c>
      <c r="G342" s="113">
        <v>6</v>
      </c>
      <c r="H342" s="113">
        <v>6</v>
      </c>
      <c r="I342" s="114">
        <v>20.74</v>
      </c>
      <c r="J342" s="114">
        <v>19.5</v>
      </c>
      <c r="K342" s="115">
        <v>0.03</v>
      </c>
      <c r="L342" s="116">
        <v>6925808302665</v>
      </c>
      <c r="M342" s="117"/>
      <c r="N342" s="118">
        <f t="shared" si="32"/>
        <v>0</v>
      </c>
      <c r="O342" s="119">
        <f t="shared" si="29"/>
        <v>0</v>
      </c>
      <c r="P342" s="119">
        <f t="shared" si="30"/>
        <v>0</v>
      </c>
      <c r="Q342" s="120">
        <f t="shared" si="31"/>
        <v>0</v>
      </c>
    </row>
    <row r="343" spans="1:17" s="124" customFormat="1" ht="18.75" customHeight="1">
      <c r="A343" s="150">
        <v>179681</v>
      </c>
      <c r="B343" s="110" t="s">
        <v>4387</v>
      </c>
      <c r="C343" s="111">
        <v>381.52</v>
      </c>
      <c r="D343" s="147"/>
      <c r="E343" s="112" t="s">
        <v>0</v>
      </c>
      <c r="F343" s="113">
        <v>90</v>
      </c>
      <c r="G343" s="113">
        <v>6</v>
      </c>
      <c r="H343" s="113">
        <v>6</v>
      </c>
      <c r="I343" s="114">
        <v>20.74</v>
      </c>
      <c r="J343" s="114">
        <v>19.5</v>
      </c>
      <c r="K343" s="115">
        <v>0.03</v>
      </c>
      <c r="L343" s="116">
        <v>6925808302696</v>
      </c>
      <c r="M343" s="117"/>
      <c r="N343" s="118">
        <f t="shared" si="32"/>
        <v>0</v>
      </c>
      <c r="O343" s="119">
        <f t="shared" si="29"/>
        <v>0</v>
      </c>
      <c r="P343" s="119">
        <f t="shared" si="30"/>
        <v>0</v>
      </c>
      <c r="Q343" s="120">
        <f t="shared" si="31"/>
        <v>0</v>
      </c>
    </row>
    <row r="344" spans="1:17" s="124" customFormat="1" ht="18.75" customHeight="1">
      <c r="A344" s="150">
        <v>179670</v>
      </c>
      <c r="B344" s="110" t="s">
        <v>4388</v>
      </c>
      <c r="C344" s="111">
        <v>381.52</v>
      </c>
      <c r="D344" s="147"/>
      <c r="E344" s="112" t="s">
        <v>0</v>
      </c>
      <c r="F344" s="113">
        <v>90</v>
      </c>
      <c r="G344" s="113">
        <v>6</v>
      </c>
      <c r="H344" s="113">
        <v>6</v>
      </c>
      <c r="I344" s="114">
        <v>21.24</v>
      </c>
      <c r="J344" s="114">
        <v>20</v>
      </c>
      <c r="K344" s="115">
        <v>0.03</v>
      </c>
      <c r="L344" s="116">
        <v>6925808302580</v>
      </c>
      <c r="M344" s="117"/>
      <c r="N344" s="118">
        <f t="shared" si="32"/>
        <v>0</v>
      </c>
      <c r="O344" s="119">
        <f t="shared" si="29"/>
        <v>0</v>
      </c>
      <c r="P344" s="119">
        <f t="shared" si="30"/>
        <v>0</v>
      </c>
      <c r="Q344" s="120">
        <f t="shared" si="31"/>
        <v>0</v>
      </c>
    </row>
    <row r="345" spans="1:17" s="124" customFormat="1" ht="18.75" customHeight="1">
      <c r="A345" s="150">
        <v>179671</v>
      </c>
      <c r="B345" s="110" t="s">
        <v>4389</v>
      </c>
      <c r="C345" s="111">
        <v>381.52</v>
      </c>
      <c r="D345" s="147"/>
      <c r="E345" s="112" t="s">
        <v>0</v>
      </c>
      <c r="F345" s="113">
        <v>90</v>
      </c>
      <c r="G345" s="113">
        <v>6</v>
      </c>
      <c r="H345" s="113">
        <v>6</v>
      </c>
      <c r="I345" s="114">
        <v>21.24</v>
      </c>
      <c r="J345" s="114">
        <v>20</v>
      </c>
      <c r="K345" s="115">
        <v>0.03</v>
      </c>
      <c r="L345" s="116">
        <v>6925808302597</v>
      </c>
      <c r="M345" s="117"/>
      <c r="N345" s="118">
        <f t="shared" si="32"/>
        <v>0</v>
      </c>
      <c r="O345" s="119">
        <f t="shared" si="29"/>
        <v>0</v>
      </c>
      <c r="P345" s="119">
        <f t="shared" si="30"/>
        <v>0</v>
      </c>
      <c r="Q345" s="120">
        <f t="shared" si="31"/>
        <v>0</v>
      </c>
    </row>
    <row r="346" spans="1:17" s="124" customFormat="1" ht="18.75" customHeight="1">
      <c r="A346" s="150">
        <v>179672</v>
      </c>
      <c r="B346" s="110" t="s">
        <v>4390</v>
      </c>
      <c r="C346" s="111">
        <v>381.52</v>
      </c>
      <c r="D346" s="147"/>
      <c r="E346" s="112" t="s">
        <v>0</v>
      </c>
      <c r="F346" s="113">
        <v>90</v>
      </c>
      <c r="G346" s="113">
        <v>6</v>
      </c>
      <c r="H346" s="113">
        <v>6</v>
      </c>
      <c r="I346" s="114">
        <v>21.24</v>
      </c>
      <c r="J346" s="114">
        <v>20</v>
      </c>
      <c r="K346" s="115">
        <v>0.03</v>
      </c>
      <c r="L346" s="116">
        <v>6925808302603</v>
      </c>
      <c r="M346" s="117"/>
      <c r="N346" s="118">
        <f t="shared" si="32"/>
        <v>0</v>
      </c>
      <c r="O346" s="119">
        <f t="shared" si="29"/>
        <v>0</v>
      </c>
      <c r="P346" s="119">
        <f t="shared" si="30"/>
        <v>0</v>
      </c>
      <c r="Q346" s="120">
        <f t="shared" si="31"/>
        <v>0</v>
      </c>
    </row>
    <row r="347" spans="1:17" s="124" customFormat="1" ht="18.75" customHeight="1">
      <c r="A347" s="150">
        <v>179674</v>
      </c>
      <c r="B347" s="110" t="s">
        <v>4391</v>
      </c>
      <c r="C347" s="111">
        <v>381.52</v>
      </c>
      <c r="D347" s="147"/>
      <c r="E347" s="112" t="s">
        <v>0</v>
      </c>
      <c r="F347" s="113">
        <v>90</v>
      </c>
      <c r="G347" s="113">
        <v>6</v>
      </c>
      <c r="H347" s="113">
        <v>6</v>
      </c>
      <c r="I347" s="114">
        <v>21.24</v>
      </c>
      <c r="J347" s="114">
        <v>20</v>
      </c>
      <c r="K347" s="115">
        <v>0.03</v>
      </c>
      <c r="L347" s="116">
        <v>6925808302627</v>
      </c>
      <c r="M347" s="117"/>
      <c r="N347" s="118">
        <f t="shared" si="32"/>
        <v>0</v>
      </c>
      <c r="O347" s="119">
        <f t="shared" si="29"/>
        <v>0</v>
      </c>
      <c r="P347" s="119">
        <f t="shared" si="30"/>
        <v>0</v>
      </c>
      <c r="Q347" s="120">
        <f t="shared" si="31"/>
        <v>0</v>
      </c>
    </row>
    <row r="348" spans="1:17" s="124" customFormat="1" ht="18.75" customHeight="1">
      <c r="A348" s="150">
        <v>179675</v>
      </c>
      <c r="B348" s="110" t="s">
        <v>4392</v>
      </c>
      <c r="C348" s="111">
        <v>381.52</v>
      </c>
      <c r="D348" s="147"/>
      <c r="E348" s="112" t="s">
        <v>0</v>
      </c>
      <c r="F348" s="113">
        <v>90</v>
      </c>
      <c r="G348" s="113">
        <v>6</v>
      </c>
      <c r="H348" s="113">
        <v>6</v>
      </c>
      <c r="I348" s="114">
        <v>21.24</v>
      </c>
      <c r="J348" s="114">
        <v>20</v>
      </c>
      <c r="K348" s="115">
        <v>0.03</v>
      </c>
      <c r="L348" s="116">
        <v>6925808302634</v>
      </c>
      <c r="M348" s="117"/>
      <c r="N348" s="118">
        <f t="shared" si="32"/>
        <v>0</v>
      </c>
      <c r="O348" s="119">
        <f t="shared" si="29"/>
        <v>0</v>
      </c>
      <c r="P348" s="119">
        <f t="shared" si="30"/>
        <v>0</v>
      </c>
      <c r="Q348" s="120">
        <f t="shared" si="31"/>
        <v>0</v>
      </c>
    </row>
    <row r="349" spans="1:17" s="124" customFormat="1" ht="18.75" customHeight="1">
      <c r="A349" s="150">
        <v>179677</v>
      </c>
      <c r="B349" s="110" t="s">
        <v>4393</v>
      </c>
      <c r="C349" s="111">
        <v>381.52</v>
      </c>
      <c r="D349" s="147"/>
      <c r="E349" s="112" t="s">
        <v>0</v>
      </c>
      <c r="F349" s="113">
        <v>90</v>
      </c>
      <c r="G349" s="113">
        <v>6</v>
      </c>
      <c r="H349" s="113">
        <v>6</v>
      </c>
      <c r="I349" s="114">
        <v>21.74</v>
      </c>
      <c r="J349" s="114">
        <v>20.5</v>
      </c>
      <c r="K349" s="115">
        <v>0.03</v>
      </c>
      <c r="L349" s="116">
        <v>6925808302658</v>
      </c>
      <c r="M349" s="117"/>
      <c r="N349" s="118">
        <f t="shared" si="32"/>
        <v>0</v>
      </c>
      <c r="O349" s="119">
        <f t="shared" si="29"/>
        <v>0</v>
      </c>
      <c r="P349" s="119">
        <f t="shared" si="30"/>
        <v>0</v>
      </c>
      <c r="Q349" s="120">
        <f t="shared" si="31"/>
        <v>0</v>
      </c>
    </row>
    <row r="350" spans="1:17" s="124" customFormat="1" ht="18.75" customHeight="1">
      <c r="A350" s="150">
        <v>179679</v>
      </c>
      <c r="B350" s="110" t="s">
        <v>4394</v>
      </c>
      <c r="C350" s="111">
        <v>404.09</v>
      </c>
      <c r="D350" s="147"/>
      <c r="E350" s="112" t="s">
        <v>0</v>
      </c>
      <c r="F350" s="113">
        <v>90</v>
      </c>
      <c r="G350" s="113">
        <v>6</v>
      </c>
      <c r="H350" s="113">
        <v>6</v>
      </c>
      <c r="I350" s="114">
        <v>21.74</v>
      </c>
      <c r="J350" s="114">
        <v>20.5</v>
      </c>
      <c r="K350" s="115">
        <v>0.03</v>
      </c>
      <c r="L350" s="116">
        <v>6925808302672</v>
      </c>
      <c r="M350" s="117"/>
      <c r="N350" s="118">
        <f t="shared" si="32"/>
        <v>0</v>
      </c>
      <c r="O350" s="119">
        <f t="shared" si="29"/>
        <v>0</v>
      </c>
      <c r="P350" s="119">
        <f t="shared" si="30"/>
        <v>0</v>
      </c>
      <c r="Q350" s="120">
        <f t="shared" si="31"/>
        <v>0</v>
      </c>
    </row>
    <row r="351" spans="1:17" s="124" customFormat="1" ht="18.75" customHeight="1">
      <c r="A351" s="150">
        <v>179680</v>
      </c>
      <c r="B351" s="110" t="s">
        <v>4395</v>
      </c>
      <c r="C351" s="111">
        <v>404.09</v>
      </c>
      <c r="D351" s="147"/>
      <c r="E351" s="112" t="s">
        <v>0</v>
      </c>
      <c r="F351" s="113">
        <v>90</v>
      </c>
      <c r="G351" s="113">
        <v>6</v>
      </c>
      <c r="H351" s="113">
        <v>6</v>
      </c>
      <c r="I351" s="114">
        <v>22.74</v>
      </c>
      <c r="J351" s="114">
        <v>21.5</v>
      </c>
      <c r="K351" s="115">
        <v>0.03</v>
      </c>
      <c r="L351" s="116">
        <v>6925808302689</v>
      </c>
      <c r="M351" s="117"/>
      <c r="N351" s="118">
        <f t="shared" si="32"/>
        <v>0</v>
      </c>
      <c r="O351" s="119">
        <f t="shared" si="29"/>
        <v>0</v>
      </c>
      <c r="P351" s="119">
        <f t="shared" si="30"/>
        <v>0</v>
      </c>
      <c r="Q351" s="120">
        <f t="shared" si="31"/>
        <v>0</v>
      </c>
    </row>
    <row r="352" spans="1:17" s="124" customFormat="1" ht="18.75" customHeight="1">
      <c r="A352" s="151">
        <v>179682</v>
      </c>
      <c r="B352" s="127" t="s">
        <v>4396</v>
      </c>
      <c r="C352" s="128">
        <v>404.09</v>
      </c>
      <c r="D352" s="152">
        <v>202.05</v>
      </c>
      <c r="E352" s="130" t="s">
        <v>0</v>
      </c>
      <c r="F352" s="132">
        <v>90</v>
      </c>
      <c r="G352" s="132">
        <v>4</v>
      </c>
      <c r="H352" s="132">
        <v>4</v>
      </c>
      <c r="I352" s="133">
        <v>22.74</v>
      </c>
      <c r="J352" s="133">
        <v>21.5</v>
      </c>
      <c r="K352" s="134">
        <v>0.03</v>
      </c>
      <c r="L352" s="135">
        <v>6925808302702</v>
      </c>
      <c r="M352" s="136"/>
      <c r="N352" s="137">
        <f t="shared" si="32"/>
        <v>0</v>
      </c>
      <c r="O352" s="138">
        <f t="shared" si="29"/>
        <v>0</v>
      </c>
      <c r="P352" s="138">
        <f t="shared" si="30"/>
        <v>0</v>
      </c>
      <c r="Q352" s="139">
        <f t="shared" si="31"/>
        <v>0</v>
      </c>
    </row>
    <row r="353" spans="1:17" s="124" customFormat="1" ht="18.75" customHeight="1">
      <c r="A353" s="150">
        <v>179711</v>
      </c>
      <c r="B353" s="110" t="s">
        <v>4397</v>
      </c>
      <c r="C353" s="111">
        <v>604.22</v>
      </c>
      <c r="D353" s="111"/>
      <c r="E353" s="112" t="s">
        <v>0</v>
      </c>
      <c r="F353" s="113">
        <v>60</v>
      </c>
      <c r="G353" s="113">
        <v>4</v>
      </c>
      <c r="H353" s="113">
        <v>4</v>
      </c>
      <c r="I353" s="114">
        <v>20.74</v>
      </c>
      <c r="J353" s="114">
        <v>19.5</v>
      </c>
      <c r="K353" s="115">
        <v>0.03</v>
      </c>
      <c r="L353" s="116">
        <v>6925808302993</v>
      </c>
      <c r="M353" s="117"/>
      <c r="N353" s="118">
        <f t="shared" si="32"/>
        <v>0</v>
      </c>
      <c r="O353" s="119">
        <f>I353/F353*M353</f>
        <v>0</v>
      </c>
      <c r="P353" s="119">
        <f>J353/F353*M353</f>
        <v>0</v>
      </c>
      <c r="Q353" s="120">
        <f t="shared" si="31"/>
        <v>0</v>
      </c>
    </row>
    <row r="354" spans="1:17" s="124" customFormat="1" ht="18.75" customHeight="1">
      <c r="A354" s="150">
        <v>179715</v>
      </c>
      <c r="B354" s="110" t="s">
        <v>4398</v>
      </c>
      <c r="C354" s="111">
        <v>604.22</v>
      </c>
      <c r="D354" s="111"/>
      <c r="E354" s="112" t="s">
        <v>0</v>
      </c>
      <c r="F354" s="113">
        <v>60</v>
      </c>
      <c r="G354" s="113">
        <v>4</v>
      </c>
      <c r="H354" s="113">
        <v>4</v>
      </c>
      <c r="I354" s="114">
        <v>20.74</v>
      </c>
      <c r="J354" s="114">
        <v>19.5</v>
      </c>
      <c r="K354" s="115">
        <v>0.03</v>
      </c>
      <c r="L354" s="116">
        <v>6925808303037</v>
      </c>
      <c r="M354" s="117"/>
      <c r="N354" s="118">
        <f t="shared" si="32"/>
        <v>0</v>
      </c>
      <c r="O354" s="119">
        <f t="shared" si="29"/>
        <v>0</v>
      </c>
      <c r="P354" s="119">
        <f t="shared" si="30"/>
        <v>0</v>
      </c>
      <c r="Q354" s="120">
        <f t="shared" si="31"/>
        <v>0</v>
      </c>
    </row>
    <row r="355" spans="1:17" s="124" customFormat="1" ht="18.75" customHeight="1">
      <c r="A355" s="151">
        <v>180374</v>
      </c>
      <c r="B355" s="127" t="s">
        <v>787</v>
      </c>
      <c r="C355" s="128">
        <v>604.22</v>
      </c>
      <c r="D355" s="128">
        <v>275.27</v>
      </c>
      <c r="E355" s="130" t="s">
        <v>0</v>
      </c>
      <c r="F355" s="132">
        <v>60</v>
      </c>
      <c r="G355" s="132">
        <v>4</v>
      </c>
      <c r="H355" s="132">
        <v>4</v>
      </c>
      <c r="I355" s="133">
        <v>20.74</v>
      </c>
      <c r="J355" s="133">
        <v>19.5</v>
      </c>
      <c r="K355" s="134">
        <v>0.03</v>
      </c>
      <c r="L355" s="135">
        <v>6925808306311</v>
      </c>
      <c r="M355" s="136"/>
      <c r="N355" s="137">
        <f t="shared" si="32"/>
        <v>0</v>
      </c>
      <c r="O355" s="138">
        <f>I355/F355*M355</f>
        <v>0</v>
      </c>
      <c r="P355" s="138">
        <f>J355/F355*M355</f>
        <v>0</v>
      </c>
      <c r="Q355" s="139">
        <f t="shared" si="31"/>
        <v>0</v>
      </c>
    </row>
    <row r="356" spans="1:17" s="124" customFormat="1" ht="18.75" customHeight="1">
      <c r="A356" s="150">
        <v>179718</v>
      </c>
      <c r="B356" s="110" t="s">
        <v>4399</v>
      </c>
      <c r="C356" s="111">
        <v>604.22</v>
      </c>
      <c r="D356" s="111"/>
      <c r="E356" s="112" t="s">
        <v>0</v>
      </c>
      <c r="F356" s="113">
        <v>60</v>
      </c>
      <c r="G356" s="113">
        <v>4</v>
      </c>
      <c r="H356" s="113">
        <v>4</v>
      </c>
      <c r="I356" s="114">
        <v>20.74</v>
      </c>
      <c r="J356" s="114">
        <v>19.5</v>
      </c>
      <c r="K356" s="115">
        <v>0.03</v>
      </c>
      <c r="L356" s="116">
        <v>6925808303068</v>
      </c>
      <c r="M356" s="117"/>
      <c r="N356" s="118">
        <f t="shared" si="32"/>
        <v>0</v>
      </c>
      <c r="O356" s="119">
        <f t="shared" si="29"/>
        <v>0</v>
      </c>
      <c r="P356" s="119">
        <f t="shared" si="30"/>
        <v>0</v>
      </c>
      <c r="Q356" s="120">
        <f t="shared" si="31"/>
        <v>0</v>
      </c>
    </row>
    <row r="357" spans="1:17" s="124" customFormat="1" ht="18.75" customHeight="1">
      <c r="A357" s="150">
        <v>179720</v>
      </c>
      <c r="B357" s="110" t="s">
        <v>4400</v>
      </c>
      <c r="C357" s="111">
        <v>604.22</v>
      </c>
      <c r="D357" s="111"/>
      <c r="E357" s="112" t="s">
        <v>0</v>
      </c>
      <c r="F357" s="113">
        <v>60</v>
      </c>
      <c r="G357" s="113">
        <v>4</v>
      </c>
      <c r="H357" s="113">
        <v>4</v>
      </c>
      <c r="I357" s="114">
        <v>20.74</v>
      </c>
      <c r="J357" s="114">
        <v>19.5</v>
      </c>
      <c r="K357" s="115">
        <v>0.03</v>
      </c>
      <c r="L357" s="116">
        <v>6925808303082</v>
      </c>
      <c r="M357" s="117"/>
      <c r="N357" s="118">
        <f t="shared" si="32"/>
        <v>0</v>
      </c>
      <c r="O357" s="119">
        <f>I357/F357*M357</f>
        <v>0</v>
      </c>
      <c r="P357" s="119">
        <f>J357/F357*M357</f>
        <v>0</v>
      </c>
      <c r="Q357" s="120">
        <f t="shared" si="31"/>
        <v>0</v>
      </c>
    </row>
    <row r="358" spans="1:17" s="124" customFormat="1" ht="18.75" customHeight="1">
      <c r="A358" s="150">
        <v>179723</v>
      </c>
      <c r="B358" s="110" t="s">
        <v>4401</v>
      </c>
      <c r="C358" s="111">
        <v>604.22</v>
      </c>
      <c r="D358" s="111"/>
      <c r="E358" s="112" t="s">
        <v>0</v>
      </c>
      <c r="F358" s="113">
        <v>60</v>
      </c>
      <c r="G358" s="113">
        <v>4</v>
      </c>
      <c r="H358" s="113">
        <v>4</v>
      </c>
      <c r="I358" s="114">
        <v>20.74</v>
      </c>
      <c r="J358" s="114">
        <v>19.5</v>
      </c>
      <c r="K358" s="115">
        <v>0.03</v>
      </c>
      <c r="L358" s="116">
        <v>6925808303112</v>
      </c>
      <c r="M358" s="117"/>
      <c r="N358" s="118">
        <f t="shared" si="32"/>
        <v>0</v>
      </c>
      <c r="O358" s="119">
        <f t="shared" si="29"/>
        <v>0</v>
      </c>
      <c r="P358" s="119">
        <f t="shared" si="30"/>
        <v>0</v>
      </c>
      <c r="Q358" s="120">
        <f t="shared" si="31"/>
        <v>0</v>
      </c>
    </row>
    <row r="359" spans="1:17" s="124" customFormat="1" ht="18.75" customHeight="1">
      <c r="A359" s="150">
        <v>179712</v>
      </c>
      <c r="B359" s="110" t="s">
        <v>4402</v>
      </c>
      <c r="C359" s="111">
        <v>604.22</v>
      </c>
      <c r="D359" s="111"/>
      <c r="E359" s="112" t="s">
        <v>0</v>
      </c>
      <c r="F359" s="113">
        <v>60</v>
      </c>
      <c r="G359" s="113">
        <v>4</v>
      </c>
      <c r="H359" s="113">
        <v>4</v>
      </c>
      <c r="I359" s="114">
        <v>21.24</v>
      </c>
      <c r="J359" s="114">
        <v>20</v>
      </c>
      <c r="K359" s="115">
        <v>0.03</v>
      </c>
      <c r="L359" s="116">
        <v>6925808303006</v>
      </c>
      <c r="M359" s="117"/>
      <c r="N359" s="118">
        <f t="shared" si="32"/>
        <v>0</v>
      </c>
      <c r="O359" s="119">
        <f t="shared" si="29"/>
        <v>0</v>
      </c>
      <c r="P359" s="119">
        <f t="shared" si="30"/>
        <v>0</v>
      </c>
      <c r="Q359" s="120">
        <f t="shared" si="31"/>
        <v>0</v>
      </c>
    </row>
    <row r="360" spans="1:17" s="124" customFormat="1" ht="18.75" customHeight="1">
      <c r="A360" s="150">
        <v>179713</v>
      </c>
      <c r="B360" s="110" t="s">
        <v>4403</v>
      </c>
      <c r="C360" s="111">
        <v>604.22</v>
      </c>
      <c r="D360" s="111"/>
      <c r="E360" s="112" t="s">
        <v>0</v>
      </c>
      <c r="F360" s="113">
        <v>60</v>
      </c>
      <c r="G360" s="113">
        <v>4</v>
      </c>
      <c r="H360" s="113">
        <v>4</v>
      </c>
      <c r="I360" s="114">
        <v>21.24</v>
      </c>
      <c r="J360" s="114">
        <v>20</v>
      </c>
      <c r="K360" s="115">
        <v>0.03</v>
      </c>
      <c r="L360" s="116">
        <v>6925808303013</v>
      </c>
      <c r="M360" s="117"/>
      <c r="N360" s="118">
        <f t="shared" si="32"/>
        <v>0</v>
      </c>
      <c r="O360" s="119">
        <f t="shared" si="29"/>
        <v>0</v>
      </c>
      <c r="P360" s="119">
        <f t="shared" si="30"/>
        <v>0</v>
      </c>
      <c r="Q360" s="120">
        <f t="shared" si="31"/>
        <v>0</v>
      </c>
    </row>
    <row r="361" spans="1:17" s="124" customFormat="1" ht="18.75" customHeight="1">
      <c r="A361" s="150">
        <v>179714</v>
      </c>
      <c r="B361" s="110" t="s">
        <v>4404</v>
      </c>
      <c r="C361" s="111">
        <v>604.22</v>
      </c>
      <c r="D361" s="111"/>
      <c r="E361" s="112" t="s">
        <v>0</v>
      </c>
      <c r="F361" s="113">
        <v>60</v>
      </c>
      <c r="G361" s="113">
        <v>4</v>
      </c>
      <c r="H361" s="113">
        <v>4</v>
      </c>
      <c r="I361" s="114">
        <v>21.24</v>
      </c>
      <c r="J361" s="114">
        <v>20</v>
      </c>
      <c r="K361" s="115">
        <v>0.03</v>
      </c>
      <c r="L361" s="116">
        <v>6925808303020</v>
      </c>
      <c r="M361" s="117"/>
      <c r="N361" s="118">
        <f t="shared" si="32"/>
        <v>0</v>
      </c>
      <c r="O361" s="119">
        <f t="shared" si="29"/>
        <v>0</v>
      </c>
      <c r="P361" s="119">
        <f t="shared" si="30"/>
        <v>0</v>
      </c>
      <c r="Q361" s="120">
        <f t="shared" si="31"/>
        <v>0</v>
      </c>
    </row>
    <row r="362" spans="1:17" s="124" customFormat="1" ht="18.75" customHeight="1">
      <c r="A362" s="150">
        <v>179716</v>
      </c>
      <c r="B362" s="110" t="s">
        <v>4405</v>
      </c>
      <c r="C362" s="111">
        <v>604.22</v>
      </c>
      <c r="D362" s="147"/>
      <c r="E362" s="112" t="s">
        <v>0</v>
      </c>
      <c r="F362" s="113">
        <v>60</v>
      </c>
      <c r="G362" s="113">
        <v>4</v>
      </c>
      <c r="H362" s="113">
        <v>4</v>
      </c>
      <c r="I362" s="114">
        <v>21.24</v>
      </c>
      <c r="J362" s="114">
        <v>20</v>
      </c>
      <c r="K362" s="115">
        <v>0.03</v>
      </c>
      <c r="L362" s="116">
        <v>6925808303044</v>
      </c>
      <c r="M362" s="117"/>
      <c r="N362" s="118">
        <f t="shared" si="32"/>
        <v>0</v>
      </c>
      <c r="O362" s="119">
        <f>I362/F362*M362</f>
        <v>0</v>
      </c>
      <c r="P362" s="119">
        <f>J362/F362*M362</f>
        <v>0</v>
      </c>
      <c r="Q362" s="120">
        <f t="shared" si="31"/>
        <v>0</v>
      </c>
    </row>
    <row r="363" spans="1:17" s="124" customFormat="1" ht="18.75" customHeight="1">
      <c r="A363" s="150">
        <v>179717</v>
      </c>
      <c r="B363" s="110" t="s">
        <v>4406</v>
      </c>
      <c r="C363" s="111">
        <v>604.22</v>
      </c>
      <c r="D363" s="147"/>
      <c r="E363" s="112" t="s">
        <v>0</v>
      </c>
      <c r="F363" s="113">
        <v>60</v>
      </c>
      <c r="G363" s="113">
        <v>4</v>
      </c>
      <c r="H363" s="113">
        <v>4</v>
      </c>
      <c r="I363" s="114">
        <v>21.24</v>
      </c>
      <c r="J363" s="114">
        <v>20</v>
      </c>
      <c r="K363" s="115">
        <v>0.03</v>
      </c>
      <c r="L363" s="116">
        <v>6925808303051</v>
      </c>
      <c r="M363" s="117"/>
      <c r="N363" s="118">
        <f t="shared" si="32"/>
        <v>0</v>
      </c>
      <c r="O363" s="119">
        <f t="shared" si="29"/>
        <v>0</v>
      </c>
      <c r="P363" s="119">
        <f t="shared" si="30"/>
        <v>0</v>
      </c>
      <c r="Q363" s="120">
        <f t="shared" si="31"/>
        <v>0</v>
      </c>
    </row>
    <row r="364" spans="1:17" s="124" customFormat="1" ht="18.75" customHeight="1">
      <c r="A364" s="150">
        <v>179719</v>
      </c>
      <c r="B364" s="110" t="s">
        <v>4407</v>
      </c>
      <c r="C364" s="111">
        <v>604.22</v>
      </c>
      <c r="D364" s="147"/>
      <c r="E364" s="112" t="s">
        <v>0</v>
      </c>
      <c r="F364" s="113">
        <v>60</v>
      </c>
      <c r="G364" s="113">
        <v>4</v>
      </c>
      <c r="H364" s="113">
        <v>4</v>
      </c>
      <c r="I364" s="114">
        <v>21.74</v>
      </c>
      <c r="J364" s="114">
        <v>20.5</v>
      </c>
      <c r="K364" s="115">
        <v>0.03</v>
      </c>
      <c r="L364" s="116">
        <v>6925808303075</v>
      </c>
      <c r="M364" s="117"/>
      <c r="N364" s="118">
        <f t="shared" si="32"/>
        <v>0</v>
      </c>
      <c r="O364" s="119">
        <f>I364/F364*M364</f>
        <v>0</v>
      </c>
      <c r="P364" s="119">
        <f>J364/F364*M364</f>
        <v>0</v>
      </c>
      <c r="Q364" s="120">
        <f t="shared" si="31"/>
        <v>0</v>
      </c>
    </row>
    <row r="365" spans="1:17" s="124" customFormat="1" ht="18.75" customHeight="1">
      <c r="A365" s="150">
        <v>179721</v>
      </c>
      <c r="B365" s="110" t="s">
        <v>4408</v>
      </c>
      <c r="C365" s="111">
        <v>604.22</v>
      </c>
      <c r="D365" s="147"/>
      <c r="E365" s="112" t="s">
        <v>0</v>
      </c>
      <c r="F365" s="113">
        <v>60</v>
      </c>
      <c r="G365" s="113">
        <v>4</v>
      </c>
      <c r="H365" s="113">
        <v>4</v>
      </c>
      <c r="I365" s="114">
        <v>21.74</v>
      </c>
      <c r="J365" s="114">
        <v>20.5</v>
      </c>
      <c r="K365" s="115">
        <v>0.03</v>
      </c>
      <c r="L365" s="116">
        <v>6925808303099</v>
      </c>
      <c r="M365" s="117"/>
      <c r="N365" s="118">
        <f t="shared" si="32"/>
        <v>0</v>
      </c>
      <c r="O365" s="119">
        <f t="shared" si="29"/>
        <v>0</v>
      </c>
      <c r="P365" s="119">
        <f t="shared" si="30"/>
        <v>0</v>
      </c>
      <c r="Q365" s="120">
        <f t="shared" si="31"/>
        <v>0</v>
      </c>
    </row>
    <row r="366" spans="1:17" s="124" customFormat="1" ht="18.75" customHeight="1">
      <c r="A366" s="150">
        <v>179722</v>
      </c>
      <c r="B366" s="110" t="s">
        <v>4409</v>
      </c>
      <c r="C366" s="111">
        <v>604.22</v>
      </c>
      <c r="D366" s="147"/>
      <c r="E366" s="112" t="s">
        <v>0</v>
      </c>
      <c r="F366" s="113">
        <v>60</v>
      </c>
      <c r="G366" s="113">
        <v>4</v>
      </c>
      <c r="H366" s="113">
        <v>4</v>
      </c>
      <c r="I366" s="114">
        <v>22.74</v>
      </c>
      <c r="J366" s="114">
        <v>21.5</v>
      </c>
      <c r="K366" s="115">
        <v>0.03</v>
      </c>
      <c r="L366" s="116">
        <v>6925808303105</v>
      </c>
      <c r="M366" s="117"/>
      <c r="N366" s="118">
        <f t="shared" si="32"/>
        <v>0</v>
      </c>
      <c r="O366" s="119">
        <f t="shared" si="29"/>
        <v>0</v>
      </c>
      <c r="P366" s="119">
        <f t="shared" si="30"/>
        <v>0</v>
      </c>
      <c r="Q366" s="120">
        <f t="shared" si="31"/>
        <v>0</v>
      </c>
    </row>
    <row r="367" spans="1:17" s="124" customFormat="1" ht="18.75" customHeight="1">
      <c r="A367" s="150">
        <v>179724</v>
      </c>
      <c r="B367" s="110" t="s">
        <v>4410</v>
      </c>
      <c r="C367" s="111">
        <v>646.29</v>
      </c>
      <c r="D367" s="147"/>
      <c r="E367" s="112" t="s">
        <v>0</v>
      </c>
      <c r="F367" s="113">
        <v>60</v>
      </c>
      <c r="G367" s="113">
        <v>4</v>
      </c>
      <c r="H367" s="113">
        <v>4</v>
      </c>
      <c r="I367" s="114">
        <v>22.74</v>
      </c>
      <c r="J367" s="114">
        <v>21.5</v>
      </c>
      <c r="K367" s="115">
        <v>0.03</v>
      </c>
      <c r="L367" s="116">
        <v>6925808303129</v>
      </c>
      <c r="M367" s="117"/>
      <c r="N367" s="118">
        <f t="shared" si="32"/>
        <v>0</v>
      </c>
      <c r="O367" s="119">
        <f>I367/F367*M367</f>
        <v>0</v>
      </c>
      <c r="P367" s="119">
        <f>J367/F367*M367</f>
        <v>0</v>
      </c>
      <c r="Q367" s="120">
        <f t="shared" si="31"/>
        <v>0</v>
      </c>
    </row>
    <row r="368" spans="1:17" s="124" customFormat="1" ht="18.75" customHeight="1">
      <c r="A368" s="150">
        <v>179753</v>
      </c>
      <c r="B368" s="110" t="s">
        <v>4411</v>
      </c>
      <c r="C368" s="111">
        <v>815.29</v>
      </c>
      <c r="D368" s="147"/>
      <c r="E368" s="112" t="s">
        <v>0</v>
      </c>
      <c r="F368" s="113">
        <v>45</v>
      </c>
      <c r="G368" s="113">
        <v>3</v>
      </c>
      <c r="H368" s="113">
        <v>3</v>
      </c>
      <c r="I368" s="114">
        <v>20.74</v>
      </c>
      <c r="J368" s="114">
        <v>19.5</v>
      </c>
      <c r="K368" s="115">
        <v>0.03</v>
      </c>
      <c r="L368" s="116">
        <v>6925808303419</v>
      </c>
      <c r="M368" s="117"/>
      <c r="N368" s="118">
        <f t="shared" si="32"/>
        <v>0</v>
      </c>
      <c r="O368" s="119">
        <f t="shared" si="29"/>
        <v>0</v>
      </c>
      <c r="P368" s="119">
        <f t="shared" si="30"/>
        <v>0</v>
      </c>
      <c r="Q368" s="120">
        <f t="shared" si="31"/>
        <v>0</v>
      </c>
    </row>
    <row r="369" spans="1:17" s="124" customFormat="1" ht="18.75" customHeight="1">
      <c r="A369" s="150">
        <v>179757</v>
      </c>
      <c r="B369" s="110" t="s">
        <v>4412</v>
      </c>
      <c r="C369" s="111">
        <v>815.29</v>
      </c>
      <c r="D369" s="147"/>
      <c r="E369" s="112" t="s">
        <v>0</v>
      </c>
      <c r="F369" s="113">
        <v>45</v>
      </c>
      <c r="G369" s="113">
        <v>3</v>
      </c>
      <c r="H369" s="113">
        <v>3</v>
      </c>
      <c r="I369" s="114">
        <v>20.74</v>
      </c>
      <c r="J369" s="114">
        <v>19.5</v>
      </c>
      <c r="K369" s="115">
        <v>0.03</v>
      </c>
      <c r="L369" s="116">
        <v>6925808303457</v>
      </c>
      <c r="M369" s="117"/>
      <c r="N369" s="118">
        <f t="shared" si="32"/>
        <v>0</v>
      </c>
      <c r="O369" s="119">
        <f t="shared" si="29"/>
        <v>0</v>
      </c>
      <c r="P369" s="119">
        <f t="shared" si="30"/>
        <v>0</v>
      </c>
      <c r="Q369" s="120">
        <f t="shared" si="31"/>
        <v>0</v>
      </c>
    </row>
    <row r="370" spans="1:17" s="124" customFormat="1" ht="18.75" customHeight="1">
      <c r="A370" s="150">
        <v>179760</v>
      </c>
      <c r="B370" s="110" t="s">
        <v>4413</v>
      </c>
      <c r="C370" s="111">
        <v>815.29</v>
      </c>
      <c r="D370" s="147"/>
      <c r="E370" s="112" t="s">
        <v>0</v>
      </c>
      <c r="F370" s="113">
        <v>45</v>
      </c>
      <c r="G370" s="113">
        <v>3</v>
      </c>
      <c r="H370" s="113">
        <v>3</v>
      </c>
      <c r="I370" s="114">
        <v>20.74</v>
      </c>
      <c r="J370" s="114">
        <v>19.5</v>
      </c>
      <c r="K370" s="115">
        <v>0.03</v>
      </c>
      <c r="L370" s="116">
        <v>6925808303488</v>
      </c>
      <c r="M370" s="117"/>
      <c r="N370" s="118">
        <f t="shared" si="32"/>
        <v>0</v>
      </c>
      <c r="O370" s="119">
        <f t="shared" si="29"/>
        <v>0</v>
      </c>
      <c r="P370" s="119">
        <f t="shared" si="30"/>
        <v>0</v>
      </c>
      <c r="Q370" s="120">
        <f t="shared" si="31"/>
        <v>0</v>
      </c>
    </row>
    <row r="371" spans="1:17" s="124" customFormat="1" ht="18.75" customHeight="1">
      <c r="A371" s="150">
        <v>179762</v>
      </c>
      <c r="B371" s="110" t="s">
        <v>4414</v>
      </c>
      <c r="C371" s="111">
        <v>815.29</v>
      </c>
      <c r="D371" s="147"/>
      <c r="E371" s="112" t="s">
        <v>0</v>
      </c>
      <c r="F371" s="113">
        <v>45</v>
      </c>
      <c r="G371" s="113">
        <v>3</v>
      </c>
      <c r="H371" s="113">
        <v>3</v>
      </c>
      <c r="I371" s="114">
        <v>20.74</v>
      </c>
      <c r="J371" s="114">
        <v>19.5</v>
      </c>
      <c r="K371" s="115">
        <v>0.03</v>
      </c>
      <c r="L371" s="116">
        <v>6925808303501</v>
      </c>
      <c r="M371" s="117"/>
      <c r="N371" s="118">
        <f t="shared" si="32"/>
        <v>0</v>
      </c>
      <c r="O371" s="119">
        <f>I371/F371*M371</f>
        <v>0</v>
      </c>
      <c r="P371" s="119">
        <f>J371/F371*M371</f>
        <v>0</v>
      </c>
      <c r="Q371" s="120">
        <f t="shared" si="31"/>
        <v>0</v>
      </c>
    </row>
    <row r="372" spans="1:17" s="124" customFormat="1" ht="18.75" customHeight="1">
      <c r="A372" s="150">
        <v>179765</v>
      </c>
      <c r="B372" s="110" t="s">
        <v>4415</v>
      </c>
      <c r="C372" s="111">
        <v>815.29</v>
      </c>
      <c r="D372" s="147"/>
      <c r="E372" s="112" t="s">
        <v>0</v>
      </c>
      <c r="F372" s="113">
        <v>45</v>
      </c>
      <c r="G372" s="113">
        <v>3</v>
      </c>
      <c r="H372" s="113">
        <v>3</v>
      </c>
      <c r="I372" s="114">
        <v>20.74</v>
      </c>
      <c r="J372" s="114">
        <v>19.5</v>
      </c>
      <c r="K372" s="115">
        <v>0.03</v>
      </c>
      <c r="L372" s="116">
        <v>6925808303532</v>
      </c>
      <c r="M372" s="117"/>
      <c r="N372" s="118">
        <f t="shared" si="32"/>
        <v>0</v>
      </c>
      <c r="O372" s="119">
        <f t="shared" si="29"/>
        <v>0</v>
      </c>
      <c r="P372" s="119">
        <f t="shared" si="30"/>
        <v>0</v>
      </c>
      <c r="Q372" s="120">
        <f t="shared" si="31"/>
        <v>0</v>
      </c>
    </row>
    <row r="373" spans="1:17" s="124" customFormat="1" ht="18.75" customHeight="1">
      <c r="A373" s="150">
        <v>179754</v>
      </c>
      <c r="B373" s="110" t="s">
        <v>4416</v>
      </c>
      <c r="C373" s="111">
        <v>780.45</v>
      </c>
      <c r="D373" s="147"/>
      <c r="E373" s="112" t="s">
        <v>0</v>
      </c>
      <c r="F373" s="113">
        <v>45</v>
      </c>
      <c r="G373" s="113">
        <v>3</v>
      </c>
      <c r="H373" s="113">
        <v>3</v>
      </c>
      <c r="I373" s="114">
        <v>20.74</v>
      </c>
      <c r="J373" s="114">
        <v>19.5</v>
      </c>
      <c r="K373" s="115">
        <v>0.03</v>
      </c>
      <c r="L373" s="116">
        <v>6925808303426</v>
      </c>
      <c r="M373" s="117"/>
      <c r="N373" s="118">
        <f t="shared" si="32"/>
        <v>0</v>
      </c>
      <c r="O373" s="119">
        <f t="shared" si="29"/>
        <v>0</v>
      </c>
      <c r="P373" s="119">
        <f t="shared" si="30"/>
        <v>0</v>
      </c>
      <c r="Q373" s="120">
        <f t="shared" si="31"/>
        <v>0</v>
      </c>
    </row>
    <row r="374" spans="1:17" s="124" customFormat="1" ht="18.75" customHeight="1">
      <c r="A374" s="150">
        <v>179755</v>
      </c>
      <c r="B374" s="110" t="s">
        <v>4417</v>
      </c>
      <c r="C374" s="111">
        <v>780.45</v>
      </c>
      <c r="D374" s="147"/>
      <c r="E374" s="112" t="s">
        <v>0</v>
      </c>
      <c r="F374" s="113">
        <v>45</v>
      </c>
      <c r="G374" s="113">
        <v>3</v>
      </c>
      <c r="H374" s="113">
        <v>3</v>
      </c>
      <c r="I374" s="114">
        <v>21.24</v>
      </c>
      <c r="J374" s="114">
        <v>20</v>
      </c>
      <c r="K374" s="115">
        <v>0.03</v>
      </c>
      <c r="L374" s="116">
        <v>6925808303433</v>
      </c>
      <c r="M374" s="117"/>
      <c r="N374" s="118">
        <f t="shared" si="32"/>
        <v>0</v>
      </c>
      <c r="O374" s="119">
        <f t="shared" si="29"/>
        <v>0</v>
      </c>
      <c r="P374" s="119">
        <f t="shared" si="30"/>
        <v>0</v>
      </c>
      <c r="Q374" s="120">
        <f t="shared" si="31"/>
        <v>0</v>
      </c>
    </row>
    <row r="375" spans="1:17" s="124" customFormat="1" ht="18.75" customHeight="1">
      <c r="A375" s="150">
        <v>179756</v>
      </c>
      <c r="B375" s="110" t="s">
        <v>4418</v>
      </c>
      <c r="C375" s="111">
        <v>780.45</v>
      </c>
      <c r="D375" s="147"/>
      <c r="E375" s="112" t="s">
        <v>0</v>
      </c>
      <c r="F375" s="113">
        <v>45</v>
      </c>
      <c r="G375" s="113">
        <v>3</v>
      </c>
      <c r="H375" s="113">
        <v>3</v>
      </c>
      <c r="I375" s="114">
        <v>21.24</v>
      </c>
      <c r="J375" s="114">
        <v>20</v>
      </c>
      <c r="K375" s="115">
        <v>0.03</v>
      </c>
      <c r="L375" s="116">
        <v>6925808303440</v>
      </c>
      <c r="M375" s="117"/>
      <c r="N375" s="118">
        <f t="shared" si="32"/>
        <v>0</v>
      </c>
      <c r="O375" s="119">
        <f t="shared" si="29"/>
        <v>0</v>
      </c>
      <c r="P375" s="119">
        <f t="shared" si="30"/>
        <v>0</v>
      </c>
      <c r="Q375" s="120">
        <f t="shared" si="31"/>
        <v>0</v>
      </c>
    </row>
    <row r="376" spans="1:17" s="124" customFormat="1" ht="18.75" customHeight="1">
      <c r="A376" s="150">
        <v>179758</v>
      </c>
      <c r="B376" s="110" t="s">
        <v>4419</v>
      </c>
      <c r="C376" s="111">
        <v>780.45</v>
      </c>
      <c r="D376" s="147"/>
      <c r="E376" s="112" t="s">
        <v>0</v>
      </c>
      <c r="F376" s="113">
        <v>45</v>
      </c>
      <c r="G376" s="113">
        <v>3</v>
      </c>
      <c r="H376" s="113">
        <v>3</v>
      </c>
      <c r="I376" s="114">
        <v>21.24</v>
      </c>
      <c r="J376" s="114">
        <v>20</v>
      </c>
      <c r="K376" s="115">
        <v>0.03</v>
      </c>
      <c r="L376" s="116">
        <v>6925808303464</v>
      </c>
      <c r="M376" s="117"/>
      <c r="N376" s="118">
        <f t="shared" si="32"/>
        <v>0</v>
      </c>
      <c r="O376" s="119">
        <f t="shared" si="29"/>
        <v>0</v>
      </c>
      <c r="P376" s="119">
        <f t="shared" si="30"/>
        <v>0</v>
      </c>
      <c r="Q376" s="120">
        <f t="shared" si="31"/>
        <v>0</v>
      </c>
    </row>
    <row r="377" spans="1:17" s="124" customFormat="1" ht="18.75" customHeight="1">
      <c r="A377" s="150">
        <v>179759</v>
      </c>
      <c r="B377" s="110" t="s">
        <v>4420</v>
      </c>
      <c r="C377" s="111">
        <v>780.45</v>
      </c>
      <c r="D377" s="147"/>
      <c r="E377" s="112" t="s">
        <v>0</v>
      </c>
      <c r="F377" s="113">
        <v>45</v>
      </c>
      <c r="G377" s="113">
        <v>3</v>
      </c>
      <c r="H377" s="113">
        <v>3</v>
      </c>
      <c r="I377" s="114">
        <v>21.24</v>
      </c>
      <c r="J377" s="114">
        <v>20</v>
      </c>
      <c r="K377" s="115">
        <v>0.03</v>
      </c>
      <c r="L377" s="116">
        <v>6925808303471</v>
      </c>
      <c r="M377" s="117"/>
      <c r="N377" s="118">
        <f t="shared" si="32"/>
        <v>0</v>
      </c>
      <c r="O377" s="119">
        <f t="shared" si="29"/>
        <v>0</v>
      </c>
      <c r="P377" s="119">
        <f t="shared" si="30"/>
        <v>0</v>
      </c>
      <c r="Q377" s="120">
        <f t="shared" si="31"/>
        <v>0</v>
      </c>
    </row>
    <row r="378" spans="1:17" s="124" customFormat="1" ht="18.75" customHeight="1">
      <c r="A378" s="150">
        <v>179761</v>
      </c>
      <c r="B378" s="110" t="s">
        <v>4421</v>
      </c>
      <c r="C378" s="111">
        <v>780.45</v>
      </c>
      <c r="D378" s="147"/>
      <c r="E378" s="112" t="s">
        <v>0</v>
      </c>
      <c r="F378" s="113">
        <v>45</v>
      </c>
      <c r="G378" s="113">
        <v>3</v>
      </c>
      <c r="H378" s="113">
        <v>3</v>
      </c>
      <c r="I378" s="114">
        <v>21.74</v>
      </c>
      <c r="J378" s="114">
        <v>20.5</v>
      </c>
      <c r="K378" s="115">
        <v>0.03</v>
      </c>
      <c r="L378" s="116">
        <v>6925808303495</v>
      </c>
      <c r="M378" s="117"/>
      <c r="N378" s="118">
        <f t="shared" si="32"/>
        <v>0</v>
      </c>
      <c r="O378" s="119">
        <f t="shared" si="29"/>
        <v>0</v>
      </c>
      <c r="P378" s="119">
        <f t="shared" si="30"/>
        <v>0</v>
      </c>
      <c r="Q378" s="120">
        <f t="shared" si="31"/>
        <v>0</v>
      </c>
    </row>
    <row r="379" spans="1:17" s="124" customFormat="1" ht="18.75" customHeight="1">
      <c r="A379" s="150">
        <v>179763</v>
      </c>
      <c r="B379" s="110" t="s">
        <v>4422</v>
      </c>
      <c r="C379" s="111">
        <v>780.45</v>
      </c>
      <c r="D379" s="147"/>
      <c r="E379" s="112" t="s">
        <v>0</v>
      </c>
      <c r="F379" s="113">
        <v>45</v>
      </c>
      <c r="G379" s="113">
        <v>3</v>
      </c>
      <c r="H379" s="113">
        <v>3</v>
      </c>
      <c r="I379" s="114">
        <v>21.74</v>
      </c>
      <c r="J379" s="114">
        <v>20.5</v>
      </c>
      <c r="K379" s="115">
        <v>0.03</v>
      </c>
      <c r="L379" s="116">
        <v>6925808303518</v>
      </c>
      <c r="M379" s="117"/>
      <c r="N379" s="118">
        <f t="shared" si="32"/>
        <v>0</v>
      </c>
      <c r="O379" s="119">
        <f t="shared" si="29"/>
        <v>0</v>
      </c>
      <c r="P379" s="119">
        <f t="shared" si="30"/>
        <v>0</v>
      </c>
      <c r="Q379" s="120">
        <f t="shared" si="31"/>
        <v>0</v>
      </c>
    </row>
    <row r="380" spans="1:17" s="124" customFormat="1" ht="18.75" customHeight="1">
      <c r="A380" s="150">
        <v>179764</v>
      </c>
      <c r="B380" s="110" t="s">
        <v>4423</v>
      </c>
      <c r="C380" s="111">
        <v>854.95</v>
      </c>
      <c r="D380" s="147"/>
      <c r="E380" s="112" t="s">
        <v>0</v>
      </c>
      <c r="F380" s="113">
        <v>45</v>
      </c>
      <c r="G380" s="113">
        <v>3</v>
      </c>
      <c r="H380" s="113">
        <v>3</v>
      </c>
      <c r="I380" s="114">
        <v>22.74</v>
      </c>
      <c r="J380" s="114">
        <v>21.5</v>
      </c>
      <c r="K380" s="115">
        <v>0.03</v>
      </c>
      <c r="L380" s="116">
        <v>6925808303525</v>
      </c>
      <c r="M380" s="117"/>
      <c r="N380" s="118">
        <f t="shared" si="32"/>
        <v>0</v>
      </c>
      <c r="O380" s="119">
        <f t="shared" si="29"/>
        <v>0</v>
      </c>
      <c r="P380" s="119">
        <f t="shared" si="30"/>
        <v>0</v>
      </c>
      <c r="Q380" s="120">
        <f t="shared" si="31"/>
        <v>0</v>
      </c>
    </row>
    <row r="381" spans="1:17" s="124" customFormat="1" ht="18.75" customHeight="1">
      <c r="A381" s="150">
        <v>179766</v>
      </c>
      <c r="B381" s="110" t="s">
        <v>4424</v>
      </c>
      <c r="C381" s="111">
        <v>854.95</v>
      </c>
      <c r="D381" s="147"/>
      <c r="E381" s="112" t="s">
        <v>0</v>
      </c>
      <c r="F381" s="113">
        <v>45</v>
      </c>
      <c r="G381" s="113">
        <v>3</v>
      </c>
      <c r="H381" s="113">
        <v>3</v>
      </c>
      <c r="I381" s="114">
        <v>22.74</v>
      </c>
      <c r="J381" s="114">
        <v>21.5</v>
      </c>
      <c r="K381" s="115">
        <v>0.03</v>
      </c>
      <c r="L381" s="116">
        <v>6925808303549</v>
      </c>
      <c r="M381" s="117"/>
      <c r="N381" s="118">
        <f t="shared" si="32"/>
        <v>0</v>
      </c>
      <c r="O381" s="119">
        <f t="shared" si="29"/>
        <v>0</v>
      </c>
      <c r="P381" s="119">
        <f t="shared" si="30"/>
        <v>0</v>
      </c>
      <c r="Q381" s="120">
        <f t="shared" si="31"/>
        <v>0</v>
      </c>
    </row>
    <row r="382" spans="1:17" ht="18.75" customHeight="1">
      <c r="A382" s="299" t="s">
        <v>3017</v>
      </c>
      <c r="B382" s="300"/>
      <c r="C382" s="300"/>
      <c r="D382" s="300"/>
      <c r="E382" s="300"/>
      <c r="F382" s="300"/>
      <c r="G382" s="300"/>
      <c r="H382" s="300"/>
      <c r="I382" s="300"/>
      <c r="J382" s="300"/>
      <c r="K382" s="300"/>
      <c r="L382" s="300"/>
      <c r="M382" s="300"/>
      <c r="N382" s="300"/>
      <c r="O382" s="300"/>
      <c r="P382" s="300"/>
      <c r="Q382" s="149"/>
    </row>
    <row r="383" spans="1:17" ht="18.75" customHeight="1">
      <c r="A383" s="301" t="s">
        <v>3015</v>
      </c>
      <c r="B383" s="302"/>
      <c r="C383" s="302"/>
      <c r="D383" s="302"/>
      <c r="E383" s="302"/>
      <c r="F383" s="302"/>
      <c r="G383" s="302"/>
      <c r="H383" s="302"/>
      <c r="I383" s="302"/>
      <c r="J383" s="302"/>
      <c r="K383" s="302"/>
      <c r="L383" s="302"/>
      <c r="M383" s="302"/>
      <c r="N383" s="302"/>
      <c r="O383" s="302"/>
      <c r="P383" s="302"/>
      <c r="Q383" s="148"/>
    </row>
    <row r="384" spans="1:17" s="140" customFormat="1" ht="18.75" customHeight="1">
      <c r="A384" s="150">
        <v>179781</v>
      </c>
      <c r="B384" s="110" t="s">
        <v>4204</v>
      </c>
      <c r="C384" s="111">
        <v>323.19</v>
      </c>
      <c r="D384" s="147"/>
      <c r="E384" s="112" t="s">
        <v>0</v>
      </c>
      <c r="F384" s="113">
        <v>180</v>
      </c>
      <c r="G384" s="113">
        <v>12</v>
      </c>
      <c r="H384" s="113">
        <v>12</v>
      </c>
      <c r="I384" s="114">
        <v>20.74</v>
      </c>
      <c r="J384" s="114">
        <v>19.5</v>
      </c>
      <c r="K384" s="115">
        <v>0.03</v>
      </c>
      <c r="L384" s="116">
        <v>6925808303693</v>
      </c>
      <c r="M384" s="117"/>
      <c r="N384" s="118">
        <f t="shared" ref="N384:N447" si="33">C384*M384</f>
        <v>0</v>
      </c>
      <c r="O384" s="119">
        <f t="shared" ref="O384:O439" si="34">I384/F384*M384</f>
        <v>0</v>
      </c>
      <c r="P384" s="119">
        <f t="shared" ref="P384:P439" si="35">J384/F384*M384</f>
        <v>0</v>
      </c>
      <c r="Q384" s="120">
        <f t="shared" ref="Q384:Q439" si="36">K384/F384*M384</f>
        <v>0</v>
      </c>
    </row>
    <row r="385" spans="1:17" s="140" customFormat="1" ht="18.75" customHeight="1">
      <c r="A385" s="150">
        <v>179785</v>
      </c>
      <c r="B385" s="110" t="s">
        <v>4205</v>
      </c>
      <c r="C385" s="111">
        <v>320.61</v>
      </c>
      <c r="D385" s="147"/>
      <c r="E385" s="112" t="s">
        <v>0</v>
      </c>
      <c r="F385" s="113">
        <v>180</v>
      </c>
      <c r="G385" s="113">
        <v>12</v>
      </c>
      <c r="H385" s="113">
        <v>12</v>
      </c>
      <c r="I385" s="114">
        <v>20.74</v>
      </c>
      <c r="J385" s="114">
        <v>19.5</v>
      </c>
      <c r="K385" s="115">
        <v>0.03</v>
      </c>
      <c r="L385" s="116">
        <v>6925808303730</v>
      </c>
      <c r="M385" s="117"/>
      <c r="N385" s="118">
        <f t="shared" si="33"/>
        <v>0</v>
      </c>
      <c r="O385" s="119">
        <f t="shared" si="34"/>
        <v>0</v>
      </c>
      <c r="P385" s="119">
        <f t="shared" si="35"/>
        <v>0</v>
      </c>
      <c r="Q385" s="120">
        <f t="shared" si="36"/>
        <v>0</v>
      </c>
    </row>
    <row r="386" spans="1:17" s="140" customFormat="1" ht="18.75" customHeight="1">
      <c r="A386" s="150">
        <v>179788</v>
      </c>
      <c r="B386" s="110" t="s">
        <v>4206</v>
      </c>
      <c r="C386" s="111">
        <v>315.43</v>
      </c>
      <c r="D386" s="147"/>
      <c r="E386" s="112" t="s">
        <v>0</v>
      </c>
      <c r="F386" s="113">
        <v>180</v>
      </c>
      <c r="G386" s="113">
        <v>12</v>
      </c>
      <c r="H386" s="113">
        <v>12</v>
      </c>
      <c r="I386" s="114">
        <v>20.74</v>
      </c>
      <c r="J386" s="114">
        <v>19.5</v>
      </c>
      <c r="K386" s="115">
        <v>0.03</v>
      </c>
      <c r="L386" s="116">
        <v>6925808303761</v>
      </c>
      <c r="M386" s="117"/>
      <c r="N386" s="118">
        <f t="shared" si="33"/>
        <v>0</v>
      </c>
      <c r="O386" s="119">
        <f t="shared" si="34"/>
        <v>0</v>
      </c>
      <c r="P386" s="119">
        <f t="shared" si="35"/>
        <v>0</v>
      </c>
      <c r="Q386" s="120">
        <f t="shared" si="36"/>
        <v>0</v>
      </c>
    </row>
    <row r="387" spans="1:17" s="140" customFormat="1" ht="18.75" customHeight="1">
      <c r="A387" s="150">
        <v>179790</v>
      </c>
      <c r="B387" s="110" t="s">
        <v>4207</v>
      </c>
      <c r="C387" s="111">
        <v>318.95999999999998</v>
      </c>
      <c r="D387" s="147"/>
      <c r="E387" s="112" t="s">
        <v>0</v>
      </c>
      <c r="F387" s="113">
        <v>180</v>
      </c>
      <c r="G387" s="113">
        <v>12</v>
      </c>
      <c r="H387" s="113">
        <v>12</v>
      </c>
      <c r="I387" s="114">
        <v>20.74</v>
      </c>
      <c r="J387" s="114">
        <v>19.5</v>
      </c>
      <c r="K387" s="115">
        <v>0.03</v>
      </c>
      <c r="L387" s="116">
        <v>6925808303785</v>
      </c>
      <c r="M387" s="117"/>
      <c r="N387" s="118">
        <f t="shared" si="33"/>
        <v>0</v>
      </c>
      <c r="O387" s="119">
        <f t="shared" si="34"/>
        <v>0</v>
      </c>
      <c r="P387" s="119">
        <f t="shared" si="35"/>
        <v>0</v>
      </c>
      <c r="Q387" s="120">
        <f t="shared" si="36"/>
        <v>0</v>
      </c>
    </row>
    <row r="388" spans="1:17" s="140" customFormat="1" ht="18.75" customHeight="1">
      <c r="A388" s="150">
        <v>179793</v>
      </c>
      <c r="B388" s="110" t="s">
        <v>4208</v>
      </c>
      <c r="C388" s="111">
        <v>328.07</v>
      </c>
      <c r="D388" s="147"/>
      <c r="E388" s="112" t="s">
        <v>0</v>
      </c>
      <c r="F388" s="113">
        <v>180</v>
      </c>
      <c r="G388" s="113">
        <v>12</v>
      </c>
      <c r="H388" s="113">
        <v>12</v>
      </c>
      <c r="I388" s="114">
        <v>20.74</v>
      </c>
      <c r="J388" s="114">
        <v>19.5</v>
      </c>
      <c r="K388" s="115">
        <v>0.03</v>
      </c>
      <c r="L388" s="116">
        <v>6925808303815</v>
      </c>
      <c r="M388" s="117"/>
      <c r="N388" s="118">
        <f t="shared" si="33"/>
        <v>0</v>
      </c>
      <c r="O388" s="119">
        <f t="shared" si="34"/>
        <v>0</v>
      </c>
      <c r="P388" s="119">
        <f t="shared" si="35"/>
        <v>0</v>
      </c>
      <c r="Q388" s="120">
        <f t="shared" si="36"/>
        <v>0</v>
      </c>
    </row>
    <row r="389" spans="1:17" s="140" customFormat="1" ht="18.75" customHeight="1">
      <c r="A389" s="150">
        <v>179782</v>
      </c>
      <c r="B389" s="110" t="s">
        <v>4209</v>
      </c>
      <c r="C389" s="111">
        <v>294.77</v>
      </c>
      <c r="D389" s="147"/>
      <c r="E389" s="112" t="s">
        <v>0</v>
      </c>
      <c r="F389" s="113">
        <v>180</v>
      </c>
      <c r="G389" s="113">
        <v>12</v>
      </c>
      <c r="H389" s="113">
        <v>12</v>
      </c>
      <c r="I389" s="114">
        <v>21.24</v>
      </c>
      <c r="J389" s="114">
        <v>20</v>
      </c>
      <c r="K389" s="115">
        <v>0.03</v>
      </c>
      <c r="L389" s="116">
        <v>6925808303709</v>
      </c>
      <c r="M389" s="117"/>
      <c r="N389" s="118">
        <f t="shared" si="33"/>
        <v>0</v>
      </c>
      <c r="O389" s="119">
        <f t="shared" si="34"/>
        <v>0</v>
      </c>
      <c r="P389" s="119">
        <f t="shared" si="35"/>
        <v>0</v>
      </c>
      <c r="Q389" s="120">
        <f t="shared" si="36"/>
        <v>0</v>
      </c>
    </row>
    <row r="390" spans="1:17" s="140" customFormat="1" ht="18.75" customHeight="1">
      <c r="A390" s="150">
        <v>179783</v>
      </c>
      <c r="B390" s="110" t="s">
        <v>4210</v>
      </c>
      <c r="C390" s="111">
        <v>297.32</v>
      </c>
      <c r="D390" s="147"/>
      <c r="E390" s="112" t="s">
        <v>0</v>
      </c>
      <c r="F390" s="113">
        <v>180</v>
      </c>
      <c r="G390" s="113">
        <v>12</v>
      </c>
      <c r="H390" s="113">
        <v>12</v>
      </c>
      <c r="I390" s="114">
        <v>21.24</v>
      </c>
      <c r="J390" s="114">
        <v>20</v>
      </c>
      <c r="K390" s="115">
        <v>0.03</v>
      </c>
      <c r="L390" s="116">
        <v>6925808303716</v>
      </c>
      <c r="M390" s="117"/>
      <c r="N390" s="118">
        <f t="shared" si="33"/>
        <v>0</v>
      </c>
      <c r="O390" s="119">
        <f t="shared" si="34"/>
        <v>0</v>
      </c>
      <c r="P390" s="119">
        <f t="shared" si="35"/>
        <v>0</v>
      </c>
      <c r="Q390" s="120">
        <f t="shared" si="36"/>
        <v>0</v>
      </c>
    </row>
    <row r="391" spans="1:17" s="140" customFormat="1" ht="18.75" customHeight="1">
      <c r="A391" s="122">
        <v>179784</v>
      </c>
      <c r="B391" s="110" t="s">
        <v>4211</v>
      </c>
      <c r="C391" s="111">
        <v>297.32</v>
      </c>
      <c r="D391" s="147"/>
      <c r="E391" s="112" t="s">
        <v>0</v>
      </c>
      <c r="F391" s="113">
        <v>180</v>
      </c>
      <c r="G391" s="113">
        <v>12</v>
      </c>
      <c r="H391" s="113">
        <v>12</v>
      </c>
      <c r="I391" s="114">
        <v>21.24</v>
      </c>
      <c r="J391" s="114">
        <v>20</v>
      </c>
      <c r="K391" s="115">
        <v>0.03</v>
      </c>
      <c r="L391" s="116">
        <v>6925808303723</v>
      </c>
      <c r="M391" s="117"/>
      <c r="N391" s="118">
        <f t="shared" si="33"/>
        <v>0</v>
      </c>
      <c r="O391" s="119">
        <f>I391/F391*M391</f>
        <v>0</v>
      </c>
      <c r="P391" s="119">
        <f>J391/F391*M391</f>
        <v>0</v>
      </c>
      <c r="Q391" s="120">
        <f t="shared" si="36"/>
        <v>0</v>
      </c>
    </row>
    <row r="392" spans="1:17" s="140" customFormat="1" ht="18.75" customHeight="1">
      <c r="A392" s="150">
        <v>179786</v>
      </c>
      <c r="B392" s="110" t="s">
        <v>4212</v>
      </c>
      <c r="C392" s="111">
        <v>305.11</v>
      </c>
      <c r="D392" s="147"/>
      <c r="E392" s="112" t="s">
        <v>0</v>
      </c>
      <c r="F392" s="113">
        <v>180</v>
      </c>
      <c r="G392" s="113">
        <v>12</v>
      </c>
      <c r="H392" s="113">
        <v>12</v>
      </c>
      <c r="I392" s="114">
        <v>21.24</v>
      </c>
      <c r="J392" s="114">
        <v>20</v>
      </c>
      <c r="K392" s="115">
        <v>0.03</v>
      </c>
      <c r="L392" s="116">
        <v>6925808303747</v>
      </c>
      <c r="M392" s="117"/>
      <c r="N392" s="118">
        <f t="shared" si="33"/>
        <v>0</v>
      </c>
      <c r="O392" s="119">
        <f t="shared" si="34"/>
        <v>0</v>
      </c>
      <c r="P392" s="119">
        <f t="shared" si="35"/>
        <v>0</v>
      </c>
      <c r="Q392" s="120">
        <f t="shared" si="36"/>
        <v>0</v>
      </c>
    </row>
    <row r="393" spans="1:17" s="140" customFormat="1" ht="18.75" customHeight="1">
      <c r="A393" s="150">
        <v>179787</v>
      </c>
      <c r="B393" s="110" t="s">
        <v>4213</v>
      </c>
      <c r="C393" s="111">
        <v>310.24</v>
      </c>
      <c r="D393" s="111"/>
      <c r="E393" s="112" t="s">
        <v>0</v>
      </c>
      <c r="F393" s="113">
        <v>180</v>
      </c>
      <c r="G393" s="113">
        <v>12</v>
      </c>
      <c r="H393" s="113">
        <v>12</v>
      </c>
      <c r="I393" s="114">
        <v>21.24</v>
      </c>
      <c r="J393" s="114">
        <v>20</v>
      </c>
      <c r="K393" s="115">
        <v>0.03</v>
      </c>
      <c r="L393" s="116">
        <v>6925808303754</v>
      </c>
      <c r="M393" s="117"/>
      <c r="N393" s="118">
        <f t="shared" si="33"/>
        <v>0</v>
      </c>
      <c r="O393" s="119">
        <f t="shared" si="34"/>
        <v>0</v>
      </c>
      <c r="P393" s="119">
        <f t="shared" si="35"/>
        <v>0</v>
      </c>
      <c r="Q393" s="120">
        <f t="shared" si="36"/>
        <v>0</v>
      </c>
    </row>
    <row r="394" spans="1:17" s="140" customFormat="1" ht="18.75" customHeight="1">
      <c r="A394" s="150">
        <v>179789</v>
      </c>
      <c r="B394" s="110" t="s">
        <v>4214</v>
      </c>
      <c r="C394" s="111">
        <v>311.67</v>
      </c>
      <c r="D394" s="111"/>
      <c r="E394" s="112" t="s">
        <v>0</v>
      </c>
      <c r="F394" s="113">
        <v>180</v>
      </c>
      <c r="G394" s="113">
        <v>12</v>
      </c>
      <c r="H394" s="113">
        <v>12</v>
      </c>
      <c r="I394" s="114">
        <v>21.74</v>
      </c>
      <c r="J394" s="114">
        <v>20.5</v>
      </c>
      <c r="K394" s="115">
        <v>0.03</v>
      </c>
      <c r="L394" s="116">
        <v>6925808303778</v>
      </c>
      <c r="M394" s="117"/>
      <c r="N394" s="118">
        <f t="shared" si="33"/>
        <v>0</v>
      </c>
      <c r="O394" s="119">
        <f t="shared" si="34"/>
        <v>0</v>
      </c>
      <c r="P394" s="119">
        <f t="shared" si="35"/>
        <v>0</v>
      </c>
      <c r="Q394" s="120">
        <f t="shared" si="36"/>
        <v>0</v>
      </c>
    </row>
    <row r="395" spans="1:17" s="140" customFormat="1" ht="18.75" customHeight="1">
      <c r="A395" s="150">
        <v>179791</v>
      </c>
      <c r="B395" s="110" t="s">
        <v>4215</v>
      </c>
      <c r="C395" s="111">
        <v>313.49</v>
      </c>
      <c r="D395" s="111"/>
      <c r="E395" s="112" t="s">
        <v>0</v>
      </c>
      <c r="F395" s="113">
        <v>180</v>
      </c>
      <c r="G395" s="113">
        <v>12</v>
      </c>
      <c r="H395" s="113">
        <v>12</v>
      </c>
      <c r="I395" s="114">
        <v>21.74</v>
      </c>
      <c r="J395" s="114">
        <v>20.5</v>
      </c>
      <c r="K395" s="115">
        <v>0.03</v>
      </c>
      <c r="L395" s="116">
        <v>6925808303792</v>
      </c>
      <c r="M395" s="117"/>
      <c r="N395" s="118">
        <f t="shared" si="33"/>
        <v>0</v>
      </c>
      <c r="O395" s="119">
        <f t="shared" si="34"/>
        <v>0</v>
      </c>
      <c r="P395" s="119">
        <f t="shared" si="35"/>
        <v>0</v>
      </c>
      <c r="Q395" s="120">
        <f t="shared" si="36"/>
        <v>0</v>
      </c>
    </row>
    <row r="396" spans="1:17" s="140" customFormat="1" ht="18.75" customHeight="1">
      <c r="A396" s="150">
        <v>179792</v>
      </c>
      <c r="B396" s="110" t="s">
        <v>4216</v>
      </c>
      <c r="C396" s="111">
        <v>327.14</v>
      </c>
      <c r="D396" s="111"/>
      <c r="E396" s="112" t="s">
        <v>0</v>
      </c>
      <c r="F396" s="113">
        <v>180</v>
      </c>
      <c r="G396" s="113">
        <v>12</v>
      </c>
      <c r="H396" s="113">
        <v>12</v>
      </c>
      <c r="I396" s="114">
        <v>22.74</v>
      </c>
      <c r="J396" s="114">
        <v>21.5</v>
      </c>
      <c r="K396" s="115">
        <v>0.03</v>
      </c>
      <c r="L396" s="116">
        <v>6925808303808</v>
      </c>
      <c r="M396" s="117"/>
      <c r="N396" s="118">
        <f t="shared" si="33"/>
        <v>0</v>
      </c>
      <c r="O396" s="119">
        <f t="shared" si="34"/>
        <v>0</v>
      </c>
      <c r="P396" s="119">
        <f t="shared" si="35"/>
        <v>0</v>
      </c>
      <c r="Q396" s="120">
        <f t="shared" si="36"/>
        <v>0</v>
      </c>
    </row>
    <row r="397" spans="1:17" s="140" customFormat="1" ht="18.75" customHeight="1">
      <c r="A397" s="150">
        <v>179794</v>
      </c>
      <c r="B397" s="110" t="s">
        <v>4217</v>
      </c>
      <c r="C397" s="111">
        <v>334.88</v>
      </c>
      <c r="D397" s="111"/>
      <c r="E397" s="112" t="s">
        <v>0</v>
      </c>
      <c r="F397" s="113">
        <v>180</v>
      </c>
      <c r="G397" s="113">
        <v>12</v>
      </c>
      <c r="H397" s="113">
        <v>12</v>
      </c>
      <c r="I397" s="114">
        <v>22.74</v>
      </c>
      <c r="J397" s="114">
        <v>21.5</v>
      </c>
      <c r="K397" s="115">
        <v>0.03</v>
      </c>
      <c r="L397" s="116">
        <v>6925808303822</v>
      </c>
      <c r="M397" s="117"/>
      <c r="N397" s="118">
        <f t="shared" si="33"/>
        <v>0</v>
      </c>
      <c r="O397" s="119">
        <f t="shared" si="34"/>
        <v>0</v>
      </c>
      <c r="P397" s="119">
        <f t="shared" si="35"/>
        <v>0</v>
      </c>
      <c r="Q397" s="120">
        <f t="shared" si="36"/>
        <v>0</v>
      </c>
    </row>
    <row r="398" spans="1:17" s="140" customFormat="1" ht="18.75" customHeight="1">
      <c r="A398" s="150">
        <v>179823</v>
      </c>
      <c r="B398" s="110" t="s">
        <v>4218</v>
      </c>
      <c r="C398" s="111">
        <v>650.64</v>
      </c>
      <c r="D398" s="111"/>
      <c r="E398" s="112" t="s">
        <v>0</v>
      </c>
      <c r="F398" s="113">
        <v>90</v>
      </c>
      <c r="G398" s="113">
        <v>6</v>
      </c>
      <c r="H398" s="113">
        <v>6</v>
      </c>
      <c r="I398" s="114">
        <v>20.74</v>
      </c>
      <c r="J398" s="114">
        <v>19.5</v>
      </c>
      <c r="K398" s="115">
        <v>0.03</v>
      </c>
      <c r="L398" s="116">
        <v>6925808304119</v>
      </c>
      <c r="M398" s="117"/>
      <c r="N398" s="118">
        <f t="shared" si="33"/>
        <v>0</v>
      </c>
      <c r="O398" s="119">
        <f t="shared" si="34"/>
        <v>0</v>
      </c>
      <c r="P398" s="119">
        <f t="shared" si="35"/>
        <v>0</v>
      </c>
      <c r="Q398" s="120">
        <f t="shared" si="36"/>
        <v>0</v>
      </c>
    </row>
    <row r="399" spans="1:17" s="140" customFormat="1" ht="18.75" customHeight="1">
      <c r="A399" s="150">
        <v>179827</v>
      </c>
      <c r="B399" s="110" t="s">
        <v>4219</v>
      </c>
      <c r="C399" s="111">
        <v>643.36</v>
      </c>
      <c r="D399" s="147"/>
      <c r="E399" s="112" t="s">
        <v>0</v>
      </c>
      <c r="F399" s="113">
        <v>90</v>
      </c>
      <c r="G399" s="113">
        <v>6</v>
      </c>
      <c r="H399" s="113">
        <v>6</v>
      </c>
      <c r="I399" s="114">
        <v>20.74</v>
      </c>
      <c r="J399" s="114">
        <v>19.5</v>
      </c>
      <c r="K399" s="115">
        <v>0.03</v>
      </c>
      <c r="L399" s="116">
        <v>6925808304157</v>
      </c>
      <c r="M399" s="117"/>
      <c r="N399" s="118">
        <f t="shared" si="33"/>
        <v>0</v>
      </c>
      <c r="O399" s="119">
        <f t="shared" si="34"/>
        <v>0</v>
      </c>
      <c r="P399" s="119">
        <f t="shared" si="35"/>
        <v>0</v>
      </c>
      <c r="Q399" s="120">
        <f t="shared" si="36"/>
        <v>0</v>
      </c>
    </row>
    <row r="400" spans="1:17" s="140" customFormat="1" ht="18.75" customHeight="1">
      <c r="A400" s="150">
        <v>179830</v>
      </c>
      <c r="B400" s="110" t="s">
        <v>4220</v>
      </c>
      <c r="C400" s="111">
        <v>635.63</v>
      </c>
      <c r="D400" s="147"/>
      <c r="E400" s="112" t="s">
        <v>0</v>
      </c>
      <c r="F400" s="113">
        <v>90</v>
      </c>
      <c r="G400" s="113">
        <v>6</v>
      </c>
      <c r="H400" s="113">
        <v>6</v>
      </c>
      <c r="I400" s="114">
        <v>20.74</v>
      </c>
      <c r="J400" s="114">
        <v>19.5</v>
      </c>
      <c r="K400" s="115">
        <v>0.03</v>
      </c>
      <c r="L400" s="116">
        <v>6925808304188</v>
      </c>
      <c r="M400" s="117"/>
      <c r="N400" s="118">
        <f t="shared" si="33"/>
        <v>0</v>
      </c>
      <c r="O400" s="119">
        <f t="shared" si="34"/>
        <v>0</v>
      </c>
      <c r="P400" s="119">
        <f t="shared" si="35"/>
        <v>0</v>
      </c>
      <c r="Q400" s="120">
        <f t="shared" si="36"/>
        <v>0</v>
      </c>
    </row>
    <row r="401" spans="1:17" s="140" customFormat="1" ht="18.75" customHeight="1">
      <c r="A401" s="150">
        <v>179832</v>
      </c>
      <c r="B401" s="110" t="s">
        <v>4221</v>
      </c>
      <c r="C401" s="111">
        <v>642.44000000000005</v>
      </c>
      <c r="D401" s="147"/>
      <c r="E401" s="112" t="s">
        <v>0</v>
      </c>
      <c r="F401" s="113">
        <v>90</v>
      </c>
      <c r="G401" s="113">
        <v>6</v>
      </c>
      <c r="H401" s="113">
        <v>6</v>
      </c>
      <c r="I401" s="114">
        <v>20.74</v>
      </c>
      <c r="J401" s="114">
        <v>19.5</v>
      </c>
      <c r="K401" s="115">
        <v>0.03</v>
      </c>
      <c r="L401" s="116">
        <v>6925808304201</v>
      </c>
      <c r="M401" s="117"/>
      <c r="N401" s="118">
        <f t="shared" si="33"/>
        <v>0</v>
      </c>
      <c r="O401" s="119">
        <f t="shared" si="34"/>
        <v>0</v>
      </c>
      <c r="P401" s="119">
        <f t="shared" si="35"/>
        <v>0</v>
      </c>
      <c r="Q401" s="120">
        <f t="shared" si="36"/>
        <v>0</v>
      </c>
    </row>
    <row r="402" spans="1:17" s="140" customFormat="1" ht="18.75" customHeight="1">
      <c r="A402" s="150">
        <v>179835</v>
      </c>
      <c r="B402" s="110" t="s">
        <v>4222</v>
      </c>
      <c r="C402" s="111">
        <v>648.34</v>
      </c>
      <c r="D402" s="147"/>
      <c r="E402" s="112" t="s">
        <v>0</v>
      </c>
      <c r="F402" s="113">
        <v>90</v>
      </c>
      <c r="G402" s="113">
        <v>6</v>
      </c>
      <c r="H402" s="113">
        <v>6</v>
      </c>
      <c r="I402" s="114">
        <v>20.74</v>
      </c>
      <c r="J402" s="114">
        <v>19.5</v>
      </c>
      <c r="K402" s="115">
        <v>0.03</v>
      </c>
      <c r="L402" s="116">
        <v>6925808304232</v>
      </c>
      <c r="M402" s="117"/>
      <c r="N402" s="118">
        <f t="shared" si="33"/>
        <v>0</v>
      </c>
      <c r="O402" s="119">
        <f t="shared" si="34"/>
        <v>0</v>
      </c>
      <c r="P402" s="119">
        <f t="shared" si="35"/>
        <v>0</v>
      </c>
      <c r="Q402" s="120">
        <f t="shared" si="36"/>
        <v>0</v>
      </c>
    </row>
    <row r="403" spans="1:17" s="140" customFormat="1" ht="18.75" customHeight="1">
      <c r="A403" s="150">
        <v>179824</v>
      </c>
      <c r="B403" s="110" t="s">
        <v>4223</v>
      </c>
      <c r="C403" s="111">
        <v>592.4</v>
      </c>
      <c r="D403" s="147"/>
      <c r="E403" s="112" t="s">
        <v>0</v>
      </c>
      <c r="F403" s="113">
        <v>90</v>
      </c>
      <c r="G403" s="113">
        <v>6</v>
      </c>
      <c r="H403" s="113">
        <v>6</v>
      </c>
      <c r="I403" s="114">
        <v>21.24</v>
      </c>
      <c r="J403" s="114">
        <v>20</v>
      </c>
      <c r="K403" s="115">
        <v>0.03</v>
      </c>
      <c r="L403" s="116">
        <v>6925808304126</v>
      </c>
      <c r="M403" s="117"/>
      <c r="N403" s="118">
        <f t="shared" si="33"/>
        <v>0</v>
      </c>
      <c r="O403" s="119">
        <f t="shared" si="34"/>
        <v>0</v>
      </c>
      <c r="P403" s="119">
        <f t="shared" si="35"/>
        <v>0</v>
      </c>
      <c r="Q403" s="120">
        <f t="shared" si="36"/>
        <v>0</v>
      </c>
    </row>
    <row r="404" spans="1:17" s="140" customFormat="1" ht="18.75" customHeight="1">
      <c r="A404" s="150">
        <v>179825</v>
      </c>
      <c r="B404" s="110" t="s">
        <v>4224</v>
      </c>
      <c r="C404" s="111">
        <v>588.76</v>
      </c>
      <c r="D404" s="147"/>
      <c r="E404" s="112" t="s">
        <v>0</v>
      </c>
      <c r="F404" s="113">
        <v>90</v>
      </c>
      <c r="G404" s="113">
        <v>6</v>
      </c>
      <c r="H404" s="113">
        <v>6</v>
      </c>
      <c r="I404" s="114">
        <v>21.24</v>
      </c>
      <c r="J404" s="114">
        <v>20</v>
      </c>
      <c r="K404" s="115">
        <v>0.03</v>
      </c>
      <c r="L404" s="116">
        <v>6925808304133</v>
      </c>
      <c r="M404" s="117"/>
      <c r="N404" s="118">
        <f t="shared" si="33"/>
        <v>0</v>
      </c>
      <c r="O404" s="119">
        <f>I404/F404*M404</f>
        <v>0</v>
      </c>
      <c r="P404" s="119">
        <f>J404/F404*M404</f>
        <v>0</v>
      </c>
      <c r="Q404" s="120">
        <f t="shared" si="36"/>
        <v>0</v>
      </c>
    </row>
    <row r="405" spans="1:17" s="140" customFormat="1" ht="18.75" customHeight="1">
      <c r="A405" s="122">
        <v>179826</v>
      </c>
      <c r="B405" s="110" t="s">
        <v>4225</v>
      </c>
      <c r="C405" s="111">
        <v>600.57000000000005</v>
      </c>
      <c r="D405" s="147"/>
      <c r="E405" s="112" t="s">
        <v>0</v>
      </c>
      <c r="F405" s="113">
        <v>90</v>
      </c>
      <c r="G405" s="113">
        <v>6</v>
      </c>
      <c r="H405" s="113">
        <v>6</v>
      </c>
      <c r="I405" s="114">
        <v>21.24</v>
      </c>
      <c r="J405" s="114">
        <v>20</v>
      </c>
      <c r="K405" s="115">
        <v>0.03</v>
      </c>
      <c r="L405" s="116">
        <v>6925808304140</v>
      </c>
      <c r="M405" s="117"/>
      <c r="N405" s="118">
        <f t="shared" si="33"/>
        <v>0</v>
      </c>
      <c r="O405" s="119">
        <f t="shared" si="34"/>
        <v>0</v>
      </c>
      <c r="P405" s="119">
        <f t="shared" si="35"/>
        <v>0</v>
      </c>
      <c r="Q405" s="120">
        <f t="shared" si="36"/>
        <v>0</v>
      </c>
    </row>
    <row r="406" spans="1:17" s="140" customFormat="1" ht="18.75" customHeight="1">
      <c r="A406" s="150">
        <v>179828</v>
      </c>
      <c r="B406" s="110" t="s">
        <v>4226</v>
      </c>
      <c r="C406" s="111">
        <v>611.04999999999995</v>
      </c>
      <c r="D406" s="147"/>
      <c r="E406" s="112" t="s">
        <v>0</v>
      </c>
      <c r="F406" s="113">
        <v>90</v>
      </c>
      <c r="G406" s="113">
        <v>6</v>
      </c>
      <c r="H406" s="113">
        <v>6</v>
      </c>
      <c r="I406" s="114">
        <v>21.24</v>
      </c>
      <c r="J406" s="114">
        <v>20</v>
      </c>
      <c r="K406" s="115">
        <v>0.03</v>
      </c>
      <c r="L406" s="116">
        <v>6925808304164</v>
      </c>
      <c r="M406" s="117"/>
      <c r="N406" s="118">
        <f t="shared" si="33"/>
        <v>0</v>
      </c>
      <c r="O406" s="119">
        <f t="shared" si="34"/>
        <v>0</v>
      </c>
      <c r="P406" s="119">
        <f t="shared" si="35"/>
        <v>0</v>
      </c>
      <c r="Q406" s="120">
        <f t="shared" si="36"/>
        <v>0</v>
      </c>
    </row>
    <row r="407" spans="1:17" s="140" customFormat="1" ht="18.75" customHeight="1">
      <c r="A407" s="150">
        <v>179829</v>
      </c>
      <c r="B407" s="110" t="s">
        <v>4227</v>
      </c>
      <c r="C407" s="111">
        <v>622.86</v>
      </c>
      <c r="D407" s="147"/>
      <c r="E407" s="112" t="s">
        <v>0</v>
      </c>
      <c r="F407" s="113">
        <v>90</v>
      </c>
      <c r="G407" s="113">
        <v>6</v>
      </c>
      <c r="H407" s="113">
        <v>6</v>
      </c>
      <c r="I407" s="114">
        <v>21.24</v>
      </c>
      <c r="J407" s="114">
        <v>20</v>
      </c>
      <c r="K407" s="115">
        <v>0.03</v>
      </c>
      <c r="L407" s="116">
        <v>6925808304171</v>
      </c>
      <c r="M407" s="117"/>
      <c r="N407" s="118">
        <f t="shared" si="33"/>
        <v>0</v>
      </c>
      <c r="O407" s="119">
        <f t="shared" si="34"/>
        <v>0</v>
      </c>
      <c r="P407" s="119">
        <f t="shared" si="35"/>
        <v>0</v>
      </c>
      <c r="Q407" s="120">
        <f t="shared" si="36"/>
        <v>0</v>
      </c>
    </row>
    <row r="408" spans="1:17" s="140" customFormat="1" ht="18.75" customHeight="1">
      <c r="A408" s="150">
        <v>179831</v>
      </c>
      <c r="B408" s="110" t="s">
        <v>4228</v>
      </c>
      <c r="C408" s="111">
        <v>626.04</v>
      </c>
      <c r="D408" s="147"/>
      <c r="E408" s="112" t="s">
        <v>0</v>
      </c>
      <c r="F408" s="113">
        <v>90</v>
      </c>
      <c r="G408" s="113">
        <v>6</v>
      </c>
      <c r="H408" s="113">
        <v>6</v>
      </c>
      <c r="I408" s="114">
        <v>21.74</v>
      </c>
      <c r="J408" s="114">
        <v>20.5</v>
      </c>
      <c r="K408" s="115">
        <v>0.03</v>
      </c>
      <c r="L408" s="116">
        <v>6925808304195</v>
      </c>
      <c r="M408" s="117"/>
      <c r="N408" s="118">
        <f t="shared" si="33"/>
        <v>0</v>
      </c>
      <c r="O408" s="119">
        <f t="shared" si="34"/>
        <v>0</v>
      </c>
      <c r="P408" s="119">
        <f t="shared" si="35"/>
        <v>0</v>
      </c>
      <c r="Q408" s="120">
        <f t="shared" si="36"/>
        <v>0</v>
      </c>
    </row>
    <row r="409" spans="1:17" s="140" customFormat="1" ht="18.75" customHeight="1">
      <c r="A409" s="150">
        <v>179833</v>
      </c>
      <c r="B409" s="110" t="s">
        <v>4229</v>
      </c>
      <c r="C409" s="111">
        <v>629.72</v>
      </c>
      <c r="D409" s="147"/>
      <c r="E409" s="112" t="s">
        <v>0</v>
      </c>
      <c r="F409" s="113">
        <v>90</v>
      </c>
      <c r="G409" s="113">
        <v>6</v>
      </c>
      <c r="H409" s="113">
        <v>6</v>
      </c>
      <c r="I409" s="114">
        <v>21.74</v>
      </c>
      <c r="J409" s="114">
        <v>20.5</v>
      </c>
      <c r="K409" s="115">
        <v>0.03</v>
      </c>
      <c r="L409" s="116">
        <v>6925808304218</v>
      </c>
      <c r="M409" s="117"/>
      <c r="N409" s="118">
        <f t="shared" si="33"/>
        <v>0</v>
      </c>
      <c r="O409" s="119">
        <f t="shared" si="34"/>
        <v>0</v>
      </c>
      <c r="P409" s="119">
        <f t="shared" si="35"/>
        <v>0</v>
      </c>
      <c r="Q409" s="120">
        <f t="shared" si="36"/>
        <v>0</v>
      </c>
    </row>
    <row r="410" spans="1:17" s="140" customFormat="1" ht="18.75" customHeight="1">
      <c r="A410" s="150">
        <v>179834</v>
      </c>
      <c r="B410" s="110" t="s">
        <v>4230</v>
      </c>
      <c r="C410" s="111">
        <v>656.98</v>
      </c>
      <c r="D410" s="147"/>
      <c r="E410" s="112" t="s">
        <v>0</v>
      </c>
      <c r="F410" s="113">
        <v>90</v>
      </c>
      <c r="G410" s="113">
        <v>6</v>
      </c>
      <c r="H410" s="113">
        <v>6</v>
      </c>
      <c r="I410" s="114">
        <v>22.74</v>
      </c>
      <c r="J410" s="114">
        <v>21.5</v>
      </c>
      <c r="K410" s="115">
        <v>0.03</v>
      </c>
      <c r="L410" s="116">
        <v>6925808304225</v>
      </c>
      <c r="M410" s="117"/>
      <c r="N410" s="118">
        <f t="shared" si="33"/>
        <v>0</v>
      </c>
      <c r="O410" s="119">
        <f t="shared" si="34"/>
        <v>0</v>
      </c>
      <c r="P410" s="119">
        <f t="shared" si="35"/>
        <v>0</v>
      </c>
      <c r="Q410" s="120">
        <f t="shared" si="36"/>
        <v>0</v>
      </c>
    </row>
    <row r="411" spans="1:17" s="140" customFormat="1" ht="18.75" customHeight="1">
      <c r="A411" s="150">
        <v>179836</v>
      </c>
      <c r="B411" s="110" t="s">
        <v>4231</v>
      </c>
      <c r="C411" s="111">
        <v>672.03</v>
      </c>
      <c r="D411" s="147"/>
      <c r="E411" s="112" t="s">
        <v>0</v>
      </c>
      <c r="F411" s="113">
        <v>90</v>
      </c>
      <c r="G411" s="113">
        <v>6</v>
      </c>
      <c r="H411" s="113">
        <v>6</v>
      </c>
      <c r="I411" s="114">
        <v>22.74</v>
      </c>
      <c r="J411" s="114">
        <v>21.5</v>
      </c>
      <c r="K411" s="115">
        <v>0.03</v>
      </c>
      <c r="L411" s="116">
        <v>6925808304249</v>
      </c>
      <c r="M411" s="117"/>
      <c r="N411" s="118">
        <f t="shared" si="33"/>
        <v>0</v>
      </c>
      <c r="O411" s="119">
        <f t="shared" si="34"/>
        <v>0</v>
      </c>
      <c r="P411" s="119">
        <f t="shared" si="35"/>
        <v>0</v>
      </c>
      <c r="Q411" s="120">
        <f t="shared" si="36"/>
        <v>0</v>
      </c>
    </row>
    <row r="412" spans="1:17" s="140" customFormat="1" ht="18.75" customHeight="1">
      <c r="A412" s="150">
        <v>179865</v>
      </c>
      <c r="B412" s="110" t="s">
        <v>4232</v>
      </c>
      <c r="C412" s="111">
        <v>962.77</v>
      </c>
      <c r="D412" s="147"/>
      <c r="E412" s="112" t="s">
        <v>0</v>
      </c>
      <c r="F412" s="113">
        <v>60</v>
      </c>
      <c r="G412" s="113">
        <v>4</v>
      </c>
      <c r="H412" s="113">
        <v>4</v>
      </c>
      <c r="I412" s="114">
        <v>20.74</v>
      </c>
      <c r="J412" s="114">
        <v>19.5</v>
      </c>
      <c r="K412" s="115">
        <v>0.03</v>
      </c>
      <c r="L412" s="116">
        <v>6925808304539</v>
      </c>
      <c r="M412" s="117"/>
      <c r="N412" s="118">
        <f t="shared" si="33"/>
        <v>0</v>
      </c>
      <c r="O412" s="119">
        <f t="shared" si="34"/>
        <v>0</v>
      </c>
      <c r="P412" s="119">
        <f t="shared" si="35"/>
        <v>0</v>
      </c>
      <c r="Q412" s="120">
        <f t="shared" si="36"/>
        <v>0</v>
      </c>
    </row>
    <row r="413" spans="1:17" s="140" customFormat="1" ht="18.75" customHeight="1">
      <c r="A413" s="150">
        <v>179869</v>
      </c>
      <c r="B413" s="110" t="s">
        <v>4233</v>
      </c>
      <c r="C413" s="111">
        <v>952.75</v>
      </c>
      <c r="D413" s="147"/>
      <c r="E413" s="112" t="s">
        <v>0</v>
      </c>
      <c r="F413" s="113">
        <v>60</v>
      </c>
      <c r="G413" s="113">
        <v>4</v>
      </c>
      <c r="H413" s="113">
        <v>4</v>
      </c>
      <c r="I413" s="114">
        <v>20.74</v>
      </c>
      <c r="J413" s="114">
        <v>19.5</v>
      </c>
      <c r="K413" s="115">
        <v>0.03</v>
      </c>
      <c r="L413" s="116">
        <v>6925808304577</v>
      </c>
      <c r="M413" s="117"/>
      <c r="N413" s="118">
        <f t="shared" si="33"/>
        <v>0</v>
      </c>
      <c r="O413" s="119">
        <f t="shared" si="34"/>
        <v>0</v>
      </c>
      <c r="P413" s="119">
        <f t="shared" si="35"/>
        <v>0</v>
      </c>
      <c r="Q413" s="120">
        <f t="shared" si="36"/>
        <v>0</v>
      </c>
    </row>
    <row r="414" spans="1:17" s="140" customFormat="1" ht="18.75" customHeight="1">
      <c r="A414" s="150">
        <v>179872</v>
      </c>
      <c r="B414" s="110" t="s">
        <v>4234</v>
      </c>
      <c r="C414" s="111">
        <v>940</v>
      </c>
      <c r="D414" s="147"/>
      <c r="E414" s="112" t="s">
        <v>0</v>
      </c>
      <c r="F414" s="113">
        <v>60</v>
      </c>
      <c r="G414" s="113">
        <v>4</v>
      </c>
      <c r="H414" s="113">
        <v>4</v>
      </c>
      <c r="I414" s="114">
        <v>20.74</v>
      </c>
      <c r="J414" s="114">
        <v>19.5</v>
      </c>
      <c r="K414" s="115">
        <v>0.03</v>
      </c>
      <c r="L414" s="116">
        <v>6925808304607</v>
      </c>
      <c r="M414" s="117"/>
      <c r="N414" s="118">
        <f t="shared" si="33"/>
        <v>0</v>
      </c>
      <c r="O414" s="119">
        <f t="shared" si="34"/>
        <v>0</v>
      </c>
      <c r="P414" s="119">
        <f t="shared" si="35"/>
        <v>0</v>
      </c>
      <c r="Q414" s="120">
        <f t="shared" si="36"/>
        <v>0</v>
      </c>
    </row>
    <row r="415" spans="1:17" s="140" customFormat="1" ht="18.75" customHeight="1">
      <c r="A415" s="150">
        <v>179874</v>
      </c>
      <c r="B415" s="110" t="s">
        <v>4235</v>
      </c>
      <c r="C415" s="111">
        <v>950</v>
      </c>
      <c r="D415" s="147"/>
      <c r="E415" s="112" t="s">
        <v>0</v>
      </c>
      <c r="F415" s="113">
        <v>60</v>
      </c>
      <c r="G415" s="113">
        <v>4</v>
      </c>
      <c r="H415" s="113">
        <v>4</v>
      </c>
      <c r="I415" s="114">
        <v>20.74</v>
      </c>
      <c r="J415" s="114">
        <v>19.5</v>
      </c>
      <c r="K415" s="115">
        <v>0.03</v>
      </c>
      <c r="L415" s="116">
        <v>6925808304621</v>
      </c>
      <c r="M415" s="117"/>
      <c r="N415" s="118">
        <f t="shared" si="33"/>
        <v>0</v>
      </c>
      <c r="O415" s="119">
        <f t="shared" si="34"/>
        <v>0</v>
      </c>
      <c r="P415" s="119">
        <f t="shared" si="35"/>
        <v>0</v>
      </c>
      <c r="Q415" s="120">
        <f t="shared" si="36"/>
        <v>0</v>
      </c>
    </row>
    <row r="416" spans="1:17" s="140" customFormat="1" ht="18.75" customHeight="1">
      <c r="A416" s="150">
        <v>179877</v>
      </c>
      <c r="B416" s="110" t="s">
        <v>4236</v>
      </c>
      <c r="C416" s="111">
        <v>960.49</v>
      </c>
      <c r="D416" s="147"/>
      <c r="E416" s="112" t="s">
        <v>0</v>
      </c>
      <c r="F416" s="113">
        <v>60</v>
      </c>
      <c r="G416" s="113">
        <v>4</v>
      </c>
      <c r="H416" s="113">
        <v>4</v>
      </c>
      <c r="I416" s="114">
        <v>20.74</v>
      </c>
      <c r="J416" s="114">
        <v>19.5</v>
      </c>
      <c r="K416" s="115">
        <v>0.03</v>
      </c>
      <c r="L416" s="116">
        <v>6925808304652</v>
      </c>
      <c r="M416" s="117"/>
      <c r="N416" s="118">
        <f t="shared" si="33"/>
        <v>0</v>
      </c>
      <c r="O416" s="119">
        <f t="shared" si="34"/>
        <v>0</v>
      </c>
      <c r="P416" s="119">
        <f t="shared" si="35"/>
        <v>0</v>
      </c>
      <c r="Q416" s="120">
        <f t="shared" si="36"/>
        <v>0</v>
      </c>
    </row>
    <row r="417" spans="1:17" s="140" customFormat="1" ht="18.75" customHeight="1">
      <c r="A417" s="150">
        <v>179866</v>
      </c>
      <c r="B417" s="110" t="s">
        <v>4237</v>
      </c>
      <c r="C417" s="111">
        <v>920.59</v>
      </c>
      <c r="D417" s="111"/>
      <c r="E417" s="112" t="s">
        <v>0</v>
      </c>
      <c r="F417" s="113">
        <v>60</v>
      </c>
      <c r="G417" s="113">
        <v>4</v>
      </c>
      <c r="H417" s="113">
        <v>4</v>
      </c>
      <c r="I417" s="114">
        <v>21.24</v>
      </c>
      <c r="J417" s="114">
        <v>20</v>
      </c>
      <c r="K417" s="115">
        <v>0.03</v>
      </c>
      <c r="L417" s="116">
        <v>6925808304546</v>
      </c>
      <c r="M417" s="117"/>
      <c r="N417" s="118">
        <f t="shared" si="33"/>
        <v>0</v>
      </c>
      <c r="O417" s="119">
        <f t="shared" si="34"/>
        <v>0</v>
      </c>
      <c r="P417" s="119">
        <f t="shared" si="35"/>
        <v>0</v>
      </c>
      <c r="Q417" s="120">
        <f t="shared" si="36"/>
        <v>0</v>
      </c>
    </row>
    <row r="418" spans="1:17" s="140" customFormat="1" ht="18.75" customHeight="1">
      <c r="A418" s="150">
        <v>179867</v>
      </c>
      <c r="B418" s="110" t="s">
        <v>4238</v>
      </c>
      <c r="C418" s="111">
        <v>920.59</v>
      </c>
      <c r="D418" s="147"/>
      <c r="E418" s="112" t="s">
        <v>0</v>
      </c>
      <c r="F418" s="113">
        <v>60</v>
      </c>
      <c r="G418" s="113">
        <v>4</v>
      </c>
      <c r="H418" s="113">
        <v>4</v>
      </c>
      <c r="I418" s="114">
        <v>21.24</v>
      </c>
      <c r="J418" s="114">
        <v>20</v>
      </c>
      <c r="K418" s="115">
        <v>0.03</v>
      </c>
      <c r="L418" s="116">
        <v>6925808304553</v>
      </c>
      <c r="M418" s="117"/>
      <c r="N418" s="118">
        <f t="shared" si="33"/>
        <v>0</v>
      </c>
      <c r="O418" s="119">
        <f t="shared" si="34"/>
        <v>0</v>
      </c>
      <c r="P418" s="119">
        <f t="shared" si="35"/>
        <v>0</v>
      </c>
      <c r="Q418" s="120">
        <f t="shared" si="36"/>
        <v>0</v>
      </c>
    </row>
    <row r="419" spans="1:17" s="140" customFormat="1" ht="18.75" customHeight="1">
      <c r="A419" s="150">
        <v>179868</v>
      </c>
      <c r="B419" s="110" t="s">
        <v>4239</v>
      </c>
      <c r="C419" s="111">
        <v>932.05</v>
      </c>
      <c r="D419" s="147"/>
      <c r="E419" s="112" t="s">
        <v>0</v>
      </c>
      <c r="F419" s="113">
        <v>60</v>
      </c>
      <c r="G419" s="113">
        <v>4</v>
      </c>
      <c r="H419" s="113">
        <v>4</v>
      </c>
      <c r="I419" s="114">
        <v>21.24</v>
      </c>
      <c r="J419" s="114">
        <v>20</v>
      </c>
      <c r="K419" s="115">
        <v>0.03</v>
      </c>
      <c r="L419" s="116">
        <v>6925808304560</v>
      </c>
      <c r="M419" s="117"/>
      <c r="N419" s="118">
        <f t="shared" si="33"/>
        <v>0</v>
      </c>
      <c r="O419" s="119">
        <f t="shared" si="34"/>
        <v>0</v>
      </c>
      <c r="P419" s="119">
        <f t="shared" si="35"/>
        <v>0</v>
      </c>
      <c r="Q419" s="120">
        <f t="shared" si="36"/>
        <v>0</v>
      </c>
    </row>
    <row r="420" spans="1:17" s="140" customFormat="1" ht="18.75" customHeight="1">
      <c r="A420" s="150">
        <v>179870</v>
      </c>
      <c r="B420" s="110" t="s">
        <v>4240</v>
      </c>
      <c r="C420" s="111">
        <v>949.26</v>
      </c>
      <c r="D420" s="147"/>
      <c r="E420" s="112" t="s">
        <v>0</v>
      </c>
      <c r="F420" s="113">
        <v>60</v>
      </c>
      <c r="G420" s="113">
        <v>4</v>
      </c>
      <c r="H420" s="113">
        <v>4</v>
      </c>
      <c r="I420" s="114">
        <v>21.24</v>
      </c>
      <c r="J420" s="114">
        <v>20</v>
      </c>
      <c r="K420" s="115">
        <v>0.03</v>
      </c>
      <c r="L420" s="116">
        <v>6925808304584</v>
      </c>
      <c r="M420" s="117"/>
      <c r="N420" s="118">
        <f t="shared" si="33"/>
        <v>0</v>
      </c>
      <c r="O420" s="119">
        <f t="shared" si="34"/>
        <v>0</v>
      </c>
      <c r="P420" s="119">
        <f t="shared" si="35"/>
        <v>0</v>
      </c>
      <c r="Q420" s="120">
        <f t="shared" si="36"/>
        <v>0</v>
      </c>
    </row>
    <row r="421" spans="1:17" s="140" customFormat="1" ht="18.75" customHeight="1">
      <c r="A421" s="150">
        <v>179871</v>
      </c>
      <c r="B421" s="110" t="s">
        <v>4241</v>
      </c>
      <c r="C421" s="111">
        <v>921.37</v>
      </c>
      <c r="D421" s="147"/>
      <c r="E421" s="112" t="s">
        <v>0</v>
      </c>
      <c r="F421" s="113">
        <v>60</v>
      </c>
      <c r="G421" s="113">
        <v>4</v>
      </c>
      <c r="H421" s="113">
        <v>4</v>
      </c>
      <c r="I421" s="114">
        <v>21.24</v>
      </c>
      <c r="J421" s="114">
        <v>20</v>
      </c>
      <c r="K421" s="115">
        <v>0.03</v>
      </c>
      <c r="L421" s="116">
        <v>6925808304591</v>
      </c>
      <c r="M421" s="117"/>
      <c r="N421" s="118">
        <f t="shared" si="33"/>
        <v>0</v>
      </c>
      <c r="O421" s="119">
        <f t="shared" si="34"/>
        <v>0</v>
      </c>
      <c r="P421" s="119">
        <f t="shared" si="35"/>
        <v>0</v>
      </c>
      <c r="Q421" s="120">
        <f t="shared" si="36"/>
        <v>0</v>
      </c>
    </row>
    <row r="422" spans="1:17" s="140" customFormat="1" ht="18.75" customHeight="1">
      <c r="A422" s="150">
        <v>179873</v>
      </c>
      <c r="B422" s="110" t="s">
        <v>4242</v>
      </c>
      <c r="C422" s="111">
        <v>926.79</v>
      </c>
      <c r="D422" s="147"/>
      <c r="E422" s="112" t="s">
        <v>0</v>
      </c>
      <c r="F422" s="113">
        <v>60</v>
      </c>
      <c r="G422" s="113">
        <v>4</v>
      </c>
      <c r="H422" s="113">
        <v>4</v>
      </c>
      <c r="I422" s="114">
        <v>21.74</v>
      </c>
      <c r="J422" s="114">
        <v>20.5</v>
      </c>
      <c r="K422" s="115">
        <v>0.03</v>
      </c>
      <c r="L422" s="116">
        <v>6925808304614</v>
      </c>
      <c r="M422" s="117"/>
      <c r="N422" s="118">
        <f t="shared" si="33"/>
        <v>0</v>
      </c>
      <c r="O422" s="119">
        <f t="shared" si="34"/>
        <v>0</v>
      </c>
      <c r="P422" s="119">
        <f t="shared" si="35"/>
        <v>0</v>
      </c>
      <c r="Q422" s="120">
        <f t="shared" si="36"/>
        <v>0</v>
      </c>
    </row>
    <row r="423" spans="1:17" s="140" customFormat="1" ht="18.75" customHeight="1">
      <c r="A423" s="150">
        <v>179875</v>
      </c>
      <c r="B423" s="110" t="s">
        <v>4243</v>
      </c>
      <c r="C423" s="111">
        <v>931.82</v>
      </c>
      <c r="D423" s="147"/>
      <c r="E423" s="112" t="s">
        <v>0</v>
      </c>
      <c r="F423" s="113">
        <v>60</v>
      </c>
      <c r="G423" s="113">
        <v>4</v>
      </c>
      <c r="H423" s="113">
        <v>4</v>
      </c>
      <c r="I423" s="114">
        <v>21.74</v>
      </c>
      <c r="J423" s="114">
        <v>20.5</v>
      </c>
      <c r="K423" s="115">
        <v>0.03</v>
      </c>
      <c r="L423" s="116">
        <v>6925808304638</v>
      </c>
      <c r="M423" s="117"/>
      <c r="N423" s="118">
        <f t="shared" si="33"/>
        <v>0</v>
      </c>
      <c r="O423" s="119">
        <f t="shared" si="34"/>
        <v>0</v>
      </c>
      <c r="P423" s="119">
        <f t="shared" si="35"/>
        <v>0</v>
      </c>
      <c r="Q423" s="120">
        <f t="shared" si="36"/>
        <v>0</v>
      </c>
    </row>
    <row r="424" spans="1:17" s="140" customFormat="1" ht="18.75" customHeight="1">
      <c r="A424" s="150">
        <v>179876</v>
      </c>
      <c r="B424" s="110" t="s">
        <v>4244</v>
      </c>
      <c r="C424" s="111">
        <v>972.76</v>
      </c>
      <c r="D424" s="147"/>
      <c r="E424" s="112" t="s">
        <v>0</v>
      </c>
      <c r="F424" s="113">
        <v>60</v>
      </c>
      <c r="G424" s="113">
        <v>4</v>
      </c>
      <c r="H424" s="113">
        <v>4</v>
      </c>
      <c r="I424" s="114">
        <v>22.74</v>
      </c>
      <c r="J424" s="114">
        <v>21.5</v>
      </c>
      <c r="K424" s="115">
        <v>0.03</v>
      </c>
      <c r="L424" s="116">
        <v>6925808304645</v>
      </c>
      <c r="M424" s="117"/>
      <c r="N424" s="118">
        <f t="shared" si="33"/>
        <v>0</v>
      </c>
      <c r="O424" s="119">
        <f t="shared" si="34"/>
        <v>0</v>
      </c>
      <c r="P424" s="119">
        <f t="shared" si="35"/>
        <v>0</v>
      </c>
      <c r="Q424" s="120">
        <f t="shared" si="36"/>
        <v>0</v>
      </c>
    </row>
    <row r="425" spans="1:17" s="140" customFormat="1" ht="18.75" customHeight="1">
      <c r="A425" s="150">
        <v>179878</v>
      </c>
      <c r="B425" s="110" t="s">
        <v>4245</v>
      </c>
      <c r="C425" s="111">
        <v>996.42</v>
      </c>
      <c r="D425" s="147"/>
      <c r="E425" s="112" t="s">
        <v>0</v>
      </c>
      <c r="F425" s="113">
        <v>60</v>
      </c>
      <c r="G425" s="113">
        <v>4</v>
      </c>
      <c r="H425" s="113">
        <v>4</v>
      </c>
      <c r="I425" s="114">
        <v>22.74</v>
      </c>
      <c r="J425" s="114">
        <v>21.5</v>
      </c>
      <c r="K425" s="115">
        <v>0.03</v>
      </c>
      <c r="L425" s="116">
        <v>6925808304669</v>
      </c>
      <c r="M425" s="117"/>
      <c r="N425" s="118">
        <f t="shared" si="33"/>
        <v>0</v>
      </c>
      <c r="O425" s="119">
        <f t="shared" si="34"/>
        <v>0</v>
      </c>
      <c r="P425" s="119">
        <f t="shared" si="35"/>
        <v>0</v>
      </c>
      <c r="Q425" s="120">
        <f t="shared" si="36"/>
        <v>0</v>
      </c>
    </row>
    <row r="426" spans="1:17" s="140" customFormat="1" ht="18.75" customHeight="1">
      <c r="A426" s="150">
        <v>179907</v>
      </c>
      <c r="B426" s="110" t="s">
        <v>4246</v>
      </c>
      <c r="C426" s="111">
        <v>1273.5</v>
      </c>
      <c r="D426" s="147"/>
      <c r="E426" s="112" t="s">
        <v>0</v>
      </c>
      <c r="F426" s="113">
        <v>45</v>
      </c>
      <c r="G426" s="113">
        <v>3</v>
      </c>
      <c r="H426" s="113">
        <v>3</v>
      </c>
      <c r="I426" s="114">
        <v>20.74</v>
      </c>
      <c r="J426" s="114">
        <v>19.5</v>
      </c>
      <c r="K426" s="115">
        <v>0.03</v>
      </c>
      <c r="L426" s="116">
        <v>6925808304959</v>
      </c>
      <c r="M426" s="117"/>
      <c r="N426" s="118">
        <f t="shared" si="33"/>
        <v>0</v>
      </c>
      <c r="O426" s="119">
        <f t="shared" si="34"/>
        <v>0</v>
      </c>
      <c r="P426" s="119">
        <f t="shared" si="35"/>
        <v>0</v>
      </c>
      <c r="Q426" s="120">
        <f t="shared" si="36"/>
        <v>0</v>
      </c>
    </row>
    <row r="427" spans="1:17" s="140" customFormat="1" ht="18.75" customHeight="1">
      <c r="A427" s="150">
        <v>179911</v>
      </c>
      <c r="B427" s="110" t="s">
        <v>4247</v>
      </c>
      <c r="C427" s="111">
        <v>1259.3900000000001</v>
      </c>
      <c r="D427" s="147"/>
      <c r="E427" s="112" t="s">
        <v>0</v>
      </c>
      <c r="F427" s="113">
        <v>45</v>
      </c>
      <c r="G427" s="113">
        <v>3</v>
      </c>
      <c r="H427" s="113">
        <v>3</v>
      </c>
      <c r="I427" s="114">
        <v>20.74</v>
      </c>
      <c r="J427" s="114">
        <v>19.5</v>
      </c>
      <c r="K427" s="115">
        <v>0.03</v>
      </c>
      <c r="L427" s="116">
        <v>6925808304997</v>
      </c>
      <c r="M427" s="117"/>
      <c r="N427" s="118">
        <f t="shared" si="33"/>
        <v>0</v>
      </c>
      <c r="O427" s="119">
        <f t="shared" si="34"/>
        <v>0</v>
      </c>
      <c r="P427" s="119">
        <f t="shared" si="35"/>
        <v>0</v>
      </c>
      <c r="Q427" s="120">
        <f t="shared" si="36"/>
        <v>0</v>
      </c>
    </row>
    <row r="428" spans="1:17" s="140" customFormat="1" ht="18.75" customHeight="1">
      <c r="A428" s="150">
        <v>179914</v>
      </c>
      <c r="B428" s="110" t="s">
        <v>4248</v>
      </c>
      <c r="C428" s="111">
        <v>1244.4100000000001</v>
      </c>
      <c r="D428" s="147"/>
      <c r="E428" s="112" t="s">
        <v>0</v>
      </c>
      <c r="F428" s="113">
        <v>45</v>
      </c>
      <c r="G428" s="113">
        <v>3</v>
      </c>
      <c r="H428" s="113">
        <v>3</v>
      </c>
      <c r="I428" s="114">
        <v>20.74</v>
      </c>
      <c r="J428" s="114">
        <v>19.5</v>
      </c>
      <c r="K428" s="115">
        <v>0.03</v>
      </c>
      <c r="L428" s="116">
        <v>6925808305024</v>
      </c>
      <c r="M428" s="117"/>
      <c r="N428" s="118">
        <f t="shared" si="33"/>
        <v>0</v>
      </c>
      <c r="O428" s="119">
        <f t="shared" si="34"/>
        <v>0</v>
      </c>
      <c r="P428" s="119">
        <f t="shared" si="35"/>
        <v>0</v>
      </c>
      <c r="Q428" s="120">
        <f t="shared" si="36"/>
        <v>0</v>
      </c>
    </row>
    <row r="429" spans="1:17" s="140" customFormat="1" ht="18.75" customHeight="1">
      <c r="A429" s="150">
        <v>179916</v>
      </c>
      <c r="B429" s="110" t="s">
        <v>4249</v>
      </c>
      <c r="C429" s="111">
        <v>1258.04</v>
      </c>
      <c r="D429" s="147"/>
      <c r="E429" s="112" t="s">
        <v>0</v>
      </c>
      <c r="F429" s="113">
        <v>45</v>
      </c>
      <c r="G429" s="113">
        <v>3</v>
      </c>
      <c r="H429" s="113">
        <v>3</v>
      </c>
      <c r="I429" s="114">
        <v>20.74</v>
      </c>
      <c r="J429" s="114">
        <v>19.5</v>
      </c>
      <c r="K429" s="115">
        <v>0.03</v>
      </c>
      <c r="L429" s="116">
        <v>6925808305048</v>
      </c>
      <c r="M429" s="117"/>
      <c r="N429" s="118">
        <f t="shared" si="33"/>
        <v>0</v>
      </c>
      <c r="O429" s="119">
        <f t="shared" si="34"/>
        <v>0</v>
      </c>
      <c r="P429" s="119">
        <f t="shared" si="35"/>
        <v>0</v>
      </c>
      <c r="Q429" s="120">
        <f t="shared" si="36"/>
        <v>0</v>
      </c>
    </row>
    <row r="430" spans="1:17" s="140" customFormat="1" ht="18.75" customHeight="1">
      <c r="A430" s="150">
        <v>179919</v>
      </c>
      <c r="B430" s="110" t="s">
        <v>4250</v>
      </c>
      <c r="C430" s="111">
        <v>1270.79</v>
      </c>
      <c r="D430" s="147"/>
      <c r="E430" s="112" t="s">
        <v>0</v>
      </c>
      <c r="F430" s="113">
        <v>45</v>
      </c>
      <c r="G430" s="113">
        <v>3</v>
      </c>
      <c r="H430" s="113">
        <v>3</v>
      </c>
      <c r="I430" s="114">
        <v>20.74</v>
      </c>
      <c r="J430" s="114">
        <v>19.5</v>
      </c>
      <c r="K430" s="115">
        <v>0.03</v>
      </c>
      <c r="L430" s="116">
        <v>6925808305079</v>
      </c>
      <c r="M430" s="117"/>
      <c r="N430" s="118">
        <f t="shared" si="33"/>
        <v>0</v>
      </c>
      <c r="O430" s="119">
        <f t="shared" si="34"/>
        <v>0</v>
      </c>
      <c r="P430" s="119">
        <f t="shared" si="35"/>
        <v>0</v>
      </c>
      <c r="Q430" s="120">
        <f t="shared" si="36"/>
        <v>0</v>
      </c>
    </row>
    <row r="431" spans="1:17" s="140" customFormat="1" ht="18.75" customHeight="1">
      <c r="A431" s="150">
        <v>179908</v>
      </c>
      <c r="B431" s="110" t="s">
        <v>4251</v>
      </c>
      <c r="C431" s="111">
        <v>1157.95</v>
      </c>
      <c r="D431" s="147"/>
      <c r="E431" s="112" t="s">
        <v>0</v>
      </c>
      <c r="F431" s="113">
        <v>45</v>
      </c>
      <c r="G431" s="113">
        <v>3</v>
      </c>
      <c r="H431" s="113">
        <v>3</v>
      </c>
      <c r="I431" s="114">
        <v>21.24</v>
      </c>
      <c r="J431" s="114">
        <v>20</v>
      </c>
      <c r="K431" s="115">
        <v>0.03</v>
      </c>
      <c r="L431" s="116">
        <v>6925808304966</v>
      </c>
      <c r="M431" s="117"/>
      <c r="N431" s="118">
        <f t="shared" si="33"/>
        <v>0</v>
      </c>
      <c r="O431" s="119">
        <f t="shared" si="34"/>
        <v>0</v>
      </c>
      <c r="P431" s="119">
        <f t="shared" si="35"/>
        <v>0</v>
      </c>
      <c r="Q431" s="120">
        <f t="shared" si="36"/>
        <v>0</v>
      </c>
    </row>
    <row r="432" spans="1:17" s="140" customFormat="1" ht="18.75" customHeight="1">
      <c r="A432" s="150">
        <v>179909</v>
      </c>
      <c r="B432" s="110" t="s">
        <v>4252</v>
      </c>
      <c r="C432" s="111">
        <v>1157.95</v>
      </c>
      <c r="D432" s="147"/>
      <c r="E432" s="112" t="s">
        <v>0</v>
      </c>
      <c r="F432" s="113">
        <v>45</v>
      </c>
      <c r="G432" s="113">
        <v>3</v>
      </c>
      <c r="H432" s="113">
        <v>3</v>
      </c>
      <c r="I432" s="114">
        <v>21.24</v>
      </c>
      <c r="J432" s="114">
        <v>20</v>
      </c>
      <c r="K432" s="115">
        <v>0.03</v>
      </c>
      <c r="L432" s="116">
        <v>6925808304973</v>
      </c>
      <c r="M432" s="117"/>
      <c r="N432" s="118">
        <f t="shared" si="33"/>
        <v>0</v>
      </c>
      <c r="O432" s="119">
        <f>I432/F432*M432</f>
        <v>0</v>
      </c>
      <c r="P432" s="119">
        <f>J432/F432*M432</f>
        <v>0</v>
      </c>
      <c r="Q432" s="120">
        <f t="shared" si="36"/>
        <v>0</v>
      </c>
    </row>
    <row r="433" spans="1:17" s="140" customFormat="1" ht="18.75" customHeight="1">
      <c r="A433" s="150">
        <v>179910</v>
      </c>
      <c r="B433" s="110" t="s">
        <v>4253</v>
      </c>
      <c r="C433" s="111">
        <v>1173.43</v>
      </c>
      <c r="D433" s="147"/>
      <c r="E433" s="112" t="s">
        <v>0</v>
      </c>
      <c r="F433" s="113">
        <v>45</v>
      </c>
      <c r="G433" s="113">
        <v>3</v>
      </c>
      <c r="H433" s="113">
        <v>3</v>
      </c>
      <c r="I433" s="114">
        <v>21.24</v>
      </c>
      <c r="J433" s="114">
        <v>20</v>
      </c>
      <c r="K433" s="115">
        <v>0.03</v>
      </c>
      <c r="L433" s="116">
        <v>6925808304980</v>
      </c>
      <c r="M433" s="117"/>
      <c r="N433" s="118">
        <f t="shared" si="33"/>
        <v>0</v>
      </c>
      <c r="O433" s="119">
        <f t="shared" si="34"/>
        <v>0</v>
      </c>
      <c r="P433" s="119">
        <f t="shared" si="35"/>
        <v>0</v>
      </c>
      <c r="Q433" s="120">
        <f t="shared" si="36"/>
        <v>0</v>
      </c>
    </row>
    <row r="434" spans="1:17" s="140" customFormat="1" ht="18.75" customHeight="1">
      <c r="A434" s="150">
        <v>179912</v>
      </c>
      <c r="B434" s="110" t="s">
        <v>4254</v>
      </c>
      <c r="C434" s="111">
        <v>1193.8800000000001</v>
      </c>
      <c r="D434" s="147"/>
      <c r="E434" s="112" t="s">
        <v>0</v>
      </c>
      <c r="F434" s="113">
        <v>45</v>
      </c>
      <c r="G434" s="113">
        <v>3</v>
      </c>
      <c r="H434" s="113">
        <v>3</v>
      </c>
      <c r="I434" s="114">
        <v>21.24</v>
      </c>
      <c r="J434" s="114">
        <v>20</v>
      </c>
      <c r="K434" s="115">
        <v>0.03</v>
      </c>
      <c r="L434" s="116">
        <v>6925808305000</v>
      </c>
      <c r="M434" s="117"/>
      <c r="N434" s="118">
        <f t="shared" si="33"/>
        <v>0</v>
      </c>
      <c r="O434" s="119">
        <f t="shared" si="34"/>
        <v>0</v>
      </c>
      <c r="P434" s="119">
        <f t="shared" si="35"/>
        <v>0</v>
      </c>
      <c r="Q434" s="120">
        <f t="shared" si="36"/>
        <v>0</v>
      </c>
    </row>
    <row r="435" spans="1:17" s="140" customFormat="1" ht="18.75" customHeight="1">
      <c r="A435" s="150">
        <v>179913</v>
      </c>
      <c r="B435" s="110" t="s">
        <v>4255</v>
      </c>
      <c r="C435" s="111">
        <v>1217.55</v>
      </c>
      <c r="D435" s="147"/>
      <c r="E435" s="112" t="s">
        <v>0</v>
      </c>
      <c r="F435" s="113">
        <v>45</v>
      </c>
      <c r="G435" s="113">
        <v>3</v>
      </c>
      <c r="H435" s="113">
        <v>3</v>
      </c>
      <c r="I435" s="114">
        <v>21.24</v>
      </c>
      <c r="J435" s="114">
        <v>20</v>
      </c>
      <c r="K435" s="115">
        <v>0.03</v>
      </c>
      <c r="L435" s="116">
        <v>6925808305017</v>
      </c>
      <c r="M435" s="117"/>
      <c r="N435" s="118">
        <f t="shared" si="33"/>
        <v>0</v>
      </c>
      <c r="O435" s="119">
        <f t="shared" si="34"/>
        <v>0</v>
      </c>
      <c r="P435" s="119">
        <f t="shared" si="35"/>
        <v>0</v>
      </c>
      <c r="Q435" s="120">
        <f t="shared" si="36"/>
        <v>0</v>
      </c>
    </row>
    <row r="436" spans="1:17" s="140" customFormat="1" ht="18.75" customHeight="1">
      <c r="A436" s="150">
        <v>179915</v>
      </c>
      <c r="B436" s="110" t="s">
        <v>4256</v>
      </c>
      <c r="C436" s="111">
        <v>1224.3900000000001</v>
      </c>
      <c r="D436" s="147"/>
      <c r="E436" s="112" t="s">
        <v>0</v>
      </c>
      <c r="F436" s="113">
        <v>45</v>
      </c>
      <c r="G436" s="113">
        <v>3</v>
      </c>
      <c r="H436" s="113">
        <v>3</v>
      </c>
      <c r="I436" s="114">
        <v>21.74</v>
      </c>
      <c r="J436" s="114">
        <v>20.5</v>
      </c>
      <c r="K436" s="115">
        <v>0.03</v>
      </c>
      <c r="L436" s="116">
        <v>6925808305031</v>
      </c>
      <c r="M436" s="117"/>
      <c r="N436" s="118">
        <f t="shared" si="33"/>
        <v>0</v>
      </c>
      <c r="O436" s="119">
        <f t="shared" si="34"/>
        <v>0</v>
      </c>
      <c r="P436" s="119">
        <f t="shared" si="35"/>
        <v>0</v>
      </c>
      <c r="Q436" s="120">
        <f t="shared" si="36"/>
        <v>0</v>
      </c>
    </row>
    <row r="437" spans="1:17" s="140" customFormat="1" ht="18.75" customHeight="1">
      <c r="A437" s="150">
        <v>179917</v>
      </c>
      <c r="B437" s="110" t="s">
        <v>4257</v>
      </c>
      <c r="C437" s="111">
        <v>1232.1099999999999</v>
      </c>
      <c r="D437" s="147"/>
      <c r="E437" s="112" t="s">
        <v>0</v>
      </c>
      <c r="F437" s="113">
        <v>45</v>
      </c>
      <c r="G437" s="113">
        <v>3</v>
      </c>
      <c r="H437" s="113">
        <v>3</v>
      </c>
      <c r="I437" s="114">
        <v>21.74</v>
      </c>
      <c r="J437" s="114">
        <v>20.5</v>
      </c>
      <c r="K437" s="115">
        <v>0.03</v>
      </c>
      <c r="L437" s="116">
        <v>6925808305055</v>
      </c>
      <c r="M437" s="117"/>
      <c r="N437" s="118">
        <f t="shared" si="33"/>
        <v>0</v>
      </c>
      <c r="O437" s="119">
        <f t="shared" si="34"/>
        <v>0</v>
      </c>
      <c r="P437" s="119">
        <f t="shared" si="35"/>
        <v>0</v>
      </c>
      <c r="Q437" s="120">
        <f t="shared" si="36"/>
        <v>0</v>
      </c>
    </row>
    <row r="438" spans="1:17" s="140" customFormat="1" ht="18.75" customHeight="1">
      <c r="A438" s="150">
        <v>179918</v>
      </c>
      <c r="B438" s="110" t="s">
        <v>4258</v>
      </c>
      <c r="C438" s="111">
        <v>1285.3699999999999</v>
      </c>
      <c r="D438" s="147"/>
      <c r="E438" s="112" t="s">
        <v>0</v>
      </c>
      <c r="F438" s="113">
        <v>45</v>
      </c>
      <c r="G438" s="113">
        <v>3</v>
      </c>
      <c r="H438" s="113">
        <v>3</v>
      </c>
      <c r="I438" s="114">
        <v>22.74</v>
      </c>
      <c r="J438" s="114">
        <v>21.5</v>
      </c>
      <c r="K438" s="115">
        <v>0.03</v>
      </c>
      <c r="L438" s="116">
        <v>6925808305062</v>
      </c>
      <c r="M438" s="117"/>
      <c r="N438" s="118">
        <f t="shared" si="33"/>
        <v>0</v>
      </c>
      <c r="O438" s="119">
        <f t="shared" si="34"/>
        <v>0</v>
      </c>
      <c r="P438" s="119">
        <f t="shared" si="35"/>
        <v>0</v>
      </c>
      <c r="Q438" s="120">
        <f t="shared" si="36"/>
        <v>0</v>
      </c>
    </row>
    <row r="439" spans="1:17" s="140" customFormat="1" ht="18.75" customHeight="1">
      <c r="A439" s="154">
        <v>179920</v>
      </c>
      <c r="B439" s="110" t="s">
        <v>4259</v>
      </c>
      <c r="C439" s="111">
        <v>1315.81</v>
      </c>
      <c r="D439" s="147"/>
      <c r="E439" s="155" t="s">
        <v>0</v>
      </c>
      <c r="F439" s="156">
        <v>45</v>
      </c>
      <c r="G439" s="156">
        <v>3</v>
      </c>
      <c r="H439" s="156">
        <v>3</v>
      </c>
      <c r="I439" s="157">
        <v>22.74</v>
      </c>
      <c r="J439" s="157">
        <v>21.5</v>
      </c>
      <c r="K439" s="158">
        <v>0.03</v>
      </c>
      <c r="L439" s="159">
        <v>6925808305086</v>
      </c>
      <c r="M439" s="160"/>
      <c r="N439" s="118">
        <f t="shared" si="33"/>
        <v>0</v>
      </c>
      <c r="O439" s="161">
        <f t="shared" si="34"/>
        <v>0</v>
      </c>
      <c r="P439" s="161">
        <f t="shared" si="35"/>
        <v>0</v>
      </c>
      <c r="Q439" s="162">
        <f t="shared" si="36"/>
        <v>0</v>
      </c>
    </row>
    <row r="440" spans="1:17" ht="18.75" customHeight="1">
      <c r="A440" s="301" t="s">
        <v>2679</v>
      </c>
      <c r="B440" s="302"/>
      <c r="C440" s="302"/>
      <c r="D440" s="302"/>
      <c r="E440" s="302"/>
      <c r="F440" s="302"/>
      <c r="G440" s="302"/>
      <c r="H440" s="302"/>
      <c r="I440" s="302"/>
      <c r="J440" s="302"/>
      <c r="K440" s="302"/>
      <c r="L440" s="302"/>
      <c r="M440" s="302"/>
      <c r="N440" s="302"/>
      <c r="O440" s="302"/>
      <c r="P440" s="302"/>
      <c r="Q440" s="334"/>
    </row>
    <row r="441" spans="1:17" s="140" customFormat="1" ht="18.75" customHeight="1">
      <c r="A441" s="163">
        <v>179795</v>
      </c>
      <c r="B441" s="110" t="s">
        <v>4106</v>
      </c>
      <c r="C441" s="111">
        <v>323.94</v>
      </c>
      <c r="D441" s="164"/>
      <c r="E441" s="165" t="s">
        <v>0</v>
      </c>
      <c r="F441" s="166">
        <v>180</v>
      </c>
      <c r="G441" s="166">
        <v>12</v>
      </c>
      <c r="H441" s="166">
        <v>12</v>
      </c>
      <c r="I441" s="167">
        <v>20.74</v>
      </c>
      <c r="J441" s="167">
        <v>19.5</v>
      </c>
      <c r="K441" s="168">
        <v>0.03</v>
      </c>
      <c r="L441" s="169">
        <v>6925808303839</v>
      </c>
      <c r="M441" s="170"/>
      <c r="N441" s="118">
        <f t="shared" si="33"/>
        <v>0</v>
      </c>
      <c r="O441" s="171">
        <f t="shared" ref="O441:O496" si="37">I441/F441*M441</f>
        <v>0</v>
      </c>
      <c r="P441" s="171">
        <f t="shared" ref="P441:P496" si="38">J441/F441*M441</f>
        <v>0</v>
      </c>
      <c r="Q441" s="172">
        <f t="shared" ref="Q441:Q496" si="39">K441/F441*M441</f>
        <v>0</v>
      </c>
    </row>
    <row r="442" spans="1:17" s="140" customFormat="1" ht="18.75" customHeight="1">
      <c r="A442" s="150">
        <v>179799</v>
      </c>
      <c r="B442" s="110" t="s">
        <v>4107</v>
      </c>
      <c r="C442" s="111">
        <v>320.31</v>
      </c>
      <c r="D442" s="147"/>
      <c r="E442" s="112" t="s">
        <v>0</v>
      </c>
      <c r="F442" s="113">
        <v>180</v>
      </c>
      <c r="G442" s="113">
        <v>12</v>
      </c>
      <c r="H442" s="113">
        <v>12</v>
      </c>
      <c r="I442" s="114">
        <v>20.74</v>
      </c>
      <c r="J442" s="114">
        <v>19.5</v>
      </c>
      <c r="K442" s="115">
        <v>0.03</v>
      </c>
      <c r="L442" s="116">
        <v>6925808303877</v>
      </c>
      <c r="M442" s="117"/>
      <c r="N442" s="118">
        <f t="shared" si="33"/>
        <v>0</v>
      </c>
      <c r="O442" s="119">
        <f t="shared" si="37"/>
        <v>0</v>
      </c>
      <c r="P442" s="119">
        <f t="shared" si="38"/>
        <v>0</v>
      </c>
      <c r="Q442" s="120">
        <f t="shared" si="39"/>
        <v>0</v>
      </c>
    </row>
    <row r="443" spans="1:17" s="140" customFormat="1" ht="18.75" customHeight="1">
      <c r="A443" s="150">
        <v>179802</v>
      </c>
      <c r="B443" s="110" t="s">
        <v>4108</v>
      </c>
      <c r="C443" s="111">
        <v>316.67</v>
      </c>
      <c r="D443" s="147"/>
      <c r="E443" s="112" t="s">
        <v>0</v>
      </c>
      <c r="F443" s="113">
        <v>180</v>
      </c>
      <c r="G443" s="113">
        <v>12</v>
      </c>
      <c r="H443" s="113">
        <v>12</v>
      </c>
      <c r="I443" s="114">
        <v>20.74</v>
      </c>
      <c r="J443" s="114">
        <v>19.5</v>
      </c>
      <c r="K443" s="115">
        <v>0.03</v>
      </c>
      <c r="L443" s="116">
        <v>6925808303907</v>
      </c>
      <c r="M443" s="117"/>
      <c r="N443" s="118">
        <f t="shared" si="33"/>
        <v>0</v>
      </c>
      <c r="O443" s="119">
        <f t="shared" si="37"/>
        <v>0</v>
      </c>
      <c r="P443" s="119">
        <f t="shared" si="38"/>
        <v>0</v>
      </c>
      <c r="Q443" s="120">
        <f t="shared" si="39"/>
        <v>0</v>
      </c>
    </row>
    <row r="444" spans="1:17" s="140" customFormat="1" ht="18.75" customHeight="1">
      <c r="A444" s="150">
        <v>179804</v>
      </c>
      <c r="B444" s="110" t="s">
        <v>4109</v>
      </c>
      <c r="C444" s="111">
        <v>319.39</v>
      </c>
      <c r="D444" s="147"/>
      <c r="E444" s="112" t="s">
        <v>0</v>
      </c>
      <c r="F444" s="113">
        <v>180</v>
      </c>
      <c r="G444" s="113">
        <v>12</v>
      </c>
      <c r="H444" s="113">
        <v>12</v>
      </c>
      <c r="I444" s="114">
        <v>20.74</v>
      </c>
      <c r="J444" s="114">
        <v>19.5</v>
      </c>
      <c r="K444" s="115">
        <v>0.03</v>
      </c>
      <c r="L444" s="116">
        <v>6925808303921</v>
      </c>
      <c r="M444" s="117"/>
      <c r="N444" s="118">
        <f t="shared" si="33"/>
        <v>0</v>
      </c>
      <c r="O444" s="119">
        <f t="shared" si="37"/>
        <v>0</v>
      </c>
      <c r="P444" s="119">
        <f t="shared" si="38"/>
        <v>0</v>
      </c>
      <c r="Q444" s="120">
        <f t="shared" si="39"/>
        <v>0</v>
      </c>
    </row>
    <row r="445" spans="1:17" s="140" customFormat="1" ht="18.75" customHeight="1">
      <c r="A445" s="150">
        <v>179807</v>
      </c>
      <c r="B445" s="110" t="s">
        <v>4110</v>
      </c>
      <c r="C445" s="111">
        <v>326.69</v>
      </c>
      <c r="D445" s="147"/>
      <c r="E445" s="112" t="s">
        <v>0</v>
      </c>
      <c r="F445" s="113">
        <v>180</v>
      </c>
      <c r="G445" s="113">
        <v>12</v>
      </c>
      <c r="H445" s="113">
        <v>12</v>
      </c>
      <c r="I445" s="114">
        <v>20.74</v>
      </c>
      <c r="J445" s="114">
        <v>19.5</v>
      </c>
      <c r="K445" s="115">
        <v>0.03</v>
      </c>
      <c r="L445" s="116">
        <v>6925808303952</v>
      </c>
      <c r="M445" s="117"/>
      <c r="N445" s="118">
        <f t="shared" si="33"/>
        <v>0</v>
      </c>
      <c r="O445" s="119">
        <f t="shared" si="37"/>
        <v>0</v>
      </c>
      <c r="P445" s="119">
        <f t="shared" si="38"/>
        <v>0</v>
      </c>
      <c r="Q445" s="120">
        <f t="shared" si="39"/>
        <v>0</v>
      </c>
    </row>
    <row r="446" spans="1:17" s="140" customFormat="1" ht="18.75" customHeight="1">
      <c r="A446" s="150">
        <v>179796</v>
      </c>
      <c r="B446" s="110" t="s">
        <v>4111</v>
      </c>
      <c r="C446" s="111">
        <v>295.29000000000002</v>
      </c>
      <c r="D446" s="147"/>
      <c r="E446" s="112" t="s">
        <v>0</v>
      </c>
      <c r="F446" s="113">
        <v>180</v>
      </c>
      <c r="G446" s="113">
        <v>12</v>
      </c>
      <c r="H446" s="113">
        <v>12</v>
      </c>
      <c r="I446" s="114">
        <v>21.24</v>
      </c>
      <c r="J446" s="114">
        <v>20</v>
      </c>
      <c r="K446" s="115">
        <v>0.03</v>
      </c>
      <c r="L446" s="116">
        <v>6925808303846</v>
      </c>
      <c r="M446" s="117"/>
      <c r="N446" s="118">
        <f t="shared" si="33"/>
        <v>0</v>
      </c>
      <c r="O446" s="119">
        <f t="shared" si="37"/>
        <v>0</v>
      </c>
      <c r="P446" s="119">
        <f t="shared" si="38"/>
        <v>0</v>
      </c>
      <c r="Q446" s="120">
        <f t="shared" si="39"/>
        <v>0</v>
      </c>
    </row>
    <row r="447" spans="1:17" s="140" customFormat="1" ht="18.75" customHeight="1">
      <c r="A447" s="150">
        <v>179797</v>
      </c>
      <c r="B447" s="110" t="s">
        <v>4112</v>
      </c>
      <c r="C447" s="111">
        <v>296.2</v>
      </c>
      <c r="D447" s="147"/>
      <c r="E447" s="112" t="s">
        <v>0</v>
      </c>
      <c r="F447" s="113">
        <v>180</v>
      </c>
      <c r="G447" s="113">
        <v>12</v>
      </c>
      <c r="H447" s="113">
        <v>12</v>
      </c>
      <c r="I447" s="114">
        <v>21.24</v>
      </c>
      <c r="J447" s="114">
        <v>20</v>
      </c>
      <c r="K447" s="115">
        <v>0.03</v>
      </c>
      <c r="L447" s="116">
        <v>6925808303853</v>
      </c>
      <c r="M447" s="117"/>
      <c r="N447" s="118">
        <f t="shared" si="33"/>
        <v>0</v>
      </c>
      <c r="O447" s="119">
        <f>I447/F447*M447</f>
        <v>0</v>
      </c>
      <c r="P447" s="119">
        <f>J447/F447*M447</f>
        <v>0</v>
      </c>
      <c r="Q447" s="120">
        <f t="shared" si="39"/>
        <v>0</v>
      </c>
    </row>
    <row r="448" spans="1:17" s="140" customFormat="1" ht="18.75" customHeight="1">
      <c r="A448" s="150">
        <v>179798</v>
      </c>
      <c r="B448" s="110" t="s">
        <v>4113</v>
      </c>
      <c r="C448" s="111">
        <v>298.91000000000003</v>
      </c>
      <c r="D448" s="147"/>
      <c r="E448" s="112" t="s">
        <v>0</v>
      </c>
      <c r="F448" s="113">
        <v>180</v>
      </c>
      <c r="G448" s="113">
        <v>12</v>
      </c>
      <c r="H448" s="113">
        <v>12</v>
      </c>
      <c r="I448" s="114">
        <v>21.24</v>
      </c>
      <c r="J448" s="114">
        <v>20</v>
      </c>
      <c r="K448" s="115">
        <v>0.03</v>
      </c>
      <c r="L448" s="116">
        <v>6925808303860</v>
      </c>
      <c r="M448" s="117"/>
      <c r="N448" s="118">
        <f t="shared" ref="N448:N511" si="40">C448*M448</f>
        <v>0</v>
      </c>
      <c r="O448" s="119">
        <f t="shared" si="37"/>
        <v>0</v>
      </c>
      <c r="P448" s="119">
        <f t="shared" si="38"/>
        <v>0</v>
      </c>
      <c r="Q448" s="120">
        <f t="shared" si="39"/>
        <v>0</v>
      </c>
    </row>
    <row r="449" spans="1:17" s="140" customFormat="1" ht="18.75" customHeight="1">
      <c r="A449" s="150">
        <v>179800</v>
      </c>
      <c r="B449" s="110" t="s">
        <v>4114</v>
      </c>
      <c r="C449" s="111">
        <v>304.39</v>
      </c>
      <c r="D449" s="147"/>
      <c r="E449" s="112" t="s">
        <v>0</v>
      </c>
      <c r="F449" s="113">
        <v>180</v>
      </c>
      <c r="G449" s="113">
        <v>12</v>
      </c>
      <c r="H449" s="113">
        <v>12</v>
      </c>
      <c r="I449" s="114">
        <v>21.24</v>
      </c>
      <c r="J449" s="114">
        <v>20</v>
      </c>
      <c r="K449" s="115">
        <v>0.03</v>
      </c>
      <c r="L449" s="116">
        <v>6925808303884</v>
      </c>
      <c r="M449" s="117"/>
      <c r="N449" s="118">
        <f t="shared" si="40"/>
        <v>0</v>
      </c>
      <c r="O449" s="119">
        <f t="shared" si="37"/>
        <v>0</v>
      </c>
      <c r="P449" s="119">
        <f t="shared" si="38"/>
        <v>0</v>
      </c>
      <c r="Q449" s="120">
        <f t="shared" si="39"/>
        <v>0</v>
      </c>
    </row>
    <row r="450" spans="1:17" s="140" customFormat="1" ht="18.75" customHeight="1">
      <c r="A450" s="150">
        <v>179801</v>
      </c>
      <c r="B450" s="110" t="s">
        <v>4115</v>
      </c>
      <c r="C450" s="111">
        <v>310.33999999999997</v>
      </c>
      <c r="D450" s="147"/>
      <c r="E450" s="112" t="s">
        <v>0</v>
      </c>
      <c r="F450" s="113">
        <v>180</v>
      </c>
      <c r="G450" s="113">
        <v>12</v>
      </c>
      <c r="H450" s="113">
        <v>12</v>
      </c>
      <c r="I450" s="114">
        <v>21.24</v>
      </c>
      <c r="J450" s="114">
        <v>20</v>
      </c>
      <c r="K450" s="115">
        <v>0.03</v>
      </c>
      <c r="L450" s="116">
        <v>6925808303891</v>
      </c>
      <c r="M450" s="117"/>
      <c r="N450" s="118">
        <f t="shared" si="40"/>
        <v>0</v>
      </c>
      <c r="O450" s="119">
        <f t="shared" si="37"/>
        <v>0</v>
      </c>
      <c r="P450" s="119">
        <f t="shared" si="38"/>
        <v>0</v>
      </c>
      <c r="Q450" s="120">
        <f t="shared" si="39"/>
        <v>0</v>
      </c>
    </row>
    <row r="451" spans="1:17" s="140" customFormat="1" ht="18.75" customHeight="1">
      <c r="A451" s="150">
        <v>179803</v>
      </c>
      <c r="B451" s="110" t="s">
        <v>4116</v>
      </c>
      <c r="C451" s="111">
        <v>311.22000000000003</v>
      </c>
      <c r="D451" s="147"/>
      <c r="E451" s="112" t="s">
        <v>0</v>
      </c>
      <c r="F451" s="113">
        <v>180</v>
      </c>
      <c r="G451" s="113">
        <v>12</v>
      </c>
      <c r="H451" s="113">
        <v>12</v>
      </c>
      <c r="I451" s="114">
        <v>21.74</v>
      </c>
      <c r="J451" s="114">
        <v>20.5</v>
      </c>
      <c r="K451" s="115">
        <v>0.03</v>
      </c>
      <c r="L451" s="116">
        <v>6925808303914</v>
      </c>
      <c r="M451" s="117"/>
      <c r="N451" s="118">
        <f t="shared" si="40"/>
        <v>0</v>
      </c>
      <c r="O451" s="119">
        <f t="shared" si="37"/>
        <v>0</v>
      </c>
      <c r="P451" s="119">
        <f t="shared" si="38"/>
        <v>0</v>
      </c>
      <c r="Q451" s="120">
        <f t="shared" si="39"/>
        <v>0</v>
      </c>
    </row>
    <row r="452" spans="1:17" s="140" customFormat="1" ht="18.75" customHeight="1">
      <c r="A452" s="150">
        <v>179805</v>
      </c>
      <c r="B452" s="110" t="s">
        <v>4117</v>
      </c>
      <c r="C452" s="111">
        <v>317.13</v>
      </c>
      <c r="D452" s="147"/>
      <c r="E452" s="112" t="s">
        <v>0</v>
      </c>
      <c r="F452" s="113">
        <v>180</v>
      </c>
      <c r="G452" s="113">
        <v>12</v>
      </c>
      <c r="H452" s="113">
        <v>12</v>
      </c>
      <c r="I452" s="114">
        <v>21.74</v>
      </c>
      <c r="J452" s="114">
        <v>20.5</v>
      </c>
      <c r="K452" s="115">
        <v>0.03</v>
      </c>
      <c r="L452" s="116">
        <v>6925808303938</v>
      </c>
      <c r="M452" s="117"/>
      <c r="N452" s="118">
        <f t="shared" si="40"/>
        <v>0</v>
      </c>
      <c r="O452" s="119">
        <f t="shared" si="37"/>
        <v>0</v>
      </c>
      <c r="P452" s="119">
        <f t="shared" si="38"/>
        <v>0</v>
      </c>
      <c r="Q452" s="120">
        <f t="shared" si="39"/>
        <v>0</v>
      </c>
    </row>
    <row r="453" spans="1:17" s="140" customFormat="1" ht="18.75" customHeight="1">
      <c r="A453" s="150">
        <v>179806</v>
      </c>
      <c r="B453" s="110" t="s">
        <v>4118</v>
      </c>
      <c r="C453" s="111">
        <v>330.77</v>
      </c>
      <c r="D453" s="147"/>
      <c r="E453" s="112" t="s">
        <v>0</v>
      </c>
      <c r="F453" s="113">
        <v>180</v>
      </c>
      <c r="G453" s="113">
        <v>12</v>
      </c>
      <c r="H453" s="113">
        <v>12</v>
      </c>
      <c r="I453" s="114">
        <v>22.74</v>
      </c>
      <c r="J453" s="114">
        <v>21.5</v>
      </c>
      <c r="K453" s="115">
        <v>0.03</v>
      </c>
      <c r="L453" s="116">
        <v>6925808303945</v>
      </c>
      <c r="M453" s="117"/>
      <c r="N453" s="118">
        <f t="shared" si="40"/>
        <v>0</v>
      </c>
      <c r="O453" s="119">
        <f t="shared" si="37"/>
        <v>0</v>
      </c>
      <c r="P453" s="119">
        <f t="shared" si="38"/>
        <v>0</v>
      </c>
      <c r="Q453" s="120">
        <f t="shared" si="39"/>
        <v>0</v>
      </c>
    </row>
    <row r="454" spans="1:17" s="140" customFormat="1" ht="18.75" customHeight="1">
      <c r="A454" s="150">
        <v>179808</v>
      </c>
      <c r="B454" s="110" t="s">
        <v>4119</v>
      </c>
      <c r="C454" s="111">
        <v>338.07</v>
      </c>
      <c r="D454" s="147"/>
      <c r="E454" s="112" t="s">
        <v>0</v>
      </c>
      <c r="F454" s="113">
        <v>180</v>
      </c>
      <c r="G454" s="113">
        <v>12</v>
      </c>
      <c r="H454" s="113">
        <v>12</v>
      </c>
      <c r="I454" s="114">
        <v>22.74</v>
      </c>
      <c r="J454" s="114">
        <v>21.5</v>
      </c>
      <c r="K454" s="115">
        <v>0.03</v>
      </c>
      <c r="L454" s="116">
        <v>6925808303969</v>
      </c>
      <c r="M454" s="117"/>
      <c r="N454" s="118">
        <f t="shared" si="40"/>
        <v>0</v>
      </c>
      <c r="O454" s="119">
        <f t="shared" si="37"/>
        <v>0</v>
      </c>
      <c r="P454" s="119">
        <f t="shared" si="38"/>
        <v>0</v>
      </c>
      <c r="Q454" s="120">
        <f t="shared" si="39"/>
        <v>0</v>
      </c>
    </row>
    <row r="455" spans="1:17" s="140" customFormat="1" ht="18.75" customHeight="1">
      <c r="A455" s="150">
        <v>179837</v>
      </c>
      <c r="B455" s="110" t="s">
        <v>4120</v>
      </c>
      <c r="C455" s="111">
        <v>650.64</v>
      </c>
      <c r="D455" s="147"/>
      <c r="E455" s="112" t="s">
        <v>0</v>
      </c>
      <c r="F455" s="113">
        <v>90</v>
      </c>
      <c r="G455" s="113">
        <v>6</v>
      </c>
      <c r="H455" s="113">
        <v>6</v>
      </c>
      <c r="I455" s="114">
        <v>20.74</v>
      </c>
      <c r="J455" s="114">
        <v>19.5</v>
      </c>
      <c r="K455" s="115">
        <v>0.03</v>
      </c>
      <c r="L455" s="116">
        <v>6925808304256</v>
      </c>
      <c r="M455" s="117"/>
      <c r="N455" s="118">
        <f t="shared" si="40"/>
        <v>0</v>
      </c>
      <c r="O455" s="119">
        <f t="shared" si="37"/>
        <v>0</v>
      </c>
      <c r="P455" s="119">
        <f t="shared" si="38"/>
        <v>0</v>
      </c>
      <c r="Q455" s="120">
        <f t="shared" si="39"/>
        <v>0</v>
      </c>
    </row>
    <row r="456" spans="1:17" s="140" customFormat="1" ht="18.75" customHeight="1">
      <c r="A456" s="150">
        <v>179841</v>
      </c>
      <c r="B456" s="110" t="s">
        <v>4121</v>
      </c>
      <c r="C456" s="111">
        <v>643.36</v>
      </c>
      <c r="D456" s="147"/>
      <c r="E456" s="112" t="s">
        <v>0</v>
      </c>
      <c r="F456" s="113">
        <v>90</v>
      </c>
      <c r="G456" s="113">
        <v>6</v>
      </c>
      <c r="H456" s="113">
        <v>6</v>
      </c>
      <c r="I456" s="114">
        <v>20.74</v>
      </c>
      <c r="J456" s="114">
        <v>19.5</v>
      </c>
      <c r="K456" s="115">
        <v>0.03</v>
      </c>
      <c r="L456" s="116">
        <v>6925808304294</v>
      </c>
      <c r="M456" s="117"/>
      <c r="N456" s="118">
        <f t="shared" si="40"/>
        <v>0</v>
      </c>
      <c r="O456" s="119">
        <f t="shared" si="37"/>
        <v>0</v>
      </c>
      <c r="P456" s="119">
        <f t="shared" si="38"/>
        <v>0</v>
      </c>
      <c r="Q456" s="120">
        <f t="shared" si="39"/>
        <v>0</v>
      </c>
    </row>
    <row r="457" spans="1:17" s="140" customFormat="1" ht="18.75" customHeight="1">
      <c r="A457" s="150">
        <v>179844</v>
      </c>
      <c r="B457" s="110" t="s">
        <v>4122</v>
      </c>
      <c r="C457" s="111">
        <v>635.63</v>
      </c>
      <c r="D457" s="147"/>
      <c r="E457" s="112" t="s">
        <v>0</v>
      </c>
      <c r="F457" s="113">
        <v>90</v>
      </c>
      <c r="G457" s="113">
        <v>6</v>
      </c>
      <c r="H457" s="113">
        <v>6</v>
      </c>
      <c r="I457" s="114">
        <v>20.74</v>
      </c>
      <c r="J457" s="114">
        <v>19.5</v>
      </c>
      <c r="K457" s="115">
        <v>0.03</v>
      </c>
      <c r="L457" s="116">
        <v>6925808304324</v>
      </c>
      <c r="M457" s="117"/>
      <c r="N457" s="118">
        <f t="shared" si="40"/>
        <v>0</v>
      </c>
      <c r="O457" s="119">
        <f t="shared" si="37"/>
        <v>0</v>
      </c>
      <c r="P457" s="119">
        <f t="shared" si="38"/>
        <v>0</v>
      </c>
      <c r="Q457" s="120">
        <f t="shared" si="39"/>
        <v>0</v>
      </c>
    </row>
    <row r="458" spans="1:17" s="140" customFormat="1" ht="18.75" customHeight="1">
      <c r="A458" s="150">
        <v>179846</v>
      </c>
      <c r="B458" s="110" t="s">
        <v>4123</v>
      </c>
      <c r="C458" s="111">
        <v>642.89</v>
      </c>
      <c r="D458" s="147"/>
      <c r="E458" s="112" t="s">
        <v>0</v>
      </c>
      <c r="F458" s="113">
        <v>90</v>
      </c>
      <c r="G458" s="113">
        <v>6</v>
      </c>
      <c r="H458" s="113">
        <v>6</v>
      </c>
      <c r="I458" s="114">
        <v>20.74</v>
      </c>
      <c r="J458" s="114">
        <v>19.5</v>
      </c>
      <c r="K458" s="115">
        <v>0.03</v>
      </c>
      <c r="L458" s="116">
        <v>6925808304348</v>
      </c>
      <c r="M458" s="117"/>
      <c r="N458" s="118">
        <f t="shared" si="40"/>
        <v>0</v>
      </c>
      <c r="O458" s="119">
        <f t="shared" si="37"/>
        <v>0</v>
      </c>
      <c r="P458" s="119">
        <f t="shared" si="38"/>
        <v>0</v>
      </c>
      <c r="Q458" s="120">
        <f t="shared" si="39"/>
        <v>0</v>
      </c>
    </row>
    <row r="459" spans="1:17" s="140" customFormat="1" ht="18.75" customHeight="1">
      <c r="A459" s="150">
        <v>179849</v>
      </c>
      <c r="B459" s="110" t="s">
        <v>4124</v>
      </c>
      <c r="C459" s="111">
        <v>654.73</v>
      </c>
      <c r="D459" s="147"/>
      <c r="E459" s="112" t="s">
        <v>0</v>
      </c>
      <c r="F459" s="113">
        <v>90</v>
      </c>
      <c r="G459" s="113">
        <v>6</v>
      </c>
      <c r="H459" s="113">
        <v>6</v>
      </c>
      <c r="I459" s="114">
        <v>20.74</v>
      </c>
      <c r="J459" s="114">
        <v>19.5</v>
      </c>
      <c r="K459" s="115">
        <v>0.03</v>
      </c>
      <c r="L459" s="116">
        <v>6925808304379</v>
      </c>
      <c r="M459" s="117"/>
      <c r="N459" s="118">
        <f t="shared" si="40"/>
        <v>0</v>
      </c>
      <c r="O459" s="119">
        <f t="shared" si="37"/>
        <v>0</v>
      </c>
      <c r="P459" s="119">
        <f t="shared" si="38"/>
        <v>0</v>
      </c>
      <c r="Q459" s="120">
        <f t="shared" si="39"/>
        <v>0</v>
      </c>
    </row>
    <row r="460" spans="1:17" s="140" customFormat="1" ht="18.75" customHeight="1">
      <c r="A460" s="150">
        <v>179838</v>
      </c>
      <c r="B460" s="110" t="s">
        <v>4125</v>
      </c>
      <c r="C460" s="111">
        <v>592.4</v>
      </c>
      <c r="D460" s="147"/>
      <c r="E460" s="112" t="s">
        <v>0</v>
      </c>
      <c r="F460" s="113">
        <v>90</v>
      </c>
      <c r="G460" s="113">
        <v>6</v>
      </c>
      <c r="H460" s="113">
        <v>6</v>
      </c>
      <c r="I460" s="114">
        <v>21.24</v>
      </c>
      <c r="J460" s="114">
        <v>20</v>
      </c>
      <c r="K460" s="115">
        <v>0.03</v>
      </c>
      <c r="L460" s="116">
        <v>6925808304263</v>
      </c>
      <c r="M460" s="117"/>
      <c r="N460" s="118">
        <f t="shared" si="40"/>
        <v>0</v>
      </c>
      <c r="O460" s="119">
        <f t="shared" si="37"/>
        <v>0</v>
      </c>
      <c r="P460" s="119">
        <f t="shared" si="38"/>
        <v>0</v>
      </c>
      <c r="Q460" s="120">
        <f t="shared" si="39"/>
        <v>0</v>
      </c>
    </row>
    <row r="461" spans="1:17" s="140" customFormat="1" ht="18.75" customHeight="1">
      <c r="A461" s="150">
        <v>179839</v>
      </c>
      <c r="B461" s="110" t="s">
        <v>4126</v>
      </c>
      <c r="C461" s="111">
        <v>594.22</v>
      </c>
      <c r="D461" s="147"/>
      <c r="E461" s="112" t="s">
        <v>0</v>
      </c>
      <c r="F461" s="113">
        <v>90</v>
      </c>
      <c r="G461" s="113">
        <v>6</v>
      </c>
      <c r="H461" s="113">
        <v>6</v>
      </c>
      <c r="I461" s="114">
        <v>21.24</v>
      </c>
      <c r="J461" s="114">
        <v>20</v>
      </c>
      <c r="K461" s="115">
        <v>0.03</v>
      </c>
      <c r="L461" s="116">
        <v>6925808304270</v>
      </c>
      <c r="M461" s="117"/>
      <c r="N461" s="118">
        <f t="shared" si="40"/>
        <v>0</v>
      </c>
      <c r="O461" s="119">
        <f>I461/F461*M461</f>
        <v>0</v>
      </c>
      <c r="P461" s="119">
        <f>J461/F461*M461</f>
        <v>0</v>
      </c>
      <c r="Q461" s="120">
        <f t="shared" si="39"/>
        <v>0</v>
      </c>
    </row>
    <row r="462" spans="1:17" s="140" customFormat="1" ht="18.75" customHeight="1">
      <c r="A462" s="150">
        <v>179840</v>
      </c>
      <c r="B462" s="110" t="s">
        <v>4127</v>
      </c>
      <c r="C462" s="111">
        <v>601.03</v>
      </c>
      <c r="D462" s="147"/>
      <c r="E462" s="112" t="s">
        <v>0</v>
      </c>
      <c r="F462" s="113">
        <v>90</v>
      </c>
      <c r="G462" s="113">
        <v>6</v>
      </c>
      <c r="H462" s="113">
        <v>6</v>
      </c>
      <c r="I462" s="114">
        <v>21.24</v>
      </c>
      <c r="J462" s="114">
        <v>20</v>
      </c>
      <c r="K462" s="115">
        <v>0.03</v>
      </c>
      <c r="L462" s="116">
        <v>6925808304287</v>
      </c>
      <c r="M462" s="117"/>
      <c r="N462" s="118">
        <f t="shared" si="40"/>
        <v>0</v>
      </c>
      <c r="O462" s="119">
        <f t="shared" si="37"/>
        <v>0</v>
      </c>
      <c r="P462" s="119">
        <f t="shared" si="38"/>
        <v>0</v>
      </c>
      <c r="Q462" s="120">
        <f t="shared" si="39"/>
        <v>0</v>
      </c>
    </row>
    <row r="463" spans="1:17" s="140" customFormat="1" ht="18.75" customHeight="1">
      <c r="A463" s="150">
        <v>179842</v>
      </c>
      <c r="B463" s="110" t="s">
        <v>4128</v>
      </c>
      <c r="C463" s="111">
        <v>611.04999999999995</v>
      </c>
      <c r="D463" s="147"/>
      <c r="E463" s="112" t="s">
        <v>0</v>
      </c>
      <c r="F463" s="113">
        <v>90</v>
      </c>
      <c r="G463" s="113">
        <v>6</v>
      </c>
      <c r="H463" s="113">
        <v>6</v>
      </c>
      <c r="I463" s="114">
        <v>21.24</v>
      </c>
      <c r="J463" s="114">
        <v>20</v>
      </c>
      <c r="K463" s="115">
        <v>0.03</v>
      </c>
      <c r="L463" s="116">
        <v>6925808304300</v>
      </c>
      <c r="M463" s="117"/>
      <c r="N463" s="118">
        <f t="shared" si="40"/>
        <v>0</v>
      </c>
      <c r="O463" s="119">
        <f t="shared" si="37"/>
        <v>0</v>
      </c>
      <c r="P463" s="119">
        <f t="shared" si="38"/>
        <v>0</v>
      </c>
      <c r="Q463" s="120">
        <f t="shared" si="39"/>
        <v>0</v>
      </c>
    </row>
    <row r="464" spans="1:17" s="140" customFormat="1" ht="18.75" customHeight="1">
      <c r="A464" s="150">
        <v>179843</v>
      </c>
      <c r="B464" s="110" t="s">
        <v>4129</v>
      </c>
      <c r="C464" s="111">
        <v>623.36</v>
      </c>
      <c r="D464" s="147"/>
      <c r="E464" s="112" t="s">
        <v>0</v>
      </c>
      <c r="F464" s="113">
        <v>90</v>
      </c>
      <c r="G464" s="113">
        <v>6</v>
      </c>
      <c r="H464" s="113">
        <v>6</v>
      </c>
      <c r="I464" s="114">
        <v>21.24</v>
      </c>
      <c r="J464" s="114">
        <v>20</v>
      </c>
      <c r="K464" s="115">
        <v>0.03</v>
      </c>
      <c r="L464" s="116">
        <v>6925808304317</v>
      </c>
      <c r="M464" s="117"/>
      <c r="N464" s="118">
        <f t="shared" si="40"/>
        <v>0</v>
      </c>
      <c r="O464" s="119">
        <f t="shared" si="37"/>
        <v>0</v>
      </c>
      <c r="P464" s="119">
        <f t="shared" si="38"/>
        <v>0</v>
      </c>
      <c r="Q464" s="120">
        <f t="shared" si="39"/>
        <v>0</v>
      </c>
    </row>
    <row r="465" spans="1:17" s="140" customFormat="1" ht="18.75" customHeight="1">
      <c r="A465" s="150">
        <v>179845</v>
      </c>
      <c r="B465" s="110" t="s">
        <v>4130</v>
      </c>
      <c r="C465" s="111">
        <v>625.61</v>
      </c>
      <c r="D465" s="147"/>
      <c r="E465" s="112" t="s">
        <v>0</v>
      </c>
      <c r="F465" s="113">
        <v>90</v>
      </c>
      <c r="G465" s="113">
        <v>6</v>
      </c>
      <c r="H465" s="113">
        <v>6</v>
      </c>
      <c r="I465" s="114">
        <v>21.74</v>
      </c>
      <c r="J465" s="114">
        <v>20.5</v>
      </c>
      <c r="K465" s="115">
        <v>0.03</v>
      </c>
      <c r="L465" s="116">
        <v>6925808304331</v>
      </c>
      <c r="M465" s="117"/>
      <c r="N465" s="118">
        <f t="shared" si="40"/>
        <v>0</v>
      </c>
      <c r="O465" s="119">
        <f t="shared" si="37"/>
        <v>0</v>
      </c>
      <c r="P465" s="119">
        <f t="shared" si="38"/>
        <v>0</v>
      </c>
      <c r="Q465" s="120">
        <f t="shared" si="39"/>
        <v>0</v>
      </c>
    </row>
    <row r="466" spans="1:17" s="140" customFormat="1" ht="18.75" customHeight="1">
      <c r="A466" s="150">
        <v>179847</v>
      </c>
      <c r="B466" s="110" t="s">
        <v>4131</v>
      </c>
      <c r="C466" s="111">
        <v>636.05999999999995</v>
      </c>
      <c r="D466" s="147"/>
      <c r="E466" s="112" t="s">
        <v>0</v>
      </c>
      <c r="F466" s="113">
        <v>90</v>
      </c>
      <c r="G466" s="113">
        <v>6</v>
      </c>
      <c r="H466" s="113">
        <v>6</v>
      </c>
      <c r="I466" s="114">
        <v>21.74</v>
      </c>
      <c r="J466" s="114">
        <v>20.5</v>
      </c>
      <c r="K466" s="115">
        <v>0.03</v>
      </c>
      <c r="L466" s="116">
        <v>6925808304355</v>
      </c>
      <c r="M466" s="117"/>
      <c r="N466" s="118">
        <f t="shared" si="40"/>
        <v>0</v>
      </c>
      <c r="O466" s="119">
        <f t="shared" si="37"/>
        <v>0</v>
      </c>
      <c r="P466" s="119">
        <f t="shared" si="38"/>
        <v>0</v>
      </c>
      <c r="Q466" s="120">
        <f t="shared" si="39"/>
        <v>0</v>
      </c>
    </row>
    <row r="467" spans="1:17" s="140" customFormat="1" ht="18.75" customHeight="1">
      <c r="A467" s="150">
        <v>179848</v>
      </c>
      <c r="B467" s="110" t="s">
        <v>4132</v>
      </c>
      <c r="C467" s="111">
        <v>663.81</v>
      </c>
      <c r="D467" s="147"/>
      <c r="E467" s="112" t="s">
        <v>0</v>
      </c>
      <c r="F467" s="113">
        <v>90</v>
      </c>
      <c r="G467" s="113">
        <v>6</v>
      </c>
      <c r="H467" s="113">
        <v>6</v>
      </c>
      <c r="I467" s="114">
        <v>22.74</v>
      </c>
      <c r="J467" s="114">
        <v>21.5</v>
      </c>
      <c r="K467" s="115">
        <v>0.03</v>
      </c>
      <c r="L467" s="116">
        <v>6925808304362</v>
      </c>
      <c r="M467" s="117"/>
      <c r="N467" s="118">
        <f t="shared" si="40"/>
        <v>0</v>
      </c>
      <c r="O467" s="119">
        <f t="shared" si="37"/>
        <v>0</v>
      </c>
      <c r="P467" s="119">
        <f t="shared" si="38"/>
        <v>0</v>
      </c>
      <c r="Q467" s="120">
        <f t="shared" si="39"/>
        <v>0</v>
      </c>
    </row>
    <row r="468" spans="1:17" s="140" customFormat="1" ht="18.75" customHeight="1">
      <c r="A468" s="150">
        <v>179850</v>
      </c>
      <c r="B468" s="110" t="s">
        <v>4133</v>
      </c>
      <c r="C468" s="111">
        <v>678.86</v>
      </c>
      <c r="D468" s="147"/>
      <c r="E468" s="112" t="s">
        <v>0</v>
      </c>
      <c r="F468" s="113">
        <v>90</v>
      </c>
      <c r="G468" s="113">
        <v>6</v>
      </c>
      <c r="H468" s="113">
        <v>6</v>
      </c>
      <c r="I468" s="114">
        <v>22.74</v>
      </c>
      <c r="J468" s="114">
        <v>21.5</v>
      </c>
      <c r="K468" s="115">
        <v>0.03</v>
      </c>
      <c r="L468" s="116">
        <v>6925808304386</v>
      </c>
      <c r="M468" s="117"/>
      <c r="N468" s="118">
        <f t="shared" si="40"/>
        <v>0</v>
      </c>
      <c r="O468" s="119">
        <f t="shared" si="37"/>
        <v>0</v>
      </c>
      <c r="P468" s="119">
        <f t="shared" si="38"/>
        <v>0</v>
      </c>
      <c r="Q468" s="120">
        <f t="shared" si="39"/>
        <v>0</v>
      </c>
    </row>
    <row r="469" spans="1:17" s="140" customFormat="1" ht="18.75" customHeight="1">
      <c r="A469" s="150">
        <v>179879</v>
      </c>
      <c r="B469" s="110" t="s">
        <v>4134</v>
      </c>
      <c r="C469" s="111">
        <v>962.77</v>
      </c>
      <c r="D469" s="147"/>
      <c r="E469" s="112" t="s">
        <v>0</v>
      </c>
      <c r="F469" s="113">
        <v>60</v>
      </c>
      <c r="G469" s="113">
        <v>4</v>
      </c>
      <c r="H469" s="113">
        <v>4</v>
      </c>
      <c r="I469" s="114">
        <v>20.74</v>
      </c>
      <c r="J469" s="114">
        <v>19.5</v>
      </c>
      <c r="K469" s="115">
        <v>0.03</v>
      </c>
      <c r="L469" s="116">
        <v>6925808304676</v>
      </c>
      <c r="M469" s="117"/>
      <c r="N469" s="118">
        <f t="shared" si="40"/>
        <v>0</v>
      </c>
      <c r="O469" s="119">
        <f t="shared" si="37"/>
        <v>0</v>
      </c>
      <c r="P469" s="119">
        <f t="shared" si="38"/>
        <v>0</v>
      </c>
      <c r="Q469" s="120">
        <f t="shared" si="39"/>
        <v>0</v>
      </c>
    </row>
    <row r="470" spans="1:17" s="140" customFormat="1" ht="18.75" customHeight="1">
      <c r="A470" s="150">
        <v>179883</v>
      </c>
      <c r="B470" s="110" t="s">
        <v>4135</v>
      </c>
      <c r="C470" s="111">
        <v>952.75</v>
      </c>
      <c r="D470" s="147"/>
      <c r="E470" s="112" t="s">
        <v>0</v>
      </c>
      <c r="F470" s="113">
        <v>60</v>
      </c>
      <c r="G470" s="113">
        <v>4</v>
      </c>
      <c r="H470" s="113">
        <v>4</v>
      </c>
      <c r="I470" s="114">
        <v>20.74</v>
      </c>
      <c r="J470" s="114">
        <v>19.5</v>
      </c>
      <c r="K470" s="115">
        <v>0.03</v>
      </c>
      <c r="L470" s="116">
        <v>6925808304713</v>
      </c>
      <c r="M470" s="117"/>
      <c r="N470" s="118">
        <f t="shared" si="40"/>
        <v>0</v>
      </c>
      <c r="O470" s="119">
        <f t="shared" si="37"/>
        <v>0</v>
      </c>
      <c r="P470" s="119">
        <f t="shared" si="38"/>
        <v>0</v>
      </c>
      <c r="Q470" s="120">
        <f t="shared" si="39"/>
        <v>0</v>
      </c>
    </row>
    <row r="471" spans="1:17" s="140" customFormat="1" ht="18.75" customHeight="1">
      <c r="A471" s="150">
        <v>179886</v>
      </c>
      <c r="B471" s="110" t="s">
        <v>4136</v>
      </c>
      <c r="C471" s="111">
        <v>940</v>
      </c>
      <c r="D471" s="147"/>
      <c r="E471" s="112" t="s">
        <v>0</v>
      </c>
      <c r="F471" s="113">
        <v>60</v>
      </c>
      <c r="G471" s="113">
        <v>4</v>
      </c>
      <c r="H471" s="113">
        <v>4</v>
      </c>
      <c r="I471" s="114">
        <v>20.74</v>
      </c>
      <c r="J471" s="114">
        <v>19.5</v>
      </c>
      <c r="K471" s="115">
        <v>0.03</v>
      </c>
      <c r="L471" s="116">
        <v>6925808304744</v>
      </c>
      <c r="M471" s="117"/>
      <c r="N471" s="118">
        <f t="shared" si="40"/>
        <v>0</v>
      </c>
      <c r="O471" s="119">
        <f t="shared" si="37"/>
        <v>0</v>
      </c>
      <c r="P471" s="119">
        <f t="shared" si="38"/>
        <v>0</v>
      </c>
      <c r="Q471" s="120">
        <f t="shared" si="39"/>
        <v>0</v>
      </c>
    </row>
    <row r="472" spans="1:17" s="140" customFormat="1" ht="18.75" customHeight="1">
      <c r="A472" s="150">
        <v>179888</v>
      </c>
      <c r="B472" s="110" t="s">
        <v>4137</v>
      </c>
      <c r="C472" s="111">
        <v>950.91</v>
      </c>
      <c r="D472" s="147"/>
      <c r="E472" s="112" t="s">
        <v>0</v>
      </c>
      <c r="F472" s="113">
        <v>60</v>
      </c>
      <c r="G472" s="113">
        <v>4</v>
      </c>
      <c r="H472" s="113">
        <v>4</v>
      </c>
      <c r="I472" s="114">
        <v>20.74</v>
      </c>
      <c r="J472" s="114">
        <v>19.5</v>
      </c>
      <c r="K472" s="115">
        <v>0.03</v>
      </c>
      <c r="L472" s="116">
        <v>6925808304768</v>
      </c>
      <c r="M472" s="117"/>
      <c r="N472" s="118">
        <f t="shared" si="40"/>
        <v>0</v>
      </c>
      <c r="O472" s="119">
        <f t="shared" si="37"/>
        <v>0</v>
      </c>
      <c r="P472" s="119">
        <f t="shared" si="38"/>
        <v>0</v>
      </c>
      <c r="Q472" s="120">
        <f t="shared" si="39"/>
        <v>0</v>
      </c>
    </row>
    <row r="473" spans="1:17" s="140" customFormat="1" ht="18.75" customHeight="1">
      <c r="A473" s="150">
        <v>179891</v>
      </c>
      <c r="B473" s="110" t="s">
        <v>4138</v>
      </c>
      <c r="C473" s="111">
        <v>970.94</v>
      </c>
      <c r="D473" s="147"/>
      <c r="E473" s="112" t="s">
        <v>0</v>
      </c>
      <c r="F473" s="113">
        <v>60</v>
      </c>
      <c r="G473" s="113">
        <v>4</v>
      </c>
      <c r="H473" s="113">
        <v>4</v>
      </c>
      <c r="I473" s="114">
        <v>20.74</v>
      </c>
      <c r="J473" s="114">
        <v>19.5</v>
      </c>
      <c r="K473" s="115">
        <v>0.03</v>
      </c>
      <c r="L473" s="116">
        <v>6925808304799</v>
      </c>
      <c r="M473" s="117"/>
      <c r="N473" s="118">
        <f t="shared" si="40"/>
        <v>0</v>
      </c>
      <c r="O473" s="119">
        <f t="shared" si="37"/>
        <v>0</v>
      </c>
      <c r="P473" s="119">
        <f t="shared" si="38"/>
        <v>0</v>
      </c>
      <c r="Q473" s="120">
        <f t="shared" si="39"/>
        <v>0</v>
      </c>
    </row>
    <row r="474" spans="1:17" s="140" customFormat="1" ht="18.75" customHeight="1">
      <c r="A474" s="150">
        <v>179880</v>
      </c>
      <c r="B474" s="110" t="s">
        <v>4139</v>
      </c>
      <c r="C474" s="111">
        <v>876.74</v>
      </c>
      <c r="D474" s="147"/>
      <c r="E474" s="112" t="s">
        <v>0</v>
      </c>
      <c r="F474" s="113">
        <v>60</v>
      </c>
      <c r="G474" s="113">
        <v>4</v>
      </c>
      <c r="H474" s="113">
        <v>4</v>
      </c>
      <c r="I474" s="114">
        <v>21.24</v>
      </c>
      <c r="J474" s="114">
        <v>20</v>
      </c>
      <c r="K474" s="115">
        <v>0.03</v>
      </c>
      <c r="L474" s="116">
        <v>6925808304683</v>
      </c>
      <c r="M474" s="117"/>
      <c r="N474" s="118">
        <f t="shared" si="40"/>
        <v>0</v>
      </c>
      <c r="O474" s="119">
        <f t="shared" si="37"/>
        <v>0</v>
      </c>
      <c r="P474" s="119">
        <f t="shared" si="38"/>
        <v>0</v>
      </c>
      <c r="Q474" s="120">
        <f t="shared" si="39"/>
        <v>0</v>
      </c>
    </row>
    <row r="475" spans="1:17" s="140" customFormat="1" ht="18.75" customHeight="1">
      <c r="A475" s="150">
        <v>179881</v>
      </c>
      <c r="B475" s="110" t="s">
        <v>4140</v>
      </c>
      <c r="C475" s="111">
        <v>876.74</v>
      </c>
      <c r="D475" s="147"/>
      <c r="E475" s="112" t="s">
        <v>0</v>
      </c>
      <c r="F475" s="113">
        <v>60</v>
      </c>
      <c r="G475" s="113">
        <v>4</v>
      </c>
      <c r="H475" s="113">
        <v>4</v>
      </c>
      <c r="I475" s="114">
        <v>21.24</v>
      </c>
      <c r="J475" s="114">
        <v>20</v>
      </c>
      <c r="K475" s="115">
        <v>0.03</v>
      </c>
      <c r="L475" s="116">
        <v>6925808304690</v>
      </c>
      <c r="M475" s="117"/>
      <c r="N475" s="118">
        <f t="shared" si="40"/>
        <v>0</v>
      </c>
      <c r="O475" s="119">
        <f>I475/F475*M475</f>
        <v>0</v>
      </c>
      <c r="P475" s="119">
        <f>J475/F475*M475</f>
        <v>0</v>
      </c>
      <c r="Q475" s="120">
        <f t="shared" si="39"/>
        <v>0</v>
      </c>
    </row>
    <row r="476" spans="1:17" s="140" customFormat="1" ht="18.75" customHeight="1">
      <c r="A476" s="150">
        <v>179882</v>
      </c>
      <c r="B476" s="110" t="s">
        <v>4141</v>
      </c>
      <c r="C476" s="111">
        <v>888.58</v>
      </c>
      <c r="D476" s="147"/>
      <c r="E476" s="112" t="s">
        <v>0</v>
      </c>
      <c r="F476" s="113">
        <v>60</v>
      </c>
      <c r="G476" s="113">
        <v>4</v>
      </c>
      <c r="H476" s="113">
        <v>4</v>
      </c>
      <c r="I476" s="114">
        <v>21.24</v>
      </c>
      <c r="J476" s="114">
        <v>20</v>
      </c>
      <c r="K476" s="115">
        <v>0.03</v>
      </c>
      <c r="L476" s="116">
        <v>6925808304706</v>
      </c>
      <c r="M476" s="117"/>
      <c r="N476" s="118">
        <f t="shared" si="40"/>
        <v>0</v>
      </c>
      <c r="O476" s="119">
        <f t="shared" si="37"/>
        <v>0</v>
      </c>
      <c r="P476" s="119">
        <f t="shared" si="38"/>
        <v>0</v>
      </c>
      <c r="Q476" s="120">
        <f t="shared" si="39"/>
        <v>0</v>
      </c>
    </row>
    <row r="477" spans="1:17" s="140" customFormat="1" ht="18.75" customHeight="1">
      <c r="A477" s="150">
        <v>179884</v>
      </c>
      <c r="B477" s="110" t="s">
        <v>4142</v>
      </c>
      <c r="C477" s="111">
        <v>904.06</v>
      </c>
      <c r="D477" s="147"/>
      <c r="E477" s="112" t="s">
        <v>0</v>
      </c>
      <c r="F477" s="113">
        <v>60</v>
      </c>
      <c r="G477" s="113">
        <v>4</v>
      </c>
      <c r="H477" s="113">
        <v>4</v>
      </c>
      <c r="I477" s="114">
        <v>21.24</v>
      </c>
      <c r="J477" s="114">
        <v>20</v>
      </c>
      <c r="K477" s="115">
        <v>0.03</v>
      </c>
      <c r="L477" s="116">
        <v>6925808304720</v>
      </c>
      <c r="M477" s="117"/>
      <c r="N477" s="118">
        <f t="shared" si="40"/>
        <v>0</v>
      </c>
      <c r="O477" s="119">
        <f t="shared" si="37"/>
        <v>0</v>
      </c>
      <c r="P477" s="119">
        <f t="shared" si="38"/>
        <v>0</v>
      </c>
      <c r="Q477" s="120">
        <f t="shared" si="39"/>
        <v>0</v>
      </c>
    </row>
    <row r="478" spans="1:17" s="140" customFormat="1" ht="18.75" customHeight="1">
      <c r="A478" s="150">
        <v>179885</v>
      </c>
      <c r="B478" s="110" t="s">
        <v>4143</v>
      </c>
      <c r="C478" s="111">
        <v>922.25</v>
      </c>
      <c r="D478" s="147"/>
      <c r="E478" s="112" t="s">
        <v>0</v>
      </c>
      <c r="F478" s="113">
        <v>60</v>
      </c>
      <c r="G478" s="113">
        <v>4</v>
      </c>
      <c r="H478" s="113">
        <v>4</v>
      </c>
      <c r="I478" s="114">
        <v>21.24</v>
      </c>
      <c r="J478" s="114">
        <v>20</v>
      </c>
      <c r="K478" s="115">
        <v>0.03</v>
      </c>
      <c r="L478" s="116">
        <v>6925808304737</v>
      </c>
      <c r="M478" s="117"/>
      <c r="N478" s="118">
        <f t="shared" si="40"/>
        <v>0</v>
      </c>
      <c r="O478" s="119">
        <f t="shared" si="37"/>
        <v>0</v>
      </c>
      <c r="P478" s="119">
        <f t="shared" si="38"/>
        <v>0</v>
      </c>
      <c r="Q478" s="120">
        <f t="shared" si="39"/>
        <v>0</v>
      </c>
    </row>
    <row r="479" spans="1:17" s="140" customFormat="1" ht="18.75" customHeight="1">
      <c r="A479" s="150">
        <v>179887</v>
      </c>
      <c r="B479" s="110" t="s">
        <v>4144</v>
      </c>
      <c r="C479" s="111">
        <v>925.92</v>
      </c>
      <c r="D479" s="147"/>
      <c r="E479" s="112" t="s">
        <v>0</v>
      </c>
      <c r="F479" s="113">
        <v>60</v>
      </c>
      <c r="G479" s="113">
        <v>4</v>
      </c>
      <c r="H479" s="113">
        <v>4</v>
      </c>
      <c r="I479" s="114">
        <v>21.74</v>
      </c>
      <c r="J479" s="114">
        <v>20.5</v>
      </c>
      <c r="K479" s="115">
        <v>0.03</v>
      </c>
      <c r="L479" s="116">
        <v>6925808304751</v>
      </c>
      <c r="M479" s="117"/>
      <c r="N479" s="118">
        <f t="shared" si="40"/>
        <v>0</v>
      </c>
      <c r="O479" s="119">
        <f t="shared" si="37"/>
        <v>0</v>
      </c>
      <c r="P479" s="119">
        <f t="shared" si="38"/>
        <v>0</v>
      </c>
      <c r="Q479" s="120">
        <f t="shared" si="39"/>
        <v>0</v>
      </c>
    </row>
    <row r="480" spans="1:17" s="140" customFormat="1" ht="18.75" customHeight="1">
      <c r="A480" s="150">
        <v>179889</v>
      </c>
      <c r="B480" s="110" t="s">
        <v>4145</v>
      </c>
      <c r="C480" s="111">
        <v>941.84</v>
      </c>
      <c r="D480" s="147"/>
      <c r="E480" s="112" t="s">
        <v>0</v>
      </c>
      <c r="F480" s="113">
        <v>60</v>
      </c>
      <c r="G480" s="113">
        <v>4</v>
      </c>
      <c r="H480" s="113">
        <v>4</v>
      </c>
      <c r="I480" s="114">
        <v>21.74</v>
      </c>
      <c r="J480" s="114">
        <v>20.5</v>
      </c>
      <c r="K480" s="115">
        <v>0.03</v>
      </c>
      <c r="L480" s="116">
        <v>6925808304775</v>
      </c>
      <c r="M480" s="117"/>
      <c r="N480" s="118">
        <f t="shared" si="40"/>
        <v>0</v>
      </c>
      <c r="O480" s="119">
        <f t="shared" si="37"/>
        <v>0</v>
      </c>
      <c r="P480" s="119">
        <f t="shared" si="38"/>
        <v>0</v>
      </c>
      <c r="Q480" s="120">
        <f t="shared" si="39"/>
        <v>0</v>
      </c>
    </row>
    <row r="481" spans="1:17" s="140" customFormat="1" ht="18.75" customHeight="1">
      <c r="A481" s="150">
        <v>179890</v>
      </c>
      <c r="B481" s="110" t="s">
        <v>4146</v>
      </c>
      <c r="C481" s="111">
        <v>983.21</v>
      </c>
      <c r="D481" s="147"/>
      <c r="E481" s="112" t="s">
        <v>0</v>
      </c>
      <c r="F481" s="113">
        <v>60</v>
      </c>
      <c r="G481" s="113">
        <v>4</v>
      </c>
      <c r="H481" s="113">
        <v>4</v>
      </c>
      <c r="I481" s="114">
        <v>22.74</v>
      </c>
      <c r="J481" s="114">
        <v>21.5</v>
      </c>
      <c r="K481" s="115">
        <v>0.03</v>
      </c>
      <c r="L481" s="116">
        <v>6925808304782</v>
      </c>
      <c r="M481" s="117"/>
      <c r="N481" s="118">
        <f t="shared" si="40"/>
        <v>0</v>
      </c>
      <c r="O481" s="119">
        <f t="shared" si="37"/>
        <v>0</v>
      </c>
      <c r="P481" s="119">
        <f t="shared" si="38"/>
        <v>0</v>
      </c>
      <c r="Q481" s="120">
        <f t="shared" si="39"/>
        <v>0</v>
      </c>
    </row>
    <row r="482" spans="1:17" s="140" customFormat="1" ht="18.75" customHeight="1">
      <c r="A482" s="150">
        <v>179892</v>
      </c>
      <c r="B482" s="110" t="s">
        <v>4147</v>
      </c>
      <c r="C482" s="111">
        <v>1006.43</v>
      </c>
      <c r="D482" s="147"/>
      <c r="E482" s="112" t="s">
        <v>0</v>
      </c>
      <c r="F482" s="113">
        <v>60</v>
      </c>
      <c r="G482" s="113">
        <v>4</v>
      </c>
      <c r="H482" s="113">
        <v>4</v>
      </c>
      <c r="I482" s="114">
        <v>22.74</v>
      </c>
      <c r="J482" s="114">
        <v>21.5</v>
      </c>
      <c r="K482" s="115">
        <v>0.03</v>
      </c>
      <c r="L482" s="116">
        <v>6925808304805</v>
      </c>
      <c r="M482" s="117"/>
      <c r="N482" s="118">
        <f t="shared" si="40"/>
        <v>0</v>
      </c>
      <c r="O482" s="119">
        <f t="shared" si="37"/>
        <v>0</v>
      </c>
      <c r="P482" s="119">
        <f t="shared" si="38"/>
        <v>0</v>
      </c>
      <c r="Q482" s="120">
        <f t="shared" si="39"/>
        <v>0</v>
      </c>
    </row>
    <row r="483" spans="1:17" s="140" customFormat="1" ht="18.75" customHeight="1">
      <c r="A483" s="150">
        <v>179921</v>
      </c>
      <c r="B483" s="110" t="s">
        <v>4148</v>
      </c>
      <c r="C483" s="111">
        <v>1273.96</v>
      </c>
      <c r="D483" s="147"/>
      <c r="E483" s="112" t="s">
        <v>0</v>
      </c>
      <c r="F483" s="113">
        <v>45</v>
      </c>
      <c r="G483" s="113">
        <v>3</v>
      </c>
      <c r="H483" s="113">
        <v>3</v>
      </c>
      <c r="I483" s="114">
        <v>20.74</v>
      </c>
      <c r="J483" s="114">
        <v>19.5</v>
      </c>
      <c r="K483" s="115">
        <v>0.03</v>
      </c>
      <c r="L483" s="116">
        <v>6925808305093</v>
      </c>
      <c r="M483" s="117"/>
      <c r="N483" s="118">
        <f t="shared" si="40"/>
        <v>0</v>
      </c>
      <c r="O483" s="119">
        <f t="shared" si="37"/>
        <v>0</v>
      </c>
      <c r="P483" s="119">
        <f t="shared" si="38"/>
        <v>0</v>
      </c>
      <c r="Q483" s="120">
        <f t="shared" si="39"/>
        <v>0</v>
      </c>
    </row>
    <row r="484" spans="1:17" s="140" customFormat="1" ht="18.75" customHeight="1">
      <c r="A484" s="150">
        <v>179925</v>
      </c>
      <c r="B484" s="110" t="s">
        <v>4149</v>
      </c>
      <c r="C484" s="111">
        <v>1259.8800000000001</v>
      </c>
      <c r="D484" s="147"/>
      <c r="E484" s="112" t="s">
        <v>0</v>
      </c>
      <c r="F484" s="113">
        <v>45</v>
      </c>
      <c r="G484" s="113">
        <v>3</v>
      </c>
      <c r="H484" s="113">
        <v>3</v>
      </c>
      <c r="I484" s="114">
        <v>20.74</v>
      </c>
      <c r="J484" s="114">
        <v>19.5</v>
      </c>
      <c r="K484" s="115">
        <v>0.03</v>
      </c>
      <c r="L484" s="116">
        <v>6925808305130</v>
      </c>
      <c r="M484" s="117"/>
      <c r="N484" s="118">
        <f t="shared" si="40"/>
        <v>0</v>
      </c>
      <c r="O484" s="119">
        <f t="shared" si="37"/>
        <v>0</v>
      </c>
      <c r="P484" s="119">
        <f t="shared" si="38"/>
        <v>0</v>
      </c>
      <c r="Q484" s="120">
        <f t="shared" si="39"/>
        <v>0</v>
      </c>
    </row>
    <row r="485" spans="1:17" s="140" customFormat="1" ht="18.75" customHeight="1">
      <c r="A485" s="150">
        <v>179928</v>
      </c>
      <c r="B485" s="110" t="s">
        <v>4150</v>
      </c>
      <c r="C485" s="111">
        <v>1244.8499999999999</v>
      </c>
      <c r="D485" s="147"/>
      <c r="E485" s="112" t="s">
        <v>0</v>
      </c>
      <c r="F485" s="113">
        <v>45</v>
      </c>
      <c r="G485" s="113">
        <v>3</v>
      </c>
      <c r="H485" s="113">
        <v>3</v>
      </c>
      <c r="I485" s="114">
        <v>20.74</v>
      </c>
      <c r="J485" s="114">
        <v>19.5</v>
      </c>
      <c r="K485" s="115">
        <v>0.03</v>
      </c>
      <c r="L485" s="116">
        <v>6925808305161</v>
      </c>
      <c r="M485" s="117"/>
      <c r="N485" s="118">
        <f t="shared" si="40"/>
        <v>0</v>
      </c>
      <c r="O485" s="119">
        <f t="shared" si="37"/>
        <v>0</v>
      </c>
      <c r="P485" s="119">
        <f t="shared" si="38"/>
        <v>0</v>
      </c>
      <c r="Q485" s="120">
        <f t="shared" si="39"/>
        <v>0</v>
      </c>
    </row>
    <row r="486" spans="1:17" s="140" customFormat="1" ht="18.75" customHeight="1">
      <c r="A486" s="150">
        <v>179930</v>
      </c>
      <c r="B486" s="110" t="s">
        <v>4151</v>
      </c>
      <c r="C486" s="111">
        <v>1259.3900000000001</v>
      </c>
      <c r="D486" s="147"/>
      <c r="E486" s="112" t="s">
        <v>0</v>
      </c>
      <c r="F486" s="113">
        <v>45</v>
      </c>
      <c r="G486" s="113">
        <v>3</v>
      </c>
      <c r="H486" s="113">
        <v>3</v>
      </c>
      <c r="I486" s="114">
        <v>20.74</v>
      </c>
      <c r="J486" s="114">
        <v>19.5</v>
      </c>
      <c r="K486" s="115">
        <v>0.03</v>
      </c>
      <c r="L486" s="116">
        <v>6925808305185</v>
      </c>
      <c r="M486" s="117"/>
      <c r="N486" s="118">
        <f t="shared" si="40"/>
        <v>0</v>
      </c>
      <c r="O486" s="119">
        <f t="shared" si="37"/>
        <v>0</v>
      </c>
      <c r="P486" s="119">
        <f t="shared" si="38"/>
        <v>0</v>
      </c>
      <c r="Q486" s="120">
        <f t="shared" si="39"/>
        <v>0</v>
      </c>
    </row>
    <row r="487" spans="1:17" s="140" customFormat="1" ht="18.75" customHeight="1">
      <c r="A487" s="150">
        <v>179933</v>
      </c>
      <c r="B487" s="110" t="s">
        <v>4152</v>
      </c>
      <c r="C487" s="111">
        <v>1284.8599999999999</v>
      </c>
      <c r="D487" s="147"/>
      <c r="E487" s="112" t="s">
        <v>0</v>
      </c>
      <c r="F487" s="113">
        <v>45</v>
      </c>
      <c r="G487" s="113">
        <v>3</v>
      </c>
      <c r="H487" s="113">
        <v>3</v>
      </c>
      <c r="I487" s="114">
        <v>20.74</v>
      </c>
      <c r="J487" s="114">
        <v>19.5</v>
      </c>
      <c r="K487" s="115">
        <v>0.03</v>
      </c>
      <c r="L487" s="116">
        <v>6925808305215</v>
      </c>
      <c r="M487" s="117"/>
      <c r="N487" s="118">
        <f t="shared" si="40"/>
        <v>0</v>
      </c>
      <c r="O487" s="119">
        <f t="shared" si="37"/>
        <v>0</v>
      </c>
      <c r="P487" s="119">
        <f t="shared" si="38"/>
        <v>0</v>
      </c>
      <c r="Q487" s="120">
        <f t="shared" si="39"/>
        <v>0</v>
      </c>
    </row>
    <row r="488" spans="1:17" s="140" customFormat="1" ht="18.75" customHeight="1">
      <c r="A488" s="150">
        <v>179922</v>
      </c>
      <c r="B488" s="110" t="s">
        <v>4153</v>
      </c>
      <c r="C488" s="111">
        <v>1158.3900000000001</v>
      </c>
      <c r="D488" s="147"/>
      <c r="E488" s="112" t="s">
        <v>0</v>
      </c>
      <c r="F488" s="113">
        <v>45</v>
      </c>
      <c r="G488" s="113">
        <v>3</v>
      </c>
      <c r="H488" s="113">
        <v>3</v>
      </c>
      <c r="I488" s="114">
        <v>21.24</v>
      </c>
      <c r="J488" s="114">
        <v>20</v>
      </c>
      <c r="K488" s="115">
        <v>0.03</v>
      </c>
      <c r="L488" s="116">
        <v>6925808305109</v>
      </c>
      <c r="M488" s="117"/>
      <c r="N488" s="118">
        <f t="shared" si="40"/>
        <v>0</v>
      </c>
      <c r="O488" s="119">
        <f t="shared" si="37"/>
        <v>0</v>
      </c>
      <c r="P488" s="119">
        <f t="shared" si="38"/>
        <v>0</v>
      </c>
      <c r="Q488" s="120">
        <f t="shared" si="39"/>
        <v>0</v>
      </c>
    </row>
    <row r="489" spans="1:17" s="140" customFormat="1" ht="18.75" customHeight="1">
      <c r="A489" s="150">
        <v>179923</v>
      </c>
      <c r="B489" s="110" t="s">
        <v>4154</v>
      </c>
      <c r="C489" s="111">
        <v>1158.3900000000001</v>
      </c>
      <c r="D489" s="147"/>
      <c r="E489" s="112" t="s">
        <v>0</v>
      </c>
      <c r="F489" s="113">
        <v>45</v>
      </c>
      <c r="G489" s="113">
        <v>3</v>
      </c>
      <c r="H489" s="113">
        <v>3</v>
      </c>
      <c r="I489" s="114">
        <v>21.24</v>
      </c>
      <c r="J489" s="114">
        <v>20</v>
      </c>
      <c r="K489" s="115">
        <v>0.03</v>
      </c>
      <c r="L489" s="116">
        <v>6925808305116</v>
      </c>
      <c r="M489" s="117"/>
      <c r="N489" s="118">
        <f t="shared" si="40"/>
        <v>0</v>
      </c>
      <c r="O489" s="119">
        <f>I489/F489*M489</f>
        <v>0</v>
      </c>
      <c r="P489" s="119">
        <f>J489/F489*M489</f>
        <v>0</v>
      </c>
      <c r="Q489" s="120">
        <f t="shared" si="39"/>
        <v>0</v>
      </c>
    </row>
    <row r="490" spans="1:17" s="140" customFormat="1" ht="18.75" customHeight="1">
      <c r="A490" s="150">
        <v>179924</v>
      </c>
      <c r="B490" s="110" t="s">
        <v>4155</v>
      </c>
      <c r="C490" s="111">
        <v>1174.76</v>
      </c>
      <c r="D490" s="147"/>
      <c r="E490" s="112" t="s">
        <v>0</v>
      </c>
      <c r="F490" s="113">
        <v>45</v>
      </c>
      <c r="G490" s="113">
        <v>3</v>
      </c>
      <c r="H490" s="113">
        <v>3</v>
      </c>
      <c r="I490" s="114">
        <v>21.24</v>
      </c>
      <c r="J490" s="114">
        <v>20</v>
      </c>
      <c r="K490" s="115">
        <v>0.03</v>
      </c>
      <c r="L490" s="116">
        <v>6925808305123</v>
      </c>
      <c r="M490" s="117"/>
      <c r="N490" s="118">
        <f t="shared" si="40"/>
        <v>0</v>
      </c>
      <c r="O490" s="119">
        <f t="shared" si="37"/>
        <v>0</v>
      </c>
      <c r="P490" s="119">
        <f t="shared" si="38"/>
        <v>0</v>
      </c>
      <c r="Q490" s="120">
        <f t="shared" si="39"/>
        <v>0</v>
      </c>
    </row>
    <row r="491" spans="1:17" s="140" customFormat="1" ht="18.75" customHeight="1">
      <c r="A491" s="150">
        <v>179926</v>
      </c>
      <c r="B491" s="110" t="s">
        <v>4156</v>
      </c>
      <c r="C491" s="111">
        <v>1194.3399999999999</v>
      </c>
      <c r="D491" s="147"/>
      <c r="E491" s="112" t="s">
        <v>0</v>
      </c>
      <c r="F491" s="113">
        <v>45</v>
      </c>
      <c r="G491" s="113">
        <v>3</v>
      </c>
      <c r="H491" s="113">
        <v>3</v>
      </c>
      <c r="I491" s="114">
        <v>21.24</v>
      </c>
      <c r="J491" s="114">
        <v>20</v>
      </c>
      <c r="K491" s="115">
        <v>0.03</v>
      </c>
      <c r="L491" s="116">
        <v>6925808305147</v>
      </c>
      <c r="M491" s="117"/>
      <c r="N491" s="118">
        <f t="shared" si="40"/>
        <v>0</v>
      </c>
      <c r="O491" s="119">
        <f t="shared" si="37"/>
        <v>0</v>
      </c>
      <c r="P491" s="119">
        <f t="shared" si="38"/>
        <v>0</v>
      </c>
      <c r="Q491" s="120">
        <f t="shared" si="39"/>
        <v>0</v>
      </c>
    </row>
    <row r="492" spans="1:17" s="140" customFormat="1" ht="18.75" customHeight="1">
      <c r="A492" s="150">
        <v>179927</v>
      </c>
      <c r="B492" s="110" t="s">
        <v>4157</v>
      </c>
      <c r="C492" s="111">
        <v>1218.93</v>
      </c>
      <c r="D492" s="147"/>
      <c r="E492" s="112" t="s">
        <v>0</v>
      </c>
      <c r="F492" s="113">
        <v>45</v>
      </c>
      <c r="G492" s="113">
        <v>3</v>
      </c>
      <c r="H492" s="113">
        <v>3</v>
      </c>
      <c r="I492" s="114">
        <v>21.24</v>
      </c>
      <c r="J492" s="114">
        <v>20</v>
      </c>
      <c r="K492" s="115">
        <v>0.03</v>
      </c>
      <c r="L492" s="116">
        <v>6925808305154</v>
      </c>
      <c r="M492" s="117"/>
      <c r="N492" s="118">
        <f t="shared" si="40"/>
        <v>0</v>
      </c>
      <c r="O492" s="119">
        <f t="shared" si="37"/>
        <v>0</v>
      </c>
      <c r="P492" s="119">
        <f t="shared" si="38"/>
        <v>0</v>
      </c>
      <c r="Q492" s="120">
        <f t="shared" si="39"/>
        <v>0</v>
      </c>
    </row>
    <row r="493" spans="1:17" s="140" customFormat="1" ht="18.75" customHeight="1">
      <c r="A493" s="150">
        <v>179929</v>
      </c>
      <c r="B493" s="110" t="s">
        <v>4158</v>
      </c>
      <c r="C493" s="111">
        <v>1223</v>
      </c>
      <c r="D493" s="147"/>
      <c r="E493" s="112" t="s">
        <v>0</v>
      </c>
      <c r="F493" s="113">
        <v>45</v>
      </c>
      <c r="G493" s="113">
        <v>3</v>
      </c>
      <c r="H493" s="113">
        <v>3</v>
      </c>
      <c r="I493" s="114">
        <v>21.74</v>
      </c>
      <c r="J493" s="114">
        <v>20.5</v>
      </c>
      <c r="K493" s="115">
        <v>0.03</v>
      </c>
      <c r="L493" s="116">
        <v>6925808305178</v>
      </c>
      <c r="M493" s="117"/>
      <c r="N493" s="118">
        <f t="shared" si="40"/>
        <v>0</v>
      </c>
      <c r="O493" s="119">
        <f t="shared" si="37"/>
        <v>0</v>
      </c>
      <c r="P493" s="119">
        <f t="shared" si="38"/>
        <v>0</v>
      </c>
      <c r="Q493" s="120">
        <f t="shared" si="39"/>
        <v>0</v>
      </c>
    </row>
    <row r="494" spans="1:17" s="140" customFormat="1" ht="18.75" customHeight="1">
      <c r="A494" s="150">
        <v>179931</v>
      </c>
      <c r="B494" s="110" t="s">
        <v>4159</v>
      </c>
      <c r="C494" s="111">
        <v>1244.4100000000001</v>
      </c>
      <c r="D494" s="147"/>
      <c r="E494" s="112" t="s">
        <v>0</v>
      </c>
      <c r="F494" s="113">
        <v>45</v>
      </c>
      <c r="G494" s="113">
        <v>3</v>
      </c>
      <c r="H494" s="113">
        <v>3</v>
      </c>
      <c r="I494" s="114">
        <v>21.74</v>
      </c>
      <c r="J494" s="114">
        <v>20.5</v>
      </c>
      <c r="K494" s="115">
        <v>0.03</v>
      </c>
      <c r="L494" s="116">
        <v>6925808305192</v>
      </c>
      <c r="M494" s="117"/>
      <c r="N494" s="118">
        <f t="shared" si="40"/>
        <v>0</v>
      </c>
      <c r="O494" s="119">
        <f t="shared" si="37"/>
        <v>0</v>
      </c>
      <c r="P494" s="119">
        <f t="shared" si="38"/>
        <v>0</v>
      </c>
      <c r="Q494" s="120">
        <f t="shared" si="39"/>
        <v>0</v>
      </c>
    </row>
    <row r="495" spans="1:17" s="140" customFormat="1" ht="18.75" customHeight="1">
      <c r="A495" s="150">
        <v>179932</v>
      </c>
      <c r="B495" s="110" t="s">
        <v>4160</v>
      </c>
      <c r="C495" s="111">
        <v>1298.97</v>
      </c>
      <c r="D495" s="147"/>
      <c r="E495" s="112" t="s">
        <v>0</v>
      </c>
      <c r="F495" s="113">
        <v>45</v>
      </c>
      <c r="G495" s="113">
        <v>3</v>
      </c>
      <c r="H495" s="113">
        <v>3</v>
      </c>
      <c r="I495" s="114">
        <v>22.74</v>
      </c>
      <c r="J495" s="114">
        <v>21.5</v>
      </c>
      <c r="K495" s="115">
        <v>0.03</v>
      </c>
      <c r="L495" s="116">
        <v>6925808305208</v>
      </c>
      <c r="M495" s="117"/>
      <c r="N495" s="118">
        <f t="shared" si="40"/>
        <v>0</v>
      </c>
      <c r="O495" s="119">
        <f t="shared" si="37"/>
        <v>0</v>
      </c>
      <c r="P495" s="119">
        <f t="shared" si="38"/>
        <v>0</v>
      </c>
      <c r="Q495" s="120">
        <f t="shared" si="39"/>
        <v>0</v>
      </c>
    </row>
    <row r="496" spans="1:17" s="140" customFormat="1" ht="18.75" customHeight="1">
      <c r="A496" s="150">
        <v>179934</v>
      </c>
      <c r="B496" s="110" t="s">
        <v>4161</v>
      </c>
      <c r="C496" s="111">
        <v>1329.94</v>
      </c>
      <c r="D496" s="147"/>
      <c r="E496" s="112" t="s">
        <v>0</v>
      </c>
      <c r="F496" s="113">
        <v>45</v>
      </c>
      <c r="G496" s="113">
        <v>3</v>
      </c>
      <c r="H496" s="113">
        <v>3</v>
      </c>
      <c r="I496" s="114">
        <v>22.74</v>
      </c>
      <c r="J496" s="114">
        <v>21.5</v>
      </c>
      <c r="K496" s="115">
        <v>0.03</v>
      </c>
      <c r="L496" s="116">
        <v>6925808305222</v>
      </c>
      <c r="M496" s="117"/>
      <c r="N496" s="118">
        <f t="shared" si="40"/>
        <v>0</v>
      </c>
      <c r="O496" s="119">
        <f t="shared" si="37"/>
        <v>0</v>
      </c>
      <c r="P496" s="119">
        <f t="shared" si="38"/>
        <v>0</v>
      </c>
      <c r="Q496" s="120">
        <f t="shared" si="39"/>
        <v>0</v>
      </c>
    </row>
    <row r="497" spans="1:17" s="173" customFormat="1" ht="18.75" customHeight="1">
      <c r="A497" s="301" t="s">
        <v>3018</v>
      </c>
      <c r="B497" s="302"/>
      <c r="C497" s="302"/>
      <c r="D497" s="302"/>
      <c r="E497" s="302"/>
      <c r="F497" s="302"/>
      <c r="G497" s="302"/>
      <c r="H497" s="302"/>
      <c r="I497" s="302"/>
      <c r="J497" s="302"/>
      <c r="K497" s="302"/>
      <c r="L497" s="302"/>
      <c r="M497" s="302"/>
      <c r="N497" s="302"/>
      <c r="O497" s="302"/>
      <c r="P497" s="302"/>
      <c r="Q497" s="334"/>
    </row>
    <row r="498" spans="1:17" s="140" customFormat="1" ht="18.75" customHeight="1">
      <c r="A498" s="150">
        <v>182699</v>
      </c>
      <c r="B498" s="110" t="s">
        <v>4162</v>
      </c>
      <c r="C498" s="111">
        <v>403.69</v>
      </c>
      <c r="D498" s="147"/>
      <c r="E498" s="112" t="s">
        <v>0</v>
      </c>
      <c r="F498" s="113">
        <v>180</v>
      </c>
      <c r="G498" s="113">
        <v>12</v>
      </c>
      <c r="H498" s="113">
        <v>12</v>
      </c>
      <c r="I498" s="114">
        <v>21.34</v>
      </c>
      <c r="J498" s="114">
        <v>19.8</v>
      </c>
      <c r="K498" s="115">
        <v>0.03</v>
      </c>
      <c r="L498" s="116">
        <v>6925808366674</v>
      </c>
      <c r="M498" s="117"/>
      <c r="N498" s="118">
        <f t="shared" si="40"/>
        <v>0</v>
      </c>
      <c r="O498" s="119">
        <f t="shared" ref="O498:O539" si="41">I498/F498*M498</f>
        <v>0</v>
      </c>
      <c r="P498" s="119">
        <f t="shared" ref="P498:P539" si="42">J498/F498*M498</f>
        <v>0</v>
      </c>
      <c r="Q498" s="120">
        <f t="shared" ref="Q498:Q539" si="43">K498/F498*M498</f>
        <v>0</v>
      </c>
    </row>
    <row r="499" spans="1:17" s="140" customFormat="1" ht="18.75" customHeight="1">
      <c r="A499" s="150">
        <v>182700</v>
      </c>
      <c r="B499" s="110" t="s">
        <v>4163</v>
      </c>
      <c r="C499" s="111">
        <v>382.35</v>
      </c>
      <c r="D499" s="147"/>
      <c r="E499" s="112" t="s">
        <v>0</v>
      </c>
      <c r="F499" s="113">
        <v>180</v>
      </c>
      <c r="G499" s="113">
        <v>12</v>
      </c>
      <c r="H499" s="113">
        <v>12</v>
      </c>
      <c r="I499" s="114">
        <v>21.34</v>
      </c>
      <c r="J499" s="114">
        <v>19.8</v>
      </c>
      <c r="K499" s="115">
        <v>0.03</v>
      </c>
      <c r="L499" s="116">
        <v>6925808366681</v>
      </c>
      <c r="M499" s="117"/>
      <c r="N499" s="118">
        <f t="shared" si="40"/>
        <v>0</v>
      </c>
      <c r="O499" s="119">
        <f t="shared" si="41"/>
        <v>0</v>
      </c>
      <c r="P499" s="119">
        <f t="shared" si="42"/>
        <v>0</v>
      </c>
      <c r="Q499" s="120">
        <f t="shared" si="43"/>
        <v>0</v>
      </c>
    </row>
    <row r="500" spans="1:17" s="140" customFormat="1" ht="18.75" customHeight="1">
      <c r="A500" s="150">
        <v>182701</v>
      </c>
      <c r="B500" s="110" t="s">
        <v>4164</v>
      </c>
      <c r="C500" s="111">
        <v>379.53</v>
      </c>
      <c r="D500" s="147"/>
      <c r="E500" s="112" t="s">
        <v>0</v>
      </c>
      <c r="F500" s="113">
        <v>180</v>
      </c>
      <c r="G500" s="113">
        <v>12</v>
      </c>
      <c r="H500" s="113">
        <v>12</v>
      </c>
      <c r="I500" s="114">
        <v>21.34</v>
      </c>
      <c r="J500" s="114">
        <v>19.8</v>
      </c>
      <c r="K500" s="115">
        <v>0.03</v>
      </c>
      <c r="L500" s="116">
        <v>6925808366698</v>
      </c>
      <c r="M500" s="117"/>
      <c r="N500" s="118">
        <f t="shared" si="40"/>
        <v>0</v>
      </c>
      <c r="O500" s="119">
        <f t="shared" si="41"/>
        <v>0</v>
      </c>
      <c r="P500" s="119">
        <f t="shared" si="42"/>
        <v>0</v>
      </c>
      <c r="Q500" s="120">
        <f t="shared" si="43"/>
        <v>0</v>
      </c>
    </row>
    <row r="501" spans="1:17" s="140" customFormat="1" ht="18.75" customHeight="1">
      <c r="A501" s="150">
        <v>182702</v>
      </c>
      <c r="B501" s="110" t="s">
        <v>4165</v>
      </c>
      <c r="C501" s="111">
        <v>381.98</v>
      </c>
      <c r="D501" s="147"/>
      <c r="E501" s="112" t="s">
        <v>0</v>
      </c>
      <c r="F501" s="113">
        <v>180</v>
      </c>
      <c r="G501" s="113">
        <v>12</v>
      </c>
      <c r="H501" s="113">
        <v>12</v>
      </c>
      <c r="I501" s="114">
        <v>21.34</v>
      </c>
      <c r="J501" s="114">
        <v>19.8</v>
      </c>
      <c r="K501" s="115">
        <v>0.03</v>
      </c>
      <c r="L501" s="116">
        <v>6925808366704</v>
      </c>
      <c r="M501" s="117"/>
      <c r="N501" s="118">
        <f t="shared" si="40"/>
        <v>0</v>
      </c>
      <c r="O501" s="119">
        <f t="shared" si="41"/>
        <v>0</v>
      </c>
      <c r="P501" s="119">
        <f t="shared" si="42"/>
        <v>0</v>
      </c>
      <c r="Q501" s="120">
        <f t="shared" si="43"/>
        <v>0</v>
      </c>
    </row>
    <row r="502" spans="1:17" s="140" customFormat="1" ht="18.75" customHeight="1">
      <c r="A502" s="150">
        <v>182703</v>
      </c>
      <c r="B502" s="110" t="s">
        <v>4166</v>
      </c>
      <c r="C502" s="111">
        <v>384.79</v>
      </c>
      <c r="D502" s="147"/>
      <c r="E502" s="112" t="s">
        <v>0</v>
      </c>
      <c r="F502" s="113">
        <v>180</v>
      </c>
      <c r="G502" s="113">
        <v>12</v>
      </c>
      <c r="H502" s="113">
        <v>12</v>
      </c>
      <c r="I502" s="114">
        <v>21.34</v>
      </c>
      <c r="J502" s="114">
        <v>19.8</v>
      </c>
      <c r="K502" s="115">
        <v>0.03</v>
      </c>
      <c r="L502" s="116">
        <v>6925808366711</v>
      </c>
      <c r="M502" s="117"/>
      <c r="N502" s="118">
        <f t="shared" si="40"/>
        <v>0</v>
      </c>
      <c r="O502" s="119">
        <f t="shared" si="41"/>
        <v>0</v>
      </c>
      <c r="P502" s="119">
        <f t="shared" si="42"/>
        <v>0</v>
      </c>
      <c r="Q502" s="120">
        <f t="shared" si="43"/>
        <v>0</v>
      </c>
    </row>
    <row r="503" spans="1:17" s="140" customFormat="1" ht="18.75" customHeight="1">
      <c r="A503" s="150">
        <v>182704</v>
      </c>
      <c r="B503" s="110" t="s">
        <v>4167</v>
      </c>
      <c r="C503" s="111">
        <v>354.92</v>
      </c>
      <c r="D503" s="147"/>
      <c r="E503" s="112" t="s">
        <v>0</v>
      </c>
      <c r="F503" s="113">
        <v>180</v>
      </c>
      <c r="G503" s="113">
        <v>12</v>
      </c>
      <c r="H503" s="113">
        <v>12</v>
      </c>
      <c r="I503" s="114">
        <v>21.34</v>
      </c>
      <c r="J503" s="114">
        <v>19.8</v>
      </c>
      <c r="K503" s="115">
        <v>0.03</v>
      </c>
      <c r="L503" s="116">
        <v>6925808366728</v>
      </c>
      <c r="M503" s="117"/>
      <c r="N503" s="118">
        <f t="shared" si="40"/>
        <v>0</v>
      </c>
      <c r="O503" s="119">
        <f t="shared" si="41"/>
        <v>0</v>
      </c>
      <c r="P503" s="119">
        <f t="shared" si="42"/>
        <v>0</v>
      </c>
      <c r="Q503" s="120">
        <f t="shared" si="43"/>
        <v>0</v>
      </c>
    </row>
    <row r="504" spans="1:17" s="140" customFormat="1" ht="18.75" customHeight="1">
      <c r="A504" s="150">
        <v>182705</v>
      </c>
      <c r="B504" s="110" t="s">
        <v>4168</v>
      </c>
      <c r="C504" s="111">
        <v>354.92</v>
      </c>
      <c r="D504" s="147"/>
      <c r="E504" s="112" t="s">
        <v>0</v>
      </c>
      <c r="F504" s="113">
        <v>180</v>
      </c>
      <c r="G504" s="113">
        <v>12</v>
      </c>
      <c r="H504" s="113">
        <v>12</v>
      </c>
      <c r="I504" s="114">
        <v>21.34</v>
      </c>
      <c r="J504" s="114">
        <v>19.8</v>
      </c>
      <c r="K504" s="115">
        <v>0.03</v>
      </c>
      <c r="L504" s="116">
        <v>6925808366735</v>
      </c>
      <c r="M504" s="117"/>
      <c r="N504" s="118">
        <f t="shared" si="40"/>
        <v>0</v>
      </c>
      <c r="O504" s="119">
        <f t="shared" si="41"/>
        <v>0</v>
      </c>
      <c r="P504" s="119">
        <f t="shared" si="42"/>
        <v>0</v>
      </c>
      <c r="Q504" s="120">
        <f t="shared" si="43"/>
        <v>0</v>
      </c>
    </row>
    <row r="505" spans="1:17" s="140" customFormat="1" ht="18.75" customHeight="1">
      <c r="A505" s="150">
        <v>182706</v>
      </c>
      <c r="B505" s="110" t="s">
        <v>4169</v>
      </c>
      <c r="C505" s="111">
        <v>358.6</v>
      </c>
      <c r="D505" s="147"/>
      <c r="E505" s="112" t="s">
        <v>0</v>
      </c>
      <c r="F505" s="113">
        <v>180</v>
      </c>
      <c r="G505" s="113">
        <v>12</v>
      </c>
      <c r="H505" s="113">
        <v>12</v>
      </c>
      <c r="I505" s="114">
        <v>21.34</v>
      </c>
      <c r="J505" s="114">
        <v>19.8</v>
      </c>
      <c r="K505" s="115">
        <v>0.03</v>
      </c>
      <c r="L505" s="116">
        <v>6925808366742</v>
      </c>
      <c r="M505" s="117"/>
      <c r="N505" s="118">
        <f t="shared" si="40"/>
        <v>0</v>
      </c>
      <c r="O505" s="119">
        <f t="shared" si="41"/>
        <v>0</v>
      </c>
      <c r="P505" s="119">
        <f t="shared" si="42"/>
        <v>0</v>
      </c>
      <c r="Q505" s="120">
        <f t="shared" si="43"/>
        <v>0</v>
      </c>
    </row>
    <row r="506" spans="1:17" s="140" customFormat="1" ht="18.75" customHeight="1">
      <c r="A506" s="150">
        <v>182707</v>
      </c>
      <c r="B506" s="110" t="s">
        <v>4170</v>
      </c>
      <c r="C506" s="111">
        <v>362.27</v>
      </c>
      <c r="D506" s="147"/>
      <c r="E506" s="112" t="s">
        <v>0</v>
      </c>
      <c r="F506" s="113">
        <v>180</v>
      </c>
      <c r="G506" s="113">
        <v>12</v>
      </c>
      <c r="H506" s="113">
        <v>12</v>
      </c>
      <c r="I506" s="114">
        <v>21.34</v>
      </c>
      <c r="J506" s="114">
        <v>19.8</v>
      </c>
      <c r="K506" s="115">
        <v>0.03</v>
      </c>
      <c r="L506" s="116">
        <v>6925808366759</v>
      </c>
      <c r="M506" s="117"/>
      <c r="N506" s="118">
        <f t="shared" si="40"/>
        <v>0</v>
      </c>
      <c r="O506" s="119">
        <f t="shared" si="41"/>
        <v>0</v>
      </c>
      <c r="P506" s="119">
        <f t="shared" si="42"/>
        <v>0</v>
      </c>
      <c r="Q506" s="120">
        <f t="shared" si="43"/>
        <v>0</v>
      </c>
    </row>
    <row r="507" spans="1:17" s="140" customFormat="1" ht="18.75" customHeight="1">
      <c r="A507" s="150">
        <v>182708</v>
      </c>
      <c r="B507" s="110" t="s">
        <v>4171</v>
      </c>
      <c r="C507" s="111">
        <v>368.03</v>
      </c>
      <c r="D507" s="147"/>
      <c r="E507" s="112" t="s">
        <v>0</v>
      </c>
      <c r="F507" s="113">
        <v>180</v>
      </c>
      <c r="G507" s="113">
        <v>12</v>
      </c>
      <c r="H507" s="113">
        <v>12</v>
      </c>
      <c r="I507" s="114">
        <v>21.34</v>
      </c>
      <c r="J507" s="114">
        <v>19.8</v>
      </c>
      <c r="K507" s="115">
        <v>0.03</v>
      </c>
      <c r="L507" s="116">
        <v>6925808366766</v>
      </c>
      <c r="M507" s="117"/>
      <c r="N507" s="118">
        <f t="shared" si="40"/>
        <v>0</v>
      </c>
      <c r="O507" s="119">
        <f t="shared" si="41"/>
        <v>0</v>
      </c>
      <c r="P507" s="119">
        <f t="shared" si="42"/>
        <v>0</v>
      </c>
      <c r="Q507" s="120">
        <f t="shared" si="43"/>
        <v>0</v>
      </c>
    </row>
    <row r="508" spans="1:17" s="140" customFormat="1" ht="18.75" customHeight="1">
      <c r="A508" s="150">
        <v>182709</v>
      </c>
      <c r="B508" s="110" t="s">
        <v>4172</v>
      </c>
      <c r="C508" s="111">
        <v>368.89</v>
      </c>
      <c r="D508" s="147"/>
      <c r="E508" s="112" t="s">
        <v>0</v>
      </c>
      <c r="F508" s="113">
        <v>180</v>
      </c>
      <c r="G508" s="113">
        <v>12</v>
      </c>
      <c r="H508" s="113">
        <v>12</v>
      </c>
      <c r="I508" s="114">
        <v>21.34</v>
      </c>
      <c r="J508" s="114">
        <v>19.8</v>
      </c>
      <c r="K508" s="115">
        <v>0.03</v>
      </c>
      <c r="L508" s="116">
        <v>6925808366773</v>
      </c>
      <c r="M508" s="117"/>
      <c r="N508" s="118">
        <f t="shared" si="40"/>
        <v>0</v>
      </c>
      <c r="O508" s="119">
        <f t="shared" si="41"/>
        <v>0</v>
      </c>
      <c r="P508" s="119">
        <f t="shared" si="42"/>
        <v>0</v>
      </c>
      <c r="Q508" s="120">
        <f t="shared" si="43"/>
        <v>0</v>
      </c>
    </row>
    <row r="509" spans="1:17" s="140" customFormat="1" ht="18.75" customHeight="1">
      <c r="A509" s="150">
        <v>182710</v>
      </c>
      <c r="B509" s="110" t="s">
        <v>4173</v>
      </c>
      <c r="C509" s="111">
        <v>370.84</v>
      </c>
      <c r="D509" s="147"/>
      <c r="E509" s="112" t="s">
        <v>0</v>
      </c>
      <c r="F509" s="113">
        <v>180</v>
      </c>
      <c r="G509" s="113">
        <v>12</v>
      </c>
      <c r="H509" s="113">
        <v>12</v>
      </c>
      <c r="I509" s="114">
        <v>21.34</v>
      </c>
      <c r="J509" s="114">
        <v>19.8</v>
      </c>
      <c r="K509" s="115">
        <v>0.03</v>
      </c>
      <c r="L509" s="116">
        <v>6925808366780</v>
      </c>
      <c r="M509" s="117"/>
      <c r="N509" s="118">
        <f t="shared" si="40"/>
        <v>0</v>
      </c>
      <c r="O509" s="119">
        <f t="shared" si="41"/>
        <v>0</v>
      </c>
      <c r="P509" s="119">
        <f t="shared" si="42"/>
        <v>0</v>
      </c>
      <c r="Q509" s="120">
        <f t="shared" si="43"/>
        <v>0</v>
      </c>
    </row>
    <row r="510" spans="1:17" s="140" customFormat="1" ht="18.75" customHeight="1">
      <c r="A510" s="150">
        <v>182711</v>
      </c>
      <c r="B510" s="110" t="s">
        <v>4174</v>
      </c>
      <c r="C510" s="111">
        <v>382.35</v>
      </c>
      <c r="D510" s="147"/>
      <c r="E510" s="112" t="s">
        <v>0</v>
      </c>
      <c r="F510" s="113">
        <v>180</v>
      </c>
      <c r="G510" s="113">
        <v>12</v>
      </c>
      <c r="H510" s="113">
        <v>12</v>
      </c>
      <c r="I510" s="114">
        <v>21.34</v>
      </c>
      <c r="J510" s="114">
        <v>19.8</v>
      </c>
      <c r="K510" s="115">
        <v>0.03</v>
      </c>
      <c r="L510" s="116">
        <v>6925808366797</v>
      </c>
      <c r="M510" s="117"/>
      <c r="N510" s="118">
        <f t="shared" si="40"/>
        <v>0</v>
      </c>
      <c r="O510" s="119">
        <f t="shared" si="41"/>
        <v>0</v>
      </c>
      <c r="P510" s="119">
        <f t="shared" si="42"/>
        <v>0</v>
      </c>
      <c r="Q510" s="120">
        <f t="shared" si="43"/>
        <v>0</v>
      </c>
    </row>
    <row r="511" spans="1:17" s="140" customFormat="1" ht="18.75" customHeight="1">
      <c r="A511" s="150">
        <v>182712</v>
      </c>
      <c r="B511" s="110" t="s">
        <v>4175</v>
      </c>
      <c r="C511" s="111">
        <v>389.81</v>
      </c>
      <c r="D511" s="147"/>
      <c r="E511" s="112" t="s">
        <v>0</v>
      </c>
      <c r="F511" s="113">
        <v>180</v>
      </c>
      <c r="G511" s="113">
        <v>12</v>
      </c>
      <c r="H511" s="113">
        <v>12</v>
      </c>
      <c r="I511" s="114">
        <v>23.14</v>
      </c>
      <c r="J511" s="114">
        <v>21.6</v>
      </c>
      <c r="K511" s="115">
        <v>0.03</v>
      </c>
      <c r="L511" s="116">
        <v>6925808366803</v>
      </c>
      <c r="M511" s="117"/>
      <c r="N511" s="118">
        <f t="shared" si="40"/>
        <v>0</v>
      </c>
      <c r="O511" s="119">
        <f t="shared" si="41"/>
        <v>0</v>
      </c>
      <c r="P511" s="119">
        <f t="shared" si="42"/>
        <v>0</v>
      </c>
      <c r="Q511" s="120">
        <f t="shared" si="43"/>
        <v>0</v>
      </c>
    </row>
    <row r="512" spans="1:17" s="140" customFormat="1" ht="18.75" customHeight="1">
      <c r="A512" s="150">
        <v>182713</v>
      </c>
      <c r="B512" s="110" t="s">
        <v>4176</v>
      </c>
      <c r="C512" s="111">
        <v>776.7</v>
      </c>
      <c r="D512" s="147"/>
      <c r="E512" s="112" t="s">
        <v>0</v>
      </c>
      <c r="F512" s="113">
        <v>90</v>
      </c>
      <c r="G512" s="113">
        <v>6</v>
      </c>
      <c r="H512" s="113">
        <v>6</v>
      </c>
      <c r="I512" s="114">
        <v>21.34</v>
      </c>
      <c r="J512" s="114">
        <v>19.8</v>
      </c>
      <c r="K512" s="115">
        <v>0.03</v>
      </c>
      <c r="L512" s="116">
        <v>6925808366810</v>
      </c>
      <c r="M512" s="117"/>
      <c r="N512" s="118">
        <f t="shared" ref="N512:N563" si="44">C512*M512</f>
        <v>0</v>
      </c>
      <c r="O512" s="119">
        <f t="shared" si="41"/>
        <v>0</v>
      </c>
      <c r="P512" s="119">
        <f t="shared" si="42"/>
        <v>0</v>
      </c>
      <c r="Q512" s="120">
        <f t="shared" si="43"/>
        <v>0</v>
      </c>
    </row>
    <row r="513" spans="1:17" s="140" customFormat="1" ht="18.75" customHeight="1">
      <c r="A513" s="150">
        <v>182714</v>
      </c>
      <c r="B513" s="110" t="s">
        <v>4177</v>
      </c>
      <c r="C513" s="111">
        <v>769.71</v>
      </c>
      <c r="D513" s="147"/>
      <c r="E513" s="112" t="s">
        <v>0</v>
      </c>
      <c r="F513" s="113">
        <v>90</v>
      </c>
      <c r="G513" s="113">
        <v>6</v>
      </c>
      <c r="H513" s="113">
        <v>6</v>
      </c>
      <c r="I513" s="114">
        <v>21.34</v>
      </c>
      <c r="J513" s="114">
        <v>19.8</v>
      </c>
      <c r="K513" s="115">
        <v>0.03</v>
      </c>
      <c r="L513" s="116">
        <v>6925808366827</v>
      </c>
      <c r="M513" s="117"/>
      <c r="N513" s="118">
        <f t="shared" si="44"/>
        <v>0</v>
      </c>
      <c r="O513" s="119">
        <f t="shared" si="41"/>
        <v>0</v>
      </c>
      <c r="P513" s="119">
        <f t="shared" si="42"/>
        <v>0</v>
      </c>
      <c r="Q513" s="120">
        <f t="shared" si="43"/>
        <v>0</v>
      </c>
    </row>
    <row r="514" spans="1:17" s="140" customFormat="1" ht="18.75" customHeight="1">
      <c r="A514" s="150">
        <v>182715</v>
      </c>
      <c r="B514" s="110" t="s">
        <v>4178</v>
      </c>
      <c r="C514" s="111">
        <v>762.37</v>
      </c>
      <c r="D514" s="147"/>
      <c r="E514" s="112" t="s">
        <v>0</v>
      </c>
      <c r="F514" s="113">
        <v>90</v>
      </c>
      <c r="G514" s="113">
        <v>6</v>
      </c>
      <c r="H514" s="113">
        <v>6</v>
      </c>
      <c r="I514" s="114">
        <v>21.34</v>
      </c>
      <c r="J514" s="114">
        <v>19.8</v>
      </c>
      <c r="K514" s="115">
        <v>0.03</v>
      </c>
      <c r="L514" s="116">
        <v>6925808366834</v>
      </c>
      <c r="M514" s="117"/>
      <c r="N514" s="118">
        <f t="shared" si="44"/>
        <v>0</v>
      </c>
      <c r="O514" s="119">
        <f t="shared" si="41"/>
        <v>0</v>
      </c>
      <c r="P514" s="119">
        <f t="shared" si="42"/>
        <v>0</v>
      </c>
      <c r="Q514" s="120">
        <f t="shared" si="43"/>
        <v>0</v>
      </c>
    </row>
    <row r="515" spans="1:17" s="140" customFormat="1" ht="18.75" customHeight="1">
      <c r="A515" s="150">
        <v>182716</v>
      </c>
      <c r="B515" s="110" t="s">
        <v>4179</v>
      </c>
      <c r="C515" s="111">
        <v>768.5</v>
      </c>
      <c r="D515" s="147"/>
      <c r="E515" s="112" t="s">
        <v>0</v>
      </c>
      <c r="F515" s="113">
        <v>90</v>
      </c>
      <c r="G515" s="113">
        <v>6</v>
      </c>
      <c r="H515" s="113">
        <v>6</v>
      </c>
      <c r="I515" s="114">
        <v>22.24</v>
      </c>
      <c r="J515" s="114">
        <v>20.7</v>
      </c>
      <c r="K515" s="115">
        <v>0.03</v>
      </c>
      <c r="L515" s="116">
        <v>6925808366841</v>
      </c>
      <c r="M515" s="117"/>
      <c r="N515" s="118">
        <f t="shared" si="44"/>
        <v>0</v>
      </c>
      <c r="O515" s="119">
        <f t="shared" si="41"/>
        <v>0</v>
      </c>
      <c r="P515" s="119">
        <f t="shared" si="42"/>
        <v>0</v>
      </c>
      <c r="Q515" s="120">
        <f t="shared" si="43"/>
        <v>0</v>
      </c>
    </row>
    <row r="516" spans="1:17" s="140" customFormat="1" ht="18.75" customHeight="1">
      <c r="A516" s="150">
        <v>182717</v>
      </c>
      <c r="B516" s="110" t="s">
        <v>4180</v>
      </c>
      <c r="C516" s="111">
        <v>775.47</v>
      </c>
      <c r="D516" s="147"/>
      <c r="E516" s="112" t="s">
        <v>0</v>
      </c>
      <c r="F516" s="113">
        <v>90</v>
      </c>
      <c r="G516" s="113">
        <v>6</v>
      </c>
      <c r="H516" s="113">
        <v>6</v>
      </c>
      <c r="I516" s="114">
        <v>22.24</v>
      </c>
      <c r="J516" s="114">
        <v>20.7</v>
      </c>
      <c r="K516" s="115">
        <v>0.03</v>
      </c>
      <c r="L516" s="116">
        <v>6925808366858</v>
      </c>
      <c r="M516" s="117"/>
      <c r="N516" s="118">
        <f t="shared" si="44"/>
        <v>0</v>
      </c>
      <c r="O516" s="119">
        <f t="shared" si="41"/>
        <v>0</v>
      </c>
      <c r="P516" s="119">
        <f t="shared" si="42"/>
        <v>0</v>
      </c>
      <c r="Q516" s="120">
        <f t="shared" si="43"/>
        <v>0</v>
      </c>
    </row>
    <row r="517" spans="1:17" s="140" customFormat="1" ht="18.75" customHeight="1">
      <c r="A517" s="150">
        <v>182718</v>
      </c>
      <c r="B517" s="110" t="s">
        <v>4181</v>
      </c>
      <c r="C517" s="111">
        <v>711.81</v>
      </c>
      <c r="D517" s="147"/>
      <c r="E517" s="112" t="s">
        <v>0</v>
      </c>
      <c r="F517" s="113">
        <v>90</v>
      </c>
      <c r="G517" s="113">
        <v>6</v>
      </c>
      <c r="H517" s="113">
        <v>6</v>
      </c>
      <c r="I517" s="114">
        <v>21.34</v>
      </c>
      <c r="J517" s="114">
        <v>19.8</v>
      </c>
      <c r="K517" s="115">
        <v>0.03</v>
      </c>
      <c r="L517" s="116">
        <v>6925808366865</v>
      </c>
      <c r="M517" s="117"/>
      <c r="N517" s="118">
        <f t="shared" si="44"/>
        <v>0</v>
      </c>
      <c r="O517" s="119">
        <f t="shared" si="41"/>
        <v>0</v>
      </c>
      <c r="P517" s="119">
        <f t="shared" si="42"/>
        <v>0</v>
      </c>
      <c r="Q517" s="120">
        <f t="shared" si="43"/>
        <v>0</v>
      </c>
    </row>
    <row r="518" spans="1:17" s="140" customFormat="1" ht="18.75" customHeight="1">
      <c r="A518" s="150">
        <v>182719</v>
      </c>
      <c r="B518" s="110" t="s">
        <v>4182</v>
      </c>
      <c r="C518" s="111">
        <v>711.81</v>
      </c>
      <c r="D518" s="147"/>
      <c r="E518" s="112" t="s">
        <v>0</v>
      </c>
      <c r="F518" s="113">
        <v>90</v>
      </c>
      <c r="G518" s="113">
        <v>6</v>
      </c>
      <c r="H518" s="113">
        <v>6</v>
      </c>
      <c r="I518" s="114">
        <v>21.34</v>
      </c>
      <c r="J518" s="114">
        <v>19.8</v>
      </c>
      <c r="K518" s="115">
        <v>0.03</v>
      </c>
      <c r="L518" s="116">
        <v>6925808366872</v>
      </c>
      <c r="M518" s="117"/>
      <c r="N518" s="118">
        <f t="shared" si="44"/>
        <v>0</v>
      </c>
      <c r="O518" s="119">
        <f t="shared" si="41"/>
        <v>0</v>
      </c>
      <c r="P518" s="119">
        <f t="shared" si="42"/>
        <v>0</v>
      </c>
      <c r="Q518" s="120">
        <f t="shared" si="43"/>
        <v>0</v>
      </c>
    </row>
    <row r="519" spans="1:17" s="140" customFormat="1" ht="18.75" customHeight="1">
      <c r="A519" s="150">
        <v>182720</v>
      </c>
      <c r="B519" s="110" t="s">
        <v>4183</v>
      </c>
      <c r="C519" s="111">
        <v>719.28</v>
      </c>
      <c r="D519" s="147"/>
      <c r="E519" s="112" t="s">
        <v>0</v>
      </c>
      <c r="F519" s="113">
        <v>90</v>
      </c>
      <c r="G519" s="113">
        <v>6</v>
      </c>
      <c r="H519" s="113">
        <v>6</v>
      </c>
      <c r="I519" s="114">
        <v>21.34</v>
      </c>
      <c r="J519" s="114">
        <v>19.8</v>
      </c>
      <c r="K519" s="115">
        <v>0.03</v>
      </c>
      <c r="L519" s="116">
        <v>6925808366889</v>
      </c>
      <c r="M519" s="117"/>
      <c r="N519" s="118">
        <f t="shared" si="44"/>
        <v>0</v>
      </c>
      <c r="O519" s="119">
        <f t="shared" si="41"/>
        <v>0</v>
      </c>
      <c r="P519" s="119">
        <f t="shared" si="42"/>
        <v>0</v>
      </c>
      <c r="Q519" s="120">
        <f t="shared" si="43"/>
        <v>0</v>
      </c>
    </row>
    <row r="520" spans="1:17" s="140" customFormat="1" ht="18.75" customHeight="1">
      <c r="A520" s="150">
        <v>182721</v>
      </c>
      <c r="B520" s="110" t="s">
        <v>4184</v>
      </c>
      <c r="C520" s="111">
        <v>727.48</v>
      </c>
      <c r="D520" s="147"/>
      <c r="E520" s="112" t="s">
        <v>0</v>
      </c>
      <c r="F520" s="113">
        <v>90</v>
      </c>
      <c r="G520" s="113">
        <v>6</v>
      </c>
      <c r="H520" s="113">
        <v>6</v>
      </c>
      <c r="I520" s="114">
        <v>22.24</v>
      </c>
      <c r="J520" s="114">
        <v>20.7</v>
      </c>
      <c r="K520" s="115">
        <v>0.03</v>
      </c>
      <c r="L520" s="116">
        <v>6925808366896</v>
      </c>
      <c r="M520" s="117"/>
      <c r="N520" s="118">
        <f t="shared" si="44"/>
        <v>0</v>
      </c>
      <c r="O520" s="119">
        <f t="shared" si="41"/>
        <v>0</v>
      </c>
      <c r="P520" s="119">
        <f t="shared" si="42"/>
        <v>0</v>
      </c>
      <c r="Q520" s="120">
        <f t="shared" si="43"/>
        <v>0</v>
      </c>
    </row>
    <row r="521" spans="1:17" s="140" customFormat="1" ht="18.75" customHeight="1">
      <c r="A521" s="150">
        <v>182722</v>
      </c>
      <c r="B521" s="110" t="s">
        <v>4185</v>
      </c>
      <c r="C521" s="111">
        <v>738.5</v>
      </c>
      <c r="D521" s="147"/>
      <c r="E521" s="112" t="s">
        <v>0</v>
      </c>
      <c r="F521" s="113">
        <v>90</v>
      </c>
      <c r="G521" s="113">
        <v>6</v>
      </c>
      <c r="H521" s="113">
        <v>6</v>
      </c>
      <c r="I521" s="114">
        <v>22.24</v>
      </c>
      <c r="J521" s="114">
        <v>20.7</v>
      </c>
      <c r="K521" s="115">
        <v>0.03</v>
      </c>
      <c r="L521" s="116">
        <v>6925808366902</v>
      </c>
      <c r="M521" s="117"/>
      <c r="N521" s="118">
        <f t="shared" si="44"/>
        <v>0</v>
      </c>
      <c r="O521" s="119">
        <f t="shared" si="41"/>
        <v>0</v>
      </c>
      <c r="P521" s="119">
        <f t="shared" si="42"/>
        <v>0</v>
      </c>
      <c r="Q521" s="120">
        <f t="shared" si="43"/>
        <v>0</v>
      </c>
    </row>
    <row r="522" spans="1:17" s="140" customFormat="1" ht="18.75" customHeight="1">
      <c r="A522" s="150">
        <v>182723</v>
      </c>
      <c r="B522" s="110" t="s">
        <v>4186</v>
      </c>
      <c r="C522" s="111">
        <v>740.58</v>
      </c>
      <c r="D522" s="147"/>
      <c r="E522" s="112" t="s">
        <v>0</v>
      </c>
      <c r="F522" s="113">
        <v>90</v>
      </c>
      <c r="G522" s="113">
        <v>6</v>
      </c>
      <c r="H522" s="113">
        <v>6</v>
      </c>
      <c r="I522" s="114">
        <v>22.24</v>
      </c>
      <c r="J522" s="114">
        <v>20.7</v>
      </c>
      <c r="K522" s="115">
        <v>0.03</v>
      </c>
      <c r="L522" s="116">
        <v>6925808366919</v>
      </c>
      <c r="M522" s="117"/>
      <c r="N522" s="118">
        <f t="shared" si="44"/>
        <v>0</v>
      </c>
      <c r="O522" s="119">
        <f t="shared" si="41"/>
        <v>0</v>
      </c>
      <c r="P522" s="119">
        <f t="shared" si="42"/>
        <v>0</v>
      </c>
      <c r="Q522" s="120">
        <f t="shared" si="43"/>
        <v>0</v>
      </c>
    </row>
    <row r="523" spans="1:17" s="140" customFormat="1" ht="18.75" customHeight="1">
      <c r="A523" s="150">
        <v>182724</v>
      </c>
      <c r="B523" s="110" t="s">
        <v>4187</v>
      </c>
      <c r="C523" s="111">
        <v>744.62</v>
      </c>
      <c r="D523" s="147"/>
      <c r="E523" s="112" t="s">
        <v>0</v>
      </c>
      <c r="F523" s="113">
        <v>90</v>
      </c>
      <c r="G523" s="113">
        <v>6</v>
      </c>
      <c r="H523" s="113">
        <v>6</v>
      </c>
      <c r="I523" s="114">
        <v>22.24</v>
      </c>
      <c r="J523" s="114">
        <v>20.7</v>
      </c>
      <c r="K523" s="115">
        <v>0.03</v>
      </c>
      <c r="L523" s="116">
        <v>6925808366926</v>
      </c>
      <c r="M523" s="117"/>
      <c r="N523" s="118">
        <f t="shared" si="44"/>
        <v>0</v>
      </c>
      <c r="O523" s="119">
        <f t="shared" si="41"/>
        <v>0</v>
      </c>
      <c r="P523" s="119">
        <f t="shared" si="42"/>
        <v>0</v>
      </c>
      <c r="Q523" s="120">
        <f t="shared" si="43"/>
        <v>0</v>
      </c>
    </row>
    <row r="524" spans="1:17" s="140" customFormat="1" ht="18.75" customHeight="1">
      <c r="A524" s="150">
        <v>182725</v>
      </c>
      <c r="B524" s="110" t="s">
        <v>4188</v>
      </c>
      <c r="C524" s="111">
        <v>770.08</v>
      </c>
      <c r="D524" s="147"/>
      <c r="E524" s="112" t="s">
        <v>0</v>
      </c>
      <c r="F524" s="113">
        <v>90</v>
      </c>
      <c r="G524" s="113">
        <v>6</v>
      </c>
      <c r="H524" s="113">
        <v>6</v>
      </c>
      <c r="I524" s="114">
        <v>22.24</v>
      </c>
      <c r="J524" s="114">
        <v>20.7</v>
      </c>
      <c r="K524" s="115">
        <v>0.03</v>
      </c>
      <c r="L524" s="116">
        <v>6925808366933</v>
      </c>
      <c r="M524" s="117"/>
      <c r="N524" s="118">
        <f t="shared" si="44"/>
        <v>0</v>
      </c>
      <c r="O524" s="119">
        <f t="shared" si="41"/>
        <v>0</v>
      </c>
      <c r="P524" s="119">
        <f t="shared" si="42"/>
        <v>0</v>
      </c>
      <c r="Q524" s="120">
        <f t="shared" si="43"/>
        <v>0</v>
      </c>
    </row>
    <row r="525" spans="1:17" s="140" customFormat="1" ht="18.75" customHeight="1">
      <c r="A525" s="150">
        <v>182726</v>
      </c>
      <c r="B525" s="110" t="s">
        <v>4189</v>
      </c>
      <c r="C525" s="111">
        <v>784.53</v>
      </c>
      <c r="D525" s="147"/>
      <c r="E525" s="112" t="s">
        <v>0</v>
      </c>
      <c r="F525" s="113">
        <v>90</v>
      </c>
      <c r="G525" s="113">
        <v>6</v>
      </c>
      <c r="H525" s="113">
        <v>6</v>
      </c>
      <c r="I525" s="114">
        <v>22.24</v>
      </c>
      <c r="J525" s="114">
        <v>20.7</v>
      </c>
      <c r="K525" s="115">
        <v>0.03</v>
      </c>
      <c r="L525" s="116">
        <v>6925808366940</v>
      </c>
      <c r="M525" s="117"/>
      <c r="N525" s="118">
        <f t="shared" si="44"/>
        <v>0</v>
      </c>
      <c r="O525" s="119">
        <f t="shared" si="41"/>
        <v>0</v>
      </c>
      <c r="P525" s="119">
        <f t="shared" si="42"/>
        <v>0</v>
      </c>
      <c r="Q525" s="120">
        <f t="shared" si="43"/>
        <v>0</v>
      </c>
    </row>
    <row r="526" spans="1:17" s="140" customFormat="1" ht="18.75" customHeight="1">
      <c r="A526" s="150">
        <v>182727</v>
      </c>
      <c r="B526" s="110" t="s">
        <v>4190</v>
      </c>
      <c r="C526" s="111">
        <v>1560.74</v>
      </c>
      <c r="D526" s="147"/>
      <c r="E526" s="112" t="s">
        <v>0</v>
      </c>
      <c r="F526" s="113">
        <v>45</v>
      </c>
      <c r="G526" s="113">
        <v>6</v>
      </c>
      <c r="H526" s="113">
        <v>6</v>
      </c>
      <c r="I526" s="114">
        <v>21.78</v>
      </c>
      <c r="J526" s="114">
        <v>20.25</v>
      </c>
      <c r="K526" s="115">
        <v>0.03</v>
      </c>
      <c r="L526" s="116">
        <v>6925808366957</v>
      </c>
      <c r="M526" s="117"/>
      <c r="N526" s="118">
        <f t="shared" si="44"/>
        <v>0</v>
      </c>
      <c r="O526" s="119">
        <f t="shared" si="41"/>
        <v>0</v>
      </c>
      <c r="P526" s="119">
        <f t="shared" si="42"/>
        <v>0</v>
      </c>
      <c r="Q526" s="120">
        <f t="shared" si="43"/>
        <v>0</v>
      </c>
    </row>
    <row r="527" spans="1:17" s="140" customFormat="1" ht="18.75" customHeight="1">
      <c r="A527" s="150">
        <v>182728</v>
      </c>
      <c r="B527" s="110" t="s">
        <v>4191</v>
      </c>
      <c r="C527" s="111">
        <v>1547.64</v>
      </c>
      <c r="D527" s="147"/>
      <c r="E527" s="112" t="s">
        <v>0</v>
      </c>
      <c r="F527" s="113">
        <v>45</v>
      </c>
      <c r="G527" s="113">
        <v>6</v>
      </c>
      <c r="H527" s="113">
        <v>6</v>
      </c>
      <c r="I527" s="114">
        <v>21.78</v>
      </c>
      <c r="J527" s="114">
        <v>20.25</v>
      </c>
      <c r="K527" s="115">
        <v>0.03</v>
      </c>
      <c r="L527" s="116">
        <v>6925808366964</v>
      </c>
      <c r="M527" s="117"/>
      <c r="N527" s="118">
        <f t="shared" si="44"/>
        <v>0</v>
      </c>
      <c r="O527" s="119">
        <f t="shared" si="41"/>
        <v>0</v>
      </c>
      <c r="P527" s="119">
        <f t="shared" si="42"/>
        <v>0</v>
      </c>
      <c r="Q527" s="120">
        <f t="shared" si="43"/>
        <v>0</v>
      </c>
    </row>
    <row r="528" spans="1:17" s="140" customFormat="1" ht="18.75" customHeight="1">
      <c r="A528" s="150">
        <v>182729</v>
      </c>
      <c r="B528" s="110" t="s">
        <v>4192</v>
      </c>
      <c r="C528" s="111">
        <v>1533.19</v>
      </c>
      <c r="D528" s="147"/>
      <c r="E528" s="112" t="s">
        <v>0</v>
      </c>
      <c r="F528" s="113">
        <v>45</v>
      </c>
      <c r="G528" s="113">
        <v>3</v>
      </c>
      <c r="H528" s="113">
        <v>3</v>
      </c>
      <c r="I528" s="114">
        <v>21.78</v>
      </c>
      <c r="J528" s="114">
        <v>20.25</v>
      </c>
      <c r="K528" s="115">
        <v>0.03</v>
      </c>
      <c r="L528" s="116">
        <v>6925808366971</v>
      </c>
      <c r="M528" s="117"/>
      <c r="N528" s="118">
        <f t="shared" si="44"/>
        <v>0</v>
      </c>
      <c r="O528" s="119">
        <f t="shared" si="41"/>
        <v>0</v>
      </c>
      <c r="P528" s="119">
        <f t="shared" si="42"/>
        <v>0</v>
      </c>
      <c r="Q528" s="120">
        <f t="shared" si="43"/>
        <v>0</v>
      </c>
    </row>
    <row r="529" spans="1:17" s="140" customFormat="1" ht="18.75" customHeight="1">
      <c r="A529" s="150">
        <v>182730</v>
      </c>
      <c r="B529" s="110" t="s">
        <v>4193</v>
      </c>
      <c r="C529" s="111">
        <v>1545.19</v>
      </c>
      <c r="D529" s="147"/>
      <c r="E529" s="112" t="s">
        <v>0</v>
      </c>
      <c r="F529" s="113">
        <v>45</v>
      </c>
      <c r="G529" s="113">
        <v>3</v>
      </c>
      <c r="H529" s="113">
        <v>3</v>
      </c>
      <c r="I529" s="114">
        <v>21.78</v>
      </c>
      <c r="J529" s="114">
        <v>20.25</v>
      </c>
      <c r="K529" s="115">
        <v>0.03</v>
      </c>
      <c r="L529" s="116">
        <v>6925808366988</v>
      </c>
      <c r="M529" s="117"/>
      <c r="N529" s="118">
        <f t="shared" si="44"/>
        <v>0</v>
      </c>
      <c r="O529" s="119">
        <f t="shared" si="41"/>
        <v>0</v>
      </c>
      <c r="P529" s="119">
        <f t="shared" si="42"/>
        <v>0</v>
      </c>
      <c r="Q529" s="120">
        <f t="shared" si="43"/>
        <v>0</v>
      </c>
    </row>
    <row r="530" spans="1:17" s="140" customFormat="1" ht="18.75" customHeight="1">
      <c r="A530" s="150">
        <v>182731</v>
      </c>
      <c r="B530" s="110" t="s">
        <v>4194</v>
      </c>
      <c r="C530" s="111">
        <v>1559.15</v>
      </c>
      <c r="D530" s="147"/>
      <c r="E530" s="112" t="s">
        <v>0</v>
      </c>
      <c r="F530" s="113">
        <v>45</v>
      </c>
      <c r="G530" s="113">
        <v>3</v>
      </c>
      <c r="H530" s="113">
        <v>3</v>
      </c>
      <c r="I530" s="114">
        <v>21.78</v>
      </c>
      <c r="J530" s="114">
        <v>20.25</v>
      </c>
      <c r="K530" s="115">
        <v>0.03</v>
      </c>
      <c r="L530" s="116">
        <v>6925808366995</v>
      </c>
      <c r="M530" s="117"/>
      <c r="N530" s="118">
        <f t="shared" si="44"/>
        <v>0</v>
      </c>
      <c r="O530" s="119">
        <f t="shared" si="41"/>
        <v>0</v>
      </c>
      <c r="P530" s="119">
        <f t="shared" si="42"/>
        <v>0</v>
      </c>
      <c r="Q530" s="120">
        <f t="shared" si="43"/>
        <v>0</v>
      </c>
    </row>
    <row r="531" spans="1:17" s="140" customFormat="1" ht="18.75" customHeight="1">
      <c r="A531" s="150">
        <v>182732</v>
      </c>
      <c r="B531" s="110" t="s">
        <v>4195</v>
      </c>
      <c r="C531" s="111">
        <v>1432.31</v>
      </c>
      <c r="D531" s="147"/>
      <c r="E531" s="112" t="s">
        <v>0</v>
      </c>
      <c r="F531" s="113">
        <v>45</v>
      </c>
      <c r="G531" s="113">
        <v>3</v>
      </c>
      <c r="H531" s="113">
        <v>3</v>
      </c>
      <c r="I531" s="114">
        <v>21.78</v>
      </c>
      <c r="J531" s="114">
        <v>20.25</v>
      </c>
      <c r="K531" s="115">
        <v>0.03</v>
      </c>
      <c r="L531" s="116">
        <v>6925808367008</v>
      </c>
      <c r="M531" s="117"/>
      <c r="N531" s="118">
        <f t="shared" si="44"/>
        <v>0</v>
      </c>
      <c r="O531" s="119">
        <f t="shared" si="41"/>
        <v>0</v>
      </c>
      <c r="P531" s="119">
        <f t="shared" si="42"/>
        <v>0</v>
      </c>
      <c r="Q531" s="120">
        <f t="shared" si="43"/>
        <v>0</v>
      </c>
    </row>
    <row r="532" spans="1:17" s="140" customFormat="1" ht="18.75" customHeight="1">
      <c r="A532" s="150">
        <v>182733</v>
      </c>
      <c r="B532" s="110" t="s">
        <v>4196</v>
      </c>
      <c r="C532" s="111">
        <v>1432.31</v>
      </c>
      <c r="D532" s="147"/>
      <c r="E532" s="112" t="s">
        <v>0</v>
      </c>
      <c r="F532" s="113">
        <v>45</v>
      </c>
      <c r="G532" s="113">
        <v>3</v>
      </c>
      <c r="H532" s="113">
        <v>3</v>
      </c>
      <c r="I532" s="114">
        <v>21.78</v>
      </c>
      <c r="J532" s="114">
        <v>20.25</v>
      </c>
      <c r="K532" s="115">
        <v>0.03</v>
      </c>
      <c r="L532" s="116">
        <v>6925808367015</v>
      </c>
      <c r="M532" s="117"/>
      <c r="N532" s="118">
        <f t="shared" si="44"/>
        <v>0</v>
      </c>
      <c r="O532" s="119">
        <f t="shared" si="41"/>
        <v>0</v>
      </c>
      <c r="P532" s="119">
        <f t="shared" si="42"/>
        <v>0</v>
      </c>
      <c r="Q532" s="120">
        <f t="shared" si="43"/>
        <v>0</v>
      </c>
    </row>
    <row r="533" spans="1:17" s="140" customFormat="1" ht="18.75" customHeight="1">
      <c r="A533" s="150">
        <v>182734</v>
      </c>
      <c r="B533" s="110" t="s">
        <v>4197</v>
      </c>
      <c r="C533" s="111">
        <v>1446.64</v>
      </c>
      <c r="D533" s="147"/>
      <c r="E533" s="112" t="s">
        <v>0</v>
      </c>
      <c r="F533" s="113">
        <v>45</v>
      </c>
      <c r="G533" s="113">
        <v>3</v>
      </c>
      <c r="H533" s="113">
        <v>3</v>
      </c>
      <c r="I533" s="114">
        <v>21.78</v>
      </c>
      <c r="J533" s="114">
        <v>20.25</v>
      </c>
      <c r="K533" s="115">
        <v>0.03</v>
      </c>
      <c r="L533" s="116">
        <v>6925808367022</v>
      </c>
      <c r="M533" s="117"/>
      <c r="N533" s="118">
        <f t="shared" si="44"/>
        <v>0</v>
      </c>
      <c r="O533" s="119">
        <f t="shared" si="41"/>
        <v>0</v>
      </c>
      <c r="P533" s="119">
        <f t="shared" si="42"/>
        <v>0</v>
      </c>
      <c r="Q533" s="120">
        <f t="shared" si="43"/>
        <v>0</v>
      </c>
    </row>
    <row r="534" spans="1:17" s="140" customFormat="1" ht="18.75" customHeight="1">
      <c r="A534" s="150">
        <v>182735</v>
      </c>
      <c r="B534" s="110" t="s">
        <v>4198</v>
      </c>
      <c r="C534" s="111">
        <v>1464.75</v>
      </c>
      <c r="D534" s="147"/>
      <c r="E534" s="112" t="s">
        <v>0</v>
      </c>
      <c r="F534" s="113">
        <v>45</v>
      </c>
      <c r="G534" s="113">
        <v>3</v>
      </c>
      <c r="H534" s="113">
        <v>3</v>
      </c>
      <c r="I534" s="114">
        <v>21.78</v>
      </c>
      <c r="J534" s="114">
        <v>20.25</v>
      </c>
      <c r="K534" s="115">
        <v>0.03</v>
      </c>
      <c r="L534" s="116">
        <v>6925808367039</v>
      </c>
      <c r="M534" s="117"/>
      <c r="N534" s="118">
        <f t="shared" si="44"/>
        <v>0</v>
      </c>
      <c r="O534" s="119">
        <f t="shared" si="41"/>
        <v>0</v>
      </c>
      <c r="P534" s="119">
        <f t="shared" si="42"/>
        <v>0</v>
      </c>
      <c r="Q534" s="120">
        <f t="shared" si="43"/>
        <v>0</v>
      </c>
    </row>
    <row r="535" spans="1:17" s="140" customFormat="1" ht="18.75" customHeight="1">
      <c r="A535" s="150">
        <v>182736</v>
      </c>
      <c r="B535" s="110" t="s">
        <v>4199</v>
      </c>
      <c r="C535" s="111">
        <v>1486.92</v>
      </c>
      <c r="D535" s="147"/>
      <c r="E535" s="112" t="s">
        <v>0</v>
      </c>
      <c r="F535" s="113">
        <v>45</v>
      </c>
      <c r="G535" s="113">
        <v>3</v>
      </c>
      <c r="H535" s="113">
        <v>3</v>
      </c>
      <c r="I535" s="114">
        <v>21.78</v>
      </c>
      <c r="J535" s="114">
        <v>20.25</v>
      </c>
      <c r="K535" s="115">
        <v>0.03</v>
      </c>
      <c r="L535" s="116">
        <v>6925808367046</v>
      </c>
      <c r="M535" s="117"/>
      <c r="N535" s="118">
        <f t="shared" si="44"/>
        <v>0</v>
      </c>
      <c r="O535" s="119">
        <f t="shared" si="41"/>
        <v>0</v>
      </c>
      <c r="P535" s="119">
        <f t="shared" si="42"/>
        <v>0</v>
      </c>
      <c r="Q535" s="120">
        <f t="shared" si="43"/>
        <v>0</v>
      </c>
    </row>
    <row r="536" spans="1:17" s="140" customFormat="1" ht="18.75" customHeight="1">
      <c r="A536" s="150">
        <v>182737</v>
      </c>
      <c r="B536" s="110" t="s">
        <v>4200</v>
      </c>
      <c r="C536" s="111">
        <v>1491.44</v>
      </c>
      <c r="D536" s="147"/>
      <c r="E536" s="112" t="s">
        <v>0</v>
      </c>
      <c r="F536" s="113">
        <v>45</v>
      </c>
      <c r="G536" s="113">
        <v>3</v>
      </c>
      <c r="H536" s="113">
        <v>3</v>
      </c>
      <c r="I536" s="114">
        <v>22.24</v>
      </c>
      <c r="J536" s="114">
        <v>20.7</v>
      </c>
      <c r="K536" s="115">
        <v>0.03</v>
      </c>
      <c r="L536" s="116">
        <v>6925808367053</v>
      </c>
      <c r="M536" s="117"/>
      <c r="N536" s="118">
        <f t="shared" si="44"/>
        <v>0</v>
      </c>
      <c r="O536" s="119">
        <f t="shared" si="41"/>
        <v>0</v>
      </c>
      <c r="P536" s="119">
        <f t="shared" si="42"/>
        <v>0</v>
      </c>
      <c r="Q536" s="120">
        <f t="shared" si="43"/>
        <v>0</v>
      </c>
    </row>
    <row r="537" spans="1:17" s="140" customFormat="1" ht="18.75" customHeight="1">
      <c r="A537" s="150">
        <v>182738</v>
      </c>
      <c r="B537" s="110" t="s">
        <v>4201</v>
      </c>
      <c r="C537" s="111">
        <v>1498.79</v>
      </c>
      <c r="D537" s="147"/>
      <c r="E537" s="112" t="s">
        <v>0</v>
      </c>
      <c r="F537" s="113">
        <v>45</v>
      </c>
      <c r="G537" s="113">
        <v>3</v>
      </c>
      <c r="H537" s="113">
        <v>3</v>
      </c>
      <c r="I537" s="114">
        <v>22.24</v>
      </c>
      <c r="J537" s="114">
        <v>20.7</v>
      </c>
      <c r="K537" s="115">
        <v>0.03</v>
      </c>
      <c r="L537" s="116">
        <v>6925808367060</v>
      </c>
      <c r="M537" s="117"/>
      <c r="N537" s="118">
        <f t="shared" si="44"/>
        <v>0</v>
      </c>
      <c r="O537" s="119">
        <f t="shared" si="41"/>
        <v>0</v>
      </c>
      <c r="P537" s="119">
        <f t="shared" si="42"/>
        <v>0</v>
      </c>
      <c r="Q537" s="120">
        <f t="shared" si="43"/>
        <v>0</v>
      </c>
    </row>
    <row r="538" spans="1:17" s="140" customFormat="1" ht="18.75" customHeight="1">
      <c r="A538" s="150">
        <v>182739</v>
      </c>
      <c r="B538" s="110" t="s">
        <v>4202</v>
      </c>
      <c r="C538" s="111">
        <v>1548.5</v>
      </c>
      <c r="D538" s="147"/>
      <c r="E538" s="112" t="s">
        <v>0</v>
      </c>
      <c r="F538" s="113">
        <v>45</v>
      </c>
      <c r="G538" s="113">
        <v>3</v>
      </c>
      <c r="H538" s="113">
        <v>3</v>
      </c>
      <c r="I538" s="114">
        <v>22.24</v>
      </c>
      <c r="J538" s="114">
        <v>20.7</v>
      </c>
      <c r="K538" s="115">
        <v>0.03</v>
      </c>
      <c r="L538" s="116">
        <v>6925808367077</v>
      </c>
      <c r="M538" s="117"/>
      <c r="N538" s="118">
        <f t="shared" si="44"/>
        <v>0</v>
      </c>
      <c r="O538" s="119">
        <f t="shared" si="41"/>
        <v>0</v>
      </c>
      <c r="P538" s="119">
        <f t="shared" si="42"/>
        <v>0</v>
      </c>
      <c r="Q538" s="120">
        <f t="shared" si="43"/>
        <v>0</v>
      </c>
    </row>
    <row r="539" spans="1:17" s="140" customFormat="1" ht="18.75" customHeight="1">
      <c r="A539" s="150">
        <v>182740</v>
      </c>
      <c r="B539" s="110" t="s">
        <v>4203</v>
      </c>
      <c r="C539" s="111">
        <v>1577.14</v>
      </c>
      <c r="D539" s="147"/>
      <c r="E539" s="112" t="s">
        <v>0</v>
      </c>
      <c r="F539" s="113">
        <v>45</v>
      </c>
      <c r="G539" s="113">
        <v>3</v>
      </c>
      <c r="H539" s="113">
        <v>3</v>
      </c>
      <c r="I539" s="114">
        <v>22.24</v>
      </c>
      <c r="J539" s="114">
        <v>20.7</v>
      </c>
      <c r="K539" s="115">
        <v>0.03</v>
      </c>
      <c r="L539" s="116">
        <v>6925808367084</v>
      </c>
      <c r="M539" s="117"/>
      <c r="N539" s="118">
        <f t="shared" si="44"/>
        <v>0</v>
      </c>
      <c r="O539" s="119">
        <f t="shared" si="41"/>
        <v>0</v>
      </c>
      <c r="P539" s="119">
        <f t="shared" si="42"/>
        <v>0</v>
      </c>
      <c r="Q539" s="120">
        <f t="shared" si="43"/>
        <v>0</v>
      </c>
    </row>
    <row r="540" spans="1:17" s="173" customFormat="1" ht="18.75" customHeight="1">
      <c r="A540" s="315" t="s">
        <v>3019</v>
      </c>
      <c r="B540" s="316"/>
      <c r="C540" s="316"/>
      <c r="D540" s="316"/>
      <c r="E540" s="316"/>
      <c r="F540" s="316"/>
      <c r="G540" s="316"/>
      <c r="H540" s="316"/>
      <c r="I540" s="316"/>
      <c r="J540" s="316"/>
      <c r="K540" s="316"/>
      <c r="L540" s="316"/>
      <c r="M540" s="316"/>
      <c r="N540" s="316"/>
      <c r="O540" s="316"/>
      <c r="P540" s="316"/>
      <c r="Q540" s="317"/>
    </row>
    <row r="541" spans="1:17" s="140" customFormat="1" ht="18.75" customHeight="1">
      <c r="A541" s="122">
        <v>184994</v>
      </c>
      <c r="B541" s="110" t="s">
        <v>4102</v>
      </c>
      <c r="C541" s="111">
        <v>275.66000000000003</v>
      </c>
      <c r="D541" s="147"/>
      <c r="E541" s="112" t="s">
        <v>0</v>
      </c>
      <c r="F541" s="117">
        <v>210</v>
      </c>
      <c r="G541" s="113">
        <v>14</v>
      </c>
      <c r="H541" s="113">
        <v>14</v>
      </c>
      <c r="I541" s="114">
        <v>8.3000000000000007</v>
      </c>
      <c r="J541" s="114">
        <v>6.3</v>
      </c>
      <c r="K541" s="115">
        <v>0.03</v>
      </c>
      <c r="L541" s="116">
        <v>6925808301330</v>
      </c>
      <c r="M541" s="117"/>
      <c r="N541" s="118">
        <f t="shared" si="44"/>
        <v>0</v>
      </c>
      <c r="O541" s="119">
        <f>I541/F541*M541</f>
        <v>0</v>
      </c>
      <c r="P541" s="119">
        <f>J541/F541*M541</f>
        <v>0</v>
      </c>
      <c r="Q541" s="120">
        <f>K541/F541*M541</f>
        <v>0</v>
      </c>
    </row>
    <row r="542" spans="1:17" s="140" customFormat="1" ht="18.75" customHeight="1">
      <c r="A542" s="122">
        <v>184974</v>
      </c>
      <c r="B542" s="110" t="s">
        <v>4103</v>
      </c>
      <c r="C542" s="111">
        <v>808.15</v>
      </c>
      <c r="D542" s="147"/>
      <c r="E542" s="112" t="s">
        <v>0</v>
      </c>
      <c r="F542" s="117">
        <v>135</v>
      </c>
      <c r="G542" s="113">
        <v>15</v>
      </c>
      <c r="H542" s="113">
        <v>15</v>
      </c>
      <c r="I542" s="114">
        <v>9.6</v>
      </c>
      <c r="J542" s="114">
        <v>8</v>
      </c>
      <c r="K542" s="115">
        <v>0.03</v>
      </c>
      <c r="L542" s="116">
        <v>6925808301231</v>
      </c>
      <c r="M542" s="117"/>
      <c r="N542" s="118">
        <f t="shared" si="44"/>
        <v>0</v>
      </c>
      <c r="O542" s="119">
        <f>I542/F542*M542</f>
        <v>0</v>
      </c>
      <c r="P542" s="119">
        <f>J542/F542*M542</f>
        <v>0</v>
      </c>
      <c r="Q542" s="120">
        <f>K542/F542*M542</f>
        <v>0</v>
      </c>
    </row>
    <row r="543" spans="1:17" s="140" customFormat="1" ht="18.75" customHeight="1">
      <c r="A543" s="122">
        <v>184986</v>
      </c>
      <c r="B543" s="110" t="s">
        <v>4104</v>
      </c>
      <c r="C543" s="111">
        <v>494.78</v>
      </c>
      <c r="D543" s="147"/>
      <c r="E543" s="112" t="s">
        <v>0</v>
      </c>
      <c r="F543" s="117">
        <v>135</v>
      </c>
      <c r="G543" s="113">
        <v>15</v>
      </c>
      <c r="H543" s="113">
        <v>15</v>
      </c>
      <c r="I543" s="114">
        <v>15.28</v>
      </c>
      <c r="J543" s="114">
        <v>13.5</v>
      </c>
      <c r="K543" s="115">
        <v>0.03</v>
      </c>
      <c r="L543" s="116">
        <v>6925808301217</v>
      </c>
      <c r="M543" s="117"/>
      <c r="N543" s="118">
        <f t="shared" si="44"/>
        <v>0</v>
      </c>
      <c r="O543" s="119">
        <f>I543/F543*M543</f>
        <v>0</v>
      </c>
      <c r="P543" s="119">
        <f>J543/F543*M543</f>
        <v>0</v>
      </c>
      <c r="Q543" s="120">
        <f>K543/F543*M543</f>
        <v>0</v>
      </c>
    </row>
    <row r="544" spans="1:17" s="140" customFormat="1" ht="18.75" customHeight="1">
      <c r="A544" s="174">
        <v>184996</v>
      </c>
      <c r="B544" s="110" t="s">
        <v>4105</v>
      </c>
      <c r="C544" s="111">
        <v>285.08</v>
      </c>
      <c r="D544" s="175"/>
      <c r="E544" s="155" t="s">
        <v>0</v>
      </c>
      <c r="F544" s="160">
        <v>210</v>
      </c>
      <c r="G544" s="156">
        <v>15</v>
      </c>
      <c r="H544" s="156">
        <v>15</v>
      </c>
      <c r="I544" s="157">
        <v>8.3000000000000007</v>
      </c>
      <c r="J544" s="157">
        <v>6.3</v>
      </c>
      <c r="K544" s="158">
        <v>0.03</v>
      </c>
      <c r="L544" s="159">
        <v>6925808301347</v>
      </c>
      <c r="M544" s="160"/>
      <c r="N544" s="118">
        <f t="shared" si="44"/>
        <v>0</v>
      </c>
      <c r="O544" s="161">
        <f>I544/F544*M544</f>
        <v>0</v>
      </c>
      <c r="P544" s="161">
        <f>J544/F544*M544</f>
        <v>0</v>
      </c>
      <c r="Q544" s="162">
        <f>K544/F544*M544</f>
        <v>0</v>
      </c>
    </row>
    <row r="545" spans="1:17" ht="18.75" customHeight="1">
      <c r="A545" s="315" t="s">
        <v>3020</v>
      </c>
      <c r="B545" s="316"/>
      <c r="C545" s="316"/>
      <c r="D545" s="316"/>
      <c r="E545" s="316"/>
      <c r="F545" s="316"/>
      <c r="G545" s="316"/>
      <c r="H545" s="316"/>
      <c r="I545" s="316"/>
      <c r="J545" s="316"/>
      <c r="K545" s="316"/>
      <c r="L545" s="316"/>
      <c r="M545" s="316"/>
      <c r="N545" s="316"/>
      <c r="O545" s="316"/>
      <c r="P545" s="316"/>
      <c r="Q545" s="176"/>
    </row>
    <row r="546" spans="1:17" s="124" customFormat="1" ht="18.75" customHeight="1">
      <c r="A546" s="177">
        <v>158088</v>
      </c>
      <c r="B546" s="110" t="s">
        <v>4093</v>
      </c>
      <c r="C546" s="111">
        <v>324.49</v>
      </c>
      <c r="D546" s="123"/>
      <c r="E546" s="165" t="s">
        <v>0</v>
      </c>
      <c r="F546" s="166">
        <v>108</v>
      </c>
      <c r="G546" s="166">
        <v>12</v>
      </c>
      <c r="H546" s="166">
        <v>12</v>
      </c>
      <c r="I546" s="167">
        <v>17.8</v>
      </c>
      <c r="J546" s="167">
        <v>16.52</v>
      </c>
      <c r="K546" s="168">
        <v>0.03</v>
      </c>
      <c r="L546" s="169">
        <v>6925808318208</v>
      </c>
      <c r="M546" s="170"/>
      <c r="N546" s="118">
        <f t="shared" si="44"/>
        <v>0</v>
      </c>
      <c r="O546" s="171">
        <f t="shared" ref="O546:O561" si="45">I546/F546*M546</f>
        <v>0</v>
      </c>
      <c r="P546" s="171">
        <f t="shared" ref="P546:P561" si="46">J546/F546*M546</f>
        <v>0</v>
      </c>
      <c r="Q546" s="172">
        <f t="shared" ref="Q546:Q561" si="47">K546/F546*M546</f>
        <v>0</v>
      </c>
    </row>
    <row r="547" spans="1:17" s="124" customFormat="1" ht="18.75" customHeight="1">
      <c r="A547" s="122">
        <v>158089</v>
      </c>
      <c r="B547" s="110" t="s">
        <v>4094</v>
      </c>
      <c r="C547" s="111">
        <v>324.49</v>
      </c>
      <c r="D547" s="123"/>
      <c r="E547" s="112" t="s">
        <v>0</v>
      </c>
      <c r="F547" s="113">
        <v>108</v>
      </c>
      <c r="G547" s="113">
        <v>12</v>
      </c>
      <c r="H547" s="113">
        <v>12</v>
      </c>
      <c r="I547" s="114">
        <v>18.3</v>
      </c>
      <c r="J547" s="114">
        <v>16.96</v>
      </c>
      <c r="K547" s="115">
        <v>0.03</v>
      </c>
      <c r="L547" s="116">
        <v>6925808318215</v>
      </c>
      <c r="M547" s="117"/>
      <c r="N547" s="118">
        <f t="shared" si="44"/>
        <v>0</v>
      </c>
      <c r="O547" s="119">
        <f t="shared" si="45"/>
        <v>0</v>
      </c>
      <c r="P547" s="119">
        <f t="shared" si="46"/>
        <v>0</v>
      </c>
      <c r="Q547" s="120">
        <f t="shared" si="47"/>
        <v>0</v>
      </c>
    </row>
    <row r="548" spans="1:17" s="124" customFormat="1" ht="18.75" customHeight="1">
      <c r="A548" s="122">
        <v>158087</v>
      </c>
      <c r="B548" s="110" t="s">
        <v>4095</v>
      </c>
      <c r="C548" s="111">
        <v>324.49</v>
      </c>
      <c r="D548" s="123"/>
      <c r="E548" s="112" t="s">
        <v>0</v>
      </c>
      <c r="F548" s="113">
        <v>108</v>
      </c>
      <c r="G548" s="113">
        <v>12</v>
      </c>
      <c r="H548" s="113">
        <v>12</v>
      </c>
      <c r="I548" s="114">
        <v>18.2</v>
      </c>
      <c r="J548" s="114">
        <v>16.850000000000001</v>
      </c>
      <c r="K548" s="115">
        <v>0.03</v>
      </c>
      <c r="L548" s="116">
        <v>6925808318192</v>
      </c>
      <c r="M548" s="117"/>
      <c r="N548" s="118">
        <f t="shared" si="44"/>
        <v>0</v>
      </c>
      <c r="O548" s="119">
        <f t="shared" si="45"/>
        <v>0</v>
      </c>
      <c r="P548" s="119">
        <f t="shared" si="46"/>
        <v>0</v>
      </c>
      <c r="Q548" s="120">
        <f t="shared" si="47"/>
        <v>0</v>
      </c>
    </row>
    <row r="549" spans="1:17" s="124" customFormat="1" ht="18.75" customHeight="1">
      <c r="A549" s="122">
        <v>158107</v>
      </c>
      <c r="B549" s="110" t="s">
        <v>4096</v>
      </c>
      <c r="C549" s="111">
        <v>324.49</v>
      </c>
      <c r="D549" s="123"/>
      <c r="E549" s="112" t="s">
        <v>0</v>
      </c>
      <c r="F549" s="113">
        <v>108</v>
      </c>
      <c r="G549" s="113">
        <v>12</v>
      </c>
      <c r="H549" s="113">
        <v>12</v>
      </c>
      <c r="I549" s="114">
        <v>18.690000000000001</v>
      </c>
      <c r="J549" s="114">
        <v>17.28</v>
      </c>
      <c r="K549" s="115">
        <v>0.03</v>
      </c>
      <c r="L549" s="116">
        <v>6925808318314</v>
      </c>
      <c r="M549" s="117"/>
      <c r="N549" s="118">
        <f t="shared" si="44"/>
        <v>0</v>
      </c>
      <c r="O549" s="119">
        <f t="shared" si="45"/>
        <v>0</v>
      </c>
      <c r="P549" s="119">
        <f t="shared" si="46"/>
        <v>0</v>
      </c>
      <c r="Q549" s="120">
        <f t="shared" si="47"/>
        <v>0</v>
      </c>
    </row>
    <row r="550" spans="1:17" s="124" customFormat="1" ht="18.75" customHeight="1">
      <c r="A550" s="122">
        <v>158091</v>
      </c>
      <c r="B550" s="110" t="s">
        <v>4097</v>
      </c>
      <c r="C550" s="111">
        <v>653.79999999999995</v>
      </c>
      <c r="D550" s="123"/>
      <c r="E550" s="112" t="s">
        <v>0</v>
      </c>
      <c r="F550" s="113">
        <v>54</v>
      </c>
      <c r="G550" s="113">
        <v>6</v>
      </c>
      <c r="H550" s="113">
        <v>6</v>
      </c>
      <c r="I550" s="114">
        <v>17.93</v>
      </c>
      <c r="J550" s="114">
        <v>16.579999999999998</v>
      </c>
      <c r="K550" s="115">
        <v>0.03</v>
      </c>
      <c r="L550" s="116">
        <v>6925808318239</v>
      </c>
      <c r="M550" s="117"/>
      <c r="N550" s="118">
        <f t="shared" si="44"/>
        <v>0</v>
      </c>
      <c r="O550" s="119">
        <f t="shared" si="45"/>
        <v>0</v>
      </c>
      <c r="P550" s="119">
        <f t="shared" si="46"/>
        <v>0</v>
      </c>
      <c r="Q550" s="120">
        <f t="shared" si="47"/>
        <v>0</v>
      </c>
    </row>
    <row r="551" spans="1:17" s="124" customFormat="1" ht="18.75" customHeight="1">
      <c r="A551" s="122">
        <v>158092</v>
      </c>
      <c r="B551" s="110" t="s">
        <v>4098</v>
      </c>
      <c r="C551" s="111">
        <v>653.79999999999995</v>
      </c>
      <c r="D551" s="123"/>
      <c r="E551" s="112" t="s">
        <v>0</v>
      </c>
      <c r="F551" s="113">
        <v>54</v>
      </c>
      <c r="G551" s="113">
        <v>6</v>
      </c>
      <c r="H551" s="113">
        <v>6</v>
      </c>
      <c r="I551" s="114">
        <v>18.2</v>
      </c>
      <c r="J551" s="114">
        <v>16.850000000000001</v>
      </c>
      <c r="K551" s="115">
        <v>0.03</v>
      </c>
      <c r="L551" s="116">
        <v>6925808318246</v>
      </c>
      <c r="M551" s="117"/>
      <c r="N551" s="118">
        <f t="shared" si="44"/>
        <v>0</v>
      </c>
      <c r="O551" s="119">
        <f t="shared" si="45"/>
        <v>0</v>
      </c>
      <c r="P551" s="119">
        <f t="shared" si="46"/>
        <v>0</v>
      </c>
      <c r="Q551" s="120">
        <f t="shared" si="47"/>
        <v>0</v>
      </c>
    </row>
    <row r="552" spans="1:17" s="124" customFormat="1" ht="18.75" customHeight="1">
      <c r="A552" s="122">
        <v>158090</v>
      </c>
      <c r="B552" s="110" t="s">
        <v>4099</v>
      </c>
      <c r="C552" s="111">
        <v>653.01</v>
      </c>
      <c r="D552" s="123"/>
      <c r="E552" s="112" t="s">
        <v>0</v>
      </c>
      <c r="F552" s="113">
        <v>54</v>
      </c>
      <c r="G552" s="113">
        <v>6</v>
      </c>
      <c r="H552" s="113">
        <v>6</v>
      </c>
      <c r="I552" s="114">
        <v>18.09</v>
      </c>
      <c r="J552" s="114">
        <v>16.739999999999998</v>
      </c>
      <c r="K552" s="115">
        <v>0.03</v>
      </c>
      <c r="L552" s="116">
        <v>6925808318222</v>
      </c>
      <c r="M552" s="117"/>
      <c r="N552" s="118">
        <f t="shared" si="44"/>
        <v>0</v>
      </c>
      <c r="O552" s="119">
        <f t="shared" si="45"/>
        <v>0</v>
      </c>
      <c r="P552" s="119">
        <f t="shared" si="46"/>
        <v>0</v>
      </c>
      <c r="Q552" s="120">
        <f t="shared" si="47"/>
        <v>0</v>
      </c>
    </row>
    <row r="553" spans="1:17" s="124" customFormat="1" ht="18.75" customHeight="1">
      <c r="A553" s="122">
        <v>158108</v>
      </c>
      <c r="B553" s="110" t="s">
        <v>4100</v>
      </c>
      <c r="C553" s="111">
        <v>653.01</v>
      </c>
      <c r="D553" s="123"/>
      <c r="E553" s="112" t="s">
        <v>0</v>
      </c>
      <c r="F553" s="113">
        <v>54</v>
      </c>
      <c r="G553" s="113">
        <v>6</v>
      </c>
      <c r="H553" s="113">
        <v>6</v>
      </c>
      <c r="I553" s="114">
        <v>19.2</v>
      </c>
      <c r="J553" s="114">
        <v>17.82</v>
      </c>
      <c r="K553" s="115">
        <v>0.03</v>
      </c>
      <c r="L553" s="116">
        <v>6925808318321</v>
      </c>
      <c r="M553" s="117"/>
      <c r="N553" s="118">
        <f t="shared" si="44"/>
        <v>0</v>
      </c>
      <c r="O553" s="119">
        <f t="shared" si="45"/>
        <v>0</v>
      </c>
      <c r="P553" s="119">
        <f t="shared" si="46"/>
        <v>0</v>
      </c>
      <c r="Q553" s="120">
        <f t="shared" si="47"/>
        <v>0</v>
      </c>
    </row>
    <row r="554" spans="1:17" s="124" customFormat="1" ht="18.75" customHeight="1">
      <c r="A554" s="122">
        <v>158094</v>
      </c>
      <c r="B554" s="110" t="s">
        <v>4101</v>
      </c>
      <c r="C554" s="111">
        <v>937.19</v>
      </c>
      <c r="D554" s="123"/>
      <c r="E554" s="112" t="s">
        <v>0</v>
      </c>
      <c r="F554" s="113">
        <v>36</v>
      </c>
      <c r="G554" s="113">
        <v>4</v>
      </c>
      <c r="H554" s="113">
        <v>4</v>
      </c>
      <c r="I554" s="114">
        <v>17.899999999999999</v>
      </c>
      <c r="J554" s="114">
        <v>16.489999999999998</v>
      </c>
      <c r="K554" s="115">
        <v>0.03</v>
      </c>
      <c r="L554" s="116">
        <v>6925808318260</v>
      </c>
      <c r="M554" s="117"/>
      <c r="N554" s="118">
        <f t="shared" si="44"/>
        <v>0</v>
      </c>
      <c r="O554" s="119">
        <f t="shared" si="45"/>
        <v>0</v>
      </c>
      <c r="P554" s="119">
        <f t="shared" si="46"/>
        <v>0</v>
      </c>
      <c r="Q554" s="120">
        <f t="shared" si="47"/>
        <v>0</v>
      </c>
    </row>
    <row r="555" spans="1:17" s="124" customFormat="1" ht="18.75" customHeight="1">
      <c r="A555" s="122">
        <v>158095</v>
      </c>
      <c r="B555" s="110" t="s">
        <v>4092</v>
      </c>
      <c r="C555" s="111">
        <v>937.19</v>
      </c>
      <c r="D555" s="123"/>
      <c r="E555" s="112" t="s">
        <v>0</v>
      </c>
      <c r="F555" s="113">
        <v>36</v>
      </c>
      <c r="G555" s="113">
        <v>4</v>
      </c>
      <c r="H555" s="113">
        <v>4</v>
      </c>
      <c r="I555" s="114">
        <v>18.100000000000001</v>
      </c>
      <c r="J555" s="114">
        <v>16.7</v>
      </c>
      <c r="K555" s="115">
        <v>0.03</v>
      </c>
      <c r="L555" s="116">
        <v>6925808318277</v>
      </c>
      <c r="M555" s="117"/>
      <c r="N555" s="118">
        <f t="shared" si="44"/>
        <v>0</v>
      </c>
      <c r="O555" s="119">
        <f t="shared" si="45"/>
        <v>0</v>
      </c>
      <c r="P555" s="119">
        <f t="shared" si="46"/>
        <v>0</v>
      </c>
      <c r="Q555" s="120">
        <f t="shared" si="47"/>
        <v>0</v>
      </c>
    </row>
    <row r="556" spans="1:17" s="124" customFormat="1" ht="18.75" customHeight="1">
      <c r="A556" s="122">
        <v>158093</v>
      </c>
      <c r="B556" s="110" t="s">
        <v>4091</v>
      </c>
      <c r="C556" s="111">
        <v>937.19</v>
      </c>
      <c r="D556" s="123"/>
      <c r="E556" s="112" t="s">
        <v>0</v>
      </c>
      <c r="F556" s="113">
        <v>36</v>
      </c>
      <c r="G556" s="113">
        <v>4</v>
      </c>
      <c r="H556" s="113">
        <v>4</v>
      </c>
      <c r="I556" s="114">
        <v>18.100000000000001</v>
      </c>
      <c r="J556" s="114">
        <v>16.7</v>
      </c>
      <c r="K556" s="115">
        <v>0.03</v>
      </c>
      <c r="L556" s="116">
        <v>6925808318253</v>
      </c>
      <c r="M556" s="117"/>
      <c r="N556" s="118">
        <f t="shared" si="44"/>
        <v>0</v>
      </c>
      <c r="O556" s="119">
        <f t="shared" si="45"/>
        <v>0</v>
      </c>
      <c r="P556" s="119">
        <f t="shared" si="46"/>
        <v>0</v>
      </c>
      <c r="Q556" s="120">
        <f t="shared" si="47"/>
        <v>0</v>
      </c>
    </row>
    <row r="557" spans="1:17" s="124" customFormat="1" ht="18.75" customHeight="1">
      <c r="A557" s="122">
        <v>158109</v>
      </c>
      <c r="B557" s="110" t="s">
        <v>4090</v>
      </c>
      <c r="C557" s="111">
        <v>1295.05</v>
      </c>
      <c r="D557" s="123"/>
      <c r="E557" s="112" t="s">
        <v>0</v>
      </c>
      <c r="F557" s="113">
        <v>36</v>
      </c>
      <c r="G557" s="113">
        <v>4</v>
      </c>
      <c r="H557" s="113">
        <v>4</v>
      </c>
      <c r="I557" s="114">
        <v>19.03</v>
      </c>
      <c r="J557" s="114">
        <v>17.64</v>
      </c>
      <c r="K557" s="115">
        <v>0.03</v>
      </c>
      <c r="L557" s="116">
        <v>6925808318338</v>
      </c>
      <c r="M557" s="117"/>
      <c r="N557" s="118">
        <f t="shared" si="44"/>
        <v>0</v>
      </c>
      <c r="O557" s="119">
        <f t="shared" si="45"/>
        <v>0</v>
      </c>
      <c r="P557" s="119">
        <f t="shared" si="46"/>
        <v>0</v>
      </c>
      <c r="Q557" s="120">
        <f t="shared" si="47"/>
        <v>0</v>
      </c>
    </row>
    <row r="558" spans="1:17" s="124" customFormat="1" ht="18.75" customHeight="1">
      <c r="A558" s="122">
        <v>158097</v>
      </c>
      <c r="B558" s="110" t="s">
        <v>4089</v>
      </c>
      <c r="C558" s="111">
        <v>1295.05</v>
      </c>
      <c r="D558" s="123"/>
      <c r="E558" s="112" t="s">
        <v>0</v>
      </c>
      <c r="F558" s="113">
        <v>27</v>
      </c>
      <c r="G558" s="113">
        <v>3</v>
      </c>
      <c r="H558" s="113">
        <v>3</v>
      </c>
      <c r="I558" s="114">
        <v>17.899999999999999</v>
      </c>
      <c r="J558" s="114">
        <v>16.5</v>
      </c>
      <c r="K558" s="115">
        <v>0.03</v>
      </c>
      <c r="L558" s="116">
        <v>6925808318291</v>
      </c>
      <c r="M558" s="117"/>
      <c r="N558" s="118">
        <f t="shared" si="44"/>
        <v>0</v>
      </c>
      <c r="O558" s="119">
        <f t="shared" si="45"/>
        <v>0</v>
      </c>
      <c r="P558" s="119">
        <f t="shared" si="46"/>
        <v>0</v>
      </c>
      <c r="Q558" s="120">
        <f t="shared" si="47"/>
        <v>0</v>
      </c>
    </row>
    <row r="559" spans="1:17" s="124" customFormat="1" ht="18.75" customHeight="1">
      <c r="A559" s="122">
        <v>158098</v>
      </c>
      <c r="B559" s="110" t="s">
        <v>4088</v>
      </c>
      <c r="C559" s="111">
        <v>1295.05</v>
      </c>
      <c r="D559" s="123"/>
      <c r="E559" s="112" t="s">
        <v>0</v>
      </c>
      <c r="F559" s="113">
        <v>27</v>
      </c>
      <c r="G559" s="113">
        <v>3</v>
      </c>
      <c r="H559" s="113">
        <v>3</v>
      </c>
      <c r="I559" s="114">
        <v>18</v>
      </c>
      <c r="J559" s="114">
        <v>16.63</v>
      </c>
      <c r="K559" s="115">
        <v>0.03</v>
      </c>
      <c r="L559" s="116">
        <v>6925808318307</v>
      </c>
      <c r="M559" s="117"/>
      <c r="N559" s="118">
        <f t="shared" si="44"/>
        <v>0</v>
      </c>
      <c r="O559" s="119">
        <f t="shared" si="45"/>
        <v>0</v>
      </c>
      <c r="P559" s="119">
        <f t="shared" si="46"/>
        <v>0</v>
      </c>
      <c r="Q559" s="120">
        <f t="shared" si="47"/>
        <v>0</v>
      </c>
    </row>
    <row r="560" spans="1:17" s="124" customFormat="1" ht="18.75" customHeight="1">
      <c r="A560" s="122">
        <v>158096</v>
      </c>
      <c r="B560" s="110" t="s">
        <v>4087</v>
      </c>
      <c r="C560" s="111">
        <v>1295.05</v>
      </c>
      <c r="D560" s="123"/>
      <c r="E560" s="112" t="s">
        <v>0</v>
      </c>
      <c r="F560" s="113">
        <v>27</v>
      </c>
      <c r="G560" s="113">
        <v>3</v>
      </c>
      <c r="H560" s="113">
        <v>3</v>
      </c>
      <c r="I560" s="114">
        <v>18</v>
      </c>
      <c r="J560" s="114">
        <v>16.579999999999998</v>
      </c>
      <c r="K560" s="115">
        <v>0.03</v>
      </c>
      <c r="L560" s="116">
        <v>6925808318284</v>
      </c>
      <c r="M560" s="117"/>
      <c r="N560" s="118">
        <f t="shared" si="44"/>
        <v>0</v>
      </c>
      <c r="O560" s="119">
        <f t="shared" si="45"/>
        <v>0</v>
      </c>
      <c r="P560" s="119">
        <f t="shared" si="46"/>
        <v>0</v>
      </c>
      <c r="Q560" s="120">
        <f t="shared" si="47"/>
        <v>0</v>
      </c>
    </row>
    <row r="561" spans="1:17" s="124" customFormat="1" ht="18.75" customHeight="1">
      <c r="A561" s="174">
        <v>158110</v>
      </c>
      <c r="B561" s="110" t="s">
        <v>4086</v>
      </c>
      <c r="C561" s="111">
        <v>1295.05</v>
      </c>
      <c r="D561" s="123"/>
      <c r="E561" s="155" t="s">
        <v>0</v>
      </c>
      <c r="F561" s="156">
        <v>27</v>
      </c>
      <c r="G561" s="156">
        <v>3</v>
      </c>
      <c r="H561" s="156">
        <v>3</v>
      </c>
      <c r="I561" s="157">
        <v>18.88</v>
      </c>
      <c r="J561" s="157">
        <v>17.55</v>
      </c>
      <c r="K561" s="158">
        <v>0.03</v>
      </c>
      <c r="L561" s="159">
        <v>6925808318345</v>
      </c>
      <c r="M561" s="160"/>
      <c r="N561" s="118">
        <f t="shared" si="44"/>
        <v>0</v>
      </c>
      <c r="O561" s="161">
        <f t="shared" si="45"/>
        <v>0</v>
      </c>
      <c r="P561" s="161">
        <f t="shared" si="46"/>
        <v>0</v>
      </c>
      <c r="Q561" s="162">
        <f t="shared" si="47"/>
        <v>0</v>
      </c>
    </row>
    <row r="562" spans="1:17" ht="18.75" customHeight="1">
      <c r="A562" s="299" t="s">
        <v>3021</v>
      </c>
      <c r="B562" s="300"/>
      <c r="C562" s="300"/>
      <c r="D562" s="300"/>
      <c r="E562" s="300"/>
      <c r="F562" s="300"/>
      <c r="G562" s="300"/>
      <c r="H562" s="300"/>
      <c r="I562" s="300"/>
      <c r="J562" s="300"/>
      <c r="K562" s="300"/>
      <c r="L562" s="300"/>
      <c r="M562" s="300"/>
      <c r="N562" s="300"/>
      <c r="O562" s="300"/>
      <c r="P562" s="300"/>
      <c r="Q562" s="149"/>
    </row>
    <row r="563" spans="1:17" s="124" customFormat="1" ht="18.75" customHeight="1">
      <c r="A563" s="110">
        <v>158999</v>
      </c>
      <c r="B563" s="110" t="s">
        <v>4517</v>
      </c>
      <c r="C563" s="111">
        <v>356.7</v>
      </c>
      <c r="D563" s="147"/>
      <c r="E563" s="112" t="s">
        <v>0</v>
      </c>
      <c r="F563" s="113">
        <v>180</v>
      </c>
      <c r="G563" s="113">
        <v>12</v>
      </c>
      <c r="H563" s="113">
        <v>12</v>
      </c>
      <c r="I563" s="114">
        <v>8.4</v>
      </c>
      <c r="J563" s="114">
        <v>7.2</v>
      </c>
      <c r="K563" s="115">
        <v>0.02</v>
      </c>
      <c r="L563" s="116">
        <v>6925808301323</v>
      </c>
      <c r="M563" s="117"/>
      <c r="N563" s="118">
        <f t="shared" si="44"/>
        <v>0</v>
      </c>
      <c r="O563" s="114">
        <f>I563/F563*M563</f>
        <v>0</v>
      </c>
      <c r="P563" s="114">
        <f>J563/F563*M563</f>
        <v>0</v>
      </c>
      <c r="Q563" s="178">
        <f>K563/F563*M563</f>
        <v>0</v>
      </c>
    </row>
    <row r="564" spans="1:17" ht="18.75" customHeight="1">
      <c r="A564" s="299" t="s">
        <v>4518</v>
      </c>
      <c r="B564" s="300"/>
      <c r="C564" s="300"/>
      <c r="D564" s="300"/>
      <c r="E564" s="300"/>
      <c r="F564" s="300"/>
      <c r="G564" s="300"/>
      <c r="H564" s="300"/>
      <c r="I564" s="300"/>
      <c r="J564" s="300"/>
      <c r="K564" s="300"/>
      <c r="L564" s="300"/>
      <c r="M564" s="300"/>
      <c r="N564" s="300"/>
      <c r="O564" s="300"/>
      <c r="P564" s="300"/>
      <c r="Q564" s="149"/>
    </row>
    <row r="565" spans="1:17" ht="18.75" customHeight="1">
      <c r="A565" s="301" t="s">
        <v>3022</v>
      </c>
      <c r="B565" s="302"/>
      <c r="C565" s="302"/>
      <c r="D565" s="302"/>
      <c r="E565" s="302"/>
      <c r="F565" s="302"/>
      <c r="G565" s="302"/>
      <c r="H565" s="302"/>
      <c r="I565" s="302"/>
      <c r="J565" s="302"/>
      <c r="K565" s="302"/>
      <c r="L565" s="302"/>
      <c r="M565" s="302"/>
      <c r="N565" s="302"/>
      <c r="O565" s="302"/>
      <c r="P565" s="302"/>
      <c r="Q565" s="148"/>
    </row>
    <row r="566" spans="1:17" s="124" customFormat="1" ht="18.75" customHeight="1">
      <c r="A566" s="110">
        <v>814034</v>
      </c>
      <c r="B566" s="110" t="s">
        <v>3023</v>
      </c>
      <c r="C566" s="111">
        <v>184.89</v>
      </c>
      <c r="D566" s="147"/>
      <c r="E566" s="112" t="s">
        <v>0</v>
      </c>
      <c r="F566" s="113">
        <v>180</v>
      </c>
      <c r="G566" s="113">
        <v>12</v>
      </c>
      <c r="H566" s="113">
        <v>12</v>
      </c>
      <c r="I566" s="114">
        <v>15.47</v>
      </c>
      <c r="J566" s="114">
        <v>14.36</v>
      </c>
      <c r="K566" s="115">
        <v>0.03</v>
      </c>
      <c r="L566" s="116">
        <v>6901800721956</v>
      </c>
      <c r="M566" s="117"/>
      <c r="N566" s="118">
        <f t="shared" ref="N566:N617" si="48">C566*M566</f>
        <v>0</v>
      </c>
      <c r="O566" s="114">
        <f t="shared" ref="O566:O617" si="49">I566/F566*M566</f>
        <v>0</v>
      </c>
      <c r="P566" s="114">
        <f t="shared" ref="P566:P617" si="50">J566/F566*M566</f>
        <v>0</v>
      </c>
      <c r="Q566" s="178">
        <f t="shared" ref="Q566:Q617" si="51">K566/F566*M566</f>
        <v>0</v>
      </c>
    </row>
    <row r="567" spans="1:17" s="124" customFormat="1" ht="18.75" customHeight="1">
      <c r="A567" s="122">
        <v>814035</v>
      </c>
      <c r="B567" s="110" t="s">
        <v>3024</v>
      </c>
      <c r="C567" s="111">
        <v>184.89</v>
      </c>
      <c r="D567" s="147"/>
      <c r="E567" s="112" t="s">
        <v>0</v>
      </c>
      <c r="F567" s="113">
        <v>180</v>
      </c>
      <c r="G567" s="113">
        <v>12</v>
      </c>
      <c r="H567" s="113">
        <v>12</v>
      </c>
      <c r="I567" s="114">
        <v>15.76</v>
      </c>
      <c r="J567" s="114">
        <v>14.65</v>
      </c>
      <c r="K567" s="115">
        <v>0.03</v>
      </c>
      <c r="L567" s="116">
        <v>6901800721963</v>
      </c>
      <c r="M567" s="117"/>
      <c r="N567" s="118">
        <f t="shared" si="48"/>
        <v>0</v>
      </c>
      <c r="O567" s="114">
        <f t="shared" si="49"/>
        <v>0</v>
      </c>
      <c r="P567" s="114">
        <f t="shared" si="50"/>
        <v>0</v>
      </c>
      <c r="Q567" s="178">
        <f t="shared" si="51"/>
        <v>0</v>
      </c>
    </row>
    <row r="568" spans="1:17" s="124" customFormat="1" ht="18.75" customHeight="1">
      <c r="A568" s="122">
        <v>814036</v>
      </c>
      <c r="B568" s="110" t="s">
        <v>3025</v>
      </c>
      <c r="C568" s="111">
        <v>184.89</v>
      </c>
      <c r="D568" s="147"/>
      <c r="E568" s="112" t="s">
        <v>0</v>
      </c>
      <c r="F568" s="113">
        <v>180</v>
      </c>
      <c r="G568" s="113">
        <v>12</v>
      </c>
      <c r="H568" s="113">
        <v>12</v>
      </c>
      <c r="I568" s="114">
        <v>16.079999999999998</v>
      </c>
      <c r="J568" s="114">
        <v>14.98</v>
      </c>
      <c r="K568" s="115">
        <v>0.03</v>
      </c>
      <c r="L568" s="116">
        <v>6901800721970</v>
      </c>
      <c r="M568" s="117"/>
      <c r="N568" s="118">
        <f t="shared" si="48"/>
        <v>0</v>
      </c>
      <c r="O568" s="114">
        <f t="shared" si="49"/>
        <v>0</v>
      </c>
      <c r="P568" s="114">
        <f t="shared" si="50"/>
        <v>0</v>
      </c>
      <c r="Q568" s="178">
        <f t="shared" si="51"/>
        <v>0</v>
      </c>
    </row>
    <row r="569" spans="1:17" s="124" customFormat="1" ht="18.75" customHeight="1">
      <c r="A569" s="122">
        <v>814037</v>
      </c>
      <c r="B569" s="110" t="s">
        <v>3026</v>
      </c>
      <c r="C569" s="111">
        <v>184.89</v>
      </c>
      <c r="D569" s="147"/>
      <c r="E569" s="112" t="s">
        <v>0</v>
      </c>
      <c r="F569" s="113">
        <v>180</v>
      </c>
      <c r="G569" s="113">
        <v>12</v>
      </c>
      <c r="H569" s="113">
        <v>12</v>
      </c>
      <c r="I569" s="114">
        <v>15.76</v>
      </c>
      <c r="J569" s="114">
        <v>14.65</v>
      </c>
      <c r="K569" s="115">
        <v>0.03</v>
      </c>
      <c r="L569" s="116">
        <v>6901800721987</v>
      </c>
      <c r="M569" s="117"/>
      <c r="N569" s="118">
        <f t="shared" si="48"/>
        <v>0</v>
      </c>
      <c r="O569" s="114">
        <f t="shared" si="49"/>
        <v>0</v>
      </c>
      <c r="P569" s="114">
        <f t="shared" si="50"/>
        <v>0</v>
      </c>
      <c r="Q569" s="178">
        <f t="shared" si="51"/>
        <v>0</v>
      </c>
    </row>
    <row r="570" spans="1:17" s="124" customFormat="1" ht="18.75" customHeight="1">
      <c r="A570" s="122">
        <v>814038</v>
      </c>
      <c r="B570" s="110" t="s">
        <v>3027</v>
      </c>
      <c r="C570" s="111">
        <v>170.5</v>
      </c>
      <c r="D570" s="147"/>
      <c r="E570" s="112" t="s">
        <v>0</v>
      </c>
      <c r="F570" s="113">
        <v>180</v>
      </c>
      <c r="G570" s="113">
        <v>12</v>
      </c>
      <c r="H570" s="113">
        <v>12</v>
      </c>
      <c r="I570" s="114">
        <v>15.61</v>
      </c>
      <c r="J570" s="114">
        <v>14.51</v>
      </c>
      <c r="K570" s="115">
        <v>0.03</v>
      </c>
      <c r="L570" s="116">
        <v>6901800721994</v>
      </c>
      <c r="M570" s="117"/>
      <c r="N570" s="118">
        <f t="shared" si="48"/>
        <v>0</v>
      </c>
      <c r="O570" s="114">
        <f t="shared" si="49"/>
        <v>0</v>
      </c>
      <c r="P570" s="114">
        <f t="shared" si="50"/>
        <v>0</v>
      </c>
      <c r="Q570" s="178">
        <f t="shared" si="51"/>
        <v>0</v>
      </c>
    </row>
    <row r="571" spans="1:17" s="124" customFormat="1" ht="18.75" customHeight="1">
      <c r="A571" s="122">
        <v>814039</v>
      </c>
      <c r="B571" s="110" t="s">
        <v>3028</v>
      </c>
      <c r="C571" s="111">
        <v>170.5</v>
      </c>
      <c r="D571" s="147"/>
      <c r="E571" s="112" t="s">
        <v>0</v>
      </c>
      <c r="F571" s="113">
        <v>180</v>
      </c>
      <c r="G571" s="113">
        <v>12</v>
      </c>
      <c r="H571" s="113">
        <v>12</v>
      </c>
      <c r="I571" s="114">
        <v>14.46</v>
      </c>
      <c r="J571" s="114">
        <v>13.36</v>
      </c>
      <c r="K571" s="115">
        <v>0.03</v>
      </c>
      <c r="L571" s="116">
        <v>6901800722007</v>
      </c>
      <c r="M571" s="117"/>
      <c r="N571" s="118">
        <f t="shared" si="48"/>
        <v>0</v>
      </c>
      <c r="O571" s="114">
        <f t="shared" si="49"/>
        <v>0</v>
      </c>
      <c r="P571" s="114">
        <f t="shared" si="50"/>
        <v>0</v>
      </c>
      <c r="Q571" s="178">
        <f t="shared" si="51"/>
        <v>0</v>
      </c>
    </row>
    <row r="572" spans="1:17" s="124" customFormat="1" ht="18.75" customHeight="1">
      <c r="A572" s="122">
        <v>814040</v>
      </c>
      <c r="B572" s="110" t="s">
        <v>3029</v>
      </c>
      <c r="C572" s="111">
        <v>170.5</v>
      </c>
      <c r="D572" s="147"/>
      <c r="E572" s="112" t="s">
        <v>0</v>
      </c>
      <c r="F572" s="113">
        <v>180</v>
      </c>
      <c r="G572" s="113">
        <v>12</v>
      </c>
      <c r="H572" s="113">
        <v>12</v>
      </c>
      <c r="I572" s="114">
        <v>15.68</v>
      </c>
      <c r="J572" s="114">
        <v>14.58</v>
      </c>
      <c r="K572" s="115">
        <v>0.03</v>
      </c>
      <c r="L572" s="116">
        <v>6901800722014</v>
      </c>
      <c r="M572" s="117"/>
      <c r="N572" s="118">
        <f t="shared" si="48"/>
        <v>0</v>
      </c>
      <c r="O572" s="114">
        <f t="shared" si="49"/>
        <v>0</v>
      </c>
      <c r="P572" s="114">
        <f t="shared" si="50"/>
        <v>0</v>
      </c>
      <c r="Q572" s="178">
        <f t="shared" si="51"/>
        <v>0</v>
      </c>
    </row>
    <row r="573" spans="1:17" s="124" customFormat="1" ht="18.75" customHeight="1">
      <c r="A573" s="122">
        <v>814041</v>
      </c>
      <c r="B573" s="110" t="s">
        <v>3030</v>
      </c>
      <c r="C573" s="111">
        <v>170.5</v>
      </c>
      <c r="D573" s="147"/>
      <c r="E573" s="112" t="s">
        <v>0</v>
      </c>
      <c r="F573" s="113">
        <v>180</v>
      </c>
      <c r="G573" s="113">
        <v>12</v>
      </c>
      <c r="H573" s="113">
        <v>12</v>
      </c>
      <c r="I573" s="114">
        <v>15.58</v>
      </c>
      <c r="J573" s="114">
        <v>14.47</v>
      </c>
      <c r="K573" s="115">
        <v>0.03</v>
      </c>
      <c r="L573" s="116">
        <v>6901800722021</v>
      </c>
      <c r="M573" s="117"/>
      <c r="N573" s="118">
        <f t="shared" si="48"/>
        <v>0</v>
      </c>
      <c r="O573" s="114">
        <f t="shared" si="49"/>
        <v>0</v>
      </c>
      <c r="P573" s="114">
        <f t="shared" si="50"/>
        <v>0</v>
      </c>
      <c r="Q573" s="178">
        <f t="shared" si="51"/>
        <v>0</v>
      </c>
    </row>
    <row r="574" spans="1:17" s="124" customFormat="1" ht="18.75" customHeight="1">
      <c r="A574" s="122">
        <v>814042</v>
      </c>
      <c r="B574" s="110" t="s">
        <v>3031</v>
      </c>
      <c r="C574" s="111">
        <v>170.5</v>
      </c>
      <c r="D574" s="147"/>
      <c r="E574" s="112" t="s">
        <v>0</v>
      </c>
      <c r="F574" s="113">
        <v>180</v>
      </c>
      <c r="G574" s="113">
        <v>12</v>
      </c>
      <c r="H574" s="113">
        <v>12</v>
      </c>
      <c r="I574" s="114">
        <v>15.43</v>
      </c>
      <c r="J574" s="114">
        <v>14.33</v>
      </c>
      <c r="K574" s="115">
        <v>0.03</v>
      </c>
      <c r="L574" s="116">
        <v>6901800722038</v>
      </c>
      <c r="M574" s="117"/>
      <c r="N574" s="118">
        <f t="shared" si="48"/>
        <v>0</v>
      </c>
      <c r="O574" s="114">
        <f t="shared" si="49"/>
        <v>0</v>
      </c>
      <c r="P574" s="114">
        <f t="shared" si="50"/>
        <v>0</v>
      </c>
      <c r="Q574" s="178">
        <f t="shared" si="51"/>
        <v>0</v>
      </c>
    </row>
    <row r="575" spans="1:17" s="124" customFormat="1" ht="18.75" customHeight="1">
      <c r="A575" s="122">
        <v>814043</v>
      </c>
      <c r="B575" s="110" t="s">
        <v>3032</v>
      </c>
      <c r="C575" s="111">
        <v>170.5</v>
      </c>
      <c r="D575" s="147"/>
      <c r="E575" s="112" t="s">
        <v>0</v>
      </c>
      <c r="F575" s="113">
        <v>180</v>
      </c>
      <c r="G575" s="113">
        <v>12</v>
      </c>
      <c r="H575" s="113">
        <v>12</v>
      </c>
      <c r="I575" s="114">
        <v>15.9</v>
      </c>
      <c r="J575" s="114">
        <v>14.8</v>
      </c>
      <c r="K575" s="115">
        <v>0.03</v>
      </c>
      <c r="L575" s="116">
        <v>6901800722045</v>
      </c>
      <c r="M575" s="117"/>
      <c r="N575" s="118">
        <f t="shared" si="48"/>
        <v>0</v>
      </c>
      <c r="O575" s="114">
        <f t="shared" si="49"/>
        <v>0</v>
      </c>
      <c r="P575" s="114">
        <f t="shared" si="50"/>
        <v>0</v>
      </c>
      <c r="Q575" s="178">
        <f t="shared" si="51"/>
        <v>0</v>
      </c>
    </row>
    <row r="576" spans="1:17" s="124" customFormat="1" ht="18.75" customHeight="1">
      <c r="A576" s="122">
        <v>814044</v>
      </c>
      <c r="B576" s="110" t="s">
        <v>3033</v>
      </c>
      <c r="C576" s="111">
        <v>170.5</v>
      </c>
      <c r="D576" s="147"/>
      <c r="E576" s="112" t="s">
        <v>0</v>
      </c>
      <c r="F576" s="113">
        <v>180</v>
      </c>
      <c r="G576" s="113">
        <v>12</v>
      </c>
      <c r="H576" s="113">
        <v>12</v>
      </c>
      <c r="I576" s="114">
        <v>15.72</v>
      </c>
      <c r="J576" s="114">
        <v>14.62</v>
      </c>
      <c r="K576" s="115">
        <v>0.03</v>
      </c>
      <c r="L576" s="116">
        <v>6901800722052</v>
      </c>
      <c r="M576" s="117"/>
      <c r="N576" s="118">
        <f t="shared" si="48"/>
        <v>0</v>
      </c>
      <c r="O576" s="114">
        <f t="shared" si="49"/>
        <v>0</v>
      </c>
      <c r="P576" s="114">
        <f t="shared" si="50"/>
        <v>0</v>
      </c>
      <c r="Q576" s="178">
        <f t="shared" si="51"/>
        <v>0</v>
      </c>
    </row>
    <row r="577" spans="1:17" s="124" customFormat="1" ht="18.75" customHeight="1">
      <c r="A577" s="122">
        <v>814045</v>
      </c>
      <c r="B577" s="110" t="s">
        <v>3034</v>
      </c>
      <c r="C577" s="111">
        <v>183.24</v>
      </c>
      <c r="D577" s="147"/>
      <c r="E577" s="112" t="s">
        <v>0</v>
      </c>
      <c r="F577" s="113">
        <v>180</v>
      </c>
      <c r="G577" s="113">
        <v>12</v>
      </c>
      <c r="H577" s="113">
        <v>12</v>
      </c>
      <c r="I577" s="114">
        <v>16.190000000000001</v>
      </c>
      <c r="J577" s="114">
        <v>15.08</v>
      </c>
      <c r="K577" s="115">
        <v>0.03</v>
      </c>
      <c r="L577" s="116">
        <v>6901800722069</v>
      </c>
      <c r="M577" s="117"/>
      <c r="N577" s="118">
        <f t="shared" si="48"/>
        <v>0</v>
      </c>
      <c r="O577" s="114">
        <f t="shared" si="49"/>
        <v>0</v>
      </c>
      <c r="P577" s="114">
        <f t="shared" si="50"/>
        <v>0</v>
      </c>
      <c r="Q577" s="178">
        <f t="shared" si="51"/>
        <v>0</v>
      </c>
    </row>
    <row r="578" spans="1:17" s="124" customFormat="1" ht="18.75" customHeight="1">
      <c r="A578" s="122">
        <v>814046</v>
      </c>
      <c r="B578" s="110" t="s">
        <v>3035</v>
      </c>
      <c r="C578" s="111">
        <v>183.24</v>
      </c>
      <c r="D578" s="147"/>
      <c r="E578" s="112" t="s">
        <v>0</v>
      </c>
      <c r="F578" s="113">
        <v>180</v>
      </c>
      <c r="G578" s="113">
        <v>12</v>
      </c>
      <c r="H578" s="113">
        <v>12</v>
      </c>
      <c r="I578" s="114">
        <v>16.510000000000002</v>
      </c>
      <c r="J578" s="114">
        <v>15.41</v>
      </c>
      <c r="K578" s="115">
        <v>0.03</v>
      </c>
      <c r="L578" s="116">
        <v>6901800722076</v>
      </c>
      <c r="M578" s="117"/>
      <c r="N578" s="118">
        <f t="shared" si="48"/>
        <v>0</v>
      </c>
      <c r="O578" s="114">
        <f t="shared" si="49"/>
        <v>0</v>
      </c>
      <c r="P578" s="114">
        <f t="shared" si="50"/>
        <v>0</v>
      </c>
      <c r="Q578" s="178">
        <f t="shared" si="51"/>
        <v>0</v>
      </c>
    </row>
    <row r="579" spans="1:17" s="124" customFormat="1" ht="18.75" customHeight="1">
      <c r="A579" s="122">
        <v>814112</v>
      </c>
      <c r="B579" s="110" t="s">
        <v>3036</v>
      </c>
      <c r="C579" s="111">
        <v>354.95</v>
      </c>
      <c r="D579" s="147"/>
      <c r="E579" s="112" t="s">
        <v>0</v>
      </c>
      <c r="F579" s="113">
        <v>90</v>
      </c>
      <c r="G579" s="113">
        <v>6</v>
      </c>
      <c r="H579" s="113">
        <v>6</v>
      </c>
      <c r="I579" s="114">
        <v>15.72</v>
      </c>
      <c r="J579" s="114">
        <v>14.62</v>
      </c>
      <c r="K579" s="115">
        <v>0.03</v>
      </c>
      <c r="L579" s="116">
        <v>6901800722731</v>
      </c>
      <c r="M579" s="117"/>
      <c r="N579" s="118">
        <f t="shared" si="48"/>
        <v>0</v>
      </c>
      <c r="O579" s="114">
        <f t="shared" si="49"/>
        <v>0</v>
      </c>
      <c r="P579" s="114">
        <f t="shared" si="50"/>
        <v>0</v>
      </c>
      <c r="Q579" s="178">
        <f t="shared" si="51"/>
        <v>0</v>
      </c>
    </row>
    <row r="580" spans="1:17" s="124" customFormat="1" ht="18.75" customHeight="1">
      <c r="A580" s="122">
        <v>814113</v>
      </c>
      <c r="B580" s="110" t="s">
        <v>3037</v>
      </c>
      <c r="C580" s="111">
        <v>354.95</v>
      </c>
      <c r="D580" s="147"/>
      <c r="E580" s="112" t="s">
        <v>0</v>
      </c>
      <c r="F580" s="113">
        <v>90</v>
      </c>
      <c r="G580" s="113">
        <v>6</v>
      </c>
      <c r="H580" s="113">
        <v>6</v>
      </c>
      <c r="I580" s="114">
        <v>16.010000000000002</v>
      </c>
      <c r="J580" s="114">
        <v>14.9</v>
      </c>
      <c r="K580" s="115">
        <v>0.03</v>
      </c>
      <c r="L580" s="116">
        <v>6901800722748</v>
      </c>
      <c r="M580" s="117"/>
      <c r="N580" s="118">
        <f t="shared" si="48"/>
        <v>0</v>
      </c>
      <c r="O580" s="114">
        <f t="shared" si="49"/>
        <v>0</v>
      </c>
      <c r="P580" s="114">
        <f t="shared" si="50"/>
        <v>0</v>
      </c>
      <c r="Q580" s="178">
        <f t="shared" si="51"/>
        <v>0</v>
      </c>
    </row>
    <row r="581" spans="1:17" s="124" customFormat="1" ht="18.75" customHeight="1">
      <c r="A581" s="122">
        <v>814114</v>
      </c>
      <c r="B581" s="110" t="s">
        <v>3038</v>
      </c>
      <c r="C581" s="111">
        <v>354.95</v>
      </c>
      <c r="D581" s="147"/>
      <c r="E581" s="112" t="s">
        <v>0</v>
      </c>
      <c r="F581" s="113">
        <v>90</v>
      </c>
      <c r="G581" s="113">
        <v>6</v>
      </c>
      <c r="H581" s="113">
        <v>6</v>
      </c>
      <c r="I581" s="114">
        <v>16.329999999999998</v>
      </c>
      <c r="J581" s="114">
        <v>15.23</v>
      </c>
      <c r="K581" s="115">
        <v>0.03</v>
      </c>
      <c r="L581" s="116">
        <v>6901800722755</v>
      </c>
      <c r="M581" s="117"/>
      <c r="N581" s="118">
        <f t="shared" si="48"/>
        <v>0</v>
      </c>
      <c r="O581" s="114">
        <f t="shared" si="49"/>
        <v>0</v>
      </c>
      <c r="P581" s="114">
        <f t="shared" si="50"/>
        <v>0</v>
      </c>
      <c r="Q581" s="178">
        <f t="shared" si="51"/>
        <v>0</v>
      </c>
    </row>
    <row r="582" spans="1:17" s="124" customFormat="1" ht="18.75" customHeight="1">
      <c r="A582" s="122">
        <v>814115</v>
      </c>
      <c r="B582" s="110" t="s">
        <v>3039</v>
      </c>
      <c r="C582" s="111">
        <v>354.95</v>
      </c>
      <c r="D582" s="147"/>
      <c r="E582" s="112" t="s">
        <v>0</v>
      </c>
      <c r="F582" s="113">
        <v>90</v>
      </c>
      <c r="G582" s="113">
        <v>6</v>
      </c>
      <c r="H582" s="113">
        <v>6</v>
      </c>
      <c r="I582" s="114">
        <v>16.010000000000002</v>
      </c>
      <c r="J582" s="114">
        <v>14.9</v>
      </c>
      <c r="K582" s="115">
        <v>0.03</v>
      </c>
      <c r="L582" s="116">
        <v>6901800722762</v>
      </c>
      <c r="M582" s="117"/>
      <c r="N582" s="118">
        <f t="shared" si="48"/>
        <v>0</v>
      </c>
      <c r="O582" s="114">
        <f t="shared" si="49"/>
        <v>0</v>
      </c>
      <c r="P582" s="114">
        <f t="shared" si="50"/>
        <v>0</v>
      </c>
      <c r="Q582" s="178">
        <f t="shared" si="51"/>
        <v>0</v>
      </c>
    </row>
    <row r="583" spans="1:17" s="124" customFormat="1" ht="18.75" customHeight="1">
      <c r="A583" s="122">
        <v>814116</v>
      </c>
      <c r="B583" s="110" t="s">
        <v>3040</v>
      </c>
      <c r="C583" s="111">
        <v>326.41000000000003</v>
      </c>
      <c r="D583" s="147"/>
      <c r="E583" s="112" t="s">
        <v>0</v>
      </c>
      <c r="F583" s="113">
        <v>90</v>
      </c>
      <c r="G583" s="113">
        <v>6</v>
      </c>
      <c r="H583" s="113">
        <v>6</v>
      </c>
      <c r="I583" s="114">
        <v>15.86</v>
      </c>
      <c r="J583" s="114">
        <v>14.76</v>
      </c>
      <c r="K583" s="115">
        <v>0.03</v>
      </c>
      <c r="L583" s="116">
        <v>6901800722779</v>
      </c>
      <c r="M583" s="117"/>
      <c r="N583" s="118">
        <f t="shared" si="48"/>
        <v>0</v>
      </c>
      <c r="O583" s="114">
        <f t="shared" si="49"/>
        <v>0</v>
      </c>
      <c r="P583" s="114">
        <f t="shared" si="50"/>
        <v>0</v>
      </c>
      <c r="Q583" s="178">
        <f t="shared" si="51"/>
        <v>0</v>
      </c>
    </row>
    <row r="584" spans="1:17" s="124" customFormat="1" ht="18.75" customHeight="1">
      <c r="A584" s="122">
        <v>814117</v>
      </c>
      <c r="B584" s="110" t="s">
        <v>3041</v>
      </c>
      <c r="C584" s="111">
        <v>326.41000000000003</v>
      </c>
      <c r="D584" s="147"/>
      <c r="E584" s="112" t="s">
        <v>0</v>
      </c>
      <c r="F584" s="113">
        <v>90</v>
      </c>
      <c r="G584" s="113">
        <v>6</v>
      </c>
      <c r="H584" s="113">
        <v>6</v>
      </c>
      <c r="I584" s="114">
        <v>14.71</v>
      </c>
      <c r="J584" s="114">
        <v>13.61</v>
      </c>
      <c r="K584" s="115">
        <v>0.03</v>
      </c>
      <c r="L584" s="116">
        <v>6901800722786</v>
      </c>
      <c r="M584" s="117"/>
      <c r="N584" s="118">
        <f t="shared" si="48"/>
        <v>0</v>
      </c>
      <c r="O584" s="114">
        <f t="shared" si="49"/>
        <v>0</v>
      </c>
      <c r="P584" s="114">
        <f t="shared" si="50"/>
        <v>0</v>
      </c>
      <c r="Q584" s="178">
        <f t="shared" si="51"/>
        <v>0</v>
      </c>
    </row>
    <row r="585" spans="1:17" s="124" customFormat="1" ht="18.75" customHeight="1">
      <c r="A585" s="122">
        <v>814118</v>
      </c>
      <c r="B585" s="110" t="s">
        <v>3042</v>
      </c>
      <c r="C585" s="111">
        <v>326.41000000000003</v>
      </c>
      <c r="D585" s="147"/>
      <c r="E585" s="112" t="s">
        <v>0</v>
      </c>
      <c r="F585" s="113">
        <v>90</v>
      </c>
      <c r="G585" s="113">
        <v>6</v>
      </c>
      <c r="H585" s="113">
        <v>6</v>
      </c>
      <c r="I585" s="114">
        <v>15.94</v>
      </c>
      <c r="J585" s="114">
        <v>14.83</v>
      </c>
      <c r="K585" s="115">
        <v>0.03</v>
      </c>
      <c r="L585" s="116">
        <v>6901800722793</v>
      </c>
      <c r="M585" s="117"/>
      <c r="N585" s="118">
        <f t="shared" si="48"/>
        <v>0</v>
      </c>
      <c r="O585" s="114">
        <f t="shared" si="49"/>
        <v>0</v>
      </c>
      <c r="P585" s="114">
        <f t="shared" si="50"/>
        <v>0</v>
      </c>
      <c r="Q585" s="178">
        <f t="shared" si="51"/>
        <v>0</v>
      </c>
    </row>
    <row r="586" spans="1:17" s="124" customFormat="1" ht="18.75" customHeight="1">
      <c r="A586" s="122">
        <v>814119</v>
      </c>
      <c r="B586" s="110" t="s">
        <v>3043</v>
      </c>
      <c r="C586" s="111">
        <v>326.41000000000003</v>
      </c>
      <c r="D586" s="147"/>
      <c r="E586" s="112" t="s">
        <v>0</v>
      </c>
      <c r="F586" s="113">
        <v>90</v>
      </c>
      <c r="G586" s="113">
        <v>6</v>
      </c>
      <c r="H586" s="113">
        <v>6</v>
      </c>
      <c r="I586" s="114">
        <v>15.83</v>
      </c>
      <c r="J586" s="114">
        <v>14.72</v>
      </c>
      <c r="K586" s="115">
        <v>0.03</v>
      </c>
      <c r="L586" s="116">
        <v>6901800722809</v>
      </c>
      <c r="M586" s="117"/>
      <c r="N586" s="118">
        <f t="shared" si="48"/>
        <v>0</v>
      </c>
      <c r="O586" s="114">
        <f t="shared" si="49"/>
        <v>0</v>
      </c>
      <c r="P586" s="114">
        <f t="shared" si="50"/>
        <v>0</v>
      </c>
      <c r="Q586" s="178">
        <f t="shared" si="51"/>
        <v>0</v>
      </c>
    </row>
    <row r="587" spans="1:17" s="124" customFormat="1" ht="18.75" customHeight="1">
      <c r="A587" s="122">
        <v>814120</v>
      </c>
      <c r="B587" s="110" t="s">
        <v>3044</v>
      </c>
      <c r="C587" s="111">
        <v>326.41000000000003</v>
      </c>
      <c r="D587" s="147"/>
      <c r="E587" s="112" t="s">
        <v>0</v>
      </c>
      <c r="F587" s="113">
        <v>90</v>
      </c>
      <c r="G587" s="113">
        <v>6</v>
      </c>
      <c r="H587" s="113">
        <v>6</v>
      </c>
      <c r="I587" s="114">
        <v>15.68</v>
      </c>
      <c r="J587" s="114">
        <v>14.58</v>
      </c>
      <c r="K587" s="115">
        <v>0.03</v>
      </c>
      <c r="L587" s="116">
        <v>6901800722816</v>
      </c>
      <c r="M587" s="117"/>
      <c r="N587" s="118">
        <f t="shared" si="48"/>
        <v>0</v>
      </c>
      <c r="O587" s="114">
        <f t="shared" si="49"/>
        <v>0</v>
      </c>
      <c r="P587" s="114">
        <f t="shared" si="50"/>
        <v>0</v>
      </c>
      <c r="Q587" s="178">
        <f t="shared" si="51"/>
        <v>0</v>
      </c>
    </row>
    <row r="588" spans="1:17" s="124" customFormat="1" ht="18.75" customHeight="1">
      <c r="A588" s="122">
        <v>814121</v>
      </c>
      <c r="B588" s="110" t="s">
        <v>3045</v>
      </c>
      <c r="C588" s="111">
        <v>326.41000000000003</v>
      </c>
      <c r="D588" s="147"/>
      <c r="E588" s="112" t="s">
        <v>0</v>
      </c>
      <c r="F588" s="113">
        <v>90</v>
      </c>
      <c r="G588" s="113">
        <v>6</v>
      </c>
      <c r="H588" s="113">
        <v>6</v>
      </c>
      <c r="I588" s="114">
        <v>16.149999999999999</v>
      </c>
      <c r="J588" s="114">
        <v>15.05</v>
      </c>
      <c r="K588" s="115">
        <v>0.03</v>
      </c>
      <c r="L588" s="116">
        <v>6901800722823</v>
      </c>
      <c r="M588" s="117"/>
      <c r="N588" s="118">
        <f t="shared" si="48"/>
        <v>0</v>
      </c>
      <c r="O588" s="114">
        <f t="shared" si="49"/>
        <v>0</v>
      </c>
      <c r="P588" s="114">
        <f t="shared" si="50"/>
        <v>0</v>
      </c>
      <c r="Q588" s="178">
        <f t="shared" si="51"/>
        <v>0</v>
      </c>
    </row>
    <row r="589" spans="1:17" s="124" customFormat="1" ht="18.75" customHeight="1">
      <c r="A589" s="122">
        <v>814122</v>
      </c>
      <c r="B589" s="110" t="s">
        <v>3046</v>
      </c>
      <c r="C589" s="111">
        <v>353.49</v>
      </c>
      <c r="D589" s="147"/>
      <c r="E589" s="112" t="s">
        <v>0</v>
      </c>
      <c r="F589" s="113">
        <v>90</v>
      </c>
      <c r="G589" s="113">
        <v>6</v>
      </c>
      <c r="H589" s="113">
        <v>6</v>
      </c>
      <c r="I589" s="114">
        <v>15.97</v>
      </c>
      <c r="J589" s="114">
        <v>14.87</v>
      </c>
      <c r="K589" s="115">
        <v>0.03</v>
      </c>
      <c r="L589" s="116">
        <v>6901800722830</v>
      </c>
      <c r="M589" s="117"/>
      <c r="N589" s="118">
        <f t="shared" si="48"/>
        <v>0</v>
      </c>
      <c r="O589" s="114">
        <f t="shared" si="49"/>
        <v>0</v>
      </c>
      <c r="P589" s="114">
        <f t="shared" si="50"/>
        <v>0</v>
      </c>
      <c r="Q589" s="178">
        <f t="shared" si="51"/>
        <v>0</v>
      </c>
    </row>
    <row r="590" spans="1:17" s="124" customFormat="1" ht="18.75" customHeight="1">
      <c r="A590" s="122">
        <v>814123</v>
      </c>
      <c r="B590" s="110" t="s">
        <v>3047</v>
      </c>
      <c r="C590" s="111">
        <v>353.49</v>
      </c>
      <c r="D590" s="147"/>
      <c r="E590" s="112" t="s">
        <v>0</v>
      </c>
      <c r="F590" s="113">
        <v>90</v>
      </c>
      <c r="G590" s="113">
        <v>6</v>
      </c>
      <c r="H590" s="113">
        <v>6</v>
      </c>
      <c r="I590" s="114">
        <v>16.440000000000001</v>
      </c>
      <c r="J590" s="114">
        <v>15.34</v>
      </c>
      <c r="K590" s="115">
        <v>0.03</v>
      </c>
      <c r="L590" s="116">
        <v>6901800722847</v>
      </c>
      <c r="M590" s="117"/>
      <c r="N590" s="118">
        <f t="shared" si="48"/>
        <v>0</v>
      </c>
      <c r="O590" s="114">
        <f t="shared" si="49"/>
        <v>0</v>
      </c>
      <c r="P590" s="114">
        <f t="shared" si="50"/>
        <v>0</v>
      </c>
      <c r="Q590" s="178">
        <f t="shared" si="51"/>
        <v>0</v>
      </c>
    </row>
    <row r="591" spans="1:17" s="124" customFormat="1" ht="18.75" customHeight="1">
      <c r="A591" s="122">
        <v>814124</v>
      </c>
      <c r="B591" s="110" t="s">
        <v>3048</v>
      </c>
      <c r="C591" s="111">
        <v>353.49</v>
      </c>
      <c r="D591" s="147"/>
      <c r="E591" s="112" t="s">
        <v>0</v>
      </c>
      <c r="F591" s="113">
        <v>90</v>
      </c>
      <c r="G591" s="113">
        <v>6</v>
      </c>
      <c r="H591" s="113">
        <v>6</v>
      </c>
      <c r="I591" s="114">
        <v>16.760000000000002</v>
      </c>
      <c r="J591" s="114">
        <v>15.66</v>
      </c>
      <c r="K591" s="115">
        <v>0.03</v>
      </c>
      <c r="L591" s="116">
        <v>6901800722854</v>
      </c>
      <c r="M591" s="117"/>
      <c r="N591" s="118">
        <f t="shared" si="48"/>
        <v>0</v>
      </c>
      <c r="O591" s="114">
        <f t="shared" si="49"/>
        <v>0</v>
      </c>
      <c r="P591" s="114">
        <f t="shared" si="50"/>
        <v>0</v>
      </c>
      <c r="Q591" s="178">
        <f t="shared" si="51"/>
        <v>0</v>
      </c>
    </row>
    <row r="592" spans="1:17" s="124" customFormat="1" ht="18.75" customHeight="1">
      <c r="A592" s="122">
        <v>814190</v>
      </c>
      <c r="B592" s="110" t="s">
        <v>3049</v>
      </c>
      <c r="C592" s="111">
        <v>542.17999999999995</v>
      </c>
      <c r="D592" s="147"/>
      <c r="E592" s="112" t="s">
        <v>0</v>
      </c>
      <c r="F592" s="113">
        <v>60</v>
      </c>
      <c r="G592" s="113">
        <v>4</v>
      </c>
      <c r="H592" s="113">
        <v>4</v>
      </c>
      <c r="I592" s="114">
        <v>15.68</v>
      </c>
      <c r="J592" s="114">
        <v>14.58</v>
      </c>
      <c r="K592" s="115">
        <v>0.03</v>
      </c>
      <c r="L592" s="116">
        <v>6901800723516</v>
      </c>
      <c r="M592" s="117"/>
      <c r="N592" s="118">
        <f t="shared" si="48"/>
        <v>0</v>
      </c>
      <c r="O592" s="114">
        <f t="shared" si="49"/>
        <v>0</v>
      </c>
      <c r="P592" s="114">
        <f t="shared" si="50"/>
        <v>0</v>
      </c>
      <c r="Q592" s="178">
        <f t="shared" si="51"/>
        <v>0</v>
      </c>
    </row>
    <row r="593" spans="1:17" s="124" customFormat="1" ht="18.75" customHeight="1">
      <c r="A593" s="122">
        <v>814191</v>
      </c>
      <c r="B593" s="110" t="s">
        <v>3050</v>
      </c>
      <c r="C593" s="111">
        <v>542.17999999999995</v>
      </c>
      <c r="D593" s="147"/>
      <c r="E593" s="112" t="s">
        <v>0</v>
      </c>
      <c r="F593" s="113">
        <v>60</v>
      </c>
      <c r="G593" s="113">
        <v>4</v>
      </c>
      <c r="H593" s="113">
        <v>4</v>
      </c>
      <c r="I593" s="114">
        <v>15.97</v>
      </c>
      <c r="J593" s="114">
        <v>14.87</v>
      </c>
      <c r="K593" s="115">
        <v>0.03</v>
      </c>
      <c r="L593" s="116">
        <v>6901800723523</v>
      </c>
      <c r="M593" s="117"/>
      <c r="N593" s="118">
        <f t="shared" si="48"/>
        <v>0</v>
      </c>
      <c r="O593" s="114">
        <f t="shared" si="49"/>
        <v>0</v>
      </c>
      <c r="P593" s="114">
        <f t="shared" si="50"/>
        <v>0</v>
      </c>
      <c r="Q593" s="178">
        <f t="shared" si="51"/>
        <v>0</v>
      </c>
    </row>
    <row r="594" spans="1:17" s="124" customFormat="1" ht="18.75" customHeight="1">
      <c r="A594" s="122">
        <v>814192</v>
      </c>
      <c r="B594" s="110" t="s">
        <v>3051</v>
      </c>
      <c r="C594" s="111">
        <v>542.17999999999995</v>
      </c>
      <c r="D594" s="147"/>
      <c r="E594" s="112" t="s">
        <v>0</v>
      </c>
      <c r="F594" s="113">
        <v>60</v>
      </c>
      <c r="G594" s="113">
        <v>4</v>
      </c>
      <c r="H594" s="113">
        <v>4</v>
      </c>
      <c r="I594" s="114">
        <v>16.3</v>
      </c>
      <c r="J594" s="114">
        <v>15.19</v>
      </c>
      <c r="K594" s="115">
        <v>0.03</v>
      </c>
      <c r="L594" s="116">
        <v>6901800723530</v>
      </c>
      <c r="M594" s="117"/>
      <c r="N594" s="118">
        <f t="shared" si="48"/>
        <v>0</v>
      </c>
      <c r="O594" s="114">
        <f t="shared" si="49"/>
        <v>0</v>
      </c>
      <c r="P594" s="114">
        <f t="shared" si="50"/>
        <v>0</v>
      </c>
      <c r="Q594" s="178">
        <f t="shared" si="51"/>
        <v>0</v>
      </c>
    </row>
    <row r="595" spans="1:17" s="124" customFormat="1" ht="18.75" customHeight="1">
      <c r="A595" s="122">
        <v>814193</v>
      </c>
      <c r="B595" s="110" t="s">
        <v>3052</v>
      </c>
      <c r="C595" s="111">
        <v>542.17999999999995</v>
      </c>
      <c r="D595" s="147"/>
      <c r="E595" s="112" t="s">
        <v>0</v>
      </c>
      <c r="F595" s="113">
        <v>60</v>
      </c>
      <c r="G595" s="113">
        <v>4</v>
      </c>
      <c r="H595" s="113">
        <v>4</v>
      </c>
      <c r="I595" s="114">
        <v>15.97</v>
      </c>
      <c r="J595" s="114">
        <v>14.87</v>
      </c>
      <c r="K595" s="115">
        <v>0.03</v>
      </c>
      <c r="L595" s="116">
        <v>6901800723547</v>
      </c>
      <c r="M595" s="117"/>
      <c r="N595" s="118">
        <f t="shared" si="48"/>
        <v>0</v>
      </c>
      <c r="O595" s="114">
        <f t="shared" si="49"/>
        <v>0</v>
      </c>
      <c r="P595" s="114">
        <f t="shared" si="50"/>
        <v>0</v>
      </c>
      <c r="Q595" s="178">
        <f t="shared" si="51"/>
        <v>0</v>
      </c>
    </row>
    <row r="596" spans="1:17" s="124" customFormat="1" ht="18.75" customHeight="1">
      <c r="A596" s="122">
        <v>814194</v>
      </c>
      <c r="B596" s="110" t="s">
        <v>3053</v>
      </c>
      <c r="C596" s="111">
        <v>542.17999999999995</v>
      </c>
      <c r="D596" s="147"/>
      <c r="E596" s="112" t="s">
        <v>0</v>
      </c>
      <c r="F596" s="113">
        <v>60</v>
      </c>
      <c r="G596" s="113">
        <v>4</v>
      </c>
      <c r="H596" s="113">
        <v>4</v>
      </c>
      <c r="I596" s="114">
        <v>15.83</v>
      </c>
      <c r="J596" s="114">
        <v>14.72</v>
      </c>
      <c r="K596" s="115">
        <v>0.03</v>
      </c>
      <c r="L596" s="116">
        <v>6901800723554</v>
      </c>
      <c r="M596" s="117"/>
      <c r="N596" s="118">
        <f t="shared" si="48"/>
        <v>0</v>
      </c>
      <c r="O596" s="114">
        <f t="shared" si="49"/>
        <v>0</v>
      </c>
      <c r="P596" s="114">
        <f t="shared" si="50"/>
        <v>0</v>
      </c>
      <c r="Q596" s="178">
        <f t="shared" si="51"/>
        <v>0</v>
      </c>
    </row>
    <row r="597" spans="1:17" s="124" customFormat="1" ht="18.75" customHeight="1">
      <c r="A597" s="122">
        <v>814195</v>
      </c>
      <c r="B597" s="110" t="s">
        <v>3054</v>
      </c>
      <c r="C597" s="111">
        <v>507.74</v>
      </c>
      <c r="D597" s="147"/>
      <c r="E597" s="112" t="s">
        <v>0</v>
      </c>
      <c r="F597" s="113">
        <v>60</v>
      </c>
      <c r="G597" s="113">
        <v>4</v>
      </c>
      <c r="H597" s="113">
        <v>4</v>
      </c>
      <c r="I597" s="114">
        <v>14.68</v>
      </c>
      <c r="J597" s="114">
        <v>13.57</v>
      </c>
      <c r="K597" s="115">
        <v>0.03</v>
      </c>
      <c r="L597" s="116">
        <v>6901800723561</v>
      </c>
      <c r="M597" s="117"/>
      <c r="N597" s="118">
        <f t="shared" si="48"/>
        <v>0</v>
      </c>
      <c r="O597" s="114">
        <f t="shared" si="49"/>
        <v>0</v>
      </c>
      <c r="P597" s="114">
        <f t="shared" si="50"/>
        <v>0</v>
      </c>
      <c r="Q597" s="178">
        <f t="shared" si="51"/>
        <v>0</v>
      </c>
    </row>
    <row r="598" spans="1:17" s="124" customFormat="1" ht="18.75" customHeight="1">
      <c r="A598" s="122">
        <v>814196</v>
      </c>
      <c r="B598" s="110" t="s">
        <v>3055</v>
      </c>
      <c r="C598" s="111">
        <v>522.13</v>
      </c>
      <c r="D598" s="147"/>
      <c r="E598" s="112" t="s">
        <v>0</v>
      </c>
      <c r="F598" s="113">
        <v>60</v>
      </c>
      <c r="G598" s="113">
        <v>4</v>
      </c>
      <c r="H598" s="113">
        <v>4</v>
      </c>
      <c r="I598" s="114">
        <v>15.9</v>
      </c>
      <c r="J598" s="114">
        <v>14.8</v>
      </c>
      <c r="K598" s="115">
        <v>0.03</v>
      </c>
      <c r="L598" s="116">
        <v>6901800723578</v>
      </c>
      <c r="M598" s="117"/>
      <c r="N598" s="118">
        <f t="shared" si="48"/>
        <v>0</v>
      </c>
      <c r="O598" s="114">
        <f t="shared" si="49"/>
        <v>0</v>
      </c>
      <c r="P598" s="114">
        <f t="shared" si="50"/>
        <v>0</v>
      </c>
      <c r="Q598" s="178">
        <f t="shared" si="51"/>
        <v>0</v>
      </c>
    </row>
    <row r="599" spans="1:17" s="124" customFormat="1" ht="18.75" customHeight="1">
      <c r="A599" s="122">
        <v>814197</v>
      </c>
      <c r="B599" s="110" t="s">
        <v>3056</v>
      </c>
      <c r="C599" s="111">
        <v>522.13</v>
      </c>
      <c r="D599" s="147"/>
      <c r="E599" s="112" t="s">
        <v>0</v>
      </c>
      <c r="F599" s="113">
        <v>60</v>
      </c>
      <c r="G599" s="113">
        <v>4</v>
      </c>
      <c r="H599" s="113">
        <v>4</v>
      </c>
      <c r="I599" s="114">
        <v>15.79</v>
      </c>
      <c r="J599" s="114">
        <v>14.69</v>
      </c>
      <c r="K599" s="115">
        <v>0.03</v>
      </c>
      <c r="L599" s="116">
        <v>6901800723585</v>
      </c>
      <c r="M599" s="117"/>
      <c r="N599" s="118">
        <f t="shared" si="48"/>
        <v>0</v>
      </c>
      <c r="O599" s="114">
        <f t="shared" si="49"/>
        <v>0</v>
      </c>
      <c r="P599" s="114">
        <f t="shared" si="50"/>
        <v>0</v>
      </c>
      <c r="Q599" s="178">
        <f t="shared" si="51"/>
        <v>0</v>
      </c>
    </row>
    <row r="600" spans="1:17" s="124" customFormat="1" ht="18.75" customHeight="1">
      <c r="A600" s="122">
        <v>814198</v>
      </c>
      <c r="B600" s="110" t="s">
        <v>3057</v>
      </c>
      <c r="C600" s="111">
        <v>527.32000000000005</v>
      </c>
      <c r="D600" s="147"/>
      <c r="E600" s="112" t="s">
        <v>0</v>
      </c>
      <c r="F600" s="113">
        <v>60</v>
      </c>
      <c r="G600" s="113">
        <v>4</v>
      </c>
      <c r="H600" s="113">
        <v>4</v>
      </c>
      <c r="I600" s="114">
        <v>15.65</v>
      </c>
      <c r="J600" s="114">
        <v>14.54</v>
      </c>
      <c r="K600" s="115">
        <v>0.03</v>
      </c>
      <c r="L600" s="116">
        <v>6901800723592</v>
      </c>
      <c r="M600" s="117"/>
      <c r="N600" s="118">
        <f t="shared" si="48"/>
        <v>0</v>
      </c>
      <c r="O600" s="114">
        <f t="shared" si="49"/>
        <v>0</v>
      </c>
      <c r="P600" s="114">
        <f t="shared" si="50"/>
        <v>0</v>
      </c>
      <c r="Q600" s="178">
        <f t="shared" si="51"/>
        <v>0</v>
      </c>
    </row>
    <row r="601" spans="1:17" s="124" customFormat="1" ht="18.75" customHeight="1">
      <c r="A601" s="122">
        <v>814199</v>
      </c>
      <c r="B601" s="110" t="s">
        <v>3058</v>
      </c>
      <c r="C601" s="111">
        <v>527.03</v>
      </c>
      <c r="D601" s="147"/>
      <c r="E601" s="112" t="s">
        <v>0</v>
      </c>
      <c r="F601" s="113">
        <v>60</v>
      </c>
      <c r="G601" s="113">
        <v>4</v>
      </c>
      <c r="H601" s="113">
        <v>4</v>
      </c>
      <c r="I601" s="114">
        <v>16.12</v>
      </c>
      <c r="J601" s="114">
        <v>15.01</v>
      </c>
      <c r="K601" s="115">
        <v>0.03</v>
      </c>
      <c r="L601" s="116">
        <v>6901800723608</v>
      </c>
      <c r="M601" s="117"/>
      <c r="N601" s="118">
        <f t="shared" si="48"/>
        <v>0</v>
      </c>
      <c r="O601" s="114">
        <f t="shared" si="49"/>
        <v>0</v>
      </c>
      <c r="P601" s="114">
        <f t="shared" si="50"/>
        <v>0</v>
      </c>
      <c r="Q601" s="178">
        <f t="shared" si="51"/>
        <v>0</v>
      </c>
    </row>
    <row r="602" spans="1:17" s="124" customFormat="1" ht="18.75" customHeight="1">
      <c r="A602" s="122">
        <v>814200</v>
      </c>
      <c r="B602" s="110" t="s">
        <v>3059</v>
      </c>
      <c r="C602" s="111">
        <v>545.30999999999995</v>
      </c>
      <c r="D602" s="147"/>
      <c r="E602" s="112" t="s">
        <v>0</v>
      </c>
      <c r="F602" s="113">
        <v>60</v>
      </c>
      <c r="G602" s="113">
        <v>4</v>
      </c>
      <c r="H602" s="113">
        <v>4</v>
      </c>
      <c r="I602" s="114">
        <v>15.94</v>
      </c>
      <c r="J602" s="114">
        <v>14.83</v>
      </c>
      <c r="K602" s="115">
        <v>0.03</v>
      </c>
      <c r="L602" s="116">
        <v>6901800723615</v>
      </c>
      <c r="M602" s="117"/>
      <c r="N602" s="118">
        <f t="shared" si="48"/>
        <v>0</v>
      </c>
      <c r="O602" s="114">
        <f t="shared" si="49"/>
        <v>0</v>
      </c>
      <c r="P602" s="114">
        <f t="shared" si="50"/>
        <v>0</v>
      </c>
      <c r="Q602" s="178">
        <f t="shared" si="51"/>
        <v>0</v>
      </c>
    </row>
    <row r="603" spans="1:17" s="124" customFormat="1" ht="18.75" customHeight="1">
      <c r="A603" s="122">
        <v>814201</v>
      </c>
      <c r="B603" s="110" t="s">
        <v>3060</v>
      </c>
      <c r="C603" s="111">
        <v>545.30999999999995</v>
      </c>
      <c r="D603" s="147"/>
      <c r="E603" s="112" t="s">
        <v>0</v>
      </c>
      <c r="F603" s="113">
        <v>60</v>
      </c>
      <c r="G603" s="113">
        <v>4</v>
      </c>
      <c r="H603" s="113">
        <v>4</v>
      </c>
      <c r="I603" s="114">
        <v>16.399999999999999</v>
      </c>
      <c r="J603" s="114">
        <v>15.3</v>
      </c>
      <c r="K603" s="115">
        <v>0.03</v>
      </c>
      <c r="L603" s="116">
        <v>6901800723622</v>
      </c>
      <c r="M603" s="117"/>
      <c r="N603" s="118">
        <f t="shared" si="48"/>
        <v>0</v>
      </c>
      <c r="O603" s="114">
        <f t="shared" si="49"/>
        <v>0</v>
      </c>
      <c r="P603" s="114">
        <f t="shared" si="50"/>
        <v>0</v>
      </c>
      <c r="Q603" s="178">
        <f t="shared" si="51"/>
        <v>0</v>
      </c>
    </row>
    <row r="604" spans="1:17" s="124" customFormat="1" ht="18.75" customHeight="1">
      <c r="A604" s="122">
        <v>814202</v>
      </c>
      <c r="B604" s="110" t="s">
        <v>3061</v>
      </c>
      <c r="C604" s="111">
        <v>571.39</v>
      </c>
      <c r="D604" s="147"/>
      <c r="E604" s="112" t="s">
        <v>0</v>
      </c>
      <c r="F604" s="113">
        <v>60</v>
      </c>
      <c r="G604" s="113">
        <v>4</v>
      </c>
      <c r="H604" s="113">
        <v>4</v>
      </c>
      <c r="I604" s="114">
        <v>16.73</v>
      </c>
      <c r="J604" s="114">
        <v>15.62</v>
      </c>
      <c r="K604" s="115">
        <v>0.03</v>
      </c>
      <c r="L604" s="116">
        <v>6901800723639</v>
      </c>
      <c r="M604" s="117"/>
      <c r="N604" s="118">
        <f t="shared" si="48"/>
        <v>0</v>
      </c>
      <c r="O604" s="114">
        <f t="shared" si="49"/>
        <v>0</v>
      </c>
      <c r="P604" s="114">
        <f t="shared" si="50"/>
        <v>0</v>
      </c>
      <c r="Q604" s="178">
        <f t="shared" si="51"/>
        <v>0</v>
      </c>
    </row>
    <row r="605" spans="1:17" s="124" customFormat="1" ht="18.75" customHeight="1">
      <c r="A605" s="122">
        <v>814268</v>
      </c>
      <c r="B605" s="110" t="s">
        <v>3062</v>
      </c>
      <c r="C605" s="111">
        <v>733.52</v>
      </c>
      <c r="D605" s="147"/>
      <c r="E605" s="112" t="s">
        <v>0</v>
      </c>
      <c r="F605" s="113">
        <v>45</v>
      </c>
      <c r="G605" s="113">
        <v>3</v>
      </c>
      <c r="H605" s="113">
        <v>3</v>
      </c>
      <c r="I605" s="114">
        <v>15.67</v>
      </c>
      <c r="J605" s="114">
        <v>14.57</v>
      </c>
      <c r="K605" s="115">
        <v>0.03</v>
      </c>
      <c r="L605" s="116">
        <v>6901800724292</v>
      </c>
      <c r="M605" s="117"/>
      <c r="N605" s="118">
        <f t="shared" si="48"/>
        <v>0</v>
      </c>
      <c r="O605" s="114">
        <f t="shared" si="49"/>
        <v>0</v>
      </c>
      <c r="P605" s="114">
        <f t="shared" si="50"/>
        <v>0</v>
      </c>
      <c r="Q605" s="178">
        <f t="shared" si="51"/>
        <v>0</v>
      </c>
    </row>
    <row r="606" spans="1:17" s="124" customFormat="1" ht="18.75" customHeight="1">
      <c r="A606" s="122">
        <v>814269</v>
      </c>
      <c r="B606" s="110" t="s">
        <v>3063</v>
      </c>
      <c r="C606" s="111">
        <v>733.52</v>
      </c>
      <c r="D606" s="147"/>
      <c r="E606" s="112" t="s">
        <v>0</v>
      </c>
      <c r="F606" s="113">
        <v>45</v>
      </c>
      <c r="G606" s="113">
        <v>3</v>
      </c>
      <c r="H606" s="113">
        <v>3</v>
      </c>
      <c r="I606" s="114">
        <v>15.96</v>
      </c>
      <c r="J606" s="114">
        <v>14.86</v>
      </c>
      <c r="K606" s="115">
        <v>0.03</v>
      </c>
      <c r="L606" s="116">
        <v>6901800724308</v>
      </c>
      <c r="M606" s="117"/>
      <c r="N606" s="118">
        <f t="shared" si="48"/>
        <v>0</v>
      </c>
      <c r="O606" s="114">
        <f t="shared" si="49"/>
        <v>0</v>
      </c>
      <c r="P606" s="114">
        <f t="shared" si="50"/>
        <v>0</v>
      </c>
      <c r="Q606" s="178">
        <f t="shared" si="51"/>
        <v>0</v>
      </c>
    </row>
    <row r="607" spans="1:17" s="124" customFormat="1" ht="18.75" customHeight="1">
      <c r="A607" s="122">
        <v>814270</v>
      </c>
      <c r="B607" s="110" t="s">
        <v>3064</v>
      </c>
      <c r="C607" s="111">
        <v>733.52</v>
      </c>
      <c r="D607" s="147"/>
      <c r="E607" s="112" t="s">
        <v>0</v>
      </c>
      <c r="F607" s="113">
        <v>45</v>
      </c>
      <c r="G607" s="113">
        <v>3</v>
      </c>
      <c r="H607" s="113">
        <v>3</v>
      </c>
      <c r="I607" s="114">
        <v>16.29</v>
      </c>
      <c r="J607" s="114">
        <v>15.18</v>
      </c>
      <c r="K607" s="115">
        <v>0.03</v>
      </c>
      <c r="L607" s="116">
        <v>6901800724315</v>
      </c>
      <c r="M607" s="117"/>
      <c r="N607" s="118">
        <f t="shared" si="48"/>
        <v>0</v>
      </c>
      <c r="O607" s="114">
        <f t="shared" si="49"/>
        <v>0</v>
      </c>
      <c r="P607" s="114">
        <f t="shared" si="50"/>
        <v>0</v>
      </c>
      <c r="Q607" s="178">
        <f t="shared" si="51"/>
        <v>0</v>
      </c>
    </row>
    <row r="608" spans="1:17" s="124" customFormat="1" ht="18.75" customHeight="1">
      <c r="A608" s="122">
        <v>814271</v>
      </c>
      <c r="B608" s="110" t="s">
        <v>3065</v>
      </c>
      <c r="C608" s="111">
        <v>733.52</v>
      </c>
      <c r="D608" s="147"/>
      <c r="E608" s="112" t="s">
        <v>0</v>
      </c>
      <c r="F608" s="113">
        <v>45</v>
      </c>
      <c r="G608" s="113">
        <v>3</v>
      </c>
      <c r="H608" s="113">
        <v>3</v>
      </c>
      <c r="I608" s="114">
        <v>15.96</v>
      </c>
      <c r="J608" s="114">
        <v>14.86</v>
      </c>
      <c r="K608" s="115">
        <v>0.03</v>
      </c>
      <c r="L608" s="116">
        <v>6901800724322</v>
      </c>
      <c r="M608" s="117"/>
      <c r="N608" s="118">
        <f t="shared" si="48"/>
        <v>0</v>
      </c>
      <c r="O608" s="114">
        <f t="shared" si="49"/>
        <v>0</v>
      </c>
      <c r="P608" s="114">
        <f t="shared" si="50"/>
        <v>0</v>
      </c>
      <c r="Q608" s="178">
        <f t="shared" si="51"/>
        <v>0</v>
      </c>
    </row>
    <row r="609" spans="1:17" s="124" customFormat="1" ht="18.75" customHeight="1">
      <c r="A609" s="122">
        <v>814272</v>
      </c>
      <c r="B609" s="110" t="s">
        <v>3066</v>
      </c>
      <c r="C609" s="111">
        <v>733.52</v>
      </c>
      <c r="D609" s="147"/>
      <c r="E609" s="112" t="s">
        <v>0</v>
      </c>
      <c r="F609" s="113">
        <v>45</v>
      </c>
      <c r="G609" s="113">
        <v>3</v>
      </c>
      <c r="H609" s="113">
        <v>3</v>
      </c>
      <c r="I609" s="114">
        <v>15.82</v>
      </c>
      <c r="J609" s="114">
        <v>14.72</v>
      </c>
      <c r="K609" s="115">
        <v>0.03</v>
      </c>
      <c r="L609" s="116">
        <v>6901800724339</v>
      </c>
      <c r="M609" s="117"/>
      <c r="N609" s="118">
        <f t="shared" si="48"/>
        <v>0</v>
      </c>
      <c r="O609" s="114">
        <f t="shared" si="49"/>
        <v>0</v>
      </c>
      <c r="P609" s="114">
        <f t="shared" si="50"/>
        <v>0</v>
      </c>
      <c r="Q609" s="178">
        <f t="shared" si="51"/>
        <v>0</v>
      </c>
    </row>
    <row r="610" spans="1:17" s="124" customFormat="1" ht="18.75" customHeight="1">
      <c r="A610" s="122">
        <v>814273</v>
      </c>
      <c r="B610" s="110" t="s">
        <v>3067</v>
      </c>
      <c r="C610" s="111">
        <v>670.73</v>
      </c>
      <c r="D610" s="147"/>
      <c r="E610" s="112" t="s">
        <v>0</v>
      </c>
      <c r="F610" s="113">
        <v>45</v>
      </c>
      <c r="G610" s="113">
        <v>3</v>
      </c>
      <c r="H610" s="113">
        <v>3</v>
      </c>
      <c r="I610" s="114">
        <v>14.67</v>
      </c>
      <c r="J610" s="114">
        <v>13.56</v>
      </c>
      <c r="K610" s="115">
        <v>0.03</v>
      </c>
      <c r="L610" s="116">
        <v>6901800724346</v>
      </c>
      <c r="M610" s="117"/>
      <c r="N610" s="118">
        <f t="shared" si="48"/>
        <v>0</v>
      </c>
      <c r="O610" s="114">
        <f t="shared" si="49"/>
        <v>0</v>
      </c>
      <c r="P610" s="114">
        <f t="shared" si="50"/>
        <v>0</v>
      </c>
      <c r="Q610" s="178">
        <f t="shared" si="51"/>
        <v>0</v>
      </c>
    </row>
    <row r="611" spans="1:17" s="124" customFormat="1" ht="18.75" customHeight="1">
      <c r="A611" s="122">
        <v>814274</v>
      </c>
      <c r="B611" s="110" t="s">
        <v>3068</v>
      </c>
      <c r="C611" s="111">
        <v>690.04</v>
      </c>
      <c r="D611" s="147"/>
      <c r="E611" s="112" t="s">
        <v>0</v>
      </c>
      <c r="F611" s="113">
        <v>45</v>
      </c>
      <c r="G611" s="113">
        <v>3</v>
      </c>
      <c r="H611" s="113">
        <v>3</v>
      </c>
      <c r="I611" s="114">
        <v>15.89</v>
      </c>
      <c r="J611" s="114">
        <v>14.79</v>
      </c>
      <c r="K611" s="115">
        <v>0.03</v>
      </c>
      <c r="L611" s="116">
        <v>6901800724353</v>
      </c>
      <c r="M611" s="117"/>
      <c r="N611" s="118">
        <f t="shared" si="48"/>
        <v>0</v>
      </c>
      <c r="O611" s="114">
        <f t="shared" si="49"/>
        <v>0</v>
      </c>
      <c r="P611" s="114">
        <f t="shared" si="50"/>
        <v>0</v>
      </c>
      <c r="Q611" s="178">
        <f t="shared" si="51"/>
        <v>0</v>
      </c>
    </row>
    <row r="612" spans="1:17" s="124" customFormat="1" ht="18.75" customHeight="1">
      <c r="A612" s="122">
        <v>814275</v>
      </c>
      <c r="B612" s="110" t="s">
        <v>3069</v>
      </c>
      <c r="C612" s="111">
        <v>690.04</v>
      </c>
      <c r="D612" s="147"/>
      <c r="E612" s="112" t="s">
        <v>0</v>
      </c>
      <c r="F612" s="113">
        <v>45</v>
      </c>
      <c r="G612" s="113">
        <v>3</v>
      </c>
      <c r="H612" s="113">
        <v>3</v>
      </c>
      <c r="I612" s="114">
        <v>15.78</v>
      </c>
      <c r="J612" s="114">
        <v>14.68</v>
      </c>
      <c r="K612" s="115">
        <v>0.03</v>
      </c>
      <c r="L612" s="116">
        <v>6901800724360</v>
      </c>
      <c r="M612" s="117"/>
      <c r="N612" s="118">
        <f t="shared" si="48"/>
        <v>0</v>
      </c>
      <c r="O612" s="114">
        <f t="shared" si="49"/>
        <v>0</v>
      </c>
      <c r="P612" s="114">
        <f t="shared" si="50"/>
        <v>0</v>
      </c>
      <c r="Q612" s="178">
        <f t="shared" si="51"/>
        <v>0</v>
      </c>
    </row>
    <row r="613" spans="1:17" s="124" customFormat="1" ht="18.75" customHeight="1">
      <c r="A613" s="122">
        <v>814276</v>
      </c>
      <c r="B613" s="110" t="s">
        <v>3070</v>
      </c>
      <c r="C613" s="111">
        <v>700.4</v>
      </c>
      <c r="D613" s="147"/>
      <c r="E613" s="112" t="s">
        <v>0</v>
      </c>
      <c r="F613" s="113">
        <v>45</v>
      </c>
      <c r="G613" s="113">
        <v>3</v>
      </c>
      <c r="H613" s="113">
        <v>3</v>
      </c>
      <c r="I613" s="114">
        <v>15.64</v>
      </c>
      <c r="J613" s="114">
        <v>14.54</v>
      </c>
      <c r="K613" s="115">
        <v>0.03</v>
      </c>
      <c r="L613" s="116">
        <v>6901800724377</v>
      </c>
      <c r="M613" s="117"/>
      <c r="N613" s="118">
        <f t="shared" si="48"/>
        <v>0</v>
      </c>
      <c r="O613" s="114">
        <f t="shared" si="49"/>
        <v>0</v>
      </c>
      <c r="P613" s="114">
        <f t="shared" si="50"/>
        <v>0</v>
      </c>
      <c r="Q613" s="178">
        <f t="shared" si="51"/>
        <v>0</v>
      </c>
    </row>
    <row r="614" spans="1:17" s="124" customFormat="1" ht="18.75" customHeight="1">
      <c r="A614" s="122">
        <v>814277</v>
      </c>
      <c r="B614" s="110" t="s">
        <v>3071</v>
      </c>
      <c r="C614" s="111">
        <v>700.4</v>
      </c>
      <c r="D614" s="147"/>
      <c r="E614" s="112" t="s">
        <v>0</v>
      </c>
      <c r="F614" s="113">
        <v>45</v>
      </c>
      <c r="G614" s="113">
        <v>3</v>
      </c>
      <c r="H614" s="113">
        <v>3</v>
      </c>
      <c r="I614" s="114">
        <v>16.11</v>
      </c>
      <c r="J614" s="114">
        <v>15</v>
      </c>
      <c r="K614" s="115">
        <v>0.03</v>
      </c>
      <c r="L614" s="116">
        <v>6901800724384</v>
      </c>
      <c r="M614" s="117"/>
      <c r="N614" s="118">
        <f t="shared" si="48"/>
        <v>0</v>
      </c>
      <c r="O614" s="114">
        <f t="shared" si="49"/>
        <v>0</v>
      </c>
      <c r="P614" s="114">
        <f t="shared" si="50"/>
        <v>0</v>
      </c>
      <c r="Q614" s="178">
        <f t="shared" si="51"/>
        <v>0</v>
      </c>
    </row>
    <row r="615" spans="1:17" s="124" customFormat="1" ht="18.75" customHeight="1">
      <c r="A615" s="122">
        <v>814278</v>
      </c>
      <c r="B615" s="110" t="s">
        <v>3072</v>
      </c>
      <c r="C615" s="111">
        <v>700.4</v>
      </c>
      <c r="D615" s="147"/>
      <c r="E615" s="112" t="s">
        <v>0</v>
      </c>
      <c r="F615" s="113">
        <v>45</v>
      </c>
      <c r="G615" s="113">
        <v>3</v>
      </c>
      <c r="H615" s="113">
        <v>3</v>
      </c>
      <c r="I615" s="114">
        <v>15.93</v>
      </c>
      <c r="J615" s="114">
        <v>14.82</v>
      </c>
      <c r="K615" s="115">
        <v>0.03</v>
      </c>
      <c r="L615" s="116">
        <v>6901800724391</v>
      </c>
      <c r="M615" s="117"/>
      <c r="N615" s="118">
        <f t="shared" si="48"/>
        <v>0</v>
      </c>
      <c r="O615" s="114">
        <f t="shared" si="49"/>
        <v>0</v>
      </c>
      <c r="P615" s="114">
        <f t="shared" si="50"/>
        <v>0</v>
      </c>
      <c r="Q615" s="178">
        <f t="shared" si="51"/>
        <v>0</v>
      </c>
    </row>
    <row r="616" spans="1:17" s="124" customFormat="1" ht="18.75" customHeight="1">
      <c r="A616" s="122">
        <v>814279</v>
      </c>
      <c r="B616" s="110" t="s">
        <v>3073</v>
      </c>
      <c r="C616" s="111">
        <v>756.56</v>
      </c>
      <c r="D616" s="147"/>
      <c r="E616" s="112" t="s">
        <v>0</v>
      </c>
      <c r="F616" s="113">
        <v>45</v>
      </c>
      <c r="G616" s="113">
        <v>3</v>
      </c>
      <c r="H616" s="113">
        <v>3</v>
      </c>
      <c r="I616" s="114">
        <v>16.39</v>
      </c>
      <c r="J616" s="114">
        <v>15.29</v>
      </c>
      <c r="K616" s="115">
        <v>0.03</v>
      </c>
      <c r="L616" s="116">
        <v>6901800724407</v>
      </c>
      <c r="M616" s="117"/>
      <c r="N616" s="118">
        <f t="shared" si="48"/>
        <v>0</v>
      </c>
      <c r="O616" s="114">
        <f t="shared" si="49"/>
        <v>0</v>
      </c>
      <c r="P616" s="114">
        <f t="shared" si="50"/>
        <v>0</v>
      </c>
      <c r="Q616" s="178">
        <f t="shared" si="51"/>
        <v>0</v>
      </c>
    </row>
    <row r="617" spans="1:17" s="124" customFormat="1" ht="18.75" customHeight="1">
      <c r="A617" s="122">
        <v>814280</v>
      </c>
      <c r="B617" s="110" t="s">
        <v>3074</v>
      </c>
      <c r="C617" s="111">
        <v>756.56</v>
      </c>
      <c r="D617" s="147"/>
      <c r="E617" s="112" t="s">
        <v>0</v>
      </c>
      <c r="F617" s="113">
        <v>45</v>
      </c>
      <c r="G617" s="113">
        <v>3</v>
      </c>
      <c r="H617" s="113">
        <v>3</v>
      </c>
      <c r="I617" s="114">
        <v>16.72</v>
      </c>
      <c r="J617" s="114">
        <v>15.61</v>
      </c>
      <c r="K617" s="115">
        <v>0.03</v>
      </c>
      <c r="L617" s="116">
        <v>6901800724414</v>
      </c>
      <c r="M617" s="117"/>
      <c r="N617" s="118">
        <f t="shared" si="48"/>
        <v>0</v>
      </c>
      <c r="O617" s="114">
        <f t="shared" si="49"/>
        <v>0</v>
      </c>
      <c r="P617" s="114">
        <f t="shared" si="50"/>
        <v>0</v>
      </c>
      <c r="Q617" s="178">
        <f t="shared" si="51"/>
        <v>0</v>
      </c>
    </row>
    <row r="618" spans="1:17" ht="18.75" customHeight="1">
      <c r="A618" s="301" t="s">
        <v>3075</v>
      </c>
      <c r="B618" s="302"/>
      <c r="C618" s="302"/>
      <c r="D618" s="302"/>
      <c r="E618" s="302"/>
      <c r="F618" s="302"/>
      <c r="G618" s="302"/>
      <c r="H618" s="302"/>
      <c r="I618" s="302"/>
      <c r="J618" s="302"/>
      <c r="K618" s="302"/>
      <c r="L618" s="302"/>
      <c r="M618" s="302"/>
      <c r="N618" s="302"/>
      <c r="O618" s="302"/>
      <c r="P618" s="302"/>
      <c r="Q618" s="148"/>
    </row>
    <row r="619" spans="1:17" s="124" customFormat="1" ht="18.75" customHeight="1">
      <c r="A619" s="122">
        <v>814008</v>
      </c>
      <c r="B619" s="110" t="s">
        <v>3076</v>
      </c>
      <c r="C619" s="111">
        <v>170.95</v>
      </c>
      <c r="D619" s="147"/>
      <c r="E619" s="112" t="s">
        <v>0</v>
      </c>
      <c r="F619" s="113">
        <v>180</v>
      </c>
      <c r="G619" s="113">
        <v>12</v>
      </c>
      <c r="H619" s="113">
        <v>12</v>
      </c>
      <c r="I619" s="114">
        <v>15.47</v>
      </c>
      <c r="J619" s="114">
        <v>14.36</v>
      </c>
      <c r="K619" s="115">
        <v>0.03</v>
      </c>
      <c r="L619" s="116">
        <v>6901800721697</v>
      </c>
      <c r="M619" s="117"/>
      <c r="N619" s="118">
        <f t="shared" ref="N619:N670" si="52">C619*M619</f>
        <v>0</v>
      </c>
      <c r="O619" s="114">
        <f t="shared" ref="O619:O670" si="53">I619/F619*M619</f>
        <v>0</v>
      </c>
      <c r="P619" s="114">
        <f t="shared" ref="P619:P670" si="54">J619/F619*M619</f>
        <v>0</v>
      </c>
      <c r="Q619" s="178">
        <f t="shared" ref="Q619:Q670" si="55">K619/F619*M619</f>
        <v>0</v>
      </c>
    </row>
    <row r="620" spans="1:17" s="124" customFormat="1" ht="18.75" customHeight="1">
      <c r="A620" s="122">
        <v>814009</v>
      </c>
      <c r="B620" s="110" t="s">
        <v>3077</v>
      </c>
      <c r="C620" s="111">
        <v>170.95</v>
      </c>
      <c r="D620" s="147"/>
      <c r="E620" s="112" t="s">
        <v>0</v>
      </c>
      <c r="F620" s="113">
        <v>180</v>
      </c>
      <c r="G620" s="113">
        <v>12</v>
      </c>
      <c r="H620" s="113">
        <v>12</v>
      </c>
      <c r="I620" s="114">
        <v>15.76</v>
      </c>
      <c r="J620" s="114">
        <v>14.65</v>
      </c>
      <c r="K620" s="115">
        <v>0.03</v>
      </c>
      <c r="L620" s="116">
        <v>6901800721703</v>
      </c>
      <c r="M620" s="117"/>
      <c r="N620" s="118">
        <f t="shared" si="52"/>
        <v>0</v>
      </c>
      <c r="O620" s="114">
        <f t="shared" si="53"/>
        <v>0</v>
      </c>
      <c r="P620" s="114">
        <f t="shared" si="54"/>
        <v>0</v>
      </c>
      <c r="Q620" s="178">
        <f t="shared" si="55"/>
        <v>0</v>
      </c>
    </row>
    <row r="621" spans="1:17" s="124" customFormat="1" ht="18.75" customHeight="1">
      <c r="A621" s="122">
        <v>814010</v>
      </c>
      <c r="B621" s="110" t="s">
        <v>3078</v>
      </c>
      <c r="C621" s="111">
        <v>170.95</v>
      </c>
      <c r="D621" s="147"/>
      <c r="E621" s="112" t="s">
        <v>0</v>
      </c>
      <c r="F621" s="113">
        <v>180</v>
      </c>
      <c r="G621" s="113">
        <v>12</v>
      </c>
      <c r="H621" s="113">
        <v>12</v>
      </c>
      <c r="I621" s="114">
        <v>16.079999999999998</v>
      </c>
      <c r="J621" s="114">
        <v>14.98</v>
      </c>
      <c r="K621" s="115">
        <v>0.03</v>
      </c>
      <c r="L621" s="116">
        <v>6901800721710</v>
      </c>
      <c r="M621" s="117"/>
      <c r="N621" s="118">
        <f t="shared" si="52"/>
        <v>0</v>
      </c>
      <c r="O621" s="114">
        <f t="shared" si="53"/>
        <v>0</v>
      </c>
      <c r="P621" s="114">
        <f t="shared" si="54"/>
        <v>0</v>
      </c>
      <c r="Q621" s="178">
        <f t="shared" si="55"/>
        <v>0</v>
      </c>
    </row>
    <row r="622" spans="1:17" s="124" customFormat="1" ht="18.75" customHeight="1">
      <c r="A622" s="122">
        <v>814011</v>
      </c>
      <c r="B622" s="110" t="s">
        <v>3079</v>
      </c>
      <c r="C622" s="111">
        <v>170.95</v>
      </c>
      <c r="D622" s="147"/>
      <c r="E622" s="112" t="s">
        <v>0</v>
      </c>
      <c r="F622" s="113">
        <v>180</v>
      </c>
      <c r="G622" s="113">
        <v>12</v>
      </c>
      <c r="H622" s="113">
        <v>12</v>
      </c>
      <c r="I622" s="114">
        <v>15.76</v>
      </c>
      <c r="J622" s="114">
        <v>14.65</v>
      </c>
      <c r="K622" s="115">
        <v>0.03</v>
      </c>
      <c r="L622" s="116">
        <v>6901800721727</v>
      </c>
      <c r="M622" s="117"/>
      <c r="N622" s="118">
        <f t="shared" si="52"/>
        <v>0</v>
      </c>
      <c r="O622" s="114">
        <f t="shared" si="53"/>
        <v>0</v>
      </c>
      <c r="P622" s="114">
        <f t="shared" si="54"/>
        <v>0</v>
      </c>
      <c r="Q622" s="178">
        <f t="shared" si="55"/>
        <v>0</v>
      </c>
    </row>
    <row r="623" spans="1:17" s="124" customFormat="1" ht="18.75" customHeight="1">
      <c r="A623" s="122">
        <v>814012</v>
      </c>
      <c r="B623" s="110" t="s">
        <v>3080</v>
      </c>
      <c r="C623" s="111">
        <v>166.58</v>
      </c>
      <c r="D623" s="147"/>
      <c r="E623" s="112" t="s">
        <v>0</v>
      </c>
      <c r="F623" s="113">
        <v>180</v>
      </c>
      <c r="G623" s="113">
        <v>12</v>
      </c>
      <c r="H623" s="113">
        <v>12</v>
      </c>
      <c r="I623" s="114">
        <v>15.61</v>
      </c>
      <c r="J623" s="114">
        <v>14.51</v>
      </c>
      <c r="K623" s="115">
        <v>0.03</v>
      </c>
      <c r="L623" s="116">
        <v>6901800721734</v>
      </c>
      <c r="M623" s="117"/>
      <c r="N623" s="118">
        <f t="shared" si="52"/>
        <v>0</v>
      </c>
      <c r="O623" s="114">
        <f t="shared" si="53"/>
        <v>0</v>
      </c>
      <c r="P623" s="114">
        <f t="shared" si="54"/>
        <v>0</v>
      </c>
      <c r="Q623" s="178">
        <f t="shared" si="55"/>
        <v>0</v>
      </c>
    </row>
    <row r="624" spans="1:17" s="124" customFormat="1" ht="18.75" customHeight="1">
      <c r="A624" s="122">
        <v>814013</v>
      </c>
      <c r="B624" s="110" t="s">
        <v>3081</v>
      </c>
      <c r="C624" s="111">
        <v>153.76</v>
      </c>
      <c r="D624" s="147"/>
      <c r="E624" s="112" t="s">
        <v>0</v>
      </c>
      <c r="F624" s="113">
        <v>180</v>
      </c>
      <c r="G624" s="113">
        <v>12</v>
      </c>
      <c r="H624" s="113">
        <v>12</v>
      </c>
      <c r="I624" s="114">
        <v>14.46</v>
      </c>
      <c r="J624" s="114">
        <v>13.36</v>
      </c>
      <c r="K624" s="115">
        <v>0.03</v>
      </c>
      <c r="L624" s="116">
        <v>6901800721741</v>
      </c>
      <c r="M624" s="117"/>
      <c r="N624" s="118">
        <f t="shared" si="52"/>
        <v>0</v>
      </c>
      <c r="O624" s="114">
        <f t="shared" si="53"/>
        <v>0</v>
      </c>
      <c r="P624" s="114">
        <f t="shared" si="54"/>
        <v>0</v>
      </c>
      <c r="Q624" s="178">
        <f t="shared" si="55"/>
        <v>0</v>
      </c>
    </row>
    <row r="625" spans="1:17" s="124" customFormat="1" ht="18.75" customHeight="1">
      <c r="A625" s="122">
        <v>814014</v>
      </c>
      <c r="B625" s="110" t="s">
        <v>3082</v>
      </c>
      <c r="C625" s="111">
        <v>153.76</v>
      </c>
      <c r="D625" s="147"/>
      <c r="E625" s="112" t="s">
        <v>0</v>
      </c>
      <c r="F625" s="113">
        <v>180</v>
      </c>
      <c r="G625" s="113">
        <v>12</v>
      </c>
      <c r="H625" s="113">
        <v>12</v>
      </c>
      <c r="I625" s="114">
        <v>15.68</v>
      </c>
      <c r="J625" s="114">
        <v>14.58</v>
      </c>
      <c r="K625" s="115">
        <v>0.03</v>
      </c>
      <c r="L625" s="116">
        <v>6901800721758</v>
      </c>
      <c r="M625" s="117"/>
      <c r="N625" s="118">
        <f t="shared" si="52"/>
        <v>0</v>
      </c>
      <c r="O625" s="114">
        <f t="shared" si="53"/>
        <v>0</v>
      </c>
      <c r="P625" s="114">
        <f t="shared" si="54"/>
        <v>0</v>
      </c>
      <c r="Q625" s="178">
        <f t="shared" si="55"/>
        <v>0</v>
      </c>
    </row>
    <row r="626" spans="1:17" s="124" customFormat="1" ht="18.75" customHeight="1">
      <c r="A626" s="122">
        <v>814015</v>
      </c>
      <c r="B626" s="110" t="s">
        <v>3083</v>
      </c>
      <c r="C626" s="111">
        <v>172.79</v>
      </c>
      <c r="D626" s="147"/>
      <c r="E626" s="112" t="s">
        <v>0</v>
      </c>
      <c r="F626" s="113">
        <v>180</v>
      </c>
      <c r="G626" s="113">
        <v>12</v>
      </c>
      <c r="H626" s="113">
        <v>12</v>
      </c>
      <c r="I626" s="114">
        <v>15.58</v>
      </c>
      <c r="J626" s="114">
        <v>14.47</v>
      </c>
      <c r="K626" s="115">
        <v>0.03</v>
      </c>
      <c r="L626" s="116">
        <v>6901800721765</v>
      </c>
      <c r="M626" s="117"/>
      <c r="N626" s="118">
        <f t="shared" si="52"/>
        <v>0</v>
      </c>
      <c r="O626" s="114">
        <f t="shared" si="53"/>
        <v>0</v>
      </c>
      <c r="P626" s="114">
        <f t="shared" si="54"/>
        <v>0</v>
      </c>
      <c r="Q626" s="178">
        <f t="shared" si="55"/>
        <v>0</v>
      </c>
    </row>
    <row r="627" spans="1:17" s="124" customFormat="1" ht="18.75" customHeight="1">
      <c r="A627" s="122">
        <v>814016</v>
      </c>
      <c r="B627" s="110" t="s">
        <v>3084</v>
      </c>
      <c r="C627" s="111">
        <v>172.79</v>
      </c>
      <c r="D627" s="147"/>
      <c r="E627" s="112" t="s">
        <v>0</v>
      </c>
      <c r="F627" s="113">
        <v>180</v>
      </c>
      <c r="G627" s="113">
        <v>12</v>
      </c>
      <c r="H627" s="113">
        <v>12</v>
      </c>
      <c r="I627" s="114">
        <v>15.43</v>
      </c>
      <c r="J627" s="114">
        <v>14.33</v>
      </c>
      <c r="K627" s="115">
        <v>0.03</v>
      </c>
      <c r="L627" s="116">
        <v>6901800721772</v>
      </c>
      <c r="M627" s="117"/>
      <c r="N627" s="118">
        <f t="shared" si="52"/>
        <v>0</v>
      </c>
      <c r="O627" s="114">
        <f t="shared" si="53"/>
        <v>0</v>
      </c>
      <c r="P627" s="114">
        <f t="shared" si="54"/>
        <v>0</v>
      </c>
      <c r="Q627" s="178">
        <f t="shared" si="55"/>
        <v>0</v>
      </c>
    </row>
    <row r="628" spans="1:17" s="124" customFormat="1" ht="18.75" customHeight="1">
      <c r="A628" s="122">
        <v>814017</v>
      </c>
      <c r="B628" s="110" t="s">
        <v>3085</v>
      </c>
      <c r="C628" s="111">
        <v>164.05</v>
      </c>
      <c r="D628" s="147"/>
      <c r="E628" s="112" t="s">
        <v>0</v>
      </c>
      <c r="F628" s="113">
        <v>180</v>
      </c>
      <c r="G628" s="113">
        <v>12</v>
      </c>
      <c r="H628" s="113">
        <v>12</v>
      </c>
      <c r="I628" s="114">
        <v>15.9</v>
      </c>
      <c r="J628" s="114">
        <v>14.8</v>
      </c>
      <c r="K628" s="115">
        <v>0.03</v>
      </c>
      <c r="L628" s="116">
        <v>6901800721789</v>
      </c>
      <c r="M628" s="117"/>
      <c r="N628" s="118">
        <f t="shared" si="52"/>
        <v>0</v>
      </c>
      <c r="O628" s="114">
        <f t="shared" si="53"/>
        <v>0</v>
      </c>
      <c r="P628" s="114">
        <f t="shared" si="54"/>
        <v>0</v>
      </c>
      <c r="Q628" s="178">
        <f t="shared" si="55"/>
        <v>0</v>
      </c>
    </row>
    <row r="629" spans="1:17" s="124" customFormat="1" ht="18.75" customHeight="1">
      <c r="A629" s="122">
        <v>814018</v>
      </c>
      <c r="B629" s="110" t="s">
        <v>3086</v>
      </c>
      <c r="C629" s="111">
        <v>164.05</v>
      </c>
      <c r="D629" s="147"/>
      <c r="E629" s="112" t="s">
        <v>0</v>
      </c>
      <c r="F629" s="113">
        <v>180</v>
      </c>
      <c r="G629" s="113">
        <v>12</v>
      </c>
      <c r="H629" s="113">
        <v>12</v>
      </c>
      <c r="I629" s="114">
        <v>15.72</v>
      </c>
      <c r="J629" s="114">
        <v>14.62</v>
      </c>
      <c r="K629" s="115">
        <v>0.03</v>
      </c>
      <c r="L629" s="116">
        <v>6901800721796</v>
      </c>
      <c r="M629" s="117"/>
      <c r="N629" s="118">
        <f t="shared" si="52"/>
        <v>0</v>
      </c>
      <c r="O629" s="114">
        <f t="shared" si="53"/>
        <v>0</v>
      </c>
      <c r="P629" s="114">
        <f t="shared" si="54"/>
        <v>0</v>
      </c>
      <c r="Q629" s="178">
        <f t="shared" si="55"/>
        <v>0</v>
      </c>
    </row>
    <row r="630" spans="1:17" s="124" customFormat="1" ht="18.75" customHeight="1">
      <c r="A630" s="122">
        <v>814019</v>
      </c>
      <c r="B630" s="110" t="s">
        <v>3087</v>
      </c>
      <c r="C630" s="111">
        <v>164.05</v>
      </c>
      <c r="D630" s="147"/>
      <c r="E630" s="112" t="s">
        <v>0</v>
      </c>
      <c r="F630" s="113">
        <v>180</v>
      </c>
      <c r="G630" s="113">
        <v>12</v>
      </c>
      <c r="H630" s="113">
        <v>12</v>
      </c>
      <c r="I630" s="114">
        <v>16.190000000000001</v>
      </c>
      <c r="J630" s="114">
        <v>15.08</v>
      </c>
      <c r="K630" s="115">
        <v>0.03</v>
      </c>
      <c r="L630" s="116">
        <v>6901800721802</v>
      </c>
      <c r="M630" s="117"/>
      <c r="N630" s="118">
        <f t="shared" si="52"/>
        <v>0</v>
      </c>
      <c r="O630" s="114">
        <f t="shared" si="53"/>
        <v>0</v>
      </c>
      <c r="P630" s="114">
        <f t="shared" si="54"/>
        <v>0</v>
      </c>
      <c r="Q630" s="178">
        <f t="shared" si="55"/>
        <v>0</v>
      </c>
    </row>
    <row r="631" spans="1:17" s="124" customFormat="1" ht="18.75" customHeight="1">
      <c r="A631" s="122">
        <v>814020</v>
      </c>
      <c r="B631" s="110" t="s">
        <v>3088</v>
      </c>
      <c r="C631" s="111">
        <v>166.67</v>
      </c>
      <c r="D631" s="147"/>
      <c r="E631" s="112" t="s">
        <v>0</v>
      </c>
      <c r="F631" s="113">
        <v>180</v>
      </c>
      <c r="G631" s="113">
        <v>12</v>
      </c>
      <c r="H631" s="113">
        <v>12</v>
      </c>
      <c r="I631" s="114">
        <v>16.510000000000002</v>
      </c>
      <c r="J631" s="114">
        <v>15.41</v>
      </c>
      <c r="K631" s="115">
        <v>0.03</v>
      </c>
      <c r="L631" s="116">
        <v>6901800721819</v>
      </c>
      <c r="M631" s="117"/>
      <c r="N631" s="118">
        <f t="shared" si="52"/>
        <v>0</v>
      </c>
      <c r="O631" s="114">
        <f t="shared" si="53"/>
        <v>0</v>
      </c>
      <c r="P631" s="114">
        <f t="shared" si="54"/>
        <v>0</v>
      </c>
      <c r="Q631" s="178">
        <f t="shared" si="55"/>
        <v>0</v>
      </c>
    </row>
    <row r="632" spans="1:17" s="124" customFormat="1" ht="18.75" customHeight="1">
      <c r="A632" s="122">
        <v>814086</v>
      </c>
      <c r="B632" s="110" t="s">
        <v>3089</v>
      </c>
      <c r="C632" s="111">
        <v>333.42</v>
      </c>
      <c r="D632" s="147"/>
      <c r="E632" s="112" t="s">
        <v>0</v>
      </c>
      <c r="F632" s="113">
        <v>90</v>
      </c>
      <c r="G632" s="113">
        <v>6</v>
      </c>
      <c r="H632" s="113">
        <v>6</v>
      </c>
      <c r="I632" s="114">
        <v>15.72</v>
      </c>
      <c r="J632" s="114">
        <v>14.62</v>
      </c>
      <c r="K632" s="115">
        <v>0.03</v>
      </c>
      <c r="L632" s="116">
        <v>6901800722472</v>
      </c>
      <c r="M632" s="117"/>
      <c r="N632" s="118">
        <f t="shared" si="52"/>
        <v>0</v>
      </c>
      <c r="O632" s="114">
        <f t="shared" si="53"/>
        <v>0</v>
      </c>
      <c r="P632" s="114">
        <f t="shared" si="54"/>
        <v>0</v>
      </c>
      <c r="Q632" s="178">
        <f t="shared" si="55"/>
        <v>0</v>
      </c>
    </row>
    <row r="633" spans="1:17" s="124" customFormat="1" ht="18.75" customHeight="1">
      <c r="A633" s="122">
        <v>814087</v>
      </c>
      <c r="B633" s="110" t="s">
        <v>3090</v>
      </c>
      <c r="C633" s="111">
        <v>333.42</v>
      </c>
      <c r="D633" s="147"/>
      <c r="E633" s="112" t="s">
        <v>0</v>
      </c>
      <c r="F633" s="113">
        <v>90</v>
      </c>
      <c r="G633" s="113">
        <v>6</v>
      </c>
      <c r="H633" s="113">
        <v>6</v>
      </c>
      <c r="I633" s="114">
        <v>16.010000000000002</v>
      </c>
      <c r="J633" s="114">
        <v>14.9</v>
      </c>
      <c r="K633" s="115">
        <v>0.03</v>
      </c>
      <c r="L633" s="116">
        <v>6901800722489</v>
      </c>
      <c r="M633" s="117"/>
      <c r="N633" s="118">
        <f t="shared" si="52"/>
        <v>0</v>
      </c>
      <c r="O633" s="114">
        <f t="shared" si="53"/>
        <v>0</v>
      </c>
      <c r="P633" s="114">
        <f t="shared" si="54"/>
        <v>0</v>
      </c>
      <c r="Q633" s="178">
        <f t="shared" si="55"/>
        <v>0</v>
      </c>
    </row>
    <row r="634" spans="1:17" s="124" customFormat="1" ht="18.75" customHeight="1">
      <c r="A634" s="122">
        <v>814088</v>
      </c>
      <c r="B634" s="110" t="s">
        <v>3091</v>
      </c>
      <c r="C634" s="111">
        <v>333.42</v>
      </c>
      <c r="D634" s="147"/>
      <c r="E634" s="112" t="s">
        <v>0</v>
      </c>
      <c r="F634" s="113">
        <v>90</v>
      </c>
      <c r="G634" s="113">
        <v>6</v>
      </c>
      <c r="H634" s="113">
        <v>6</v>
      </c>
      <c r="I634" s="114">
        <v>16.329999999999998</v>
      </c>
      <c r="J634" s="114">
        <v>15.23</v>
      </c>
      <c r="K634" s="115">
        <v>0.03</v>
      </c>
      <c r="L634" s="116">
        <v>6901800722496</v>
      </c>
      <c r="M634" s="117"/>
      <c r="N634" s="118">
        <f t="shared" si="52"/>
        <v>0</v>
      </c>
      <c r="O634" s="114">
        <f t="shared" si="53"/>
        <v>0</v>
      </c>
      <c r="P634" s="114">
        <f t="shared" si="54"/>
        <v>0</v>
      </c>
      <c r="Q634" s="178">
        <f t="shared" si="55"/>
        <v>0</v>
      </c>
    </row>
    <row r="635" spans="1:17" s="124" customFormat="1" ht="18.75" customHeight="1">
      <c r="A635" s="122">
        <v>814089</v>
      </c>
      <c r="B635" s="110" t="s">
        <v>3092</v>
      </c>
      <c r="C635" s="111">
        <v>333.42</v>
      </c>
      <c r="D635" s="147"/>
      <c r="E635" s="112" t="s">
        <v>0</v>
      </c>
      <c r="F635" s="113">
        <v>90</v>
      </c>
      <c r="G635" s="113">
        <v>6</v>
      </c>
      <c r="H635" s="113">
        <v>6</v>
      </c>
      <c r="I635" s="114">
        <v>16.010000000000002</v>
      </c>
      <c r="J635" s="114">
        <v>14.9</v>
      </c>
      <c r="K635" s="115">
        <v>0.03</v>
      </c>
      <c r="L635" s="116">
        <v>6901800722502</v>
      </c>
      <c r="M635" s="117"/>
      <c r="N635" s="118">
        <f t="shared" si="52"/>
        <v>0</v>
      </c>
      <c r="O635" s="114">
        <f t="shared" si="53"/>
        <v>0</v>
      </c>
      <c r="P635" s="114">
        <f t="shared" si="54"/>
        <v>0</v>
      </c>
      <c r="Q635" s="178">
        <f t="shared" si="55"/>
        <v>0</v>
      </c>
    </row>
    <row r="636" spans="1:17" s="124" customFormat="1" ht="18.75" customHeight="1">
      <c r="A636" s="122">
        <v>814090</v>
      </c>
      <c r="B636" s="110" t="s">
        <v>3093</v>
      </c>
      <c r="C636" s="111">
        <v>333.42</v>
      </c>
      <c r="D636" s="147"/>
      <c r="E636" s="112" t="s">
        <v>0</v>
      </c>
      <c r="F636" s="113">
        <v>90</v>
      </c>
      <c r="G636" s="113">
        <v>6</v>
      </c>
      <c r="H636" s="113">
        <v>6</v>
      </c>
      <c r="I636" s="114">
        <v>15.86</v>
      </c>
      <c r="J636" s="114">
        <v>14.76</v>
      </c>
      <c r="K636" s="115">
        <v>0.03</v>
      </c>
      <c r="L636" s="116">
        <v>6901800722519</v>
      </c>
      <c r="M636" s="117"/>
      <c r="N636" s="118">
        <f t="shared" si="52"/>
        <v>0</v>
      </c>
      <c r="O636" s="114">
        <f t="shared" si="53"/>
        <v>0</v>
      </c>
      <c r="P636" s="114">
        <f t="shared" si="54"/>
        <v>0</v>
      </c>
      <c r="Q636" s="178">
        <f t="shared" si="55"/>
        <v>0</v>
      </c>
    </row>
    <row r="637" spans="1:17" s="124" customFormat="1" ht="18.75" customHeight="1">
      <c r="A637" s="122">
        <v>814091</v>
      </c>
      <c r="B637" s="110" t="s">
        <v>3094</v>
      </c>
      <c r="C637" s="111">
        <v>333.42</v>
      </c>
      <c r="D637" s="147"/>
      <c r="E637" s="112" t="s">
        <v>0</v>
      </c>
      <c r="F637" s="113">
        <v>90</v>
      </c>
      <c r="G637" s="113">
        <v>6</v>
      </c>
      <c r="H637" s="113">
        <v>6</v>
      </c>
      <c r="I637" s="114">
        <v>14.71</v>
      </c>
      <c r="J637" s="114">
        <v>13.61</v>
      </c>
      <c r="K637" s="115">
        <v>0.03</v>
      </c>
      <c r="L637" s="116">
        <v>6901800722526</v>
      </c>
      <c r="M637" s="117"/>
      <c r="N637" s="118">
        <f t="shared" si="52"/>
        <v>0</v>
      </c>
      <c r="O637" s="114">
        <f t="shared" si="53"/>
        <v>0</v>
      </c>
      <c r="P637" s="114">
        <f t="shared" si="54"/>
        <v>0</v>
      </c>
      <c r="Q637" s="178">
        <f t="shared" si="55"/>
        <v>0</v>
      </c>
    </row>
    <row r="638" spans="1:17" s="124" customFormat="1" ht="18.75" customHeight="1">
      <c r="A638" s="122">
        <v>814092</v>
      </c>
      <c r="B638" s="110" t="s">
        <v>3095</v>
      </c>
      <c r="C638" s="111">
        <v>333.42</v>
      </c>
      <c r="D638" s="147"/>
      <c r="E638" s="112" t="s">
        <v>0</v>
      </c>
      <c r="F638" s="113">
        <v>90</v>
      </c>
      <c r="G638" s="113">
        <v>6</v>
      </c>
      <c r="H638" s="113">
        <v>6</v>
      </c>
      <c r="I638" s="114">
        <v>15.94</v>
      </c>
      <c r="J638" s="114">
        <v>14.83</v>
      </c>
      <c r="K638" s="115">
        <v>0.03</v>
      </c>
      <c r="L638" s="116">
        <v>6901800722533</v>
      </c>
      <c r="M638" s="117"/>
      <c r="N638" s="118">
        <f t="shared" si="52"/>
        <v>0</v>
      </c>
      <c r="O638" s="114">
        <f t="shared" si="53"/>
        <v>0</v>
      </c>
      <c r="P638" s="114">
        <f t="shared" si="54"/>
        <v>0</v>
      </c>
      <c r="Q638" s="178">
        <f t="shared" si="55"/>
        <v>0</v>
      </c>
    </row>
    <row r="639" spans="1:17" s="124" customFormat="1" ht="18.75" customHeight="1">
      <c r="A639" s="122">
        <v>814093</v>
      </c>
      <c r="B639" s="110" t="s">
        <v>3096</v>
      </c>
      <c r="C639" s="111">
        <v>333.42</v>
      </c>
      <c r="D639" s="147"/>
      <c r="E639" s="112" t="s">
        <v>0</v>
      </c>
      <c r="F639" s="113">
        <v>90</v>
      </c>
      <c r="G639" s="113">
        <v>6</v>
      </c>
      <c r="H639" s="113">
        <v>6</v>
      </c>
      <c r="I639" s="114">
        <v>15.83</v>
      </c>
      <c r="J639" s="114">
        <v>14.72</v>
      </c>
      <c r="K639" s="115">
        <v>0.03</v>
      </c>
      <c r="L639" s="116">
        <v>6901800722540</v>
      </c>
      <c r="M639" s="117"/>
      <c r="N639" s="118">
        <f t="shared" si="52"/>
        <v>0</v>
      </c>
      <c r="O639" s="114">
        <f t="shared" si="53"/>
        <v>0</v>
      </c>
      <c r="P639" s="114">
        <f t="shared" si="54"/>
        <v>0</v>
      </c>
      <c r="Q639" s="178">
        <f t="shared" si="55"/>
        <v>0</v>
      </c>
    </row>
    <row r="640" spans="1:17" s="124" customFormat="1" ht="18.75" customHeight="1">
      <c r="A640" s="122">
        <v>814094</v>
      </c>
      <c r="B640" s="110" t="s">
        <v>3097</v>
      </c>
      <c r="C640" s="111">
        <v>333.42</v>
      </c>
      <c r="D640" s="147"/>
      <c r="E640" s="112" t="s">
        <v>0</v>
      </c>
      <c r="F640" s="113">
        <v>90</v>
      </c>
      <c r="G640" s="113">
        <v>6</v>
      </c>
      <c r="H640" s="113">
        <v>6</v>
      </c>
      <c r="I640" s="114">
        <v>15.68</v>
      </c>
      <c r="J640" s="114">
        <v>14.58</v>
      </c>
      <c r="K640" s="115">
        <v>0.03</v>
      </c>
      <c r="L640" s="116">
        <v>6901800722557</v>
      </c>
      <c r="M640" s="117"/>
      <c r="N640" s="118">
        <f t="shared" si="52"/>
        <v>0</v>
      </c>
      <c r="O640" s="114">
        <f t="shared" si="53"/>
        <v>0</v>
      </c>
      <c r="P640" s="114">
        <f t="shared" si="54"/>
        <v>0</v>
      </c>
      <c r="Q640" s="178">
        <f t="shared" si="55"/>
        <v>0</v>
      </c>
    </row>
    <row r="641" spans="1:17" s="124" customFormat="1" ht="18.75" customHeight="1">
      <c r="A641" s="122">
        <v>814095</v>
      </c>
      <c r="B641" s="110" t="s">
        <v>3098</v>
      </c>
      <c r="C641" s="111">
        <v>333.42</v>
      </c>
      <c r="D641" s="147"/>
      <c r="E641" s="112" t="s">
        <v>0</v>
      </c>
      <c r="F641" s="113">
        <v>90</v>
      </c>
      <c r="G641" s="113">
        <v>6</v>
      </c>
      <c r="H641" s="113">
        <v>6</v>
      </c>
      <c r="I641" s="114">
        <v>16.149999999999999</v>
      </c>
      <c r="J641" s="114">
        <v>15.05</v>
      </c>
      <c r="K641" s="115">
        <v>0.03</v>
      </c>
      <c r="L641" s="116">
        <v>6901800722564</v>
      </c>
      <c r="M641" s="117"/>
      <c r="N641" s="118">
        <f t="shared" si="52"/>
        <v>0</v>
      </c>
      <c r="O641" s="114">
        <f t="shared" si="53"/>
        <v>0</v>
      </c>
      <c r="P641" s="114">
        <f t="shared" si="54"/>
        <v>0</v>
      </c>
      <c r="Q641" s="178">
        <f t="shared" si="55"/>
        <v>0</v>
      </c>
    </row>
    <row r="642" spans="1:17" s="124" customFormat="1" ht="18.75" customHeight="1">
      <c r="A642" s="122">
        <v>814096</v>
      </c>
      <c r="B642" s="110" t="s">
        <v>3099</v>
      </c>
      <c r="C642" s="111">
        <v>333.42</v>
      </c>
      <c r="D642" s="147"/>
      <c r="E642" s="112" t="s">
        <v>0</v>
      </c>
      <c r="F642" s="113">
        <v>90</v>
      </c>
      <c r="G642" s="113">
        <v>6</v>
      </c>
      <c r="H642" s="113">
        <v>6</v>
      </c>
      <c r="I642" s="114">
        <v>15.97</v>
      </c>
      <c r="J642" s="114">
        <v>14.87</v>
      </c>
      <c r="K642" s="115">
        <v>0.03</v>
      </c>
      <c r="L642" s="116">
        <v>6901800722571</v>
      </c>
      <c r="M642" s="117"/>
      <c r="N642" s="118">
        <f t="shared" si="52"/>
        <v>0</v>
      </c>
      <c r="O642" s="114">
        <f t="shared" si="53"/>
        <v>0</v>
      </c>
      <c r="P642" s="114">
        <f t="shared" si="54"/>
        <v>0</v>
      </c>
      <c r="Q642" s="178">
        <f t="shared" si="55"/>
        <v>0</v>
      </c>
    </row>
    <row r="643" spans="1:17" s="124" customFormat="1" ht="18.75" customHeight="1">
      <c r="A643" s="122">
        <v>814097</v>
      </c>
      <c r="B643" s="110" t="s">
        <v>3100</v>
      </c>
      <c r="C643" s="111">
        <v>359.66</v>
      </c>
      <c r="D643" s="147"/>
      <c r="E643" s="112" t="s">
        <v>0</v>
      </c>
      <c r="F643" s="113">
        <v>90</v>
      </c>
      <c r="G643" s="113">
        <v>6</v>
      </c>
      <c r="H643" s="113">
        <v>6</v>
      </c>
      <c r="I643" s="114">
        <v>16.440000000000001</v>
      </c>
      <c r="J643" s="114">
        <v>15.34</v>
      </c>
      <c r="K643" s="115">
        <v>0.03</v>
      </c>
      <c r="L643" s="116">
        <v>6901800722588</v>
      </c>
      <c r="M643" s="117"/>
      <c r="N643" s="118">
        <f t="shared" si="52"/>
        <v>0</v>
      </c>
      <c r="O643" s="114">
        <f t="shared" si="53"/>
        <v>0</v>
      </c>
      <c r="P643" s="114">
        <f t="shared" si="54"/>
        <v>0</v>
      </c>
      <c r="Q643" s="178">
        <f t="shared" si="55"/>
        <v>0</v>
      </c>
    </row>
    <row r="644" spans="1:17" s="124" customFormat="1" ht="18.75" customHeight="1">
      <c r="A644" s="122">
        <v>814098</v>
      </c>
      <c r="B644" s="110" t="s">
        <v>3101</v>
      </c>
      <c r="C644" s="111">
        <v>359.66</v>
      </c>
      <c r="D644" s="147"/>
      <c r="E644" s="112" t="s">
        <v>0</v>
      </c>
      <c r="F644" s="113">
        <v>90</v>
      </c>
      <c r="G644" s="113">
        <v>6</v>
      </c>
      <c r="H644" s="113">
        <v>6</v>
      </c>
      <c r="I644" s="114">
        <v>16.760000000000002</v>
      </c>
      <c r="J644" s="114">
        <v>15.66</v>
      </c>
      <c r="K644" s="115">
        <v>0.03</v>
      </c>
      <c r="L644" s="116">
        <v>6901800722595</v>
      </c>
      <c r="M644" s="117"/>
      <c r="N644" s="118">
        <f t="shared" si="52"/>
        <v>0</v>
      </c>
      <c r="O644" s="114">
        <f t="shared" si="53"/>
        <v>0</v>
      </c>
      <c r="P644" s="114">
        <f t="shared" si="54"/>
        <v>0</v>
      </c>
      <c r="Q644" s="178">
        <f t="shared" si="55"/>
        <v>0</v>
      </c>
    </row>
    <row r="645" spans="1:17" s="124" customFormat="1" ht="18.75" customHeight="1">
      <c r="A645" s="122">
        <v>814164</v>
      </c>
      <c r="B645" s="110" t="s">
        <v>3102</v>
      </c>
      <c r="C645" s="111">
        <v>542.87</v>
      </c>
      <c r="D645" s="147"/>
      <c r="E645" s="112" t="s">
        <v>0</v>
      </c>
      <c r="F645" s="113">
        <v>60</v>
      </c>
      <c r="G645" s="113">
        <v>4</v>
      </c>
      <c r="H645" s="113">
        <v>4</v>
      </c>
      <c r="I645" s="114">
        <v>15.68</v>
      </c>
      <c r="J645" s="114">
        <v>14.58</v>
      </c>
      <c r="K645" s="115">
        <v>0.03</v>
      </c>
      <c r="L645" s="116">
        <v>6901800723257</v>
      </c>
      <c r="M645" s="117"/>
      <c r="N645" s="118">
        <f t="shared" si="52"/>
        <v>0</v>
      </c>
      <c r="O645" s="114">
        <f t="shared" si="53"/>
        <v>0</v>
      </c>
      <c r="P645" s="114">
        <f t="shared" si="54"/>
        <v>0</v>
      </c>
      <c r="Q645" s="178">
        <f t="shared" si="55"/>
        <v>0</v>
      </c>
    </row>
    <row r="646" spans="1:17" s="124" customFormat="1" ht="18.75" customHeight="1">
      <c r="A646" s="122">
        <v>814165</v>
      </c>
      <c r="B646" s="110" t="s">
        <v>3103</v>
      </c>
      <c r="C646" s="111">
        <v>542.87</v>
      </c>
      <c r="D646" s="147"/>
      <c r="E646" s="112" t="s">
        <v>0</v>
      </c>
      <c r="F646" s="113">
        <v>60</v>
      </c>
      <c r="G646" s="113">
        <v>4</v>
      </c>
      <c r="H646" s="113">
        <v>4</v>
      </c>
      <c r="I646" s="114">
        <v>15.97</v>
      </c>
      <c r="J646" s="114">
        <v>14.87</v>
      </c>
      <c r="K646" s="115">
        <v>0.03</v>
      </c>
      <c r="L646" s="116">
        <v>6901800723264</v>
      </c>
      <c r="M646" s="117"/>
      <c r="N646" s="118">
        <f t="shared" si="52"/>
        <v>0</v>
      </c>
      <c r="O646" s="114">
        <f t="shared" si="53"/>
        <v>0</v>
      </c>
      <c r="P646" s="114">
        <f t="shared" si="54"/>
        <v>0</v>
      </c>
      <c r="Q646" s="178">
        <f t="shared" si="55"/>
        <v>0</v>
      </c>
    </row>
    <row r="647" spans="1:17" s="124" customFormat="1" ht="18.75" customHeight="1">
      <c r="A647" s="122">
        <v>814166</v>
      </c>
      <c r="B647" s="110" t="s">
        <v>3104</v>
      </c>
      <c r="C647" s="111">
        <v>542.87</v>
      </c>
      <c r="D647" s="147"/>
      <c r="E647" s="112" t="s">
        <v>0</v>
      </c>
      <c r="F647" s="113">
        <v>60</v>
      </c>
      <c r="G647" s="113">
        <v>4</v>
      </c>
      <c r="H647" s="113">
        <v>4</v>
      </c>
      <c r="I647" s="114">
        <v>16.3</v>
      </c>
      <c r="J647" s="114">
        <v>15.19</v>
      </c>
      <c r="K647" s="115">
        <v>0.03</v>
      </c>
      <c r="L647" s="116">
        <v>6901800723271</v>
      </c>
      <c r="M647" s="117"/>
      <c r="N647" s="118">
        <f t="shared" si="52"/>
        <v>0</v>
      </c>
      <c r="O647" s="114">
        <f t="shared" si="53"/>
        <v>0</v>
      </c>
      <c r="P647" s="114">
        <f t="shared" si="54"/>
        <v>0</v>
      </c>
      <c r="Q647" s="178">
        <f t="shared" si="55"/>
        <v>0</v>
      </c>
    </row>
    <row r="648" spans="1:17" s="124" customFormat="1" ht="18.75" customHeight="1">
      <c r="A648" s="122">
        <v>814167</v>
      </c>
      <c r="B648" s="110" t="s">
        <v>3105</v>
      </c>
      <c r="C648" s="111">
        <v>542.87</v>
      </c>
      <c r="D648" s="147"/>
      <c r="E648" s="112" t="s">
        <v>0</v>
      </c>
      <c r="F648" s="113">
        <v>60</v>
      </c>
      <c r="G648" s="113">
        <v>4</v>
      </c>
      <c r="H648" s="113">
        <v>4</v>
      </c>
      <c r="I648" s="114">
        <v>15.97</v>
      </c>
      <c r="J648" s="114">
        <v>14.87</v>
      </c>
      <c r="K648" s="115">
        <v>0.03</v>
      </c>
      <c r="L648" s="116">
        <v>6901800723288</v>
      </c>
      <c r="M648" s="117"/>
      <c r="N648" s="118">
        <f t="shared" si="52"/>
        <v>0</v>
      </c>
      <c r="O648" s="114">
        <f t="shared" si="53"/>
        <v>0</v>
      </c>
      <c r="P648" s="114">
        <f t="shared" si="54"/>
        <v>0</v>
      </c>
      <c r="Q648" s="178">
        <f t="shared" si="55"/>
        <v>0</v>
      </c>
    </row>
    <row r="649" spans="1:17" s="124" customFormat="1" ht="18.75" customHeight="1">
      <c r="A649" s="122">
        <v>814168</v>
      </c>
      <c r="B649" s="110" t="s">
        <v>3106</v>
      </c>
      <c r="C649" s="111">
        <v>542.87</v>
      </c>
      <c r="D649" s="147"/>
      <c r="E649" s="112" t="s">
        <v>0</v>
      </c>
      <c r="F649" s="113">
        <v>60</v>
      </c>
      <c r="G649" s="113">
        <v>4</v>
      </c>
      <c r="H649" s="113">
        <v>4</v>
      </c>
      <c r="I649" s="114">
        <v>15.83</v>
      </c>
      <c r="J649" s="114">
        <v>14.72</v>
      </c>
      <c r="K649" s="115">
        <v>0.03</v>
      </c>
      <c r="L649" s="116">
        <v>6901800723295</v>
      </c>
      <c r="M649" s="117"/>
      <c r="N649" s="118">
        <f t="shared" si="52"/>
        <v>0</v>
      </c>
      <c r="O649" s="114">
        <f t="shared" si="53"/>
        <v>0</v>
      </c>
      <c r="P649" s="114">
        <f t="shared" si="54"/>
        <v>0</v>
      </c>
      <c r="Q649" s="178">
        <f t="shared" si="55"/>
        <v>0</v>
      </c>
    </row>
    <row r="650" spans="1:17" s="124" customFormat="1" ht="18.75" customHeight="1">
      <c r="A650" s="122">
        <v>814169</v>
      </c>
      <c r="B650" s="110" t="s">
        <v>3107</v>
      </c>
      <c r="C650" s="111">
        <v>518.05999999999995</v>
      </c>
      <c r="D650" s="147"/>
      <c r="E650" s="112" t="s">
        <v>0</v>
      </c>
      <c r="F650" s="113">
        <v>60</v>
      </c>
      <c r="G650" s="113">
        <v>4</v>
      </c>
      <c r="H650" s="113">
        <v>4</v>
      </c>
      <c r="I650" s="114">
        <v>14.68</v>
      </c>
      <c r="J650" s="114">
        <v>13.57</v>
      </c>
      <c r="K650" s="115">
        <v>0.03</v>
      </c>
      <c r="L650" s="116">
        <v>6901800723301</v>
      </c>
      <c r="M650" s="117"/>
      <c r="N650" s="118">
        <f t="shared" si="52"/>
        <v>0</v>
      </c>
      <c r="O650" s="114">
        <f t="shared" si="53"/>
        <v>0</v>
      </c>
      <c r="P650" s="114">
        <f t="shared" si="54"/>
        <v>0</v>
      </c>
      <c r="Q650" s="178">
        <f t="shared" si="55"/>
        <v>0</v>
      </c>
    </row>
    <row r="651" spans="1:17" s="124" customFormat="1" ht="18.75" customHeight="1">
      <c r="A651" s="122">
        <v>814170</v>
      </c>
      <c r="B651" s="110" t="s">
        <v>3108</v>
      </c>
      <c r="C651" s="111">
        <v>518.05999999999995</v>
      </c>
      <c r="D651" s="147"/>
      <c r="E651" s="112" t="s">
        <v>0</v>
      </c>
      <c r="F651" s="113">
        <v>60</v>
      </c>
      <c r="G651" s="113">
        <v>4</v>
      </c>
      <c r="H651" s="113">
        <v>4</v>
      </c>
      <c r="I651" s="114">
        <v>15.9</v>
      </c>
      <c r="J651" s="114">
        <v>14.8</v>
      </c>
      <c r="K651" s="115">
        <v>0.03</v>
      </c>
      <c r="L651" s="116">
        <v>6901800723318</v>
      </c>
      <c r="M651" s="117"/>
      <c r="N651" s="118">
        <f t="shared" si="52"/>
        <v>0</v>
      </c>
      <c r="O651" s="114">
        <f t="shared" si="53"/>
        <v>0</v>
      </c>
      <c r="P651" s="114">
        <f t="shared" si="54"/>
        <v>0</v>
      </c>
      <c r="Q651" s="178">
        <f t="shared" si="55"/>
        <v>0</v>
      </c>
    </row>
    <row r="652" spans="1:17" s="124" customFormat="1" ht="18.75" customHeight="1">
      <c r="A652" s="122">
        <v>814171</v>
      </c>
      <c r="B652" s="110" t="s">
        <v>3109</v>
      </c>
      <c r="C652" s="111">
        <v>518.05999999999995</v>
      </c>
      <c r="D652" s="147"/>
      <c r="E652" s="112" t="s">
        <v>0</v>
      </c>
      <c r="F652" s="113">
        <v>60</v>
      </c>
      <c r="G652" s="113">
        <v>4</v>
      </c>
      <c r="H652" s="113">
        <v>4</v>
      </c>
      <c r="I652" s="114">
        <v>15.79</v>
      </c>
      <c r="J652" s="114">
        <v>14.69</v>
      </c>
      <c r="K652" s="115">
        <v>0.03</v>
      </c>
      <c r="L652" s="116">
        <v>6901800723325</v>
      </c>
      <c r="M652" s="117"/>
      <c r="N652" s="118">
        <f t="shared" si="52"/>
        <v>0</v>
      </c>
      <c r="O652" s="114">
        <f t="shared" si="53"/>
        <v>0</v>
      </c>
      <c r="P652" s="114">
        <f t="shared" si="54"/>
        <v>0</v>
      </c>
      <c r="Q652" s="178">
        <f t="shared" si="55"/>
        <v>0</v>
      </c>
    </row>
    <row r="653" spans="1:17" s="124" customFormat="1" ht="18.75" customHeight="1">
      <c r="A653" s="122">
        <v>814172</v>
      </c>
      <c r="B653" s="110" t="s">
        <v>3110</v>
      </c>
      <c r="C653" s="111">
        <v>518.05999999999995</v>
      </c>
      <c r="D653" s="147"/>
      <c r="E653" s="112" t="s">
        <v>0</v>
      </c>
      <c r="F653" s="113">
        <v>60</v>
      </c>
      <c r="G653" s="113">
        <v>4</v>
      </c>
      <c r="H653" s="113">
        <v>4</v>
      </c>
      <c r="I653" s="114">
        <v>15.65</v>
      </c>
      <c r="J653" s="114">
        <v>14.54</v>
      </c>
      <c r="K653" s="115">
        <v>0.03</v>
      </c>
      <c r="L653" s="116">
        <v>6901800723332</v>
      </c>
      <c r="M653" s="117"/>
      <c r="N653" s="118">
        <f t="shared" si="52"/>
        <v>0</v>
      </c>
      <c r="O653" s="114">
        <f t="shared" si="53"/>
        <v>0</v>
      </c>
      <c r="P653" s="114">
        <f t="shared" si="54"/>
        <v>0</v>
      </c>
      <c r="Q653" s="178">
        <f t="shared" si="55"/>
        <v>0</v>
      </c>
    </row>
    <row r="654" spans="1:17" s="124" customFormat="1" ht="18.75" customHeight="1">
      <c r="A654" s="122">
        <v>814173</v>
      </c>
      <c r="B654" s="110" t="s">
        <v>3111</v>
      </c>
      <c r="C654" s="111">
        <v>518.05999999999995</v>
      </c>
      <c r="D654" s="147"/>
      <c r="E654" s="112" t="s">
        <v>0</v>
      </c>
      <c r="F654" s="113">
        <v>60</v>
      </c>
      <c r="G654" s="113">
        <v>4</v>
      </c>
      <c r="H654" s="113">
        <v>4</v>
      </c>
      <c r="I654" s="114">
        <v>16.12</v>
      </c>
      <c r="J654" s="114">
        <v>15.01</v>
      </c>
      <c r="K654" s="115">
        <v>0.03</v>
      </c>
      <c r="L654" s="116">
        <v>6901800723349</v>
      </c>
      <c r="M654" s="117"/>
      <c r="N654" s="118">
        <f t="shared" si="52"/>
        <v>0</v>
      </c>
      <c r="O654" s="114">
        <f t="shared" si="53"/>
        <v>0</v>
      </c>
      <c r="P654" s="114">
        <f t="shared" si="54"/>
        <v>0</v>
      </c>
      <c r="Q654" s="178">
        <f t="shared" si="55"/>
        <v>0</v>
      </c>
    </row>
    <row r="655" spans="1:17" s="124" customFormat="1" ht="18.75" customHeight="1">
      <c r="A655" s="122">
        <v>814174</v>
      </c>
      <c r="B655" s="110" t="s">
        <v>3112</v>
      </c>
      <c r="C655" s="111">
        <v>518.05999999999995</v>
      </c>
      <c r="D655" s="147"/>
      <c r="E655" s="112" t="s">
        <v>0</v>
      </c>
      <c r="F655" s="113">
        <v>60</v>
      </c>
      <c r="G655" s="113">
        <v>4</v>
      </c>
      <c r="H655" s="113">
        <v>4</v>
      </c>
      <c r="I655" s="114">
        <v>15.94</v>
      </c>
      <c r="J655" s="114">
        <v>14.83</v>
      </c>
      <c r="K655" s="115">
        <v>0.03</v>
      </c>
      <c r="L655" s="116">
        <v>6901800723356</v>
      </c>
      <c r="M655" s="117"/>
      <c r="N655" s="118">
        <f t="shared" si="52"/>
        <v>0</v>
      </c>
      <c r="O655" s="114">
        <f t="shared" si="53"/>
        <v>0</v>
      </c>
      <c r="P655" s="114">
        <f t="shared" si="54"/>
        <v>0</v>
      </c>
      <c r="Q655" s="178">
        <f t="shared" si="55"/>
        <v>0</v>
      </c>
    </row>
    <row r="656" spans="1:17" s="124" customFormat="1" ht="18.75" customHeight="1">
      <c r="A656" s="122">
        <v>814175</v>
      </c>
      <c r="B656" s="110" t="s">
        <v>3113</v>
      </c>
      <c r="C656" s="111">
        <v>558.66</v>
      </c>
      <c r="D656" s="147"/>
      <c r="E656" s="112" t="s">
        <v>0</v>
      </c>
      <c r="F656" s="113">
        <v>60</v>
      </c>
      <c r="G656" s="113">
        <v>4</v>
      </c>
      <c r="H656" s="113">
        <v>4</v>
      </c>
      <c r="I656" s="114">
        <v>16.399999999999999</v>
      </c>
      <c r="J656" s="114">
        <v>15.3</v>
      </c>
      <c r="K656" s="115">
        <v>0.03</v>
      </c>
      <c r="L656" s="116">
        <v>6901800723363</v>
      </c>
      <c r="M656" s="117"/>
      <c r="N656" s="118">
        <f t="shared" si="52"/>
        <v>0</v>
      </c>
      <c r="O656" s="114">
        <f t="shared" si="53"/>
        <v>0</v>
      </c>
      <c r="P656" s="114">
        <f t="shared" si="54"/>
        <v>0</v>
      </c>
      <c r="Q656" s="178">
        <f t="shared" si="55"/>
        <v>0</v>
      </c>
    </row>
    <row r="657" spans="1:17" s="124" customFormat="1" ht="18.75" customHeight="1">
      <c r="A657" s="122">
        <v>814176</v>
      </c>
      <c r="B657" s="110" t="s">
        <v>3114</v>
      </c>
      <c r="C657" s="111">
        <v>558.66</v>
      </c>
      <c r="D657" s="147"/>
      <c r="E657" s="112" t="s">
        <v>0</v>
      </c>
      <c r="F657" s="113">
        <v>60</v>
      </c>
      <c r="G657" s="113">
        <v>4</v>
      </c>
      <c r="H657" s="113">
        <v>4</v>
      </c>
      <c r="I657" s="114">
        <v>16.73</v>
      </c>
      <c r="J657" s="114">
        <v>15.62</v>
      </c>
      <c r="K657" s="115">
        <v>0.03</v>
      </c>
      <c r="L657" s="116">
        <v>6901800723370</v>
      </c>
      <c r="M657" s="117"/>
      <c r="N657" s="118">
        <f t="shared" si="52"/>
        <v>0</v>
      </c>
      <c r="O657" s="114">
        <f t="shared" si="53"/>
        <v>0</v>
      </c>
      <c r="P657" s="114">
        <f t="shared" si="54"/>
        <v>0</v>
      </c>
      <c r="Q657" s="178">
        <f t="shared" si="55"/>
        <v>0</v>
      </c>
    </row>
    <row r="658" spans="1:17" s="124" customFormat="1" ht="18.75" customHeight="1">
      <c r="A658" s="122">
        <v>814242</v>
      </c>
      <c r="B658" s="110" t="s">
        <v>3115</v>
      </c>
      <c r="C658" s="111">
        <v>717.91</v>
      </c>
      <c r="D658" s="147"/>
      <c r="E658" s="112" t="s">
        <v>0</v>
      </c>
      <c r="F658" s="113">
        <v>45</v>
      </c>
      <c r="G658" s="113">
        <v>3</v>
      </c>
      <c r="H658" s="113">
        <v>3</v>
      </c>
      <c r="I658" s="114">
        <v>15.67</v>
      </c>
      <c r="J658" s="114">
        <v>14.57</v>
      </c>
      <c r="K658" s="115">
        <v>0.03</v>
      </c>
      <c r="L658" s="116">
        <v>6901800724032</v>
      </c>
      <c r="M658" s="117"/>
      <c r="N658" s="118">
        <f t="shared" si="52"/>
        <v>0</v>
      </c>
      <c r="O658" s="114">
        <f t="shared" si="53"/>
        <v>0</v>
      </c>
      <c r="P658" s="114">
        <f t="shared" si="54"/>
        <v>0</v>
      </c>
      <c r="Q658" s="178">
        <f t="shared" si="55"/>
        <v>0</v>
      </c>
    </row>
    <row r="659" spans="1:17" s="124" customFormat="1" ht="18.75" customHeight="1">
      <c r="A659" s="122">
        <v>814243</v>
      </c>
      <c r="B659" s="110" t="s">
        <v>3116</v>
      </c>
      <c r="C659" s="111">
        <v>711.71</v>
      </c>
      <c r="D659" s="147"/>
      <c r="E659" s="112" t="s">
        <v>0</v>
      </c>
      <c r="F659" s="113">
        <v>45</v>
      </c>
      <c r="G659" s="113">
        <v>3</v>
      </c>
      <c r="H659" s="113">
        <v>3</v>
      </c>
      <c r="I659" s="114">
        <v>15.96</v>
      </c>
      <c r="J659" s="114">
        <v>14.86</v>
      </c>
      <c r="K659" s="115">
        <v>0.03</v>
      </c>
      <c r="L659" s="116">
        <v>6901800724049</v>
      </c>
      <c r="M659" s="117"/>
      <c r="N659" s="118">
        <f t="shared" si="52"/>
        <v>0</v>
      </c>
      <c r="O659" s="114">
        <f t="shared" si="53"/>
        <v>0</v>
      </c>
      <c r="P659" s="114">
        <f t="shared" si="54"/>
        <v>0</v>
      </c>
      <c r="Q659" s="178">
        <f t="shared" si="55"/>
        <v>0</v>
      </c>
    </row>
    <row r="660" spans="1:17" s="124" customFormat="1" ht="18.75" customHeight="1">
      <c r="A660" s="122">
        <v>814244</v>
      </c>
      <c r="B660" s="110" t="s">
        <v>3117</v>
      </c>
      <c r="C660" s="111">
        <v>711.71</v>
      </c>
      <c r="D660" s="147"/>
      <c r="E660" s="112" t="s">
        <v>0</v>
      </c>
      <c r="F660" s="113">
        <v>45</v>
      </c>
      <c r="G660" s="113">
        <v>3</v>
      </c>
      <c r="H660" s="113">
        <v>3</v>
      </c>
      <c r="I660" s="114">
        <v>16.29</v>
      </c>
      <c r="J660" s="114">
        <v>15.18</v>
      </c>
      <c r="K660" s="115">
        <v>0.03</v>
      </c>
      <c r="L660" s="116">
        <v>6901800724056</v>
      </c>
      <c r="M660" s="117"/>
      <c r="N660" s="118">
        <f t="shared" si="52"/>
        <v>0</v>
      </c>
      <c r="O660" s="114">
        <f t="shared" si="53"/>
        <v>0</v>
      </c>
      <c r="P660" s="114">
        <f t="shared" si="54"/>
        <v>0</v>
      </c>
      <c r="Q660" s="178">
        <f t="shared" si="55"/>
        <v>0</v>
      </c>
    </row>
    <row r="661" spans="1:17" s="124" customFormat="1" ht="18.75" customHeight="1">
      <c r="A661" s="122">
        <v>814245</v>
      </c>
      <c r="B661" s="110" t="s">
        <v>3118</v>
      </c>
      <c r="C661" s="111">
        <v>711.71</v>
      </c>
      <c r="D661" s="147"/>
      <c r="E661" s="112" t="s">
        <v>0</v>
      </c>
      <c r="F661" s="113">
        <v>45</v>
      </c>
      <c r="G661" s="113">
        <v>3</v>
      </c>
      <c r="H661" s="113">
        <v>3</v>
      </c>
      <c r="I661" s="114">
        <v>15.96</v>
      </c>
      <c r="J661" s="114">
        <v>14.86</v>
      </c>
      <c r="K661" s="115">
        <v>0.03</v>
      </c>
      <c r="L661" s="116">
        <v>6901800724063</v>
      </c>
      <c r="M661" s="117"/>
      <c r="N661" s="118">
        <f t="shared" si="52"/>
        <v>0</v>
      </c>
      <c r="O661" s="114">
        <f t="shared" si="53"/>
        <v>0</v>
      </c>
      <c r="P661" s="114">
        <f t="shared" si="54"/>
        <v>0</v>
      </c>
      <c r="Q661" s="178">
        <f t="shared" si="55"/>
        <v>0</v>
      </c>
    </row>
    <row r="662" spans="1:17" s="124" customFormat="1" ht="18.75" customHeight="1">
      <c r="A662" s="122">
        <v>814246</v>
      </c>
      <c r="B662" s="110" t="s">
        <v>3119</v>
      </c>
      <c r="C662" s="111">
        <v>711.71</v>
      </c>
      <c r="D662" s="147"/>
      <c r="E662" s="112" t="s">
        <v>0</v>
      </c>
      <c r="F662" s="113">
        <v>45</v>
      </c>
      <c r="G662" s="113">
        <v>3</v>
      </c>
      <c r="H662" s="113">
        <v>3</v>
      </c>
      <c r="I662" s="114">
        <v>15.82</v>
      </c>
      <c r="J662" s="114">
        <v>14.72</v>
      </c>
      <c r="K662" s="115">
        <v>0.03</v>
      </c>
      <c r="L662" s="116">
        <v>6901800724070</v>
      </c>
      <c r="M662" s="117"/>
      <c r="N662" s="118">
        <f t="shared" si="52"/>
        <v>0</v>
      </c>
      <c r="O662" s="114">
        <f t="shared" si="53"/>
        <v>0</v>
      </c>
      <c r="P662" s="114">
        <f t="shared" si="54"/>
        <v>0</v>
      </c>
      <c r="Q662" s="178">
        <f t="shared" si="55"/>
        <v>0</v>
      </c>
    </row>
    <row r="663" spans="1:17" s="124" customFormat="1" ht="18.75" customHeight="1">
      <c r="A663" s="122">
        <v>814247</v>
      </c>
      <c r="B663" s="110" t="s">
        <v>3120</v>
      </c>
      <c r="C663" s="111">
        <v>684.65</v>
      </c>
      <c r="D663" s="147"/>
      <c r="E663" s="112" t="s">
        <v>0</v>
      </c>
      <c r="F663" s="113">
        <v>45</v>
      </c>
      <c r="G663" s="113">
        <v>3</v>
      </c>
      <c r="H663" s="113">
        <v>3</v>
      </c>
      <c r="I663" s="114">
        <v>14.67</v>
      </c>
      <c r="J663" s="114">
        <v>13.56</v>
      </c>
      <c r="K663" s="115">
        <v>0.03</v>
      </c>
      <c r="L663" s="116">
        <v>6901800724087</v>
      </c>
      <c r="M663" s="117"/>
      <c r="N663" s="118">
        <f t="shared" si="52"/>
        <v>0</v>
      </c>
      <c r="O663" s="114">
        <f t="shared" si="53"/>
        <v>0</v>
      </c>
      <c r="P663" s="114">
        <f t="shared" si="54"/>
        <v>0</v>
      </c>
      <c r="Q663" s="178">
        <f t="shared" si="55"/>
        <v>0</v>
      </c>
    </row>
    <row r="664" spans="1:17" s="124" customFormat="1" ht="18.75" customHeight="1">
      <c r="A664" s="122">
        <v>814248</v>
      </c>
      <c r="B664" s="110" t="s">
        <v>3121</v>
      </c>
      <c r="C664" s="111">
        <v>684.65</v>
      </c>
      <c r="D664" s="147"/>
      <c r="E664" s="112" t="s">
        <v>0</v>
      </c>
      <c r="F664" s="113">
        <v>45</v>
      </c>
      <c r="G664" s="113">
        <v>3</v>
      </c>
      <c r="H664" s="113">
        <v>3</v>
      </c>
      <c r="I664" s="114">
        <v>15.89</v>
      </c>
      <c r="J664" s="114">
        <v>14.79</v>
      </c>
      <c r="K664" s="115">
        <v>0.03</v>
      </c>
      <c r="L664" s="116">
        <v>6901800724094</v>
      </c>
      <c r="M664" s="117"/>
      <c r="N664" s="118">
        <f t="shared" si="52"/>
        <v>0</v>
      </c>
      <c r="O664" s="114">
        <f t="shared" si="53"/>
        <v>0</v>
      </c>
      <c r="P664" s="114">
        <f t="shared" si="54"/>
        <v>0</v>
      </c>
      <c r="Q664" s="178">
        <f t="shared" si="55"/>
        <v>0</v>
      </c>
    </row>
    <row r="665" spans="1:17" s="124" customFormat="1" ht="18.75" customHeight="1">
      <c r="A665" s="122">
        <v>814249</v>
      </c>
      <c r="B665" s="110" t="s">
        <v>3122</v>
      </c>
      <c r="C665" s="111">
        <v>684.65</v>
      </c>
      <c r="D665" s="147"/>
      <c r="E665" s="112" t="s">
        <v>0</v>
      </c>
      <c r="F665" s="113">
        <v>45</v>
      </c>
      <c r="G665" s="113">
        <v>3</v>
      </c>
      <c r="H665" s="113">
        <v>3</v>
      </c>
      <c r="I665" s="114">
        <v>15.78</v>
      </c>
      <c r="J665" s="114">
        <v>14.68</v>
      </c>
      <c r="K665" s="115">
        <v>0.03</v>
      </c>
      <c r="L665" s="116">
        <v>6901800724100</v>
      </c>
      <c r="M665" s="117"/>
      <c r="N665" s="118">
        <f t="shared" si="52"/>
        <v>0</v>
      </c>
      <c r="O665" s="114">
        <f t="shared" si="53"/>
        <v>0</v>
      </c>
      <c r="P665" s="114">
        <f t="shared" si="54"/>
        <v>0</v>
      </c>
      <c r="Q665" s="178">
        <f t="shared" si="55"/>
        <v>0</v>
      </c>
    </row>
    <row r="666" spans="1:17" s="124" customFormat="1" ht="18.75" customHeight="1">
      <c r="A666" s="122">
        <v>814250</v>
      </c>
      <c r="B666" s="110" t="s">
        <v>3123</v>
      </c>
      <c r="C666" s="111">
        <v>684.65</v>
      </c>
      <c r="D666" s="147"/>
      <c r="E666" s="112" t="s">
        <v>0</v>
      </c>
      <c r="F666" s="113">
        <v>45</v>
      </c>
      <c r="G666" s="113">
        <v>3</v>
      </c>
      <c r="H666" s="113">
        <v>3</v>
      </c>
      <c r="I666" s="114">
        <v>15.64</v>
      </c>
      <c r="J666" s="114">
        <v>14.54</v>
      </c>
      <c r="K666" s="115">
        <v>0.03</v>
      </c>
      <c r="L666" s="116">
        <v>6901800724117</v>
      </c>
      <c r="M666" s="117"/>
      <c r="N666" s="118">
        <f t="shared" si="52"/>
        <v>0</v>
      </c>
      <c r="O666" s="114">
        <f t="shared" si="53"/>
        <v>0</v>
      </c>
      <c r="P666" s="114">
        <f t="shared" si="54"/>
        <v>0</v>
      </c>
      <c r="Q666" s="178">
        <f t="shared" si="55"/>
        <v>0</v>
      </c>
    </row>
    <row r="667" spans="1:17" s="124" customFormat="1" ht="18.75" customHeight="1">
      <c r="A667" s="122">
        <v>814251</v>
      </c>
      <c r="B667" s="110" t="s">
        <v>3124</v>
      </c>
      <c r="C667" s="111">
        <v>684.65</v>
      </c>
      <c r="D667" s="147"/>
      <c r="E667" s="112" t="s">
        <v>0</v>
      </c>
      <c r="F667" s="113">
        <v>45</v>
      </c>
      <c r="G667" s="113">
        <v>3</v>
      </c>
      <c r="H667" s="113">
        <v>3</v>
      </c>
      <c r="I667" s="114">
        <v>16.11</v>
      </c>
      <c r="J667" s="114">
        <v>15</v>
      </c>
      <c r="K667" s="115">
        <v>0.03</v>
      </c>
      <c r="L667" s="116">
        <v>6901800724124</v>
      </c>
      <c r="M667" s="117"/>
      <c r="N667" s="118">
        <f t="shared" si="52"/>
        <v>0</v>
      </c>
      <c r="O667" s="114">
        <f t="shared" si="53"/>
        <v>0</v>
      </c>
      <c r="P667" s="114">
        <f t="shared" si="54"/>
        <v>0</v>
      </c>
      <c r="Q667" s="178">
        <f t="shared" si="55"/>
        <v>0</v>
      </c>
    </row>
    <row r="668" spans="1:17" s="124" customFormat="1" ht="18.75" customHeight="1">
      <c r="A668" s="122">
        <v>814252</v>
      </c>
      <c r="B668" s="110" t="s">
        <v>3125</v>
      </c>
      <c r="C668" s="111">
        <v>684.65</v>
      </c>
      <c r="D668" s="147"/>
      <c r="E668" s="112" t="s">
        <v>0</v>
      </c>
      <c r="F668" s="113">
        <v>45</v>
      </c>
      <c r="G668" s="113">
        <v>3</v>
      </c>
      <c r="H668" s="113">
        <v>3</v>
      </c>
      <c r="I668" s="114">
        <v>15.93</v>
      </c>
      <c r="J668" s="114">
        <v>14.82</v>
      </c>
      <c r="K668" s="115">
        <v>0.03</v>
      </c>
      <c r="L668" s="116">
        <v>6901800724131</v>
      </c>
      <c r="M668" s="117"/>
      <c r="N668" s="118">
        <f t="shared" si="52"/>
        <v>0</v>
      </c>
      <c r="O668" s="114">
        <f t="shared" si="53"/>
        <v>0</v>
      </c>
      <c r="P668" s="114">
        <f t="shared" si="54"/>
        <v>0</v>
      </c>
      <c r="Q668" s="178">
        <f t="shared" si="55"/>
        <v>0</v>
      </c>
    </row>
    <row r="669" spans="1:17" s="124" customFormat="1" ht="18.75" customHeight="1">
      <c r="A669" s="122">
        <v>814253</v>
      </c>
      <c r="B669" s="110" t="s">
        <v>3126</v>
      </c>
      <c r="C669" s="111">
        <v>739.9</v>
      </c>
      <c r="D669" s="147"/>
      <c r="E669" s="112" t="s">
        <v>0</v>
      </c>
      <c r="F669" s="113">
        <v>45</v>
      </c>
      <c r="G669" s="113">
        <v>3</v>
      </c>
      <c r="H669" s="113">
        <v>3</v>
      </c>
      <c r="I669" s="114">
        <v>16.39</v>
      </c>
      <c r="J669" s="114">
        <v>15.29</v>
      </c>
      <c r="K669" s="115">
        <v>0.03</v>
      </c>
      <c r="L669" s="116">
        <v>6901800724148</v>
      </c>
      <c r="M669" s="117"/>
      <c r="N669" s="118">
        <f t="shared" si="52"/>
        <v>0</v>
      </c>
      <c r="O669" s="114">
        <f t="shared" si="53"/>
        <v>0</v>
      </c>
      <c r="P669" s="114">
        <f t="shared" si="54"/>
        <v>0</v>
      </c>
      <c r="Q669" s="178">
        <f t="shared" si="55"/>
        <v>0</v>
      </c>
    </row>
    <row r="670" spans="1:17" s="124" customFormat="1" ht="18.75" customHeight="1">
      <c r="A670" s="122">
        <v>814254</v>
      </c>
      <c r="B670" s="110" t="s">
        <v>3127</v>
      </c>
      <c r="C670" s="111">
        <v>739.9</v>
      </c>
      <c r="D670" s="147"/>
      <c r="E670" s="112" t="s">
        <v>0</v>
      </c>
      <c r="F670" s="113">
        <v>45</v>
      </c>
      <c r="G670" s="113">
        <v>3</v>
      </c>
      <c r="H670" s="113">
        <v>3</v>
      </c>
      <c r="I670" s="114">
        <v>16.72</v>
      </c>
      <c r="J670" s="114">
        <v>15.61</v>
      </c>
      <c r="K670" s="115">
        <v>0.03</v>
      </c>
      <c r="L670" s="116">
        <v>6901800724155</v>
      </c>
      <c r="M670" s="117"/>
      <c r="N670" s="118">
        <f t="shared" si="52"/>
        <v>0</v>
      </c>
      <c r="O670" s="114">
        <f t="shared" si="53"/>
        <v>0</v>
      </c>
      <c r="P670" s="114">
        <f t="shared" si="54"/>
        <v>0</v>
      </c>
      <c r="Q670" s="178">
        <f t="shared" si="55"/>
        <v>0</v>
      </c>
    </row>
    <row r="671" spans="1:17" ht="18.75" customHeight="1">
      <c r="A671" s="301" t="s">
        <v>2679</v>
      </c>
      <c r="B671" s="302"/>
      <c r="C671" s="302"/>
      <c r="D671" s="302"/>
      <c r="E671" s="302"/>
      <c r="F671" s="302"/>
      <c r="G671" s="302"/>
      <c r="H671" s="302"/>
      <c r="I671" s="302"/>
      <c r="J671" s="302"/>
      <c r="K671" s="302"/>
      <c r="L671" s="302"/>
      <c r="M671" s="302"/>
      <c r="N671" s="302"/>
      <c r="O671" s="302"/>
      <c r="P671" s="302"/>
      <c r="Q671" s="148"/>
    </row>
    <row r="672" spans="1:17" s="124" customFormat="1" ht="18.75" customHeight="1">
      <c r="A672" s="122">
        <v>814021</v>
      </c>
      <c r="B672" s="110" t="s">
        <v>3128</v>
      </c>
      <c r="C672" s="111">
        <v>181.51</v>
      </c>
      <c r="D672" s="147"/>
      <c r="E672" s="112" t="s">
        <v>0</v>
      </c>
      <c r="F672" s="113">
        <v>180</v>
      </c>
      <c r="G672" s="113">
        <v>12</v>
      </c>
      <c r="H672" s="113">
        <v>12</v>
      </c>
      <c r="I672" s="114">
        <v>15.47</v>
      </c>
      <c r="J672" s="115">
        <v>14.36</v>
      </c>
      <c r="K672" s="115">
        <v>0.03</v>
      </c>
      <c r="L672" s="116">
        <v>6901800721826</v>
      </c>
      <c r="M672" s="118"/>
      <c r="N672" s="118">
        <f t="shared" ref="N672:N722" si="56">C672*M672</f>
        <v>0</v>
      </c>
      <c r="O672" s="114">
        <f t="shared" ref="O672:O722" si="57">I672/F672*M672</f>
        <v>0</v>
      </c>
      <c r="P672" s="114">
        <f t="shared" ref="P672:P722" si="58">J672/F672*M672</f>
        <v>0</v>
      </c>
      <c r="Q672" s="178">
        <f t="shared" ref="Q672:Q722" si="59">K672/F672*M672</f>
        <v>0</v>
      </c>
    </row>
    <row r="673" spans="1:17" s="124" customFormat="1" ht="18.75" customHeight="1">
      <c r="A673" s="122">
        <v>814022</v>
      </c>
      <c r="B673" s="110" t="s">
        <v>3129</v>
      </c>
      <c r="C673" s="111">
        <v>181.51</v>
      </c>
      <c r="D673" s="147"/>
      <c r="E673" s="112" t="s">
        <v>0</v>
      </c>
      <c r="F673" s="113">
        <v>180</v>
      </c>
      <c r="G673" s="113">
        <v>12</v>
      </c>
      <c r="H673" s="113">
        <v>12</v>
      </c>
      <c r="I673" s="114">
        <v>15.76</v>
      </c>
      <c r="J673" s="115">
        <v>14.65</v>
      </c>
      <c r="K673" s="115">
        <v>0.03</v>
      </c>
      <c r="L673" s="116">
        <v>6901800721833</v>
      </c>
      <c r="M673" s="118"/>
      <c r="N673" s="118">
        <f t="shared" si="56"/>
        <v>0</v>
      </c>
      <c r="O673" s="114">
        <f t="shared" si="57"/>
        <v>0</v>
      </c>
      <c r="P673" s="114">
        <f t="shared" si="58"/>
        <v>0</v>
      </c>
      <c r="Q673" s="178">
        <f t="shared" si="59"/>
        <v>0</v>
      </c>
    </row>
    <row r="674" spans="1:17" s="124" customFormat="1" ht="18.75" customHeight="1">
      <c r="A674" s="122">
        <v>814023</v>
      </c>
      <c r="B674" s="110" t="s">
        <v>3130</v>
      </c>
      <c r="C674" s="111">
        <v>181.51</v>
      </c>
      <c r="D674" s="147"/>
      <c r="E674" s="112" t="s">
        <v>0</v>
      </c>
      <c r="F674" s="113">
        <v>180</v>
      </c>
      <c r="G674" s="113">
        <v>12</v>
      </c>
      <c r="H674" s="113">
        <v>12</v>
      </c>
      <c r="I674" s="114">
        <v>16.079999999999998</v>
      </c>
      <c r="J674" s="115">
        <v>14.98</v>
      </c>
      <c r="K674" s="115">
        <v>0.03</v>
      </c>
      <c r="L674" s="116">
        <v>6901800721840</v>
      </c>
      <c r="M674" s="118"/>
      <c r="N674" s="118">
        <f t="shared" si="56"/>
        <v>0</v>
      </c>
      <c r="O674" s="114">
        <f t="shared" si="57"/>
        <v>0</v>
      </c>
      <c r="P674" s="114">
        <f t="shared" si="58"/>
        <v>0</v>
      </c>
      <c r="Q674" s="178">
        <f t="shared" si="59"/>
        <v>0</v>
      </c>
    </row>
    <row r="675" spans="1:17" s="124" customFormat="1" ht="18.75" customHeight="1">
      <c r="A675" s="122">
        <v>814024</v>
      </c>
      <c r="B675" s="110" t="s">
        <v>3131</v>
      </c>
      <c r="C675" s="111">
        <v>181.51</v>
      </c>
      <c r="D675" s="147"/>
      <c r="E675" s="112" t="s">
        <v>0</v>
      </c>
      <c r="F675" s="113">
        <v>180</v>
      </c>
      <c r="G675" s="113">
        <v>12</v>
      </c>
      <c r="H675" s="113">
        <v>12</v>
      </c>
      <c r="I675" s="114">
        <v>15.76</v>
      </c>
      <c r="J675" s="115">
        <v>14.65</v>
      </c>
      <c r="K675" s="115">
        <v>0.03</v>
      </c>
      <c r="L675" s="116">
        <v>6901800721857</v>
      </c>
      <c r="M675" s="118"/>
      <c r="N675" s="118">
        <f t="shared" si="56"/>
        <v>0</v>
      </c>
      <c r="O675" s="114">
        <f t="shared" si="57"/>
        <v>0</v>
      </c>
      <c r="P675" s="114">
        <f t="shared" si="58"/>
        <v>0</v>
      </c>
      <c r="Q675" s="178">
        <f t="shared" si="59"/>
        <v>0</v>
      </c>
    </row>
    <row r="676" spans="1:17" s="124" customFormat="1" ht="18.75" customHeight="1">
      <c r="A676" s="122">
        <v>814025</v>
      </c>
      <c r="B676" s="110" t="s">
        <v>3132</v>
      </c>
      <c r="C676" s="111">
        <v>165.23</v>
      </c>
      <c r="D676" s="147"/>
      <c r="E676" s="112" t="s">
        <v>0</v>
      </c>
      <c r="F676" s="113">
        <v>180</v>
      </c>
      <c r="G676" s="113">
        <v>12</v>
      </c>
      <c r="H676" s="113">
        <v>12</v>
      </c>
      <c r="I676" s="114">
        <v>15.61</v>
      </c>
      <c r="J676" s="115">
        <v>14.51</v>
      </c>
      <c r="K676" s="115">
        <v>0.03</v>
      </c>
      <c r="L676" s="116">
        <v>6901800721864</v>
      </c>
      <c r="M676" s="118"/>
      <c r="N676" s="118">
        <f t="shared" si="56"/>
        <v>0</v>
      </c>
      <c r="O676" s="114">
        <f t="shared" si="57"/>
        <v>0</v>
      </c>
      <c r="P676" s="114">
        <f t="shared" si="58"/>
        <v>0</v>
      </c>
      <c r="Q676" s="178">
        <f t="shared" si="59"/>
        <v>0</v>
      </c>
    </row>
    <row r="677" spans="1:17" s="124" customFormat="1" ht="18.75" customHeight="1">
      <c r="A677" s="122">
        <v>814026</v>
      </c>
      <c r="B677" s="110" t="s">
        <v>3133</v>
      </c>
      <c r="C677" s="111">
        <v>165.23</v>
      </c>
      <c r="D677" s="147"/>
      <c r="E677" s="112" t="s">
        <v>0</v>
      </c>
      <c r="F677" s="113">
        <v>180</v>
      </c>
      <c r="G677" s="113">
        <v>12</v>
      </c>
      <c r="H677" s="113">
        <v>12</v>
      </c>
      <c r="I677" s="114">
        <v>14.46</v>
      </c>
      <c r="J677" s="115">
        <v>13.36</v>
      </c>
      <c r="K677" s="115">
        <v>0.03</v>
      </c>
      <c r="L677" s="116">
        <v>6901800721871</v>
      </c>
      <c r="M677" s="118"/>
      <c r="N677" s="118">
        <f t="shared" si="56"/>
        <v>0</v>
      </c>
      <c r="O677" s="114">
        <f t="shared" si="57"/>
        <v>0</v>
      </c>
      <c r="P677" s="114">
        <f t="shared" si="58"/>
        <v>0</v>
      </c>
      <c r="Q677" s="178">
        <f t="shared" si="59"/>
        <v>0</v>
      </c>
    </row>
    <row r="678" spans="1:17" s="124" customFormat="1" ht="18.75" customHeight="1">
      <c r="A678" s="122">
        <v>814027</v>
      </c>
      <c r="B678" s="110" t="s">
        <v>3134</v>
      </c>
      <c r="C678" s="111">
        <v>165.23</v>
      </c>
      <c r="D678" s="147"/>
      <c r="E678" s="112" t="s">
        <v>0</v>
      </c>
      <c r="F678" s="113">
        <v>180</v>
      </c>
      <c r="G678" s="113">
        <v>12</v>
      </c>
      <c r="H678" s="113">
        <v>12</v>
      </c>
      <c r="I678" s="114">
        <v>15.68</v>
      </c>
      <c r="J678" s="115">
        <v>14.58</v>
      </c>
      <c r="K678" s="115">
        <v>0.03</v>
      </c>
      <c r="L678" s="116">
        <v>6901800721888</v>
      </c>
      <c r="M678" s="118"/>
      <c r="N678" s="118">
        <f t="shared" si="56"/>
        <v>0</v>
      </c>
      <c r="O678" s="114">
        <f t="shared" si="57"/>
        <v>0</v>
      </c>
      <c r="P678" s="114">
        <f t="shared" si="58"/>
        <v>0</v>
      </c>
      <c r="Q678" s="178">
        <f t="shared" si="59"/>
        <v>0</v>
      </c>
    </row>
    <row r="679" spans="1:17" s="124" customFormat="1" ht="18.75" customHeight="1">
      <c r="A679" s="122">
        <v>814028</v>
      </c>
      <c r="B679" s="110" t="s">
        <v>3135</v>
      </c>
      <c r="C679" s="111">
        <v>165.23</v>
      </c>
      <c r="D679" s="147"/>
      <c r="E679" s="112" t="s">
        <v>0</v>
      </c>
      <c r="F679" s="113">
        <v>180</v>
      </c>
      <c r="G679" s="113">
        <v>12</v>
      </c>
      <c r="H679" s="113">
        <v>12</v>
      </c>
      <c r="I679" s="114">
        <v>15.58</v>
      </c>
      <c r="J679" s="115">
        <v>14.47</v>
      </c>
      <c r="K679" s="115">
        <v>0.03</v>
      </c>
      <c r="L679" s="116">
        <v>6901800721895</v>
      </c>
      <c r="M679" s="118"/>
      <c r="N679" s="118">
        <f t="shared" si="56"/>
        <v>0</v>
      </c>
      <c r="O679" s="114">
        <f t="shared" si="57"/>
        <v>0</v>
      </c>
      <c r="P679" s="114">
        <f t="shared" si="58"/>
        <v>0</v>
      </c>
      <c r="Q679" s="178">
        <f t="shared" si="59"/>
        <v>0</v>
      </c>
    </row>
    <row r="680" spans="1:17" s="124" customFormat="1" ht="18.75" customHeight="1">
      <c r="A680" s="122">
        <v>814029</v>
      </c>
      <c r="B680" s="110" t="s">
        <v>3136</v>
      </c>
      <c r="C680" s="111">
        <v>165.23</v>
      </c>
      <c r="D680" s="147"/>
      <c r="E680" s="112" t="s">
        <v>0</v>
      </c>
      <c r="F680" s="113">
        <v>180</v>
      </c>
      <c r="G680" s="113">
        <v>12</v>
      </c>
      <c r="H680" s="113">
        <v>12</v>
      </c>
      <c r="I680" s="114">
        <v>15.43</v>
      </c>
      <c r="J680" s="115">
        <v>14.33</v>
      </c>
      <c r="K680" s="115">
        <v>0.03</v>
      </c>
      <c r="L680" s="116">
        <v>6901800721901</v>
      </c>
      <c r="M680" s="118"/>
      <c r="N680" s="118">
        <f t="shared" si="56"/>
        <v>0</v>
      </c>
      <c r="O680" s="114">
        <f t="shared" si="57"/>
        <v>0</v>
      </c>
      <c r="P680" s="114">
        <f t="shared" si="58"/>
        <v>0</v>
      </c>
      <c r="Q680" s="178">
        <f t="shared" si="59"/>
        <v>0</v>
      </c>
    </row>
    <row r="681" spans="1:17" s="124" customFormat="1" ht="18.75" customHeight="1">
      <c r="A681" s="122">
        <v>814030</v>
      </c>
      <c r="B681" s="110" t="s">
        <v>3137</v>
      </c>
      <c r="C681" s="111">
        <v>165.23</v>
      </c>
      <c r="D681" s="147"/>
      <c r="E681" s="112" t="s">
        <v>0</v>
      </c>
      <c r="F681" s="113">
        <v>180</v>
      </c>
      <c r="G681" s="113">
        <v>12</v>
      </c>
      <c r="H681" s="113">
        <v>12</v>
      </c>
      <c r="I681" s="114">
        <v>15.9</v>
      </c>
      <c r="J681" s="115">
        <v>14.8</v>
      </c>
      <c r="K681" s="115">
        <v>0.03</v>
      </c>
      <c r="L681" s="116">
        <v>6901800721918</v>
      </c>
      <c r="M681" s="118"/>
      <c r="N681" s="118">
        <f t="shared" si="56"/>
        <v>0</v>
      </c>
      <c r="O681" s="114">
        <f t="shared" si="57"/>
        <v>0</v>
      </c>
      <c r="P681" s="114">
        <f t="shared" si="58"/>
        <v>0</v>
      </c>
      <c r="Q681" s="178">
        <f t="shared" si="59"/>
        <v>0</v>
      </c>
    </row>
    <row r="682" spans="1:17" s="124" customFormat="1" ht="18.75" customHeight="1">
      <c r="A682" s="122">
        <v>814031</v>
      </c>
      <c r="B682" s="110" t="s">
        <v>3138</v>
      </c>
      <c r="C682" s="111">
        <v>165.23</v>
      </c>
      <c r="D682" s="147"/>
      <c r="E682" s="112" t="s">
        <v>0</v>
      </c>
      <c r="F682" s="113">
        <v>180</v>
      </c>
      <c r="G682" s="113">
        <v>12</v>
      </c>
      <c r="H682" s="113">
        <v>12</v>
      </c>
      <c r="I682" s="114">
        <v>15.72</v>
      </c>
      <c r="J682" s="115">
        <v>14.62</v>
      </c>
      <c r="K682" s="115">
        <v>0.03</v>
      </c>
      <c r="L682" s="116">
        <v>6901800721925</v>
      </c>
      <c r="M682" s="118"/>
      <c r="N682" s="118">
        <f t="shared" si="56"/>
        <v>0</v>
      </c>
      <c r="O682" s="114">
        <f t="shared" si="57"/>
        <v>0</v>
      </c>
      <c r="P682" s="114">
        <f t="shared" si="58"/>
        <v>0</v>
      </c>
      <c r="Q682" s="178">
        <f t="shared" si="59"/>
        <v>0</v>
      </c>
    </row>
    <row r="683" spans="1:17" s="124" customFormat="1" ht="18.75" customHeight="1">
      <c r="A683" s="122">
        <v>814032</v>
      </c>
      <c r="B683" s="110" t="s">
        <v>3139</v>
      </c>
      <c r="C683" s="111">
        <v>165.23</v>
      </c>
      <c r="D683" s="147"/>
      <c r="E683" s="112" t="s">
        <v>0</v>
      </c>
      <c r="F683" s="113">
        <v>180</v>
      </c>
      <c r="G683" s="113">
        <v>12</v>
      </c>
      <c r="H683" s="113">
        <v>12</v>
      </c>
      <c r="I683" s="114">
        <v>16.190000000000001</v>
      </c>
      <c r="J683" s="115">
        <v>15.08</v>
      </c>
      <c r="K683" s="115">
        <v>0.03</v>
      </c>
      <c r="L683" s="116">
        <v>6901800721932</v>
      </c>
      <c r="M683" s="118"/>
      <c r="N683" s="118">
        <f t="shared" si="56"/>
        <v>0</v>
      </c>
      <c r="O683" s="114">
        <f t="shared" si="57"/>
        <v>0</v>
      </c>
      <c r="P683" s="114">
        <f t="shared" si="58"/>
        <v>0</v>
      </c>
      <c r="Q683" s="178">
        <f t="shared" si="59"/>
        <v>0</v>
      </c>
    </row>
    <row r="684" spans="1:17" s="124" customFormat="1" ht="18.75" customHeight="1">
      <c r="A684" s="122">
        <v>814033</v>
      </c>
      <c r="B684" s="110" t="s">
        <v>3140</v>
      </c>
      <c r="C684" s="111">
        <v>165.23</v>
      </c>
      <c r="D684" s="147"/>
      <c r="E684" s="112" t="s">
        <v>0</v>
      </c>
      <c r="F684" s="113">
        <v>180</v>
      </c>
      <c r="G684" s="113">
        <v>12</v>
      </c>
      <c r="H684" s="113">
        <v>12</v>
      </c>
      <c r="I684" s="114">
        <v>16.510000000000002</v>
      </c>
      <c r="J684" s="115">
        <v>15.41</v>
      </c>
      <c r="K684" s="115">
        <v>0.03</v>
      </c>
      <c r="L684" s="116">
        <v>6901800721949</v>
      </c>
      <c r="M684" s="118"/>
      <c r="N684" s="118">
        <f t="shared" si="56"/>
        <v>0</v>
      </c>
      <c r="O684" s="114">
        <f t="shared" si="57"/>
        <v>0</v>
      </c>
      <c r="P684" s="114">
        <f t="shared" si="58"/>
        <v>0</v>
      </c>
      <c r="Q684" s="178">
        <f t="shared" si="59"/>
        <v>0</v>
      </c>
    </row>
    <row r="685" spans="1:17" s="124" customFormat="1" ht="18.75" customHeight="1">
      <c r="A685" s="122">
        <v>814099</v>
      </c>
      <c r="B685" s="110" t="s">
        <v>3141</v>
      </c>
      <c r="C685" s="111">
        <v>366.16</v>
      </c>
      <c r="D685" s="147"/>
      <c r="E685" s="112" t="s">
        <v>0</v>
      </c>
      <c r="F685" s="113">
        <v>90</v>
      </c>
      <c r="G685" s="113">
        <v>6</v>
      </c>
      <c r="H685" s="113">
        <v>6</v>
      </c>
      <c r="I685" s="114">
        <v>15.72</v>
      </c>
      <c r="J685" s="115">
        <v>14.62</v>
      </c>
      <c r="K685" s="115">
        <v>0.03</v>
      </c>
      <c r="L685" s="116">
        <v>6901800722601</v>
      </c>
      <c r="M685" s="118"/>
      <c r="N685" s="118">
        <f t="shared" si="56"/>
        <v>0</v>
      </c>
      <c r="O685" s="114">
        <f t="shared" si="57"/>
        <v>0</v>
      </c>
      <c r="P685" s="114">
        <f t="shared" si="58"/>
        <v>0</v>
      </c>
      <c r="Q685" s="178">
        <f t="shared" si="59"/>
        <v>0</v>
      </c>
    </row>
    <row r="686" spans="1:17" s="124" customFormat="1" ht="18.75" customHeight="1">
      <c r="A686" s="122">
        <v>814100</v>
      </c>
      <c r="B686" s="110" t="s">
        <v>3142</v>
      </c>
      <c r="C686" s="111">
        <v>366.16</v>
      </c>
      <c r="D686" s="147"/>
      <c r="E686" s="112" t="s">
        <v>0</v>
      </c>
      <c r="F686" s="113">
        <v>90</v>
      </c>
      <c r="G686" s="113">
        <v>6</v>
      </c>
      <c r="H686" s="113">
        <v>6</v>
      </c>
      <c r="I686" s="114">
        <v>15.72</v>
      </c>
      <c r="J686" s="115">
        <v>14.62</v>
      </c>
      <c r="K686" s="115">
        <v>0.03</v>
      </c>
      <c r="L686" s="116">
        <v>6901800722618</v>
      </c>
      <c r="M686" s="118"/>
      <c r="N686" s="118">
        <f t="shared" si="56"/>
        <v>0</v>
      </c>
      <c r="O686" s="114">
        <f t="shared" si="57"/>
        <v>0</v>
      </c>
      <c r="P686" s="114">
        <f t="shared" si="58"/>
        <v>0</v>
      </c>
      <c r="Q686" s="178">
        <f t="shared" si="59"/>
        <v>0</v>
      </c>
    </row>
    <row r="687" spans="1:17" s="124" customFormat="1" ht="18.75" customHeight="1">
      <c r="A687" s="122">
        <v>814101</v>
      </c>
      <c r="B687" s="110" t="s">
        <v>3143</v>
      </c>
      <c r="C687" s="111">
        <v>366.16</v>
      </c>
      <c r="D687" s="147"/>
      <c r="E687" s="112" t="s">
        <v>0</v>
      </c>
      <c r="F687" s="113">
        <v>90</v>
      </c>
      <c r="G687" s="113">
        <v>6</v>
      </c>
      <c r="H687" s="113">
        <v>6</v>
      </c>
      <c r="I687" s="114">
        <v>16.010000000000002</v>
      </c>
      <c r="J687" s="115">
        <v>14.9</v>
      </c>
      <c r="K687" s="115">
        <v>0.03</v>
      </c>
      <c r="L687" s="116">
        <v>6901800722625</v>
      </c>
      <c r="M687" s="118"/>
      <c r="N687" s="118">
        <f t="shared" si="56"/>
        <v>0</v>
      </c>
      <c r="O687" s="114">
        <f t="shared" si="57"/>
        <v>0</v>
      </c>
      <c r="P687" s="114">
        <f t="shared" si="58"/>
        <v>0</v>
      </c>
      <c r="Q687" s="178">
        <f t="shared" si="59"/>
        <v>0</v>
      </c>
    </row>
    <row r="688" spans="1:17" s="124" customFormat="1" ht="18.75" customHeight="1">
      <c r="A688" s="122">
        <v>814102</v>
      </c>
      <c r="B688" s="110" t="s">
        <v>3144</v>
      </c>
      <c r="C688" s="111">
        <v>366.16</v>
      </c>
      <c r="D688" s="147"/>
      <c r="E688" s="112" t="s">
        <v>0</v>
      </c>
      <c r="F688" s="113">
        <v>90</v>
      </c>
      <c r="G688" s="113">
        <v>6</v>
      </c>
      <c r="H688" s="113">
        <v>6</v>
      </c>
      <c r="I688" s="114">
        <v>16.329999999999998</v>
      </c>
      <c r="J688" s="115">
        <v>15.23</v>
      </c>
      <c r="K688" s="115">
        <v>0.03</v>
      </c>
      <c r="L688" s="116">
        <v>6901800722632</v>
      </c>
      <c r="M688" s="118"/>
      <c r="N688" s="118">
        <f t="shared" si="56"/>
        <v>0</v>
      </c>
      <c r="O688" s="114">
        <f t="shared" si="57"/>
        <v>0</v>
      </c>
      <c r="P688" s="114">
        <f t="shared" si="58"/>
        <v>0</v>
      </c>
      <c r="Q688" s="178">
        <f t="shared" si="59"/>
        <v>0</v>
      </c>
    </row>
    <row r="689" spans="1:17" s="124" customFormat="1" ht="18.75" customHeight="1">
      <c r="A689" s="122">
        <v>814103</v>
      </c>
      <c r="B689" s="110" t="s">
        <v>3145</v>
      </c>
      <c r="C689" s="111">
        <v>333.44</v>
      </c>
      <c r="D689" s="147"/>
      <c r="E689" s="112" t="s">
        <v>0</v>
      </c>
      <c r="F689" s="113">
        <v>90</v>
      </c>
      <c r="G689" s="113">
        <v>6</v>
      </c>
      <c r="H689" s="113">
        <v>6</v>
      </c>
      <c r="I689" s="114">
        <v>16.010000000000002</v>
      </c>
      <c r="J689" s="115">
        <v>14.9</v>
      </c>
      <c r="K689" s="115">
        <v>0.03</v>
      </c>
      <c r="L689" s="116">
        <v>6901800722649</v>
      </c>
      <c r="M689" s="118"/>
      <c r="N689" s="118">
        <f t="shared" si="56"/>
        <v>0</v>
      </c>
      <c r="O689" s="114">
        <f t="shared" si="57"/>
        <v>0</v>
      </c>
      <c r="P689" s="114">
        <f t="shared" si="58"/>
        <v>0</v>
      </c>
      <c r="Q689" s="178">
        <f t="shared" si="59"/>
        <v>0</v>
      </c>
    </row>
    <row r="690" spans="1:17" s="124" customFormat="1" ht="18.75" customHeight="1">
      <c r="A690" s="122">
        <v>814104</v>
      </c>
      <c r="B690" s="110" t="s">
        <v>3146</v>
      </c>
      <c r="C690" s="111">
        <v>333.44</v>
      </c>
      <c r="D690" s="147"/>
      <c r="E690" s="112" t="s">
        <v>0</v>
      </c>
      <c r="F690" s="113">
        <v>90</v>
      </c>
      <c r="G690" s="113">
        <v>6</v>
      </c>
      <c r="H690" s="113">
        <v>6</v>
      </c>
      <c r="I690" s="114">
        <v>15.86</v>
      </c>
      <c r="J690" s="115">
        <v>14.76</v>
      </c>
      <c r="K690" s="115">
        <v>0.03</v>
      </c>
      <c r="L690" s="116">
        <v>6901800722656</v>
      </c>
      <c r="M690" s="118"/>
      <c r="N690" s="118">
        <f t="shared" si="56"/>
        <v>0</v>
      </c>
      <c r="O690" s="114">
        <f t="shared" si="57"/>
        <v>0</v>
      </c>
      <c r="P690" s="114">
        <f t="shared" si="58"/>
        <v>0</v>
      </c>
      <c r="Q690" s="178">
        <f t="shared" si="59"/>
        <v>0</v>
      </c>
    </row>
    <row r="691" spans="1:17" s="124" customFormat="1" ht="18.75" customHeight="1">
      <c r="A691" s="122">
        <v>814105</v>
      </c>
      <c r="B691" s="110" t="s">
        <v>3147</v>
      </c>
      <c r="C691" s="111">
        <v>333.44</v>
      </c>
      <c r="D691" s="147"/>
      <c r="E691" s="112" t="s">
        <v>0</v>
      </c>
      <c r="F691" s="113">
        <v>90</v>
      </c>
      <c r="G691" s="113">
        <v>6</v>
      </c>
      <c r="H691" s="113">
        <v>6</v>
      </c>
      <c r="I691" s="114">
        <v>14.71</v>
      </c>
      <c r="J691" s="115">
        <v>13.61</v>
      </c>
      <c r="K691" s="115">
        <v>0.03</v>
      </c>
      <c r="L691" s="116">
        <v>6901800722663</v>
      </c>
      <c r="M691" s="118"/>
      <c r="N691" s="118">
        <f t="shared" si="56"/>
        <v>0</v>
      </c>
      <c r="O691" s="114">
        <f t="shared" si="57"/>
        <v>0</v>
      </c>
      <c r="P691" s="114">
        <f t="shared" si="58"/>
        <v>0</v>
      </c>
      <c r="Q691" s="178">
        <f t="shared" si="59"/>
        <v>0</v>
      </c>
    </row>
    <row r="692" spans="1:17" s="124" customFormat="1" ht="18.75" customHeight="1">
      <c r="A692" s="122">
        <v>814106</v>
      </c>
      <c r="B692" s="110" t="s">
        <v>3148</v>
      </c>
      <c r="C692" s="111">
        <v>333.44</v>
      </c>
      <c r="D692" s="147"/>
      <c r="E692" s="112" t="s">
        <v>0</v>
      </c>
      <c r="F692" s="113">
        <v>90</v>
      </c>
      <c r="G692" s="113">
        <v>6</v>
      </c>
      <c r="H692" s="113">
        <v>6</v>
      </c>
      <c r="I692" s="114">
        <v>15.94</v>
      </c>
      <c r="J692" s="115">
        <v>14.83</v>
      </c>
      <c r="K692" s="115">
        <v>0.03</v>
      </c>
      <c r="L692" s="116">
        <v>6901800722670</v>
      </c>
      <c r="M692" s="118"/>
      <c r="N692" s="118">
        <f t="shared" si="56"/>
        <v>0</v>
      </c>
      <c r="O692" s="114">
        <f t="shared" si="57"/>
        <v>0</v>
      </c>
      <c r="P692" s="114">
        <f t="shared" si="58"/>
        <v>0</v>
      </c>
      <c r="Q692" s="178">
        <f t="shared" si="59"/>
        <v>0</v>
      </c>
    </row>
    <row r="693" spans="1:17" s="124" customFormat="1" ht="18.75" customHeight="1">
      <c r="A693" s="122">
        <v>814107</v>
      </c>
      <c r="B693" s="110" t="s">
        <v>3149</v>
      </c>
      <c r="C693" s="111">
        <v>333.44</v>
      </c>
      <c r="D693" s="147"/>
      <c r="E693" s="112" t="s">
        <v>0</v>
      </c>
      <c r="F693" s="113">
        <v>90</v>
      </c>
      <c r="G693" s="113">
        <v>6</v>
      </c>
      <c r="H693" s="113">
        <v>6</v>
      </c>
      <c r="I693" s="114">
        <v>15.83</v>
      </c>
      <c r="J693" s="115">
        <v>14.72</v>
      </c>
      <c r="K693" s="115">
        <v>0.03</v>
      </c>
      <c r="L693" s="116">
        <v>6901800722687</v>
      </c>
      <c r="M693" s="118"/>
      <c r="N693" s="118">
        <f t="shared" si="56"/>
        <v>0</v>
      </c>
      <c r="O693" s="114">
        <f t="shared" si="57"/>
        <v>0</v>
      </c>
      <c r="P693" s="114">
        <f t="shared" si="58"/>
        <v>0</v>
      </c>
      <c r="Q693" s="178">
        <f t="shared" si="59"/>
        <v>0</v>
      </c>
    </row>
    <row r="694" spans="1:17" s="124" customFormat="1" ht="18.75" customHeight="1">
      <c r="A694" s="122">
        <v>814108</v>
      </c>
      <c r="B694" s="110" t="s">
        <v>3150</v>
      </c>
      <c r="C694" s="111">
        <v>333.44</v>
      </c>
      <c r="D694" s="147"/>
      <c r="E694" s="112" t="s">
        <v>0</v>
      </c>
      <c r="F694" s="113">
        <v>90</v>
      </c>
      <c r="G694" s="113">
        <v>6</v>
      </c>
      <c r="H694" s="113">
        <v>6</v>
      </c>
      <c r="I694" s="114">
        <v>15.68</v>
      </c>
      <c r="J694" s="115">
        <v>14.58</v>
      </c>
      <c r="K694" s="115">
        <v>0.03</v>
      </c>
      <c r="L694" s="116">
        <v>6901800722694</v>
      </c>
      <c r="M694" s="118"/>
      <c r="N694" s="118">
        <f t="shared" si="56"/>
        <v>0</v>
      </c>
      <c r="O694" s="114">
        <f t="shared" si="57"/>
        <v>0</v>
      </c>
      <c r="P694" s="114">
        <f t="shared" si="58"/>
        <v>0</v>
      </c>
      <c r="Q694" s="178">
        <f t="shared" si="59"/>
        <v>0</v>
      </c>
    </row>
    <row r="695" spans="1:17" s="124" customFormat="1" ht="18.75" customHeight="1">
      <c r="A695" s="122">
        <v>814109</v>
      </c>
      <c r="B695" s="110" t="s">
        <v>3151</v>
      </c>
      <c r="C695" s="111">
        <v>353.18</v>
      </c>
      <c r="D695" s="147"/>
      <c r="E695" s="112" t="s">
        <v>0</v>
      </c>
      <c r="F695" s="113">
        <v>90</v>
      </c>
      <c r="G695" s="113">
        <v>6</v>
      </c>
      <c r="H695" s="113">
        <v>6</v>
      </c>
      <c r="I695" s="114">
        <v>16.149999999999999</v>
      </c>
      <c r="J695" s="115">
        <v>15.05</v>
      </c>
      <c r="K695" s="115">
        <v>0.03</v>
      </c>
      <c r="L695" s="116">
        <v>6901800722700</v>
      </c>
      <c r="M695" s="118"/>
      <c r="N695" s="118">
        <f t="shared" si="56"/>
        <v>0</v>
      </c>
      <c r="O695" s="114">
        <f t="shared" si="57"/>
        <v>0</v>
      </c>
      <c r="P695" s="114">
        <f t="shared" si="58"/>
        <v>0</v>
      </c>
      <c r="Q695" s="178">
        <f t="shared" si="59"/>
        <v>0</v>
      </c>
    </row>
    <row r="696" spans="1:17" s="124" customFormat="1" ht="18.75" customHeight="1">
      <c r="A696" s="122">
        <v>814110</v>
      </c>
      <c r="B696" s="110" t="s">
        <v>3152</v>
      </c>
      <c r="C696" s="111">
        <v>353.18</v>
      </c>
      <c r="D696" s="147"/>
      <c r="E696" s="112" t="s">
        <v>0</v>
      </c>
      <c r="F696" s="113">
        <v>90</v>
      </c>
      <c r="G696" s="113">
        <v>6</v>
      </c>
      <c r="H696" s="113">
        <v>6</v>
      </c>
      <c r="I696" s="114">
        <v>15.97</v>
      </c>
      <c r="J696" s="115">
        <v>14.87</v>
      </c>
      <c r="K696" s="115">
        <v>0.03</v>
      </c>
      <c r="L696" s="116">
        <v>6901800722717</v>
      </c>
      <c r="M696" s="118"/>
      <c r="N696" s="118">
        <f t="shared" si="56"/>
        <v>0</v>
      </c>
      <c r="O696" s="114">
        <f t="shared" si="57"/>
        <v>0</v>
      </c>
      <c r="P696" s="114">
        <f t="shared" si="58"/>
        <v>0</v>
      </c>
      <c r="Q696" s="178">
        <f t="shared" si="59"/>
        <v>0</v>
      </c>
    </row>
    <row r="697" spans="1:17" s="124" customFormat="1" ht="18.75" customHeight="1">
      <c r="A697" s="122">
        <v>814111</v>
      </c>
      <c r="B697" s="110" t="s">
        <v>3153</v>
      </c>
      <c r="C697" s="111">
        <v>353.18</v>
      </c>
      <c r="D697" s="147"/>
      <c r="E697" s="112" t="s">
        <v>0</v>
      </c>
      <c r="F697" s="113">
        <v>90</v>
      </c>
      <c r="G697" s="113">
        <v>6</v>
      </c>
      <c r="H697" s="113">
        <v>6</v>
      </c>
      <c r="I697" s="114">
        <v>16.440000000000001</v>
      </c>
      <c r="J697" s="115">
        <v>15.34</v>
      </c>
      <c r="K697" s="115">
        <v>0.03</v>
      </c>
      <c r="L697" s="116">
        <v>6901800722724</v>
      </c>
      <c r="M697" s="118"/>
      <c r="N697" s="118">
        <f t="shared" si="56"/>
        <v>0</v>
      </c>
      <c r="O697" s="114">
        <f t="shared" si="57"/>
        <v>0</v>
      </c>
      <c r="P697" s="114">
        <f t="shared" si="58"/>
        <v>0</v>
      </c>
      <c r="Q697" s="178">
        <f t="shared" si="59"/>
        <v>0</v>
      </c>
    </row>
    <row r="698" spans="1:17" s="124" customFormat="1" ht="18.75" customHeight="1">
      <c r="A698" s="122">
        <v>814177</v>
      </c>
      <c r="B698" s="110" t="s">
        <v>3154</v>
      </c>
      <c r="C698" s="111">
        <v>528.09</v>
      </c>
      <c r="D698" s="147"/>
      <c r="E698" s="112" t="s">
        <v>0</v>
      </c>
      <c r="F698" s="113">
        <v>60</v>
      </c>
      <c r="G698" s="113">
        <v>4</v>
      </c>
      <c r="H698" s="113">
        <v>4</v>
      </c>
      <c r="I698" s="114">
        <v>16.760000000000002</v>
      </c>
      <c r="J698" s="115">
        <v>15.66</v>
      </c>
      <c r="K698" s="115">
        <v>0.03</v>
      </c>
      <c r="L698" s="116">
        <v>6901800723387</v>
      </c>
      <c r="M698" s="118"/>
      <c r="N698" s="118">
        <f t="shared" si="56"/>
        <v>0</v>
      </c>
      <c r="O698" s="114">
        <f t="shared" si="57"/>
        <v>0</v>
      </c>
      <c r="P698" s="114">
        <f t="shared" si="58"/>
        <v>0</v>
      </c>
      <c r="Q698" s="178">
        <f t="shared" si="59"/>
        <v>0</v>
      </c>
    </row>
    <row r="699" spans="1:17" s="124" customFormat="1" ht="18.75" customHeight="1">
      <c r="A699" s="122">
        <v>814178</v>
      </c>
      <c r="B699" s="110" t="s">
        <v>3155</v>
      </c>
      <c r="C699" s="111">
        <v>528.09</v>
      </c>
      <c r="D699" s="147"/>
      <c r="E699" s="112" t="s">
        <v>0</v>
      </c>
      <c r="F699" s="113">
        <v>60</v>
      </c>
      <c r="G699" s="113">
        <v>4</v>
      </c>
      <c r="H699" s="113">
        <v>4</v>
      </c>
      <c r="I699" s="114">
        <v>15.97</v>
      </c>
      <c r="J699" s="115">
        <v>14.87</v>
      </c>
      <c r="K699" s="115">
        <v>0.03</v>
      </c>
      <c r="L699" s="116">
        <v>6901800723394</v>
      </c>
      <c r="M699" s="118"/>
      <c r="N699" s="118">
        <f t="shared" si="56"/>
        <v>0</v>
      </c>
      <c r="O699" s="114">
        <f t="shared" si="57"/>
        <v>0</v>
      </c>
      <c r="P699" s="114">
        <f t="shared" si="58"/>
        <v>0</v>
      </c>
      <c r="Q699" s="178">
        <f t="shared" si="59"/>
        <v>0</v>
      </c>
    </row>
    <row r="700" spans="1:17" s="124" customFormat="1" ht="18.75" customHeight="1">
      <c r="A700" s="122">
        <v>814179</v>
      </c>
      <c r="B700" s="110" t="s">
        <v>3156</v>
      </c>
      <c r="C700" s="111">
        <v>528.09</v>
      </c>
      <c r="D700" s="147"/>
      <c r="E700" s="112" t="s">
        <v>0</v>
      </c>
      <c r="F700" s="113">
        <v>60</v>
      </c>
      <c r="G700" s="113">
        <v>4</v>
      </c>
      <c r="H700" s="113">
        <v>4</v>
      </c>
      <c r="I700" s="114">
        <v>16.3</v>
      </c>
      <c r="J700" s="115">
        <v>15.19</v>
      </c>
      <c r="K700" s="115">
        <v>0.03</v>
      </c>
      <c r="L700" s="116">
        <v>6901800723400</v>
      </c>
      <c r="M700" s="118"/>
      <c r="N700" s="118">
        <f t="shared" si="56"/>
        <v>0</v>
      </c>
      <c r="O700" s="114">
        <f t="shared" si="57"/>
        <v>0</v>
      </c>
      <c r="P700" s="114">
        <f t="shared" si="58"/>
        <v>0</v>
      </c>
      <c r="Q700" s="178">
        <f t="shared" si="59"/>
        <v>0</v>
      </c>
    </row>
    <row r="701" spans="1:17" s="124" customFormat="1" ht="18.75" customHeight="1">
      <c r="A701" s="122">
        <v>814180</v>
      </c>
      <c r="B701" s="110" t="s">
        <v>3157</v>
      </c>
      <c r="C701" s="111">
        <v>528.09</v>
      </c>
      <c r="D701" s="147"/>
      <c r="E701" s="112" t="s">
        <v>0</v>
      </c>
      <c r="F701" s="113">
        <v>60</v>
      </c>
      <c r="G701" s="113">
        <v>4</v>
      </c>
      <c r="H701" s="113">
        <v>4</v>
      </c>
      <c r="I701" s="114">
        <v>15.97</v>
      </c>
      <c r="J701" s="115">
        <v>14.87</v>
      </c>
      <c r="K701" s="115">
        <v>0.03</v>
      </c>
      <c r="L701" s="116">
        <v>6901800723417</v>
      </c>
      <c r="M701" s="118"/>
      <c r="N701" s="118">
        <f t="shared" si="56"/>
        <v>0</v>
      </c>
      <c r="O701" s="114">
        <f t="shared" si="57"/>
        <v>0</v>
      </c>
      <c r="P701" s="114">
        <f t="shared" si="58"/>
        <v>0</v>
      </c>
      <c r="Q701" s="178">
        <f t="shared" si="59"/>
        <v>0</v>
      </c>
    </row>
    <row r="702" spans="1:17" s="124" customFormat="1" ht="18.75" customHeight="1">
      <c r="A702" s="122">
        <v>814181</v>
      </c>
      <c r="B702" s="110" t="s">
        <v>3158</v>
      </c>
      <c r="C702" s="111">
        <v>528.09</v>
      </c>
      <c r="D702" s="147"/>
      <c r="E702" s="112" t="s">
        <v>0</v>
      </c>
      <c r="F702" s="113">
        <v>60</v>
      </c>
      <c r="G702" s="113">
        <v>4</v>
      </c>
      <c r="H702" s="113">
        <v>4</v>
      </c>
      <c r="I702" s="114">
        <v>15.83</v>
      </c>
      <c r="J702" s="115">
        <v>14.72</v>
      </c>
      <c r="K702" s="115">
        <v>0.03</v>
      </c>
      <c r="L702" s="116">
        <v>6901800723424</v>
      </c>
      <c r="M702" s="118"/>
      <c r="N702" s="118">
        <f t="shared" si="56"/>
        <v>0</v>
      </c>
      <c r="O702" s="114">
        <f t="shared" si="57"/>
        <v>0</v>
      </c>
      <c r="P702" s="114">
        <f t="shared" si="58"/>
        <v>0</v>
      </c>
      <c r="Q702" s="178">
        <f t="shared" si="59"/>
        <v>0</v>
      </c>
    </row>
    <row r="703" spans="1:17" s="124" customFormat="1" ht="18.75" customHeight="1">
      <c r="A703" s="122">
        <v>814182</v>
      </c>
      <c r="B703" s="110" t="s">
        <v>3159</v>
      </c>
      <c r="C703" s="111">
        <v>528.09</v>
      </c>
      <c r="D703" s="147"/>
      <c r="E703" s="112" t="s">
        <v>0</v>
      </c>
      <c r="F703" s="113">
        <v>60</v>
      </c>
      <c r="G703" s="113">
        <v>4</v>
      </c>
      <c r="H703" s="113">
        <v>4</v>
      </c>
      <c r="I703" s="114">
        <v>14.68</v>
      </c>
      <c r="J703" s="115">
        <v>13.57</v>
      </c>
      <c r="K703" s="115">
        <v>0.03</v>
      </c>
      <c r="L703" s="116">
        <v>6901800723431</v>
      </c>
      <c r="M703" s="118"/>
      <c r="N703" s="118">
        <f t="shared" si="56"/>
        <v>0</v>
      </c>
      <c r="O703" s="114">
        <f t="shared" si="57"/>
        <v>0</v>
      </c>
      <c r="P703" s="114">
        <f t="shared" si="58"/>
        <v>0</v>
      </c>
      <c r="Q703" s="178">
        <f t="shared" si="59"/>
        <v>0</v>
      </c>
    </row>
    <row r="704" spans="1:17" s="124" customFormat="1" ht="18.75" customHeight="1">
      <c r="A704" s="122">
        <v>814183</v>
      </c>
      <c r="B704" s="110" t="s">
        <v>3160</v>
      </c>
      <c r="C704" s="111">
        <v>528.09</v>
      </c>
      <c r="D704" s="147"/>
      <c r="E704" s="112" t="s">
        <v>0</v>
      </c>
      <c r="F704" s="113">
        <v>60</v>
      </c>
      <c r="G704" s="113">
        <v>4</v>
      </c>
      <c r="H704" s="113">
        <v>4</v>
      </c>
      <c r="I704" s="114">
        <v>15.9</v>
      </c>
      <c r="J704" s="115">
        <v>14.8</v>
      </c>
      <c r="K704" s="115">
        <v>0.03</v>
      </c>
      <c r="L704" s="116">
        <v>6901800723448</v>
      </c>
      <c r="M704" s="118"/>
      <c r="N704" s="118">
        <f t="shared" si="56"/>
        <v>0</v>
      </c>
      <c r="O704" s="114">
        <f t="shared" si="57"/>
        <v>0</v>
      </c>
      <c r="P704" s="114">
        <f t="shared" si="58"/>
        <v>0</v>
      </c>
      <c r="Q704" s="178">
        <f t="shared" si="59"/>
        <v>0</v>
      </c>
    </row>
    <row r="705" spans="1:17" s="124" customFormat="1" ht="18.75" customHeight="1">
      <c r="A705" s="122">
        <v>814184</v>
      </c>
      <c r="B705" s="110" t="s">
        <v>3161</v>
      </c>
      <c r="C705" s="111">
        <v>528.09</v>
      </c>
      <c r="D705" s="147"/>
      <c r="E705" s="112" t="s">
        <v>0</v>
      </c>
      <c r="F705" s="113">
        <v>60</v>
      </c>
      <c r="G705" s="113">
        <v>4</v>
      </c>
      <c r="H705" s="113">
        <v>4</v>
      </c>
      <c r="I705" s="114">
        <v>15.79</v>
      </c>
      <c r="J705" s="115">
        <v>14.69</v>
      </c>
      <c r="K705" s="115">
        <v>0.03</v>
      </c>
      <c r="L705" s="116">
        <v>6901800723455</v>
      </c>
      <c r="M705" s="118"/>
      <c r="N705" s="118">
        <f t="shared" si="56"/>
        <v>0</v>
      </c>
      <c r="O705" s="114">
        <f t="shared" si="57"/>
        <v>0</v>
      </c>
      <c r="P705" s="114">
        <f t="shared" si="58"/>
        <v>0</v>
      </c>
      <c r="Q705" s="178">
        <f t="shared" si="59"/>
        <v>0</v>
      </c>
    </row>
    <row r="706" spans="1:17" s="124" customFormat="1" ht="18.75" customHeight="1">
      <c r="A706" s="122">
        <v>814185</v>
      </c>
      <c r="B706" s="110" t="s">
        <v>3162</v>
      </c>
      <c r="C706" s="111">
        <v>528.09</v>
      </c>
      <c r="D706" s="147"/>
      <c r="E706" s="112" t="s">
        <v>0</v>
      </c>
      <c r="F706" s="113">
        <v>60</v>
      </c>
      <c r="G706" s="113">
        <v>4</v>
      </c>
      <c r="H706" s="113">
        <v>4</v>
      </c>
      <c r="I706" s="114">
        <v>15.65</v>
      </c>
      <c r="J706" s="115">
        <v>14.54</v>
      </c>
      <c r="K706" s="115">
        <v>0.03</v>
      </c>
      <c r="L706" s="116">
        <v>6901800723462</v>
      </c>
      <c r="M706" s="118"/>
      <c r="N706" s="118">
        <f t="shared" si="56"/>
        <v>0</v>
      </c>
      <c r="O706" s="114">
        <f t="shared" si="57"/>
        <v>0</v>
      </c>
      <c r="P706" s="114">
        <f t="shared" si="58"/>
        <v>0</v>
      </c>
      <c r="Q706" s="178">
        <f t="shared" si="59"/>
        <v>0</v>
      </c>
    </row>
    <row r="707" spans="1:17" s="124" customFormat="1" ht="18.75" customHeight="1">
      <c r="A707" s="122">
        <v>814186</v>
      </c>
      <c r="B707" s="110" t="s">
        <v>3163</v>
      </c>
      <c r="C707" s="111">
        <v>528.09</v>
      </c>
      <c r="D707" s="147"/>
      <c r="E707" s="112" t="s">
        <v>0</v>
      </c>
      <c r="F707" s="113">
        <v>60</v>
      </c>
      <c r="G707" s="113">
        <v>4</v>
      </c>
      <c r="H707" s="113">
        <v>4</v>
      </c>
      <c r="I707" s="114">
        <v>16.12</v>
      </c>
      <c r="J707" s="115">
        <v>15.01</v>
      </c>
      <c r="K707" s="115">
        <v>0.03</v>
      </c>
      <c r="L707" s="116">
        <v>6901800723479</v>
      </c>
      <c r="M707" s="118"/>
      <c r="N707" s="118">
        <f t="shared" si="56"/>
        <v>0</v>
      </c>
      <c r="O707" s="114">
        <f t="shared" si="57"/>
        <v>0</v>
      </c>
      <c r="P707" s="114">
        <f t="shared" si="58"/>
        <v>0</v>
      </c>
      <c r="Q707" s="178">
        <f t="shared" si="59"/>
        <v>0</v>
      </c>
    </row>
    <row r="708" spans="1:17" s="124" customFormat="1" ht="18.75" customHeight="1">
      <c r="A708" s="122">
        <v>814187</v>
      </c>
      <c r="B708" s="110" t="s">
        <v>3164</v>
      </c>
      <c r="C708" s="111">
        <v>528.09</v>
      </c>
      <c r="D708" s="147"/>
      <c r="E708" s="112" t="s">
        <v>0</v>
      </c>
      <c r="F708" s="113">
        <v>60</v>
      </c>
      <c r="G708" s="113">
        <v>4</v>
      </c>
      <c r="H708" s="113">
        <v>4</v>
      </c>
      <c r="I708" s="114">
        <v>15.94</v>
      </c>
      <c r="J708" s="115">
        <v>14.83</v>
      </c>
      <c r="K708" s="115">
        <v>0.03</v>
      </c>
      <c r="L708" s="116">
        <v>6901800723486</v>
      </c>
      <c r="M708" s="118"/>
      <c r="N708" s="118">
        <f t="shared" si="56"/>
        <v>0</v>
      </c>
      <c r="O708" s="114">
        <f t="shared" si="57"/>
        <v>0</v>
      </c>
      <c r="P708" s="114">
        <f t="shared" si="58"/>
        <v>0</v>
      </c>
      <c r="Q708" s="178">
        <f t="shared" si="59"/>
        <v>0</v>
      </c>
    </row>
    <row r="709" spans="1:17" s="124" customFormat="1" ht="18.75" customHeight="1">
      <c r="A709" s="122">
        <v>814188</v>
      </c>
      <c r="B709" s="110" t="s">
        <v>3165</v>
      </c>
      <c r="C709" s="111">
        <v>528.09</v>
      </c>
      <c r="D709" s="147"/>
      <c r="E709" s="112" t="s">
        <v>0</v>
      </c>
      <c r="F709" s="113">
        <v>60</v>
      </c>
      <c r="G709" s="113">
        <v>4</v>
      </c>
      <c r="H709" s="113">
        <v>4</v>
      </c>
      <c r="I709" s="114">
        <v>16.399999999999999</v>
      </c>
      <c r="J709" s="115">
        <v>15.3</v>
      </c>
      <c r="K709" s="115">
        <v>0.03</v>
      </c>
      <c r="L709" s="116">
        <v>6901800723493</v>
      </c>
      <c r="M709" s="118"/>
      <c r="N709" s="118">
        <f t="shared" si="56"/>
        <v>0</v>
      </c>
      <c r="O709" s="114">
        <f t="shared" si="57"/>
        <v>0</v>
      </c>
      <c r="P709" s="114">
        <f t="shared" si="58"/>
        <v>0</v>
      </c>
      <c r="Q709" s="178">
        <f t="shared" si="59"/>
        <v>0</v>
      </c>
    </row>
    <row r="710" spans="1:17" s="124" customFormat="1" ht="18.75" customHeight="1">
      <c r="A710" s="122">
        <v>814189</v>
      </c>
      <c r="B710" s="110" t="s">
        <v>3166</v>
      </c>
      <c r="C710" s="111">
        <v>564.86</v>
      </c>
      <c r="D710" s="147"/>
      <c r="E710" s="112" t="s">
        <v>0</v>
      </c>
      <c r="F710" s="113">
        <v>60</v>
      </c>
      <c r="G710" s="113">
        <v>4</v>
      </c>
      <c r="H710" s="113">
        <v>4</v>
      </c>
      <c r="I710" s="114">
        <v>16.73</v>
      </c>
      <c r="J710" s="115">
        <v>15.62</v>
      </c>
      <c r="K710" s="115">
        <v>0.03</v>
      </c>
      <c r="L710" s="116">
        <v>6901800723509</v>
      </c>
      <c r="M710" s="118"/>
      <c r="N710" s="118">
        <f t="shared" si="56"/>
        <v>0</v>
      </c>
      <c r="O710" s="114">
        <f t="shared" si="57"/>
        <v>0</v>
      </c>
      <c r="P710" s="114">
        <f t="shared" si="58"/>
        <v>0</v>
      </c>
      <c r="Q710" s="178">
        <f t="shared" si="59"/>
        <v>0</v>
      </c>
    </row>
    <row r="711" spans="1:17" s="124" customFormat="1" ht="18.75" customHeight="1">
      <c r="A711" s="122">
        <v>814255</v>
      </c>
      <c r="B711" s="110" t="s">
        <v>3167</v>
      </c>
      <c r="C711" s="111">
        <v>712.57</v>
      </c>
      <c r="D711" s="147"/>
      <c r="E711" s="112" t="s">
        <v>0</v>
      </c>
      <c r="F711" s="113">
        <v>45</v>
      </c>
      <c r="G711" s="113">
        <v>3</v>
      </c>
      <c r="H711" s="113">
        <v>3</v>
      </c>
      <c r="I711" s="114">
        <v>15.67</v>
      </c>
      <c r="J711" s="115">
        <v>14.57</v>
      </c>
      <c r="K711" s="115">
        <v>0.03</v>
      </c>
      <c r="L711" s="116">
        <v>6901800724162</v>
      </c>
      <c r="M711" s="118"/>
      <c r="N711" s="118">
        <f t="shared" si="56"/>
        <v>0</v>
      </c>
      <c r="O711" s="114">
        <f t="shared" si="57"/>
        <v>0</v>
      </c>
      <c r="P711" s="114">
        <f t="shared" si="58"/>
        <v>0</v>
      </c>
      <c r="Q711" s="178">
        <f t="shared" si="59"/>
        <v>0</v>
      </c>
    </row>
    <row r="712" spans="1:17" s="124" customFormat="1" ht="18.75" customHeight="1">
      <c r="A712" s="122">
        <v>814256</v>
      </c>
      <c r="B712" s="110" t="s">
        <v>3168</v>
      </c>
      <c r="C712" s="111">
        <v>712.57</v>
      </c>
      <c r="D712" s="147"/>
      <c r="E712" s="112" t="s">
        <v>0</v>
      </c>
      <c r="F712" s="113">
        <v>45</v>
      </c>
      <c r="G712" s="113">
        <v>3</v>
      </c>
      <c r="H712" s="113">
        <v>3</v>
      </c>
      <c r="I712" s="114">
        <v>15.96</v>
      </c>
      <c r="J712" s="115">
        <v>14.86</v>
      </c>
      <c r="K712" s="115">
        <v>0.03</v>
      </c>
      <c r="L712" s="116">
        <v>6901800724179</v>
      </c>
      <c r="M712" s="118"/>
      <c r="N712" s="118">
        <f t="shared" si="56"/>
        <v>0</v>
      </c>
      <c r="O712" s="114">
        <f t="shared" si="57"/>
        <v>0</v>
      </c>
      <c r="P712" s="114">
        <f t="shared" si="58"/>
        <v>0</v>
      </c>
      <c r="Q712" s="178">
        <f t="shared" si="59"/>
        <v>0</v>
      </c>
    </row>
    <row r="713" spans="1:17" s="124" customFormat="1" ht="18.75" customHeight="1">
      <c r="A713" s="122">
        <v>814257</v>
      </c>
      <c r="B713" s="110" t="s">
        <v>3169</v>
      </c>
      <c r="C713" s="111">
        <v>712.57</v>
      </c>
      <c r="D713" s="147"/>
      <c r="E713" s="112" t="s">
        <v>0</v>
      </c>
      <c r="F713" s="113">
        <v>45</v>
      </c>
      <c r="G713" s="113">
        <v>3</v>
      </c>
      <c r="H713" s="113">
        <v>3</v>
      </c>
      <c r="I713" s="114">
        <v>16.29</v>
      </c>
      <c r="J713" s="115">
        <v>15.18</v>
      </c>
      <c r="K713" s="115">
        <v>0.03</v>
      </c>
      <c r="L713" s="116">
        <v>6901800724186</v>
      </c>
      <c r="M713" s="118"/>
      <c r="N713" s="118">
        <f t="shared" si="56"/>
        <v>0</v>
      </c>
      <c r="O713" s="114">
        <f t="shared" si="57"/>
        <v>0</v>
      </c>
      <c r="P713" s="114">
        <f t="shared" si="58"/>
        <v>0</v>
      </c>
      <c r="Q713" s="178">
        <f t="shared" si="59"/>
        <v>0</v>
      </c>
    </row>
    <row r="714" spans="1:17" s="124" customFormat="1" ht="18.75" customHeight="1">
      <c r="A714" s="122">
        <v>814258</v>
      </c>
      <c r="B714" s="110" t="s">
        <v>3170</v>
      </c>
      <c r="C714" s="111">
        <v>712.57</v>
      </c>
      <c r="D714" s="147"/>
      <c r="E714" s="112" t="s">
        <v>0</v>
      </c>
      <c r="F714" s="113">
        <v>45</v>
      </c>
      <c r="G714" s="113">
        <v>3</v>
      </c>
      <c r="H714" s="113">
        <v>3</v>
      </c>
      <c r="I714" s="114">
        <v>15.96</v>
      </c>
      <c r="J714" s="115">
        <v>14.86</v>
      </c>
      <c r="K714" s="115">
        <v>0.03</v>
      </c>
      <c r="L714" s="116">
        <v>6901800724193</v>
      </c>
      <c r="M714" s="118"/>
      <c r="N714" s="118">
        <f t="shared" si="56"/>
        <v>0</v>
      </c>
      <c r="O714" s="114">
        <f t="shared" si="57"/>
        <v>0</v>
      </c>
      <c r="P714" s="114">
        <f t="shared" si="58"/>
        <v>0</v>
      </c>
      <c r="Q714" s="178">
        <f t="shared" si="59"/>
        <v>0</v>
      </c>
    </row>
    <row r="715" spans="1:17" s="124" customFormat="1" ht="18.75" customHeight="1">
      <c r="A715" s="122">
        <v>814259</v>
      </c>
      <c r="B715" s="110" t="s">
        <v>3171</v>
      </c>
      <c r="C715" s="111">
        <v>712.57</v>
      </c>
      <c r="D715" s="147"/>
      <c r="E715" s="112" t="s">
        <v>0</v>
      </c>
      <c r="F715" s="113">
        <v>45</v>
      </c>
      <c r="G715" s="113">
        <v>3</v>
      </c>
      <c r="H715" s="113">
        <v>3</v>
      </c>
      <c r="I715" s="114">
        <v>15.82</v>
      </c>
      <c r="J715" s="115">
        <v>14.72</v>
      </c>
      <c r="K715" s="115">
        <v>0.03</v>
      </c>
      <c r="L715" s="116">
        <v>6901800724209</v>
      </c>
      <c r="M715" s="118"/>
      <c r="N715" s="118">
        <f t="shared" si="56"/>
        <v>0</v>
      </c>
      <c r="O715" s="114">
        <f t="shared" si="57"/>
        <v>0</v>
      </c>
      <c r="P715" s="114">
        <f t="shared" si="58"/>
        <v>0</v>
      </c>
      <c r="Q715" s="178">
        <f t="shared" si="59"/>
        <v>0</v>
      </c>
    </row>
    <row r="716" spans="1:17" s="124" customFormat="1" ht="18.75" customHeight="1">
      <c r="A716" s="122">
        <v>814260</v>
      </c>
      <c r="B716" s="110" t="s">
        <v>3172</v>
      </c>
      <c r="C716" s="111">
        <v>682.12</v>
      </c>
      <c r="D716" s="147"/>
      <c r="E716" s="112" t="s">
        <v>0</v>
      </c>
      <c r="F716" s="113">
        <v>45</v>
      </c>
      <c r="G716" s="113">
        <v>3</v>
      </c>
      <c r="H716" s="113">
        <v>3</v>
      </c>
      <c r="I716" s="114">
        <v>14.67</v>
      </c>
      <c r="J716" s="115">
        <v>13.56</v>
      </c>
      <c r="K716" s="115">
        <v>0.03</v>
      </c>
      <c r="L716" s="116">
        <v>6901800724216</v>
      </c>
      <c r="M716" s="118"/>
      <c r="N716" s="118">
        <f t="shared" si="56"/>
        <v>0</v>
      </c>
      <c r="O716" s="114">
        <f t="shared" si="57"/>
        <v>0</v>
      </c>
      <c r="P716" s="114">
        <f t="shared" si="58"/>
        <v>0</v>
      </c>
      <c r="Q716" s="178">
        <f t="shared" si="59"/>
        <v>0</v>
      </c>
    </row>
    <row r="717" spans="1:17" s="124" customFormat="1" ht="18.75" customHeight="1">
      <c r="A717" s="122">
        <v>814261</v>
      </c>
      <c r="B717" s="110" t="s">
        <v>3173</v>
      </c>
      <c r="C717" s="111">
        <v>682.12</v>
      </c>
      <c r="D717" s="147"/>
      <c r="E717" s="112" t="s">
        <v>0</v>
      </c>
      <c r="F717" s="113">
        <v>45</v>
      </c>
      <c r="G717" s="113">
        <v>3</v>
      </c>
      <c r="H717" s="113">
        <v>3</v>
      </c>
      <c r="I717" s="114">
        <v>15.89</v>
      </c>
      <c r="J717" s="115">
        <v>14.79</v>
      </c>
      <c r="K717" s="115">
        <v>0.03</v>
      </c>
      <c r="L717" s="116">
        <v>6901800724223</v>
      </c>
      <c r="M717" s="118"/>
      <c r="N717" s="118">
        <f t="shared" si="56"/>
        <v>0</v>
      </c>
      <c r="O717" s="114">
        <f t="shared" si="57"/>
        <v>0</v>
      </c>
      <c r="P717" s="114">
        <f t="shared" si="58"/>
        <v>0</v>
      </c>
      <c r="Q717" s="178">
        <f t="shared" si="59"/>
        <v>0</v>
      </c>
    </row>
    <row r="718" spans="1:17" s="124" customFormat="1" ht="18.75" customHeight="1">
      <c r="A718" s="122">
        <v>814262</v>
      </c>
      <c r="B718" s="110" t="s">
        <v>3174</v>
      </c>
      <c r="C718" s="111">
        <v>682.12</v>
      </c>
      <c r="D718" s="147"/>
      <c r="E718" s="112" t="s">
        <v>0</v>
      </c>
      <c r="F718" s="113">
        <v>45</v>
      </c>
      <c r="G718" s="113">
        <v>3</v>
      </c>
      <c r="H718" s="113">
        <v>3</v>
      </c>
      <c r="I718" s="114">
        <v>15.78</v>
      </c>
      <c r="J718" s="115">
        <v>14.68</v>
      </c>
      <c r="K718" s="115">
        <v>0.03</v>
      </c>
      <c r="L718" s="116">
        <v>6901800724230</v>
      </c>
      <c r="M718" s="118"/>
      <c r="N718" s="118">
        <f t="shared" si="56"/>
        <v>0</v>
      </c>
      <c r="O718" s="114">
        <f t="shared" si="57"/>
        <v>0</v>
      </c>
      <c r="P718" s="114">
        <f t="shared" si="58"/>
        <v>0</v>
      </c>
      <c r="Q718" s="178">
        <f t="shared" si="59"/>
        <v>0</v>
      </c>
    </row>
    <row r="719" spans="1:17" s="124" customFormat="1" ht="18.75" customHeight="1">
      <c r="A719" s="122">
        <v>814263</v>
      </c>
      <c r="B719" s="110" t="s">
        <v>3175</v>
      </c>
      <c r="C719" s="111">
        <v>682.12</v>
      </c>
      <c r="D719" s="147"/>
      <c r="E719" s="112" t="s">
        <v>0</v>
      </c>
      <c r="F719" s="113">
        <v>45</v>
      </c>
      <c r="G719" s="113">
        <v>3</v>
      </c>
      <c r="H719" s="113">
        <v>3</v>
      </c>
      <c r="I719" s="114">
        <v>15.64</v>
      </c>
      <c r="J719" s="115">
        <v>14.54</v>
      </c>
      <c r="K719" s="115">
        <v>0.03</v>
      </c>
      <c r="L719" s="116">
        <v>6901800724247</v>
      </c>
      <c r="M719" s="118"/>
      <c r="N719" s="118">
        <f t="shared" si="56"/>
        <v>0</v>
      </c>
      <c r="O719" s="114">
        <f t="shared" si="57"/>
        <v>0</v>
      </c>
      <c r="P719" s="114">
        <f t="shared" si="58"/>
        <v>0</v>
      </c>
      <c r="Q719" s="178">
        <f t="shared" si="59"/>
        <v>0</v>
      </c>
    </row>
    <row r="720" spans="1:17" s="124" customFormat="1" ht="18.75" customHeight="1">
      <c r="A720" s="122">
        <v>814264</v>
      </c>
      <c r="B720" s="110" t="s">
        <v>3176</v>
      </c>
      <c r="C720" s="111">
        <v>682.12</v>
      </c>
      <c r="D720" s="147"/>
      <c r="E720" s="112" t="s">
        <v>0</v>
      </c>
      <c r="F720" s="113">
        <v>45</v>
      </c>
      <c r="G720" s="113">
        <v>3</v>
      </c>
      <c r="H720" s="113">
        <v>3</v>
      </c>
      <c r="I720" s="114">
        <v>16.11</v>
      </c>
      <c r="J720" s="115">
        <v>15</v>
      </c>
      <c r="K720" s="115">
        <v>0.03</v>
      </c>
      <c r="L720" s="116">
        <v>6901800724254</v>
      </c>
      <c r="M720" s="118"/>
      <c r="N720" s="118">
        <f t="shared" si="56"/>
        <v>0</v>
      </c>
      <c r="O720" s="114">
        <f t="shared" si="57"/>
        <v>0</v>
      </c>
      <c r="P720" s="114">
        <f t="shared" si="58"/>
        <v>0</v>
      </c>
      <c r="Q720" s="178">
        <f t="shared" si="59"/>
        <v>0</v>
      </c>
    </row>
    <row r="721" spans="1:17" s="124" customFormat="1" ht="18.75" customHeight="1">
      <c r="A721" s="122">
        <v>814265</v>
      </c>
      <c r="B721" s="110" t="s">
        <v>3177</v>
      </c>
      <c r="C721" s="111">
        <v>682.12</v>
      </c>
      <c r="D721" s="147"/>
      <c r="E721" s="112" t="s">
        <v>0</v>
      </c>
      <c r="F721" s="113">
        <v>45</v>
      </c>
      <c r="G721" s="113">
        <v>3</v>
      </c>
      <c r="H721" s="113">
        <v>3</v>
      </c>
      <c r="I721" s="114">
        <v>15.93</v>
      </c>
      <c r="J721" s="115">
        <v>14.82</v>
      </c>
      <c r="K721" s="115">
        <v>0.03</v>
      </c>
      <c r="L721" s="116">
        <v>6901800724261</v>
      </c>
      <c r="M721" s="118"/>
      <c r="N721" s="118">
        <f t="shared" si="56"/>
        <v>0</v>
      </c>
      <c r="O721" s="114">
        <f t="shared" si="57"/>
        <v>0</v>
      </c>
      <c r="P721" s="114">
        <f t="shared" si="58"/>
        <v>0</v>
      </c>
      <c r="Q721" s="178">
        <f t="shared" si="59"/>
        <v>0</v>
      </c>
    </row>
    <row r="722" spans="1:17" s="124" customFormat="1" ht="18.75" customHeight="1">
      <c r="A722" s="122">
        <v>814266</v>
      </c>
      <c r="B722" s="110" t="s">
        <v>3178</v>
      </c>
      <c r="C722" s="111">
        <v>747.22</v>
      </c>
      <c r="D722" s="147"/>
      <c r="E722" s="112" t="s">
        <v>0</v>
      </c>
      <c r="F722" s="113">
        <v>45</v>
      </c>
      <c r="G722" s="113">
        <v>3</v>
      </c>
      <c r="H722" s="113">
        <v>3</v>
      </c>
      <c r="I722" s="114">
        <v>16.39</v>
      </c>
      <c r="J722" s="115">
        <v>15.29</v>
      </c>
      <c r="K722" s="115">
        <v>0.03</v>
      </c>
      <c r="L722" s="116">
        <v>6901800724278</v>
      </c>
      <c r="M722" s="118"/>
      <c r="N722" s="118">
        <f t="shared" si="56"/>
        <v>0</v>
      </c>
      <c r="O722" s="114">
        <f t="shared" si="57"/>
        <v>0</v>
      </c>
      <c r="P722" s="114">
        <f t="shared" si="58"/>
        <v>0</v>
      </c>
      <c r="Q722" s="178">
        <f t="shared" si="59"/>
        <v>0</v>
      </c>
    </row>
    <row r="723" spans="1:17" s="124" customFormat="1" ht="18.75" customHeight="1">
      <c r="A723" s="122">
        <v>814267</v>
      </c>
      <c r="B723" s="110" t="s">
        <v>3179</v>
      </c>
      <c r="C723" s="111">
        <v>747.22</v>
      </c>
      <c r="D723" s="147"/>
      <c r="E723" s="112" t="s">
        <v>0</v>
      </c>
      <c r="F723" s="113">
        <v>45</v>
      </c>
      <c r="G723" s="113">
        <v>3</v>
      </c>
      <c r="H723" s="113">
        <v>3</v>
      </c>
      <c r="I723" s="114">
        <v>16.72</v>
      </c>
      <c r="J723" s="115">
        <v>15.61</v>
      </c>
      <c r="K723" s="115">
        <v>0.03</v>
      </c>
      <c r="L723" s="116">
        <v>6901800724285</v>
      </c>
      <c r="M723" s="118"/>
      <c r="N723" s="118">
        <f t="shared" ref="N723" si="60">C723*M723</f>
        <v>0</v>
      </c>
      <c r="O723" s="114">
        <f t="shared" ref="O723" si="61">I723/F723*M723</f>
        <v>0</v>
      </c>
      <c r="P723" s="114">
        <f t="shared" ref="P723" si="62">J723/F723*M723</f>
        <v>0</v>
      </c>
      <c r="Q723" s="178">
        <f t="shared" ref="Q723" si="63">K723/F723*M723</f>
        <v>0</v>
      </c>
    </row>
    <row r="724" spans="1:17" s="173" customFormat="1" ht="18.75" customHeight="1">
      <c r="A724" s="315" t="s">
        <v>3850</v>
      </c>
      <c r="B724" s="316"/>
      <c r="C724" s="316"/>
      <c r="D724" s="316"/>
      <c r="E724" s="316"/>
      <c r="F724" s="316"/>
      <c r="G724" s="316"/>
      <c r="H724" s="316"/>
      <c r="I724" s="316"/>
      <c r="J724" s="316"/>
      <c r="K724" s="316"/>
      <c r="L724" s="316"/>
      <c r="M724" s="316"/>
      <c r="N724" s="316"/>
      <c r="O724" s="316"/>
      <c r="P724" s="316"/>
      <c r="Q724" s="317"/>
    </row>
    <row r="725" spans="1:17" s="124" customFormat="1" ht="18.75" customHeight="1">
      <c r="A725" s="122">
        <v>814985</v>
      </c>
      <c r="B725" s="110" t="s">
        <v>3851</v>
      </c>
      <c r="C725" s="111">
        <v>551.28</v>
      </c>
      <c r="D725" s="147"/>
      <c r="E725" s="147" t="s">
        <v>0</v>
      </c>
      <c r="F725" s="113">
        <v>120</v>
      </c>
      <c r="G725" s="113">
        <v>8</v>
      </c>
      <c r="H725" s="113">
        <v>8</v>
      </c>
      <c r="I725" s="147">
        <v>8.11</v>
      </c>
      <c r="J725" s="115">
        <v>6.84</v>
      </c>
      <c r="K725" s="115">
        <v>0.03</v>
      </c>
      <c r="L725" s="116">
        <v>6901800838609</v>
      </c>
      <c r="M725" s="118"/>
      <c r="N725" s="118">
        <f t="shared" ref="N725:N731" si="64">C725*M725</f>
        <v>0</v>
      </c>
      <c r="O725" s="114">
        <f t="shared" ref="O725:O731" si="65">I725/F725*M725</f>
        <v>0</v>
      </c>
      <c r="P725" s="114">
        <f t="shared" ref="P725:P731" si="66">J725/F725*M725</f>
        <v>0</v>
      </c>
      <c r="Q725" s="178">
        <f t="shared" ref="Q725:Q731" si="67">K725/F725*M725</f>
        <v>0</v>
      </c>
    </row>
    <row r="726" spans="1:17" s="124" customFormat="1" ht="18.75" customHeight="1">
      <c r="A726" s="122">
        <v>814986</v>
      </c>
      <c r="B726" s="110" t="s">
        <v>3852</v>
      </c>
      <c r="C726" s="111">
        <v>484.65</v>
      </c>
      <c r="D726" s="147"/>
      <c r="E726" s="147" t="s">
        <v>0</v>
      </c>
      <c r="F726" s="113">
        <v>120</v>
      </c>
      <c r="G726" s="113">
        <v>8</v>
      </c>
      <c r="H726" s="113">
        <v>8</v>
      </c>
      <c r="I726" s="147">
        <v>8.11</v>
      </c>
      <c r="J726" s="115">
        <v>6.84</v>
      </c>
      <c r="K726" s="115">
        <v>0.03</v>
      </c>
      <c r="L726" s="116" t="s">
        <v>3882</v>
      </c>
      <c r="M726" s="118"/>
      <c r="N726" s="118">
        <f t="shared" si="64"/>
        <v>0</v>
      </c>
      <c r="O726" s="114">
        <f t="shared" si="65"/>
        <v>0</v>
      </c>
      <c r="P726" s="114">
        <f t="shared" si="66"/>
        <v>0</v>
      </c>
      <c r="Q726" s="178">
        <f t="shared" si="67"/>
        <v>0</v>
      </c>
    </row>
    <row r="727" spans="1:17" s="124" customFormat="1" ht="18.75" customHeight="1">
      <c r="A727" s="122">
        <v>814987</v>
      </c>
      <c r="B727" s="110" t="s">
        <v>3881</v>
      </c>
      <c r="C727" s="111">
        <v>576.21</v>
      </c>
      <c r="D727" s="147"/>
      <c r="E727" s="147" t="s">
        <v>0</v>
      </c>
      <c r="F727" s="113">
        <v>120</v>
      </c>
      <c r="G727" s="113">
        <v>8</v>
      </c>
      <c r="H727" s="113">
        <v>8</v>
      </c>
      <c r="I727" s="147">
        <v>8.11</v>
      </c>
      <c r="J727" s="115">
        <v>6.84</v>
      </c>
      <c r="K727" s="115">
        <v>0.03</v>
      </c>
      <c r="L727" s="116">
        <v>6901800838609</v>
      </c>
      <c r="M727" s="118"/>
      <c r="N727" s="118">
        <f t="shared" si="64"/>
        <v>0</v>
      </c>
      <c r="O727" s="114">
        <f t="shared" si="65"/>
        <v>0</v>
      </c>
      <c r="P727" s="114">
        <f t="shared" si="66"/>
        <v>0</v>
      </c>
      <c r="Q727" s="178">
        <f t="shared" si="67"/>
        <v>0</v>
      </c>
    </row>
    <row r="728" spans="1:17" s="124" customFormat="1" ht="18.75" customHeight="1">
      <c r="A728" s="122">
        <v>814988</v>
      </c>
      <c r="B728" s="110" t="s">
        <v>3853</v>
      </c>
      <c r="C728" s="111">
        <v>300.11</v>
      </c>
      <c r="D728" s="147"/>
      <c r="E728" s="147" t="s">
        <v>0</v>
      </c>
      <c r="F728" s="113">
        <v>120</v>
      </c>
      <c r="G728" s="113">
        <v>8</v>
      </c>
      <c r="H728" s="113">
        <v>8</v>
      </c>
      <c r="I728" s="147">
        <v>8.11</v>
      </c>
      <c r="J728" s="115">
        <v>6.84</v>
      </c>
      <c r="K728" s="115">
        <v>0.03</v>
      </c>
      <c r="L728" s="116">
        <v>6901800838579</v>
      </c>
      <c r="M728" s="118"/>
      <c r="N728" s="118">
        <f t="shared" si="64"/>
        <v>0</v>
      </c>
      <c r="O728" s="114">
        <f t="shared" si="65"/>
        <v>0</v>
      </c>
      <c r="P728" s="114">
        <f t="shared" si="66"/>
        <v>0</v>
      </c>
      <c r="Q728" s="178">
        <f t="shared" si="67"/>
        <v>0</v>
      </c>
    </row>
    <row r="729" spans="1:17" s="124" customFormat="1" ht="18.75" customHeight="1">
      <c r="A729" s="122">
        <v>814989</v>
      </c>
      <c r="B729" s="110" t="s">
        <v>3854</v>
      </c>
      <c r="C729" s="111">
        <v>316.52999999999997</v>
      </c>
      <c r="D729" s="147"/>
      <c r="E729" s="147" t="s">
        <v>0</v>
      </c>
      <c r="F729" s="113">
        <v>120</v>
      </c>
      <c r="G729" s="113">
        <v>8</v>
      </c>
      <c r="H729" s="113">
        <v>8</v>
      </c>
      <c r="I729" s="147">
        <v>7.99</v>
      </c>
      <c r="J729" s="115">
        <v>6.72</v>
      </c>
      <c r="K729" s="115">
        <v>0.03</v>
      </c>
      <c r="L729" s="116">
        <v>6901800838562</v>
      </c>
      <c r="M729" s="118"/>
      <c r="N729" s="118">
        <f t="shared" si="64"/>
        <v>0</v>
      </c>
      <c r="O729" s="114">
        <f t="shared" si="65"/>
        <v>0</v>
      </c>
      <c r="P729" s="114">
        <f t="shared" si="66"/>
        <v>0</v>
      </c>
      <c r="Q729" s="178">
        <f t="shared" si="67"/>
        <v>0</v>
      </c>
    </row>
    <row r="730" spans="1:17" s="124" customFormat="1" ht="18.75" customHeight="1">
      <c r="A730" s="122">
        <v>814990</v>
      </c>
      <c r="B730" s="110" t="s">
        <v>3855</v>
      </c>
      <c r="C730" s="111">
        <v>212.57</v>
      </c>
      <c r="D730" s="147"/>
      <c r="E730" s="147" t="s">
        <v>0</v>
      </c>
      <c r="F730" s="113">
        <v>120</v>
      </c>
      <c r="G730" s="113">
        <v>8</v>
      </c>
      <c r="H730" s="113">
        <v>8</v>
      </c>
      <c r="I730" s="147">
        <v>7.07</v>
      </c>
      <c r="J730" s="115">
        <v>5.76</v>
      </c>
      <c r="K730" s="115">
        <v>0.03</v>
      </c>
      <c r="L730" s="116">
        <v>6901800838685</v>
      </c>
      <c r="M730" s="118"/>
      <c r="N730" s="118">
        <f t="shared" si="64"/>
        <v>0</v>
      </c>
      <c r="O730" s="114">
        <f t="shared" si="65"/>
        <v>0</v>
      </c>
      <c r="P730" s="114">
        <f t="shared" si="66"/>
        <v>0</v>
      </c>
      <c r="Q730" s="178">
        <f t="shared" si="67"/>
        <v>0</v>
      </c>
    </row>
    <row r="731" spans="1:17" s="124" customFormat="1" ht="18.75" customHeight="1">
      <c r="A731" s="122">
        <v>814991</v>
      </c>
      <c r="B731" s="110" t="s">
        <v>3856</v>
      </c>
      <c r="C731" s="111">
        <v>210.41</v>
      </c>
      <c r="D731" s="147"/>
      <c r="E731" s="147" t="s">
        <v>0</v>
      </c>
      <c r="F731" s="113">
        <v>120</v>
      </c>
      <c r="G731" s="113">
        <v>8</v>
      </c>
      <c r="H731" s="113">
        <v>8</v>
      </c>
      <c r="I731" s="147">
        <v>6.71</v>
      </c>
      <c r="J731" s="115">
        <v>5.4</v>
      </c>
      <c r="K731" s="115">
        <v>0.03</v>
      </c>
      <c r="L731" s="116">
        <v>6901800838661</v>
      </c>
      <c r="M731" s="118"/>
      <c r="N731" s="118">
        <f t="shared" si="64"/>
        <v>0</v>
      </c>
      <c r="O731" s="114">
        <f t="shared" si="65"/>
        <v>0</v>
      </c>
      <c r="P731" s="114">
        <f t="shared" si="66"/>
        <v>0</v>
      </c>
      <c r="Q731" s="178">
        <f t="shared" si="67"/>
        <v>0</v>
      </c>
    </row>
    <row r="732" spans="1:17" ht="18.75" customHeight="1">
      <c r="A732" s="306" t="s">
        <v>2650</v>
      </c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8"/>
    </row>
    <row r="733" spans="1:17" ht="18.75" customHeight="1">
      <c r="A733" s="332" t="s">
        <v>3180</v>
      </c>
      <c r="B733" s="333"/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33"/>
      <c r="P733" s="333"/>
      <c r="Q733" s="340"/>
    </row>
    <row r="734" spans="1:17" ht="18.75" customHeight="1">
      <c r="A734" s="301" t="s">
        <v>3181</v>
      </c>
      <c r="B734" s="302"/>
      <c r="C734" s="302"/>
      <c r="D734" s="302"/>
      <c r="E734" s="302"/>
      <c r="F734" s="302"/>
      <c r="G734" s="302"/>
      <c r="H734" s="302"/>
      <c r="I734" s="302"/>
      <c r="J734" s="302"/>
      <c r="K734" s="302"/>
      <c r="L734" s="302"/>
      <c r="M734" s="302"/>
      <c r="N734" s="302"/>
      <c r="O734" s="302"/>
      <c r="P734" s="302"/>
      <c r="Q734" s="334"/>
    </row>
    <row r="735" spans="1:17" s="124" customFormat="1" ht="18.75" customHeight="1">
      <c r="A735" s="122">
        <v>199628</v>
      </c>
      <c r="B735" s="110" t="s">
        <v>788</v>
      </c>
      <c r="C735" s="111">
        <v>705.41</v>
      </c>
      <c r="D735" s="123"/>
      <c r="E735" s="112" t="s">
        <v>0</v>
      </c>
      <c r="F735" s="113">
        <v>60</v>
      </c>
      <c r="G735" s="113">
        <v>2</v>
      </c>
      <c r="H735" s="113">
        <v>2</v>
      </c>
      <c r="I735" s="114">
        <v>18.38</v>
      </c>
      <c r="J735" s="114">
        <v>16.739999999999998</v>
      </c>
      <c r="K735" s="115">
        <v>0.04</v>
      </c>
      <c r="L735" s="116">
        <v>6925808355630</v>
      </c>
      <c r="M735" s="117"/>
      <c r="N735" s="118" t="e">
        <f>#REF!*M735</f>
        <v>#REF!</v>
      </c>
      <c r="O735" s="119">
        <f>I735/F735*M735</f>
        <v>0</v>
      </c>
      <c r="P735" s="119">
        <f>J735/F735*M735</f>
        <v>0</v>
      </c>
      <c r="Q735" s="120">
        <f t="shared" ref="Q735:Q747" si="68">K735/F735*M735</f>
        <v>0</v>
      </c>
    </row>
    <row r="736" spans="1:17" s="124" customFormat="1" ht="18.75" customHeight="1">
      <c r="A736" s="122">
        <v>199629</v>
      </c>
      <c r="B736" s="110" t="s">
        <v>789</v>
      </c>
      <c r="C736" s="111">
        <v>719.66</v>
      </c>
      <c r="D736" s="123"/>
      <c r="E736" s="112" t="s">
        <v>0</v>
      </c>
      <c r="F736" s="113">
        <v>60</v>
      </c>
      <c r="G736" s="113">
        <v>2</v>
      </c>
      <c r="H736" s="113">
        <v>2</v>
      </c>
      <c r="I736" s="114">
        <v>18.38</v>
      </c>
      <c r="J736" s="114">
        <v>16.739999999999998</v>
      </c>
      <c r="K736" s="115">
        <v>0.04</v>
      </c>
      <c r="L736" s="116">
        <v>6925808355647</v>
      </c>
      <c r="M736" s="117"/>
      <c r="N736" s="118" t="e">
        <f>#REF!*M736</f>
        <v>#REF!</v>
      </c>
      <c r="O736" s="119">
        <f t="shared" ref="O736:O747" si="69">I736/F736*M736</f>
        <v>0</v>
      </c>
      <c r="P736" s="119">
        <f t="shared" ref="P736:P747" si="70">J736/F736*M736</f>
        <v>0</v>
      </c>
      <c r="Q736" s="120">
        <f t="shared" si="68"/>
        <v>0</v>
      </c>
    </row>
    <row r="737" spans="1:17" s="124" customFormat="1" ht="18.75" customHeight="1">
      <c r="A737" s="122">
        <v>199630</v>
      </c>
      <c r="B737" s="110" t="s">
        <v>790</v>
      </c>
      <c r="C737" s="111">
        <v>688.63</v>
      </c>
      <c r="D737" s="123"/>
      <c r="E737" s="112" t="s">
        <v>0</v>
      </c>
      <c r="F737" s="113">
        <v>60</v>
      </c>
      <c r="G737" s="113">
        <v>2</v>
      </c>
      <c r="H737" s="113">
        <v>2</v>
      </c>
      <c r="I737" s="114">
        <v>18.38</v>
      </c>
      <c r="J737" s="114">
        <v>16.739999999999998</v>
      </c>
      <c r="K737" s="115">
        <v>0.04</v>
      </c>
      <c r="L737" s="116">
        <v>6925808355654</v>
      </c>
      <c r="M737" s="117"/>
      <c r="N737" s="118" t="e">
        <f>#REF!*M737</f>
        <v>#REF!</v>
      </c>
      <c r="O737" s="119">
        <f t="shared" si="69"/>
        <v>0</v>
      </c>
      <c r="P737" s="119">
        <f t="shared" si="70"/>
        <v>0</v>
      </c>
      <c r="Q737" s="120">
        <f t="shared" si="68"/>
        <v>0</v>
      </c>
    </row>
    <row r="738" spans="1:17" s="124" customFormat="1" ht="18.75" customHeight="1">
      <c r="A738" s="122">
        <v>199631</v>
      </c>
      <c r="B738" s="110" t="s">
        <v>791</v>
      </c>
      <c r="C738" s="111">
        <v>685.39</v>
      </c>
      <c r="D738" s="111"/>
      <c r="E738" s="112" t="s">
        <v>0</v>
      </c>
      <c r="F738" s="113">
        <v>60</v>
      </c>
      <c r="G738" s="113">
        <v>2</v>
      </c>
      <c r="H738" s="113">
        <v>2</v>
      </c>
      <c r="I738" s="114">
        <v>18.38</v>
      </c>
      <c r="J738" s="114">
        <v>16.739999999999998</v>
      </c>
      <c r="K738" s="115">
        <v>0.04</v>
      </c>
      <c r="L738" s="116">
        <v>6925808355661</v>
      </c>
      <c r="M738" s="117"/>
      <c r="N738" s="118" t="e">
        <f>#REF!*M738</f>
        <v>#REF!</v>
      </c>
      <c r="O738" s="119">
        <f t="shared" si="69"/>
        <v>0</v>
      </c>
      <c r="P738" s="119">
        <f t="shared" si="70"/>
        <v>0</v>
      </c>
      <c r="Q738" s="120">
        <f t="shared" si="68"/>
        <v>0</v>
      </c>
    </row>
    <row r="739" spans="1:17" s="124" customFormat="1" ht="18.75" customHeight="1">
      <c r="A739" s="122">
        <v>199632</v>
      </c>
      <c r="B739" s="110" t="s">
        <v>792</v>
      </c>
      <c r="C739" s="111">
        <v>655.85</v>
      </c>
      <c r="D739" s="111"/>
      <c r="E739" s="112" t="s">
        <v>0</v>
      </c>
      <c r="F739" s="113">
        <v>60</v>
      </c>
      <c r="G739" s="113">
        <v>2</v>
      </c>
      <c r="H739" s="113">
        <v>2</v>
      </c>
      <c r="I739" s="114">
        <v>18.38</v>
      </c>
      <c r="J739" s="114">
        <v>16.739999999999998</v>
      </c>
      <c r="K739" s="115">
        <v>0.04</v>
      </c>
      <c r="L739" s="116">
        <v>6925808355678</v>
      </c>
      <c r="M739" s="117"/>
      <c r="N739" s="118" t="e">
        <f>#REF!*M739</f>
        <v>#REF!</v>
      </c>
      <c r="O739" s="119">
        <f t="shared" si="69"/>
        <v>0</v>
      </c>
      <c r="P739" s="119">
        <f t="shared" si="70"/>
        <v>0</v>
      </c>
      <c r="Q739" s="120">
        <f t="shared" si="68"/>
        <v>0</v>
      </c>
    </row>
    <row r="740" spans="1:17" s="124" customFormat="1" ht="18.75" customHeight="1">
      <c r="A740" s="122">
        <v>199633</v>
      </c>
      <c r="B740" s="110" t="s">
        <v>793</v>
      </c>
      <c r="C740" s="111">
        <v>655.85</v>
      </c>
      <c r="D740" s="111"/>
      <c r="E740" s="112" t="s">
        <v>0</v>
      </c>
      <c r="F740" s="113">
        <v>60</v>
      </c>
      <c r="G740" s="113">
        <v>2</v>
      </c>
      <c r="H740" s="113">
        <v>2</v>
      </c>
      <c r="I740" s="114">
        <v>19.22</v>
      </c>
      <c r="J740" s="114">
        <v>17.579999999999998</v>
      </c>
      <c r="K740" s="115">
        <v>0.04</v>
      </c>
      <c r="L740" s="116">
        <v>6925808355685</v>
      </c>
      <c r="M740" s="117"/>
      <c r="N740" s="118" t="e">
        <f>#REF!*M740</f>
        <v>#REF!</v>
      </c>
      <c r="O740" s="119">
        <f t="shared" si="69"/>
        <v>0</v>
      </c>
      <c r="P740" s="119">
        <f t="shared" si="70"/>
        <v>0</v>
      </c>
      <c r="Q740" s="120">
        <f t="shared" si="68"/>
        <v>0</v>
      </c>
    </row>
    <row r="741" spans="1:17" s="124" customFormat="1" ht="18.75" customHeight="1">
      <c r="A741" s="122">
        <v>199657</v>
      </c>
      <c r="B741" s="110" t="s">
        <v>794</v>
      </c>
      <c r="C741" s="111">
        <v>679.7</v>
      </c>
      <c r="D741" s="111"/>
      <c r="E741" s="112" t="s">
        <v>0</v>
      </c>
      <c r="F741" s="113">
        <v>54</v>
      </c>
      <c r="G741" s="113">
        <v>2</v>
      </c>
      <c r="H741" s="113">
        <v>2</v>
      </c>
      <c r="I741" s="114">
        <v>19.61</v>
      </c>
      <c r="J741" s="114">
        <v>17.98</v>
      </c>
      <c r="K741" s="115">
        <v>0.04</v>
      </c>
      <c r="L741" s="116">
        <v>6925808355753</v>
      </c>
      <c r="M741" s="117"/>
      <c r="N741" s="118" t="e">
        <f>#REF!*M741</f>
        <v>#REF!</v>
      </c>
      <c r="O741" s="119">
        <f t="shared" si="69"/>
        <v>0</v>
      </c>
      <c r="P741" s="119">
        <f t="shared" si="70"/>
        <v>0</v>
      </c>
      <c r="Q741" s="120">
        <f t="shared" si="68"/>
        <v>0</v>
      </c>
    </row>
    <row r="742" spans="1:17" s="124" customFormat="1" ht="18.75" customHeight="1">
      <c r="A742" s="122">
        <v>199640</v>
      </c>
      <c r="B742" s="110" t="s">
        <v>795</v>
      </c>
      <c r="C742" s="111">
        <v>1005.91</v>
      </c>
      <c r="D742" s="111"/>
      <c r="E742" s="112" t="s">
        <v>3011</v>
      </c>
      <c r="F742" s="113">
        <v>27</v>
      </c>
      <c r="G742" s="113">
        <v>2</v>
      </c>
      <c r="H742" s="113">
        <v>2</v>
      </c>
      <c r="I742" s="114">
        <v>14.92</v>
      </c>
      <c r="J742" s="114">
        <v>13.53</v>
      </c>
      <c r="K742" s="115">
        <v>0.04</v>
      </c>
      <c r="L742" s="116">
        <v>6925808355708</v>
      </c>
      <c r="M742" s="117"/>
      <c r="N742" s="118" t="e">
        <f>#REF!*M742</f>
        <v>#REF!</v>
      </c>
      <c r="O742" s="119">
        <f>I742/F742*M742</f>
        <v>0</v>
      </c>
      <c r="P742" s="119">
        <f>J742/F742*M742</f>
        <v>0</v>
      </c>
      <c r="Q742" s="120">
        <f t="shared" si="68"/>
        <v>0</v>
      </c>
    </row>
    <row r="743" spans="1:17" s="124" customFormat="1" ht="18.75" customHeight="1">
      <c r="A743" s="122">
        <v>199641</v>
      </c>
      <c r="B743" s="110" t="s">
        <v>796</v>
      </c>
      <c r="C743" s="111">
        <v>964</v>
      </c>
      <c r="D743" s="111"/>
      <c r="E743" s="112" t="s">
        <v>0</v>
      </c>
      <c r="F743" s="113">
        <v>27</v>
      </c>
      <c r="G743" s="113">
        <v>1</v>
      </c>
      <c r="H743" s="113">
        <v>1</v>
      </c>
      <c r="I743" s="114">
        <v>14.92</v>
      </c>
      <c r="J743" s="114">
        <v>13.53</v>
      </c>
      <c r="K743" s="115">
        <v>0.03</v>
      </c>
      <c r="L743" s="116">
        <v>6925808355715</v>
      </c>
      <c r="M743" s="117"/>
      <c r="N743" s="118" t="e">
        <f>#REF!*M743</f>
        <v>#REF!</v>
      </c>
      <c r="O743" s="119">
        <f t="shared" si="69"/>
        <v>0</v>
      </c>
      <c r="P743" s="119">
        <f t="shared" si="70"/>
        <v>0</v>
      </c>
      <c r="Q743" s="120">
        <f t="shared" si="68"/>
        <v>0</v>
      </c>
    </row>
    <row r="744" spans="1:17" s="124" customFormat="1" ht="18.75" customHeight="1">
      <c r="A744" s="122">
        <v>199642</v>
      </c>
      <c r="B744" s="110" t="s">
        <v>797</v>
      </c>
      <c r="C744" s="111">
        <v>1047.83</v>
      </c>
      <c r="D744" s="111"/>
      <c r="E744" s="112" t="s">
        <v>0</v>
      </c>
      <c r="F744" s="113">
        <v>27</v>
      </c>
      <c r="G744" s="113">
        <v>1</v>
      </c>
      <c r="H744" s="113">
        <v>1</v>
      </c>
      <c r="I744" s="114">
        <v>14.92</v>
      </c>
      <c r="J744" s="114">
        <v>13.53</v>
      </c>
      <c r="K744" s="115">
        <v>0.03</v>
      </c>
      <c r="L744" s="116">
        <v>6925808355722</v>
      </c>
      <c r="M744" s="117"/>
      <c r="N744" s="118" t="e">
        <f>#REF!*M744</f>
        <v>#REF!</v>
      </c>
      <c r="O744" s="119">
        <f t="shared" si="69"/>
        <v>0</v>
      </c>
      <c r="P744" s="119">
        <f t="shared" si="70"/>
        <v>0</v>
      </c>
      <c r="Q744" s="120">
        <f t="shared" si="68"/>
        <v>0</v>
      </c>
    </row>
    <row r="745" spans="1:17" s="124" customFormat="1" ht="18.75" customHeight="1">
      <c r="A745" s="122">
        <v>199643</v>
      </c>
      <c r="B745" s="110" t="s">
        <v>798</v>
      </c>
      <c r="C745" s="111">
        <v>962.09</v>
      </c>
      <c r="D745" s="123"/>
      <c r="E745" s="112" t="s">
        <v>0</v>
      </c>
      <c r="F745" s="113">
        <v>27</v>
      </c>
      <c r="G745" s="113">
        <v>1</v>
      </c>
      <c r="H745" s="113">
        <v>1</v>
      </c>
      <c r="I745" s="114">
        <v>14.92</v>
      </c>
      <c r="J745" s="114">
        <v>13.53</v>
      </c>
      <c r="K745" s="115">
        <v>0.03</v>
      </c>
      <c r="L745" s="116">
        <v>6925808355739</v>
      </c>
      <c r="M745" s="117"/>
      <c r="N745" s="118" t="e">
        <f>#REF!*M745</f>
        <v>#REF!</v>
      </c>
      <c r="O745" s="119">
        <f t="shared" si="69"/>
        <v>0</v>
      </c>
      <c r="P745" s="119">
        <f t="shared" si="70"/>
        <v>0</v>
      </c>
      <c r="Q745" s="120">
        <f t="shared" si="68"/>
        <v>0</v>
      </c>
    </row>
    <row r="746" spans="1:17" s="124" customFormat="1" ht="18.75" customHeight="1">
      <c r="A746" s="122">
        <v>199644</v>
      </c>
      <c r="B746" s="110" t="s">
        <v>799</v>
      </c>
      <c r="C746" s="111">
        <v>1047.83</v>
      </c>
      <c r="D746" s="123"/>
      <c r="E746" s="112" t="s">
        <v>0</v>
      </c>
      <c r="F746" s="113">
        <v>27</v>
      </c>
      <c r="G746" s="113">
        <v>1</v>
      </c>
      <c r="H746" s="113">
        <v>1</v>
      </c>
      <c r="I746" s="114">
        <v>15.65</v>
      </c>
      <c r="J746" s="114">
        <v>14.26</v>
      </c>
      <c r="K746" s="115">
        <v>0.03</v>
      </c>
      <c r="L746" s="116">
        <v>6925808355746</v>
      </c>
      <c r="M746" s="117"/>
      <c r="N746" s="118" t="e">
        <f>#REF!*M746</f>
        <v>#REF!</v>
      </c>
      <c r="O746" s="119">
        <f t="shared" si="69"/>
        <v>0</v>
      </c>
      <c r="P746" s="119">
        <f t="shared" si="70"/>
        <v>0</v>
      </c>
      <c r="Q746" s="120">
        <f t="shared" si="68"/>
        <v>0</v>
      </c>
    </row>
    <row r="747" spans="1:17" s="124" customFormat="1" ht="18.75" customHeight="1">
      <c r="A747" s="122">
        <v>199659</v>
      </c>
      <c r="B747" s="110" t="s">
        <v>800</v>
      </c>
      <c r="C747" s="111">
        <v>1017.87</v>
      </c>
      <c r="D747" s="123"/>
      <c r="E747" s="112" t="s">
        <v>0</v>
      </c>
      <c r="F747" s="113">
        <v>24</v>
      </c>
      <c r="G747" s="113">
        <v>1</v>
      </c>
      <c r="H747" s="113">
        <v>1</v>
      </c>
      <c r="I747" s="114">
        <v>15.95</v>
      </c>
      <c r="J747" s="114">
        <v>14.64</v>
      </c>
      <c r="K747" s="115">
        <v>0.04</v>
      </c>
      <c r="L747" s="116">
        <v>6925808355760</v>
      </c>
      <c r="M747" s="117"/>
      <c r="N747" s="118" t="e">
        <f>#REF!*M747</f>
        <v>#REF!</v>
      </c>
      <c r="O747" s="119">
        <f t="shared" si="69"/>
        <v>0</v>
      </c>
      <c r="P747" s="119">
        <f t="shared" si="70"/>
        <v>0</v>
      </c>
      <c r="Q747" s="120">
        <f t="shared" si="68"/>
        <v>0</v>
      </c>
    </row>
    <row r="748" spans="1:17" ht="18.75" customHeight="1">
      <c r="A748" s="301" t="s">
        <v>3182</v>
      </c>
      <c r="B748" s="302"/>
      <c r="C748" s="302"/>
      <c r="D748" s="302"/>
      <c r="E748" s="302"/>
      <c r="F748" s="302"/>
      <c r="G748" s="302"/>
      <c r="H748" s="302"/>
      <c r="I748" s="302"/>
      <c r="J748" s="302"/>
      <c r="K748" s="302"/>
      <c r="L748" s="302"/>
      <c r="M748" s="302"/>
      <c r="N748" s="302"/>
      <c r="O748" s="302"/>
      <c r="P748" s="302"/>
      <c r="Q748" s="334"/>
    </row>
    <row r="749" spans="1:17" s="124" customFormat="1" ht="18.75" customHeight="1">
      <c r="A749" s="122">
        <v>199681</v>
      </c>
      <c r="B749" s="110" t="s">
        <v>801</v>
      </c>
      <c r="C749" s="111">
        <v>737.08</v>
      </c>
      <c r="D749" s="147"/>
      <c r="E749" s="112" t="s">
        <v>0</v>
      </c>
      <c r="F749" s="113">
        <v>60</v>
      </c>
      <c r="G749" s="113">
        <v>2</v>
      </c>
      <c r="H749" s="113">
        <v>2</v>
      </c>
      <c r="I749" s="114">
        <v>18.440000000000001</v>
      </c>
      <c r="J749" s="114">
        <v>16.8</v>
      </c>
      <c r="K749" s="115">
        <v>0.03</v>
      </c>
      <c r="L749" s="116">
        <v>6925808355418</v>
      </c>
      <c r="M749" s="117"/>
      <c r="N749" s="118">
        <f t="shared" ref="N749:N771" si="71">C749*M749</f>
        <v>0</v>
      </c>
      <c r="O749" s="119">
        <f t="shared" ref="O749:O759" si="72">I749/F749*M749</f>
        <v>0</v>
      </c>
      <c r="P749" s="119">
        <f t="shared" ref="P749:P759" si="73">J749/F749*M749</f>
        <v>0</v>
      </c>
      <c r="Q749" s="120">
        <f t="shared" ref="Q749:Q759" si="74">K749/F749*M749</f>
        <v>0</v>
      </c>
    </row>
    <row r="750" spans="1:17" s="124" customFormat="1" ht="18.75" customHeight="1">
      <c r="A750" s="122">
        <v>199682</v>
      </c>
      <c r="B750" s="110" t="s">
        <v>802</v>
      </c>
      <c r="C750" s="111">
        <v>737.08</v>
      </c>
      <c r="D750" s="147"/>
      <c r="E750" s="112" t="s">
        <v>0</v>
      </c>
      <c r="F750" s="113">
        <v>60</v>
      </c>
      <c r="G750" s="113">
        <v>2</v>
      </c>
      <c r="H750" s="113">
        <v>2</v>
      </c>
      <c r="I750" s="114">
        <v>18.38</v>
      </c>
      <c r="J750" s="114">
        <v>16.739999999999998</v>
      </c>
      <c r="K750" s="115">
        <v>0.03</v>
      </c>
      <c r="L750" s="116">
        <v>6925808355425</v>
      </c>
      <c r="M750" s="117"/>
      <c r="N750" s="118">
        <f t="shared" si="71"/>
        <v>0</v>
      </c>
      <c r="O750" s="119">
        <f t="shared" si="72"/>
        <v>0</v>
      </c>
      <c r="P750" s="119">
        <f t="shared" si="73"/>
        <v>0</v>
      </c>
      <c r="Q750" s="120">
        <f t="shared" si="74"/>
        <v>0</v>
      </c>
    </row>
    <row r="751" spans="1:17" s="124" customFormat="1" ht="18.75" customHeight="1">
      <c r="A751" s="122">
        <v>199683</v>
      </c>
      <c r="B751" s="110" t="s">
        <v>803</v>
      </c>
      <c r="C751" s="111">
        <v>737.08</v>
      </c>
      <c r="D751" s="147"/>
      <c r="E751" s="112" t="s">
        <v>0</v>
      </c>
      <c r="F751" s="113">
        <v>60</v>
      </c>
      <c r="G751" s="113">
        <v>2</v>
      </c>
      <c r="H751" s="113">
        <v>2</v>
      </c>
      <c r="I751" s="114">
        <v>18.38</v>
      </c>
      <c r="J751" s="114">
        <v>16.739999999999998</v>
      </c>
      <c r="K751" s="115">
        <v>0.03</v>
      </c>
      <c r="L751" s="116">
        <v>6925808355432</v>
      </c>
      <c r="M751" s="117"/>
      <c r="N751" s="118">
        <f t="shared" si="71"/>
        <v>0</v>
      </c>
      <c r="O751" s="119">
        <f t="shared" si="72"/>
        <v>0</v>
      </c>
      <c r="P751" s="119">
        <f t="shared" si="73"/>
        <v>0</v>
      </c>
      <c r="Q751" s="120">
        <f t="shared" si="74"/>
        <v>0</v>
      </c>
    </row>
    <row r="752" spans="1:17" s="124" customFormat="1" ht="18.75" customHeight="1">
      <c r="A752" s="122">
        <v>199684</v>
      </c>
      <c r="B752" s="110" t="s">
        <v>804</v>
      </c>
      <c r="C752" s="111">
        <v>737.08</v>
      </c>
      <c r="D752" s="147"/>
      <c r="E752" s="112" t="s">
        <v>0</v>
      </c>
      <c r="F752" s="113">
        <v>60</v>
      </c>
      <c r="G752" s="113">
        <v>2</v>
      </c>
      <c r="H752" s="113">
        <v>2</v>
      </c>
      <c r="I752" s="114">
        <v>18.38</v>
      </c>
      <c r="J752" s="114">
        <v>16.739999999999998</v>
      </c>
      <c r="K752" s="115">
        <v>0.03</v>
      </c>
      <c r="L752" s="116">
        <v>6925808355449</v>
      </c>
      <c r="M752" s="117"/>
      <c r="N752" s="118">
        <f t="shared" si="71"/>
        <v>0</v>
      </c>
      <c r="O752" s="119">
        <f t="shared" si="72"/>
        <v>0</v>
      </c>
      <c r="P752" s="119">
        <f t="shared" si="73"/>
        <v>0</v>
      </c>
      <c r="Q752" s="120">
        <f t="shared" si="74"/>
        <v>0</v>
      </c>
    </row>
    <row r="753" spans="1:17" s="124" customFormat="1" ht="18.75" customHeight="1">
      <c r="A753" s="122">
        <v>199685</v>
      </c>
      <c r="B753" s="110" t="s">
        <v>805</v>
      </c>
      <c r="C753" s="111">
        <v>737.08</v>
      </c>
      <c r="D753" s="147"/>
      <c r="E753" s="112" t="s">
        <v>0</v>
      </c>
      <c r="F753" s="113">
        <v>60</v>
      </c>
      <c r="G753" s="113">
        <v>2</v>
      </c>
      <c r="H753" s="113">
        <v>2</v>
      </c>
      <c r="I753" s="114">
        <v>19.22</v>
      </c>
      <c r="J753" s="114">
        <v>17.579999999999998</v>
      </c>
      <c r="K753" s="115">
        <v>0.03</v>
      </c>
      <c r="L753" s="116">
        <v>6925808355456</v>
      </c>
      <c r="M753" s="117"/>
      <c r="N753" s="118">
        <f t="shared" si="71"/>
        <v>0</v>
      </c>
      <c r="O753" s="119">
        <f t="shared" si="72"/>
        <v>0</v>
      </c>
      <c r="P753" s="119">
        <f t="shared" si="73"/>
        <v>0</v>
      </c>
      <c r="Q753" s="120">
        <f t="shared" si="74"/>
        <v>0</v>
      </c>
    </row>
    <row r="754" spans="1:17" s="124" customFormat="1" ht="18.75" customHeight="1">
      <c r="A754" s="122">
        <v>199574</v>
      </c>
      <c r="B754" s="110" t="s">
        <v>806</v>
      </c>
      <c r="C754" s="111">
        <v>737.08</v>
      </c>
      <c r="D754" s="147"/>
      <c r="E754" s="112" t="s">
        <v>0</v>
      </c>
      <c r="F754" s="113">
        <v>54</v>
      </c>
      <c r="G754" s="113">
        <v>2</v>
      </c>
      <c r="H754" s="113">
        <v>2</v>
      </c>
      <c r="I754" s="114">
        <v>17.829999999999998</v>
      </c>
      <c r="J754" s="114">
        <v>16.2</v>
      </c>
      <c r="K754" s="115">
        <v>0.04</v>
      </c>
      <c r="L754" s="116">
        <v>6925808355609</v>
      </c>
      <c r="M754" s="117"/>
      <c r="N754" s="118">
        <f t="shared" si="71"/>
        <v>0</v>
      </c>
      <c r="O754" s="119">
        <f t="shared" si="72"/>
        <v>0</v>
      </c>
      <c r="P754" s="119">
        <f t="shared" si="73"/>
        <v>0</v>
      </c>
      <c r="Q754" s="120">
        <f t="shared" si="74"/>
        <v>0</v>
      </c>
    </row>
    <row r="755" spans="1:17" s="124" customFormat="1" ht="18.75" customHeight="1">
      <c r="A755" s="122">
        <v>199689</v>
      </c>
      <c r="B755" s="110" t="s">
        <v>807</v>
      </c>
      <c r="C755" s="111">
        <v>1105.1199999999999</v>
      </c>
      <c r="D755" s="147"/>
      <c r="E755" s="112" t="s">
        <v>0</v>
      </c>
      <c r="F755" s="113">
        <v>27</v>
      </c>
      <c r="G755" s="113">
        <v>1</v>
      </c>
      <c r="H755" s="113">
        <v>1</v>
      </c>
      <c r="I755" s="114">
        <v>14.92</v>
      </c>
      <c r="J755" s="114">
        <v>13.53</v>
      </c>
      <c r="K755" s="115">
        <v>0.03</v>
      </c>
      <c r="L755" s="116">
        <v>6925808355463</v>
      </c>
      <c r="M755" s="117"/>
      <c r="N755" s="118">
        <f t="shared" si="71"/>
        <v>0</v>
      </c>
      <c r="O755" s="119">
        <f t="shared" si="72"/>
        <v>0</v>
      </c>
      <c r="P755" s="119">
        <f t="shared" si="73"/>
        <v>0</v>
      </c>
      <c r="Q755" s="120">
        <f t="shared" si="74"/>
        <v>0</v>
      </c>
    </row>
    <row r="756" spans="1:17" s="124" customFormat="1" ht="18.75" customHeight="1">
      <c r="A756" s="122">
        <v>199691</v>
      </c>
      <c r="B756" s="110" t="s">
        <v>808</v>
      </c>
      <c r="C756" s="111">
        <v>1105.1199999999999</v>
      </c>
      <c r="D756" s="147"/>
      <c r="E756" s="112" t="s">
        <v>0</v>
      </c>
      <c r="F756" s="113">
        <v>27</v>
      </c>
      <c r="G756" s="113">
        <v>1</v>
      </c>
      <c r="H756" s="113">
        <v>1</v>
      </c>
      <c r="I756" s="114">
        <v>14.92</v>
      </c>
      <c r="J756" s="114">
        <v>13.53</v>
      </c>
      <c r="K756" s="115">
        <v>0.03</v>
      </c>
      <c r="L756" s="116">
        <v>6925808355487</v>
      </c>
      <c r="M756" s="117"/>
      <c r="N756" s="118">
        <f t="shared" si="71"/>
        <v>0</v>
      </c>
      <c r="O756" s="119">
        <f t="shared" si="72"/>
        <v>0</v>
      </c>
      <c r="P756" s="119">
        <f t="shared" si="73"/>
        <v>0</v>
      </c>
      <c r="Q756" s="120">
        <f t="shared" si="74"/>
        <v>0</v>
      </c>
    </row>
    <row r="757" spans="1:17" s="124" customFormat="1" ht="18.75" customHeight="1">
      <c r="A757" s="122">
        <v>199694</v>
      </c>
      <c r="B757" s="110" t="s">
        <v>809</v>
      </c>
      <c r="C757" s="111">
        <v>1105.1199999999999</v>
      </c>
      <c r="D757" s="147"/>
      <c r="E757" s="112" t="s">
        <v>0</v>
      </c>
      <c r="F757" s="113">
        <v>27</v>
      </c>
      <c r="G757" s="113">
        <v>1</v>
      </c>
      <c r="H757" s="113">
        <v>1</v>
      </c>
      <c r="I757" s="114">
        <v>14.92</v>
      </c>
      <c r="J757" s="114">
        <v>13.53</v>
      </c>
      <c r="K757" s="115">
        <v>0.03</v>
      </c>
      <c r="L757" s="116">
        <v>6925808355500</v>
      </c>
      <c r="M757" s="117"/>
      <c r="N757" s="118">
        <f t="shared" si="71"/>
        <v>0</v>
      </c>
      <c r="O757" s="119">
        <f t="shared" si="72"/>
        <v>0</v>
      </c>
      <c r="P757" s="119">
        <f t="shared" si="73"/>
        <v>0</v>
      </c>
      <c r="Q757" s="120">
        <f t="shared" si="74"/>
        <v>0</v>
      </c>
    </row>
    <row r="758" spans="1:17" s="124" customFormat="1" ht="18.75" customHeight="1">
      <c r="A758" s="122">
        <v>199555</v>
      </c>
      <c r="B758" s="110" t="s">
        <v>810</v>
      </c>
      <c r="C758" s="111">
        <v>1105.1199999999999</v>
      </c>
      <c r="D758" s="147"/>
      <c r="E758" s="112" t="s">
        <v>0</v>
      </c>
      <c r="F758" s="113">
        <v>27</v>
      </c>
      <c r="G758" s="113">
        <v>1</v>
      </c>
      <c r="H758" s="113">
        <v>1</v>
      </c>
      <c r="I758" s="114">
        <v>15.65</v>
      </c>
      <c r="J758" s="114">
        <v>14.26</v>
      </c>
      <c r="K758" s="115">
        <v>0.03</v>
      </c>
      <c r="L758" s="116">
        <v>6925808355524</v>
      </c>
      <c r="M758" s="117"/>
      <c r="N758" s="118">
        <f t="shared" si="71"/>
        <v>0</v>
      </c>
      <c r="O758" s="119">
        <f t="shared" si="72"/>
        <v>0</v>
      </c>
      <c r="P758" s="119">
        <f t="shared" si="73"/>
        <v>0</v>
      </c>
      <c r="Q758" s="120">
        <f t="shared" si="74"/>
        <v>0</v>
      </c>
    </row>
    <row r="759" spans="1:17" s="124" customFormat="1" ht="18.75" customHeight="1">
      <c r="A759" s="122">
        <v>199556</v>
      </c>
      <c r="B759" s="110" t="s">
        <v>811</v>
      </c>
      <c r="C759" s="111">
        <v>1105.1199999999999</v>
      </c>
      <c r="D759" s="147"/>
      <c r="E759" s="112" t="s">
        <v>0</v>
      </c>
      <c r="F759" s="113">
        <v>24</v>
      </c>
      <c r="G759" s="113">
        <v>1</v>
      </c>
      <c r="H759" s="113">
        <v>1</v>
      </c>
      <c r="I759" s="114">
        <v>15.95</v>
      </c>
      <c r="J759" s="114">
        <v>14.64</v>
      </c>
      <c r="K759" s="115">
        <v>0.04</v>
      </c>
      <c r="L759" s="116">
        <v>6925808355531</v>
      </c>
      <c r="M759" s="117"/>
      <c r="N759" s="118">
        <f t="shared" si="71"/>
        <v>0</v>
      </c>
      <c r="O759" s="119">
        <f t="shared" si="72"/>
        <v>0</v>
      </c>
      <c r="P759" s="119">
        <f t="shared" si="73"/>
        <v>0</v>
      </c>
      <c r="Q759" s="120">
        <f t="shared" si="74"/>
        <v>0</v>
      </c>
    </row>
    <row r="760" spans="1:17" ht="18.75" customHeight="1">
      <c r="A760" s="301" t="s">
        <v>3183</v>
      </c>
      <c r="B760" s="302"/>
      <c r="C760" s="302"/>
      <c r="D760" s="302"/>
      <c r="E760" s="302"/>
      <c r="F760" s="302"/>
      <c r="G760" s="302"/>
      <c r="H760" s="302"/>
      <c r="I760" s="302"/>
      <c r="J760" s="302"/>
      <c r="K760" s="302"/>
      <c r="L760" s="302"/>
      <c r="M760" s="302"/>
      <c r="N760" s="302"/>
      <c r="O760" s="302"/>
      <c r="P760" s="302"/>
      <c r="Q760" s="334"/>
    </row>
    <row r="761" spans="1:17" s="124" customFormat="1" ht="18.75" customHeight="1">
      <c r="A761" s="179">
        <v>199563</v>
      </c>
      <c r="B761" s="110" t="s">
        <v>812</v>
      </c>
      <c r="C761" s="111">
        <v>737.08</v>
      </c>
      <c r="D761" s="147"/>
      <c r="E761" s="112" t="s">
        <v>0</v>
      </c>
      <c r="F761" s="113">
        <v>60</v>
      </c>
      <c r="G761" s="113">
        <v>2</v>
      </c>
      <c r="H761" s="113">
        <v>2</v>
      </c>
      <c r="I761" s="114">
        <v>18.440000000000001</v>
      </c>
      <c r="J761" s="114">
        <v>16.8</v>
      </c>
      <c r="K761" s="115">
        <v>0.03</v>
      </c>
      <c r="L761" s="116">
        <v>6925808355548</v>
      </c>
      <c r="M761" s="117"/>
      <c r="N761" s="118">
        <f t="shared" si="71"/>
        <v>0</v>
      </c>
      <c r="O761" s="119">
        <f t="shared" ref="O761:O771" si="75">I761/F761*M761</f>
        <v>0</v>
      </c>
      <c r="P761" s="119">
        <f t="shared" ref="P761:P771" si="76">J761/F761*M761</f>
        <v>0</v>
      </c>
      <c r="Q761" s="120">
        <f t="shared" ref="Q761:Q771" si="77">K761/F761*M761</f>
        <v>0</v>
      </c>
    </row>
    <row r="762" spans="1:17" s="124" customFormat="1" ht="18.75" customHeight="1">
      <c r="A762" s="150">
        <v>199564</v>
      </c>
      <c r="B762" s="110" t="s">
        <v>813</v>
      </c>
      <c r="C762" s="111">
        <v>737.08</v>
      </c>
      <c r="D762" s="147"/>
      <c r="E762" s="112" t="s">
        <v>0</v>
      </c>
      <c r="F762" s="113">
        <v>60</v>
      </c>
      <c r="G762" s="113">
        <v>2</v>
      </c>
      <c r="H762" s="113">
        <v>2</v>
      </c>
      <c r="I762" s="114">
        <v>18.440000000000001</v>
      </c>
      <c r="J762" s="114">
        <v>16.8</v>
      </c>
      <c r="K762" s="115">
        <v>0.03</v>
      </c>
      <c r="L762" s="116">
        <v>6925808355555</v>
      </c>
      <c r="M762" s="117"/>
      <c r="N762" s="118">
        <f t="shared" si="71"/>
        <v>0</v>
      </c>
      <c r="O762" s="119">
        <f t="shared" si="75"/>
        <v>0</v>
      </c>
      <c r="P762" s="119">
        <f t="shared" si="76"/>
        <v>0</v>
      </c>
      <c r="Q762" s="120">
        <f t="shared" si="77"/>
        <v>0</v>
      </c>
    </row>
    <row r="763" spans="1:17" s="124" customFormat="1" ht="18.75" customHeight="1">
      <c r="A763" s="179">
        <v>199565</v>
      </c>
      <c r="B763" s="110" t="s">
        <v>814</v>
      </c>
      <c r="C763" s="111">
        <v>737.08</v>
      </c>
      <c r="D763" s="147"/>
      <c r="E763" s="112" t="s">
        <v>0</v>
      </c>
      <c r="F763" s="113">
        <v>60</v>
      </c>
      <c r="G763" s="113">
        <v>2</v>
      </c>
      <c r="H763" s="113">
        <v>2</v>
      </c>
      <c r="I763" s="114">
        <v>18.440000000000001</v>
      </c>
      <c r="J763" s="114">
        <v>16.8</v>
      </c>
      <c r="K763" s="115">
        <v>0.03</v>
      </c>
      <c r="L763" s="116">
        <v>6925808355562</v>
      </c>
      <c r="M763" s="117"/>
      <c r="N763" s="118">
        <f t="shared" si="71"/>
        <v>0</v>
      </c>
      <c r="O763" s="119">
        <f t="shared" si="75"/>
        <v>0</v>
      </c>
      <c r="P763" s="119">
        <f t="shared" si="76"/>
        <v>0</v>
      </c>
      <c r="Q763" s="120">
        <f t="shared" si="77"/>
        <v>0</v>
      </c>
    </row>
    <row r="764" spans="1:17" s="124" customFormat="1" ht="18.75" customHeight="1">
      <c r="A764" s="179">
        <v>199566</v>
      </c>
      <c r="B764" s="110" t="s">
        <v>815</v>
      </c>
      <c r="C764" s="111">
        <v>737.08</v>
      </c>
      <c r="D764" s="147"/>
      <c r="E764" s="112" t="s">
        <v>0</v>
      </c>
      <c r="F764" s="113">
        <v>60</v>
      </c>
      <c r="G764" s="113">
        <v>2</v>
      </c>
      <c r="H764" s="113">
        <v>2</v>
      </c>
      <c r="I764" s="114">
        <v>18.38</v>
      </c>
      <c r="J764" s="114">
        <v>16.739999999999998</v>
      </c>
      <c r="K764" s="115">
        <v>0.03</v>
      </c>
      <c r="L764" s="116">
        <v>6925808355579</v>
      </c>
      <c r="M764" s="117"/>
      <c r="N764" s="118">
        <f t="shared" si="71"/>
        <v>0</v>
      </c>
      <c r="O764" s="119">
        <f t="shared" si="75"/>
        <v>0</v>
      </c>
      <c r="P764" s="119">
        <f t="shared" si="76"/>
        <v>0</v>
      </c>
      <c r="Q764" s="120">
        <f t="shared" si="77"/>
        <v>0</v>
      </c>
    </row>
    <row r="765" spans="1:17" s="124" customFormat="1" ht="18.75" customHeight="1">
      <c r="A765" s="179">
        <v>199567</v>
      </c>
      <c r="B765" s="110" t="s">
        <v>816</v>
      </c>
      <c r="C765" s="111">
        <v>737.08</v>
      </c>
      <c r="D765" s="147"/>
      <c r="E765" s="112" t="s">
        <v>0</v>
      </c>
      <c r="F765" s="113">
        <v>60</v>
      </c>
      <c r="G765" s="113">
        <v>2</v>
      </c>
      <c r="H765" s="113">
        <v>2</v>
      </c>
      <c r="I765" s="114">
        <v>19.22</v>
      </c>
      <c r="J765" s="114">
        <v>17.579999999999998</v>
      </c>
      <c r="K765" s="115">
        <v>0.03</v>
      </c>
      <c r="L765" s="116">
        <v>6925808355586</v>
      </c>
      <c r="M765" s="117"/>
      <c r="N765" s="118">
        <f t="shared" si="71"/>
        <v>0</v>
      </c>
      <c r="O765" s="119">
        <f t="shared" si="75"/>
        <v>0</v>
      </c>
      <c r="P765" s="119">
        <f t="shared" si="76"/>
        <v>0</v>
      </c>
      <c r="Q765" s="120">
        <f t="shared" si="77"/>
        <v>0</v>
      </c>
    </row>
    <row r="766" spans="1:17" s="124" customFormat="1" ht="18.75" customHeight="1">
      <c r="A766" s="179">
        <v>199572</v>
      </c>
      <c r="B766" s="110" t="s">
        <v>817</v>
      </c>
      <c r="C766" s="111">
        <v>737.08</v>
      </c>
      <c r="D766" s="147"/>
      <c r="E766" s="112" t="s">
        <v>0</v>
      </c>
      <c r="F766" s="113">
        <v>54</v>
      </c>
      <c r="G766" s="113">
        <v>2</v>
      </c>
      <c r="H766" s="113">
        <v>2</v>
      </c>
      <c r="I766" s="114">
        <v>19.61</v>
      </c>
      <c r="J766" s="114">
        <v>17.98</v>
      </c>
      <c r="K766" s="115">
        <v>0.04</v>
      </c>
      <c r="L766" s="116">
        <v>6925808355593</v>
      </c>
      <c r="M766" s="117"/>
      <c r="N766" s="118">
        <f t="shared" si="71"/>
        <v>0</v>
      </c>
      <c r="O766" s="119">
        <f t="shared" si="75"/>
        <v>0</v>
      </c>
      <c r="P766" s="119">
        <f t="shared" si="76"/>
        <v>0</v>
      </c>
      <c r="Q766" s="120">
        <f t="shared" si="77"/>
        <v>0</v>
      </c>
    </row>
    <row r="767" spans="1:17" s="124" customFormat="1" ht="18.75" customHeight="1">
      <c r="A767" s="179">
        <v>199690</v>
      </c>
      <c r="B767" s="110" t="s">
        <v>818</v>
      </c>
      <c r="C767" s="111">
        <v>1105.1199999999999</v>
      </c>
      <c r="D767" s="147"/>
      <c r="E767" s="112" t="s">
        <v>0</v>
      </c>
      <c r="F767" s="113">
        <v>27</v>
      </c>
      <c r="G767" s="113">
        <v>1</v>
      </c>
      <c r="H767" s="113">
        <v>1</v>
      </c>
      <c r="I767" s="114">
        <v>14.92</v>
      </c>
      <c r="J767" s="114">
        <v>13.53</v>
      </c>
      <c r="K767" s="115">
        <v>0.03</v>
      </c>
      <c r="L767" s="116">
        <v>6925808355470</v>
      </c>
      <c r="M767" s="117"/>
      <c r="N767" s="118">
        <f t="shared" si="71"/>
        <v>0</v>
      </c>
      <c r="O767" s="119">
        <f t="shared" si="75"/>
        <v>0</v>
      </c>
      <c r="P767" s="119">
        <f t="shared" si="76"/>
        <v>0</v>
      </c>
      <c r="Q767" s="120">
        <f t="shared" si="77"/>
        <v>0</v>
      </c>
    </row>
    <row r="768" spans="1:17" s="124" customFormat="1" ht="18.75" customHeight="1">
      <c r="A768" s="179">
        <v>199692</v>
      </c>
      <c r="B768" s="110" t="s">
        <v>819</v>
      </c>
      <c r="C768" s="111">
        <v>1105.1199999999999</v>
      </c>
      <c r="D768" s="147"/>
      <c r="E768" s="112" t="s">
        <v>0</v>
      </c>
      <c r="F768" s="113">
        <v>27</v>
      </c>
      <c r="G768" s="113">
        <v>1</v>
      </c>
      <c r="H768" s="113">
        <v>1</v>
      </c>
      <c r="I768" s="114">
        <v>14.92</v>
      </c>
      <c r="J768" s="114">
        <v>13.53</v>
      </c>
      <c r="K768" s="115">
        <v>0.03</v>
      </c>
      <c r="L768" s="116">
        <v>6925808355494</v>
      </c>
      <c r="M768" s="117"/>
      <c r="N768" s="118">
        <f t="shared" si="71"/>
        <v>0</v>
      </c>
      <c r="O768" s="119">
        <f t="shared" si="75"/>
        <v>0</v>
      </c>
      <c r="P768" s="119">
        <f t="shared" si="76"/>
        <v>0</v>
      </c>
      <c r="Q768" s="120">
        <f t="shared" si="77"/>
        <v>0</v>
      </c>
    </row>
    <row r="769" spans="1:17" s="124" customFormat="1" ht="18.75" customHeight="1">
      <c r="A769" s="150">
        <v>199693</v>
      </c>
      <c r="B769" s="110" t="s">
        <v>820</v>
      </c>
      <c r="C769" s="111">
        <v>1105.1199999999999</v>
      </c>
      <c r="D769" s="147"/>
      <c r="E769" s="112" t="s">
        <v>0</v>
      </c>
      <c r="F769" s="113">
        <v>27</v>
      </c>
      <c r="G769" s="113">
        <v>1</v>
      </c>
      <c r="H769" s="113">
        <v>1</v>
      </c>
      <c r="I769" s="114">
        <v>14.92</v>
      </c>
      <c r="J769" s="114">
        <v>13.53</v>
      </c>
      <c r="K769" s="115">
        <v>0.03</v>
      </c>
      <c r="L769" s="116">
        <v>6925808355517</v>
      </c>
      <c r="M769" s="117"/>
      <c r="N769" s="118">
        <f t="shared" si="71"/>
        <v>0</v>
      </c>
      <c r="O769" s="119">
        <f t="shared" si="75"/>
        <v>0</v>
      </c>
      <c r="P769" s="119">
        <f t="shared" si="76"/>
        <v>0</v>
      </c>
      <c r="Q769" s="120">
        <f t="shared" si="77"/>
        <v>0</v>
      </c>
    </row>
    <row r="770" spans="1:17" s="124" customFormat="1" ht="18.75" customHeight="1">
      <c r="A770" s="150">
        <v>199609</v>
      </c>
      <c r="B770" s="110" t="s">
        <v>821</v>
      </c>
      <c r="C770" s="111">
        <v>1105.1199999999999</v>
      </c>
      <c r="D770" s="147"/>
      <c r="E770" s="112" t="s">
        <v>0</v>
      </c>
      <c r="F770" s="113">
        <v>27</v>
      </c>
      <c r="G770" s="113">
        <v>1</v>
      </c>
      <c r="H770" s="113">
        <v>1</v>
      </c>
      <c r="I770" s="114">
        <v>15.65</v>
      </c>
      <c r="J770" s="114">
        <v>14.26</v>
      </c>
      <c r="K770" s="115">
        <v>0.03</v>
      </c>
      <c r="L770" s="116">
        <v>6925808355616</v>
      </c>
      <c r="M770" s="117"/>
      <c r="N770" s="118">
        <f t="shared" si="71"/>
        <v>0</v>
      </c>
      <c r="O770" s="119">
        <f t="shared" si="75"/>
        <v>0</v>
      </c>
      <c r="P770" s="119">
        <f t="shared" si="76"/>
        <v>0</v>
      </c>
      <c r="Q770" s="120">
        <f t="shared" si="77"/>
        <v>0</v>
      </c>
    </row>
    <row r="771" spans="1:17" s="124" customFormat="1" ht="18.75" customHeight="1">
      <c r="A771" s="150">
        <v>199620</v>
      </c>
      <c r="B771" s="110" t="s">
        <v>822</v>
      </c>
      <c r="C771" s="111">
        <v>1105.1199999999999</v>
      </c>
      <c r="D771" s="147"/>
      <c r="E771" s="112" t="s">
        <v>0</v>
      </c>
      <c r="F771" s="113">
        <v>24</v>
      </c>
      <c r="G771" s="113">
        <v>1</v>
      </c>
      <c r="H771" s="113">
        <v>1</v>
      </c>
      <c r="I771" s="114">
        <v>15.95</v>
      </c>
      <c r="J771" s="114">
        <v>14.64</v>
      </c>
      <c r="K771" s="115">
        <v>0.04</v>
      </c>
      <c r="L771" s="116">
        <v>6925808355623</v>
      </c>
      <c r="M771" s="117"/>
      <c r="N771" s="118">
        <f t="shared" si="71"/>
        <v>0</v>
      </c>
      <c r="O771" s="119">
        <f t="shared" si="75"/>
        <v>0</v>
      </c>
      <c r="P771" s="119">
        <f t="shared" si="76"/>
        <v>0</v>
      </c>
      <c r="Q771" s="120">
        <f t="shared" si="77"/>
        <v>0</v>
      </c>
    </row>
    <row r="772" spans="1:17" ht="18.75" customHeight="1">
      <c r="A772" s="299" t="s">
        <v>3184</v>
      </c>
      <c r="B772" s="300"/>
      <c r="C772" s="300"/>
      <c r="D772" s="300"/>
      <c r="E772" s="300"/>
      <c r="F772" s="300"/>
      <c r="G772" s="300"/>
      <c r="H772" s="300"/>
      <c r="I772" s="300"/>
      <c r="J772" s="300"/>
      <c r="K772" s="300"/>
      <c r="L772" s="300"/>
      <c r="M772" s="300"/>
      <c r="N772" s="300"/>
      <c r="O772" s="300"/>
      <c r="P772" s="300"/>
      <c r="Q772" s="341"/>
    </row>
    <row r="773" spans="1:17" ht="18.75" customHeight="1">
      <c r="A773" s="301" t="s">
        <v>3185</v>
      </c>
      <c r="B773" s="302"/>
      <c r="C773" s="302"/>
      <c r="D773" s="302"/>
      <c r="E773" s="302"/>
      <c r="F773" s="302"/>
      <c r="G773" s="302"/>
      <c r="H773" s="302"/>
      <c r="I773" s="302"/>
      <c r="J773" s="302"/>
      <c r="K773" s="302"/>
      <c r="L773" s="302"/>
      <c r="M773" s="302"/>
      <c r="N773" s="302"/>
      <c r="O773" s="302"/>
      <c r="P773" s="302"/>
      <c r="Q773" s="334"/>
    </row>
    <row r="774" spans="1:17" s="124" customFormat="1" ht="18.75" customHeight="1">
      <c r="A774" s="122">
        <v>203096</v>
      </c>
      <c r="B774" s="110" t="s">
        <v>823</v>
      </c>
      <c r="C774" s="111">
        <v>944.93</v>
      </c>
      <c r="D774" s="123"/>
      <c r="E774" s="112" t="s">
        <v>0</v>
      </c>
      <c r="F774" s="113">
        <v>90</v>
      </c>
      <c r="G774" s="113">
        <v>6</v>
      </c>
      <c r="H774" s="113">
        <v>6</v>
      </c>
      <c r="I774" s="114">
        <v>20.260000000000002</v>
      </c>
      <c r="J774" s="114">
        <v>18.899999999999999</v>
      </c>
      <c r="K774" s="115">
        <v>0.03</v>
      </c>
      <c r="L774" s="116">
        <v>6925808312572</v>
      </c>
      <c r="M774" s="117"/>
      <c r="N774" s="118">
        <f t="shared" ref="N774:N837" si="78">C774*M774</f>
        <v>0</v>
      </c>
      <c r="O774" s="119">
        <f t="shared" ref="O774:O837" si="79">I774/F774*M774</f>
        <v>0</v>
      </c>
      <c r="P774" s="119">
        <f t="shared" ref="P774:P837" si="80">J774/F774*M774</f>
        <v>0</v>
      </c>
      <c r="Q774" s="120">
        <f t="shared" ref="Q774:Q837" si="81">K774/F774*M774</f>
        <v>0</v>
      </c>
    </row>
    <row r="775" spans="1:17" s="124" customFormat="1" ht="18.75" customHeight="1">
      <c r="A775" s="122">
        <v>203097</v>
      </c>
      <c r="B775" s="110" t="s">
        <v>824</v>
      </c>
      <c r="C775" s="111">
        <v>944.93</v>
      </c>
      <c r="D775" s="123"/>
      <c r="E775" s="112" t="s">
        <v>0</v>
      </c>
      <c r="F775" s="113">
        <v>90</v>
      </c>
      <c r="G775" s="113">
        <v>6</v>
      </c>
      <c r="H775" s="113">
        <v>6</v>
      </c>
      <c r="I775" s="114">
        <v>20.260000000000002</v>
      </c>
      <c r="J775" s="114">
        <v>18.899999999999999</v>
      </c>
      <c r="K775" s="115">
        <v>0.03</v>
      </c>
      <c r="L775" s="116">
        <v>6925808312589</v>
      </c>
      <c r="M775" s="117"/>
      <c r="N775" s="118">
        <f t="shared" si="78"/>
        <v>0</v>
      </c>
      <c r="O775" s="119">
        <f t="shared" si="79"/>
        <v>0</v>
      </c>
      <c r="P775" s="119">
        <f t="shared" si="80"/>
        <v>0</v>
      </c>
      <c r="Q775" s="120">
        <f t="shared" si="81"/>
        <v>0</v>
      </c>
    </row>
    <row r="776" spans="1:17" s="124" customFormat="1" ht="18.75" customHeight="1">
      <c r="A776" s="122">
        <v>203099</v>
      </c>
      <c r="B776" s="110" t="s">
        <v>825</v>
      </c>
      <c r="C776" s="111">
        <v>948.08</v>
      </c>
      <c r="D776" s="123"/>
      <c r="E776" s="112" t="s">
        <v>0</v>
      </c>
      <c r="F776" s="113">
        <v>90</v>
      </c>
      <c r="G776" s="113">
        <v>6</v>
      </c>
      <c r="H776" s="113">
        <v>6</v>
      </c>
      <c r="I776" s="114">
        <v>20.260000000000002</v>
      </c>
      <c r="J776" s="114">
        <v>18.899999999999999</v>
      </c>
      <c r="K776" s="115">
        <v>0.03</v>
      </c>
      <c r="L776" s="116">
        <v>6925808312602</v>
      </c>
      <c r="M776" s="117"/>
      <c r="N776" s="118">
        <f t="shared" si="78"/>
        <v>0</v>
      </c>
      <c r="O776" s="119">
        <f t="shared" si="79"/>
        <v>0</v>
      </c>
      <c r="P776" s="119">
        <f t="shared" si="80"/>
        <v>0</v>
      </c>
      <c r="Q776" s="120">
        <f t="shared" si="81"/>
        <v>0</v>
      </c>
    </row>
    <row r="777" spans="1:17" s="124" customFormat="1" ht="18.75" customHeight="1">
      <c r="A777" s="122">
        <v>203100</v>
      </c>
      <c r="B777" s="110" t="s">
        <v>826</v>
      </c>
      <c r="C777" s="111">
        <v>956.15</v>
      </c>
      <c r="D777" s="123"/>
      <c r="E777" s="112" t="s">
        <v>0</v>
      </c>
      <c r="F777" s="113">
        <v>90</v>
      </c>
      <c r="G777" s="113">
        <v>6</v>
      </c>
      <c r="H777" s="113">
        <v>6</v>
      </c>
      <c r="I777" s="114">
        <v>20.260000000000002</v>
      </c>
      <c r="J777" s="114">
        <v>18.899999999999999</v>
      </c>
      <c r="K777" s="115">
        <v>0.03</v>
      </c>
      <c r="L777" s="116">
        <v>6925808312619</v>
      </c>
      <c r="M777" s="117"/>
      <c r="N777" s="118">
        <f t="shared" si="78"/>
        <v>0</v>
      </c>
      <c r="O777" s="119">
        <f t="shared" si="79"/>
        <v>0</v>
      </c>
      <c r="P777" s="119">
        <f t="shared" si="80"/>
        <v>0</v>
      </c>
      <c r="Q777" s="120">
        <f t="shared" si="81"/>
        <v>0</v>
      </c>
    </row>
    <row r="778" spans="1:17" s="124" customFormat="1" ht="18.75" customHeight="1">
      <c r="A778" s="122">
        <v>203101</v>
      </c>
      <c r="B778" s="110" t="s">
        <v>827</v>
      </c>
      <c r="C778" s="111">
        <v>962.11</v>
      </c>
      <c r="D778" s="123"/>
      <c r="E778" s="112" t="s">
        <v>0</v>
      </c>
      <c r="F778" s="113">
        <v>90</v>
      </c>
      <c r="G778" s="113">
        <v>6</v>
      </c>
      <c r="H778" s="113">
        <v>6</v>
      </c>
      <c r="I778" s="114">
        <v>20.260000000000002</v>
      </c>
      <c r="J778" s="114">
        <v>18.899999999999999</v>
      </c>
      <c r="K778" s="115">
        <v>0.03</v>
      </c>
      <c r="L778" s="116">
        <v>6925808312626</v>
      </c>
      <c r="M778" s="117"/>
      <c r="N778" s="118">
        <f t="shared" si="78"/>
        <v>0</v>
      </c>
      <c r="O778" s="119">
        <f t="shared" si="79"/>
        <v>0</v>
      </c>
      <c r="P778" s="119">
        <f t="shared" si="80"/>
        <v>0</v>
      </c>
      <c r="Q778" s="120">
        <f t="shared" si="81"/>
        <v>0</v>
      </c>
    </row>
    <row r="779" spans="1:17" s="124" customFormat="1" ht="18.75" customHeight="1">
      <c r="A779" s="122">
        <v>203102</v>
      </c>
      <c r="B779" s="110" t="s">
        <v>828</v>
      </c>
      <c r="C779" s="111">
        <v>1010.52</v>
      </c>
      <c r="D779" s="123"/>
      <c r="E779" s="112" t="s">
        <v>0</v>
      </c>
      <c r="F779" s="113">
        <v>90</v>
      </c>
      <c r="G779" s="113">
        <v>6</v>
      </c>
      <c r="H779" s="113">
        <v>6</v>
      </c>
      <c r="I779" s="114">
        <v>21.16</v>
      </c>
      <c r="J779" s="114">
        <v>19.8</v>
      </c>
      <c r="K779" s="115">
        <v>0.03</v>
      </c>
      <c r="L779" s="116">
        <v>6925808312633</v>
      </c>
      <c r="M779" s="117"/>
      <c r="N779" s="118">
        <f t="shared" si="78"/>
        <v>0</v>
      </c>
      <c r="O779" s="119">
        <f t="shared" si="79"/>
        <v>0</v>
      </c>
      <c r="P779" s="119">
        <f t="shared" si="80"/>
        <v>0</v>
      </c>
      <c r="Q779" s="120">
        <f t="shared" si="81"/>
        <v>0</v>
      </c>
    </row>
    <row r="780" spans="1:17" s="124" customFormat="1" ht="18.75" customHeight="1">
      <c r="A780" s="122">
        <v>203103</v>
      </c>
      <c r="B780" s="110" t="s">
        <v>829</v>
      </c>
      <c r="C780" s="111">
        <v>1011.92</v>
      </c>
      <c r="D780" s="123"/>
      <c r="E780" s="112" t="s">
        <v>0</v>
      </c>
      <c r="F780" s="113">
        <v>90</v>
      </c>
      <c r="G780" s="113">
        <v>6</v>
      </c>
      <c r="H780" s="113">
        <v>6</v>
      </c>
      <c r="I780" s="114">
        <v>21.16</v>
      </c>
      <c r="J780" s="114">
        <v>19.8</v>
      </c>
      <c r="K780" s="115">
        <v>0.03</v>
      </c>
      <c r="L780" s="116">
        <v>6925808312640</v>
      </c>
      <c r="M780" s="117"/>
      <c r="N780" s="118">
        <f t="shared" si="78"/>
        <v>0</v>
      </c>
      <c r="O780" s="119">
        <f t="shared" si="79"/>
        <v>0</v>
      </c>
      <c r="P780" s="119">
        <f t="shared" si="80"/>
        <v>0</v>
      </c>
      <c r="Q780" s="120">
        <f t="shared" si="81"/>
        <v>0</v>
      </c>
    </row>
    <row r="781" spans="1:17" s="124" customFormat="1" ht="18.75" customHeight="1">
      <c r="A781" s="122">
        <v>203104</v>
      </c>
      <c r="B781" s="110" t="s">
        <v>830</v>
      </c>
      <c r="C781" s="111">
        <v>934.85</v>
      </c>
      <c r="D781" s="123"/>
      <c r="E781" s="112" t="s">
        <v>0</v>
      </c>
      <c r="F781" s="113">
        <v>90</v>
      </c>
      <c r="G781" s="113">
        <v>6</v>
      </c>
      <c r="H781" s="113">
        <v>6</v>
      </c>
      <c r="I781" s="114">
        <v>20.260000000000002</v>
      </c>
      <c r="J781" s="114">
        <v>18.899999999999999</v>
      </c>
      <c r="K781" s="115">
        <v>0.03</v>
      </c>
      <c r="L781" s="116">
        <v>6925808312657</v>
      </c>
      <c r="M781" s="117"/>
      <c r="N781" s="118">
        <f t="shared" si="78"/>
        <v>0</v>
      </c>
      <c r="O781" s="119">
        <f t="shared" si="79"/>
        <v>0</v>
      </c>
      <c r="P781" s="119">
        <f t="shared" si="80"/>
        <v>0</v>
      </c>
      <c r="Q781" s="120">
        <f t="shared" si="81"/>
        <v>0</v>
      </c>
    </row>
    <row r="782" spans="1:17" s="124" customFormat="1" ht="18.75" customHeight="1">
      <c r="A782" s="122">
        <v>203105</v>
      </c>
      <c r="B782" s="110" t="s">
        <v>831</v>
      </c>
      <c r="C782" s="111">
        <v>934.85</v>
      </c>
      <c r="D782" s="123"/>
      <c r="E782" s="112" t="s">
        <v>0</v>
      </c>
      <c r="F782" s="113">
        <v>90</v>
      </c>
      <c r="G782" s="113">
        <v>6</v>
      </c>
      <c r="H782" s="113">
        <v>6</v>
      </c>
      <c r="I782" s="114">
        <v>20.260000000000002</v>
      </c>
      <c r="J782" s="114">
        <v>18.899999999999999</v>
      </c>
      <c r="K782" s="115">
        <v>0.03</v>
      </c>
      <c r="L782" s="116">
        <v>6925808312664</v>
      </c>
      <c r="M782" s="117"/>
      <c r="N782" s="118">
        <f t="shared" si="78"/>
        <v>0</v>
      </c>
      <c r="O782" s="119">
        <f t="shared" si="79"/>
        <v>0</v>
      </c>
      <c r="P782" s="119">
        <f t="shared" si="80"/>
        <v>0</v>
      </c>
      <c r="Q782" s="120">
        <f t="shared" si="81"/>
        <v>0</v>
      </c>
    </row>
    <row r="783" spans="1:17" s="124" customFormat="1" ht="18.75" customHeight="1">
      <c r="A783" s="122">
        <v>203107</v>
      </c>
      <c r="B783" s="110" t="s">
        <v>832</v>
      </c>
      <c r="C783" s="111">
        <v>934.85</v>
      </c>
      <c r="D783" s="123"/>
      <c r="E783" s="112" t="s">
        <v>0</v>
      </c>
      <c r="F783" s="113">
        <v>90</v>
      </c>
      <c r="G783" s="113">
        <v>6</v>
      </c>
      <c r="H783" s="113">
        <v>6</v>
      </c>
      <c r="I783" s="114">
        <v>20.260000000000002</v>
      </c>
      <c r="J783" s="114">
        <v>18.899999999999999</v>
      </c>
      <c r="K783" s="115">
        <v>0.03</v>
      </c>
      <c r="L783" s="116">
        <v>6925808312688</v>
      </c>
      <c r="M783" s="117"/>
      <c r="N783" s="118">
        <f t="shared" si="78"/>
        <v>0</v>
      </c>
      <c r="O783" s="119">
        <f t="shared" si="79"/>
        <v>0</v>
      </c>
      <c r="P783" s="119">
        <f t="shared" si="80"/>
        <v>0</v>
      </c>
      <c r="Q783" s="120">
        <f t="shared" si="81"/>
        <v>0</v>
      </c>
    </row>
    <row r="784" spans="1:17" s="124" customFormat="1" ht="18.75" customHeight="1">
      <c r="A784" s="122">
        <v>203108</v>
      </c>
      <c r="B784" s="110" t="s">
        <v>833</v>
      </c>
      <c r="C784" s="111">
        <v>934.85</v>
      </c>
      <c r="D784" s="123"/>
      <c r="E784" s="112" t="s">
        <v>0</v>
      </c>
      <c r="F784" s="113">
        <v>90</v>
      </c>
      <c r="G784" s="113">
        <v>6</v>
      </c>
      <c r="H784" s="113">
        <v>6</v>
      </c>
      <c r="I784" s="114">
        <v>20.260000000000002</v>
      </c>
      <c r="J784" s="114">
        <v>18.899999999999999</v>
      </c>
      <c r="K784" s="115">
        <v>0.03</v>
      </c>
      <c r="L784" s="116">
        <v>6925808312695</v>
      </c>
      <c r="M784" s="117"/>
      <c r="N784" s="118">
        <f t="shared" si="78"/>
        <v>0</v>
      </c>
      <c r="O784" s="119">
        <f t="shared" si="79"/>
        <v>0</v>
      </c>
      <c r="P784" s="119">
        <f t="shared" si="80"/>
        <v>0</v>
      </c>
      <c r="Q784" s="120">
        <f t="shared" si="81"/>
        <v>0</v>
      </c>
    </row>
    <row r="785" spans="1:17" s="124" customFormat="1" ht="18.75" customHeight="1">
      <c r="A785" s="122">
        <v>203109</v>
      </c>
      <c r="B785" s="110" t="s">
        <v>834</v>
      </c>
      <c r="C785" s="111">
        <v>934.85</v>
      </c>
      <c r="D785" s="123"/>
      <c r="E785" s="112" t="s">
        <v>0</v>
      </c>
      <c r="F785" s="113">
        <v>90</v>
      </c>
      <c r="G785" s="113">
        <v>6</v>
      </c>
      <c r="H785" s="113">
        <v>6</v>
      </c>
      <c r="I785" s="114">
        <v>20.260000000000002</v>
      </c>
      <c r="J785" s="114">
        <v>18.899999999999999</v>
      </c>
      <c r="K785" s="115">
        <v>0.03</v>
      </c>
      <c r="L785" s="116">
        <v>6925808312701</v>
      </c>
      <c r="M785" s="117"/>
      <c r="N785" s="118">
        <f t="shared" si="78"/>
        <v>0</v>
      </c>
      <c r="O785" s="119">
        <f t="shared" si="79"/>
        <v>0</v>
      </c>
      <c r="P785" s="119">
        <f t="shared" si="80"/>
        <v>0</v>
      </c>
      <c r="Q785" s="120">
        <f t="shared" si="81"/>
        <v>0</v>
      </c>
    </row>
    <row r="786" spans="1:17" s="124" customFormat="1" ht="18.75" customHeight="1">
      <c r="A786" s="122">
        <v>203110</v>
      </c>
      <c r="B786" s="110" t="s">
        <v>835</v>
      </c>
      <c r="C786" s="111">
        <v>934.85</v>
      </c>
      <c r="D786" s="123"/>
      <c r="E786" s="112" t="s">
        <v>0</v>
      </c>
      <c r="F786" s="113">
        <v>90</v>
      </c>
      <c r="G786" s="113">
        <v>6</v>
      </c>
      <c r="H786" s="113">
        <v>6</v>
      </c>
      <c r="I786" s="114">
        <v>21.16</v>
      </c>
      <c r="J786" s="114">
        <v>19.8</v>
      </c>
      <c r="K786" s="115">
        <v>0.03</v>
      </c>
      <c r="L786" s="116">
        <v>6925808312718</v>
      </c>
      <c r="M786" s="117"/>
      <c r="N786" s="118">
        <f t="shared" si="78"/>
        <v>0</v>
      </c>
      <c r="O786" s="119">
        <f t="shared" si="79"/>
        <v>0</v>
      </c>
      <c r="P786" s="119">
        <f t="shared" si="80"/>
        <v>0</v>
      </c>
      <c r="Q786" s="120">
        <f t="shared" si="81"/>
        <v>0</v>
      </c>
    </row>
    <row r="787" spans="1:17" s="124" customFormat="1" ht="18.75" customHeight="1">
      <c r="A787" s="122">
        <v>203111</v>
      </c>
      <c r="B787" s="110" t="s">
        <v>836</v>
      </c>
      <c r="C787" s="111">
        <v>934.85</v>
      </c>
      <c r="D787" s="123"/>
      <c r="E787" s="112" t="s">
        <v>0</v>
      </c>
      <c r="F787" s="113">
        <v>90</v>
      </c>
      <c r="G787" s="113">
        <v>6</v>
      </c>
      <c r="H787" s="113">
        <v>6</v>
      </c>
      <c r="I787" s="114">
        <v>21.16</v>
      </c>
      <c r="J787" s="114">
        <v>19.8</v>
      </c>
      <c r="K787" s="115">
        <v>0.03</v>
      </c>
      <c r="L787" s="116">
        <v>6925808312725</v>
      </c>
      <c r="M787" s="117"/>
      <c r="N787" s="118">
        <f t="shared" si="78"/>
        <v>0</v>
      </c>
      <c r="O787" s="119">
        <f t="shared" si="79"/>
        <v>0</v>
      </c>
      <c r="P787" s="119">
        <f t="shared" si="80"/>
        <v>0</v>
      </c>
      <c r="Q787" s="120">
        <f t="shared" si="81"/>
        <v>0</v>
      </c>
    </row>
    <row r="788" spans="1:17" s="124" customFormat="1" ht="18.75" customHeight="1">
      <c r="A788" s="122">
        <v>203004</v>
      </c>
      <c r="B788" s="110" t="s">
        <v>837</v>
      </c>
      <c r="C788" s="111">
        <v>1086.6199999999999</v>
      </c>
      <c r="D788" s="123"/>
      <c r="E788" s="112" t="s">
        <v>0</v>
      </c>
      <c r="F788" s="113">
        <v>90</v>
      </c>
      <c r="G788" s="113">
        <v>6</v>
      </c>
      <c r="H788" s="113">
        <v>6</v>
      </c>
      <c r="I788" s="114">
        <v>20.34</v>
      </c>
      <c r="J788" s="114">
        <v>18.899999999999999</v>
      </c>
      <c r="K788" s="115">
        <v>0.03</v>
      </c>
      <c r="L788" s="116">
        <v>6925808308025</v>
      </c>
      <c r="M788" s="117"/>
      <c r="N788" s="118">
        <f t="shared" si="78"/>
        <v>0</v>
      </c>
      <c r="O788" s="119">
        <f t="shared" si="79"/>
        <v>0</v>
      </c>
      <c r="P788" s="119">
        <f t="shared" si="80"/>
        <v>0</v>
      </c>
      <c r="Q788" s="120">
        <f t="shared" si="81"/>
        <v>0</v>
      </c>
    </row>
    <row r="789" spans="1:17" s="124" customFormat="1" ht="18.75" customHeight="1">
      <c r="A789" s="122">
        <v>203005</v>
      </c>
      <c r="B789" s="110" t="s">
        <v>838</v>
      </c>
      <c r="C789" s="111">
        <v>1074.55</v>
      </c>
      <c r="D789" s="123"/>
      <c r="E789" s="112" t="s">
        <v>0</v>
      </c>
      <c r="F789" s="113">
        <v>90</v>
      </c>
      <c r="G789" s="113">
        <v>6</v>
      </c>
      <c r="H789" s="113">
        <v>6</v>
      </c>
      <c r="I789" s="114">
        <v>20.34</v>
      </c>
      <c r="J789" s="114">
        <v>18.899999999999999</v>
      </c>
      <c r="K789" s="115">
        <v>0.03</v>
      </c>
      <c r="L789" s="116">
        <v>6925808308032</v>
      </c>
      <c r="M789" s="117"/>
      <c r="N789" s="118">
        <f t="shared" si="78"/>
        <v>0</v>
      </c>
      <c r="O789" s="119">
        <f t="shared" si="79"/>
        <v>0</v>
      </c>
      <c r="P789" s="119">
        <f t="shared" si="80"/>
        <v>0</v>
      </c>
      <c r="Q789" s="120">
        <f t="shared" si="81"/>
        <v>0</v>
      </c>
    </row>
    <row r="790" spans="1:17" s="124" customFormat="1" ht="18.75" customHeight="1">
      <c r="A790" s="122">
        <v>203007</v>
      </c>
      <c r="B790" s="110" t="s">
        <v>839</v>
      </c>
      <c r="C790" s="111">
        <v>1076.74</v>
      </c>
      <c r="D790" s="123"/>
      <c r="E790" s="112" t="s">
        <v>0</v>
      </c>
      <c r="F790" s="113">
        <v>90</v>
      </c>
      <c r="G790" s="113">
        <v>6</v>
      </c>
      <c r="H790" s="113">
        <v>6</v>
      </c>
      <c r="I790" s="114">
        <v>20.34</v>
      </c>
      <c r="J790" s="114">
        <v>18.899999999999999</v>
      </c>
      <c r="K790" s="115">
        <v>0.03</v>
      </c>
      <c r="L790" s="116">
        <v>6925808308056</v>
      </c>
      <c r="M790" s="117"/>
      <c r="N790" s="118">
        <f t="shared" si="78"/>
        <v>0</v>
      </c>
      <c r="O790" s="119">
        <f t="shared" si="79"/>
        <v>0</v>
      </c>
      <c r="P790" s="119">
        <f t="shared" si="80"/>
        <v>0</v>
      </c>
      <c r="Q790" s="120">
        <f t="shared" si="81"/>
        <v>0</v>
      </c>
    </row>
    <row r="791" spans="1:17" s="124" customFormat="1" ht="18.75" customHeight="1">
      <c r="A791" s="122">
        <v>203008</v>
      </c>
      <c r="B791" s="110" t="s">
        <v>840</v>
      </c>
      <c r="C791" s="111">
        <v>1081.1300000000001</v>
      </c>
      <c r="D791" s="123"/>
      <c r="E791" s="112" t="s">
        <v>0</v>
      </c>
      <c r="F791" s="113">
        <v>90</v>
      </c>
      <c r="G791" s="113">
        <v>6</v>
      </c>
      <c r="H791" s="113">
        <v>6</v>
      </c>
      <c r="I791" s="114">
        <v>20.34</v>
      </c>
      <c r="J791" s="114">
        <v>18.899999999999999</v>
      </c>
      <c r="K791" s="115">
        <v>0.03</v>
      </c>
      <c r="L791" s="116">
        <v>6925808308063</v>
      </c>
      <c r="M791" s="117"/>
      <c r="N791" s="118">
        <f t="shared" si="78"/>
        <v>0</v>
      </c>
      <c r="O791" s="119">
        <f t="shared" si="79"/>
        <v>0</v>
      </c>
      <c r="P791" s="119">
        <f t="shared" si="80"/>
        <v>0</v>
      </c>
      <c r="Q791" s="120">
        <f t="shared" si="81"/>
        <v>0</v>
      </c>
    </row>
    <row r="792" spans="1:17" s="124" customFormat="1" ht="18.75" customHeight="1">
      <c r="A792" s="122">
        <v>203009</v>
      </c>
      <c r="B792" s="110" t="s">
        <v>841</v>
      </c>
      <c r="C792" s="111">
        <v>1149.1600000000001</v>
      </c>
      <c r="D792" s="123"/>
      <c r="E792" s="112" t="s">
        <v>0</v>
      </c>
      <c r="F792" s="113">
        <v>90</v>
      </c>
      <c r="G792" s="113">
        <v>6</v>
      </c>
      <c r="H792" s="113">
        <v>6</v>
      </c>
      <c r="I792" s="114">
        <v>20.34</v>
      </c>
      <c r="J792" s="114">
        <v>18.899999999999999</v>
      </c>
      <c r="K792" s="115">
        <v>0.03</v>
      </c>
      <c r="L792" s="116">
        <v>6925808308070</v>
      </c>
      <c r="M792" s="117"/>
      <c r="N792" s="118">
        <f t="shared" si="78"/>
        <v>0</v>
      </c>
      <c r="O792" s="119">
        <f t="shared" si="79"/>
        <v>0</v>
      </c>
      <c r="P792" s="119">
        <f t="shared" si="80"/>
        <v>0</v>
      </c>
      <c r="Q792" s="120">
        <f t="shared" si="81"/>
        <v>0</v>
      </c>
    </row>
    <row r="793" spans="1:17" s="124" customFormat="1" ht="18.75" customHeight="1">
      <c r="A793" s="122">
        <v>203054</v>
      </c>
      <c r="B793" s="110" t="s">
        <v>842</v>
      </c>
      <c r="C793" s="111">
        <v>1170.3699999999999</v>
      </c>
      <c r="D793" s="123"/>
      <c r="E793" s="112" t="s">
        <v>0</v>
      </c>
      <c r="F793" s="113">
        <v>90</v>
      </c>
      <c r="G793" s="113">
        <v>6</v>
      </c>
      <c r="H793" s="113">
        <v>6</v>
      </c>
      <c r="I793" s="114">
        <v>21.16</v>
      </c>
      <c r="J793" s="114">
        <v>19.8</v>
      </c>
      <c r="K793" s="115">
        <v>0.03</v>
      </c>
      <c r="L793" s="116">
        <v>6925808312152</v>
      </c>
      <c r="M793" s="117"/>
      <c r="N793" s="118">
        <f t="shared" si="78"/>
        <v>0</v>
      </c>
      <c r="O793" s="119">
        <f t="shared" si="79"/>
        <v>0</v>
      </c>
      <c r="P793" s="119">
        <f t="shared" si="80"/>
        <v>0</v>
      </c>
      <c r="Q793" s="120">
        <f t="shared" si="81"/>
        <v>0</v>
      </c>
    </row>
    <row r="794" spans="1:17" s="124" customFormat="1" ht="18.75" customHeight="1">
      <c r="A794" s="122">
        <v>203055</v>
      </c>
      <c r="B794" s="110" t="s">
        <v>843</v>
      </c>
      <c r="C794" s="111">
        <v>1171.83</v>
      </c>
      <c r="D794" s="123"/>
      <c r="E794" s="112" t="s">
        <v>0</v>
      </c>
      <c r="F794" s="113">
        <v>90</v>
      </c>
      <c r="G794" s="113">
        <v>6</v>
      </c>
      <c r="H794" s="113">
        <v>6</v>
      </c>
      <c r="I794" s="114">
        <v>21.16</v>
      </c>
      <c r="J794" s="114">
        <v>19.8</v>
      </c>
      <c r="K794" s="115">
        <v>0.03</v>
      </c>
      <c r="L794" s="116">
        <v>6925808312169</v>
      </c>
      <c r="M794" s="117"/>
      <c r="N794" s="118">
        <f t="shared" si="78"/>
        <v>0</v>
      </c>
      <c r="O794" s="119">
        <f t="shared" si="79"/>
        <v>0</v>
      </c>
      <c r="P794" s="119">
        <f t="shared" si="80"/>
        <v>0</v>
      </c>
      <c r="Q794" s="120">
        <f t="shared" si="81"/>
        <v>0</v>
      </c>
    </row>
    <row r="795" spans="1:17" s="124" customFormat="1" ht="18.75" customHeight="1">
      <c r="A795" s="122">
        <v>203016</v>
      </c>
      <c r="B795" s="110" t="s">
        <v>844</v>
      </c>
      <c r="C795" s="111">
        <v>1088.08</v>
      </c>
      <c r="D795" s="123"/>
      <c r="E795" s="112" t="s">
        <v>0</v>
      </c>
      <c r="F795" s="113">
        <v>90</v>
      </c>
      <c r="G795" s="113">
        <v>6</v>
      </c>
      <c r="H795" s="113">
        <v>6</v>
      </c>
      <c r="I795" s="114">
        <v>20.34</v>
      </c>
      <c r="J795" s="114">
        <v>18.899999999999999</v>
      </c>
      <c r="K795" s="115">
        <v>0.03</v>
      </c>
      <c r="L795" s="116">
        <v>6925808308124</v>
      </c>
      <c r="M795" s="117"/>
      <c r="N795" s="118">
        <f t="shared" si="78"/>
        <v>0</v>
      </c>
      <c r="O795" s="119">
        <f t="shared" si="79"/>
        <v>0</v>
      </c>
      <c r="P795" s="119">
        <f t="shared" si="80"/>
        <v>0</v>
      </c>
      <c r="Q795" s="120">
        <f t="shared" si="81"/>
        <v>0</v>
      </c>
    </row>
    <row r="796" spans="1:17" s="124" customFormat="1" ht="18.75" customHeight="1">
      <c r="A796" s="122">
        <v>203017</v>
      </c>
      <c r="B796" s="110" t="s">
        <v>845</v>
      </c>
      <c r="C796" s="111">
        <v>1074.18</v>
      </c>
      <c r="D796" s="123"/>
      <c r="E796" s="112" t="s">
        <v>0</v>
      </c>
      <c r="F796" s="113">
        <v>90</v>
      </c>
      <c r="G796" s="113">
        <v>6</v>
      </c>
      <c r="H796" s="113">
        <v>6</v>
      </c>
      <c r="I796" s="114">
        <v>20.34</v>
      </c>
      <c r="J796" s="114">
        <v>18.899999999999999</v>
      </c>
      <c r="K796" s="115">
        <v>0.03</v>
      </c>
      <c r="L796" s="116">
        <v>6925808308131</v>
      </c>
      <c r="M796" s="117"/>
      <c r="N796" s="118">
        <f t="shared" si="78"/>
        <v>0</v>
      </c>
      <c r="O796" s="119">
        <f t="shared" si="79"/>
        <v>0</v>
      </c>
      <c r="P796" s="119">
        <f t="shared" si="80"/>
        <v>0</v>
      </c>
      <c r="Q796" s="120">
        <f t="shared" si="81"/>
        <v>0</v>
      </c>
    </row>
    <row r="797" spans="1:17" s="124" customFormat="1" ht="18.75" customHeight="1">
      <c r="A797" s="122">
        <v>203019</v>
      </c>
      <c r="B797" s="110" t="s">
        <v>846</v>
      </c>
      <c r="C797" s="111">
        <v>1077.1099999999999</v>
      </c>
      <c r="D797" s="123"/>
      <c r="E797" s="112" t="s">
        <v>0</v>
      </c>
      <c r="F797" s="113">
        <v>90</v>
      </c>
      <c r="G797" s="113">
        <v>6</v>
      </c>
      <c r="H797" s="113">
        <v>6</v>
      </c>
      <c r="I797" s="114">
        <v>20.34</v>
      </c>
      <c r="J797" s="114">
        <v>18.899999999999999</v>
      </c>
      <c r="K797" s="115">
        <v>0.03</v>
      </c>
      <c r="L797" s="116">
        <v>6925808308155</v>
      </c>
      <c r="M797" s="117"/>
      <c r="N797" s="118">
        <f t="shared" si="78"/>
        <v>0</v>
      </c>
      <c r="O797" s="119">
        <f t="shared" si="79"/>
        <v>0</v>
      </c>
      <c r="P797" s="119">
        <f t="shared" si="80"/>
        <v>0</v>
      </c>
      <c r="Q797" s="120">
        <f t="shared" si="81"/>
        <v>0</v>
      </c>
    </row>
    <row r="798" spans="1:17" s="124" customFormat="1" ht="18.75" customHeight="1">
      <c r="A798" s="122">
        <v>203020</v>
      </c>
      <c r="B798" s="110" t="s">
        <v>847</v>
      </c>
      <c r="C798" s="111">
        <v>1080.77</v>
      </c>
      <c r="D798" s="123"/>
      <c r="E798" s="112" t="s">
        <v>0</v>
      </c>
      <c r="F798" s="113">
        <v>90</v>
      </c>
      <c r="G798" s="113">
        <v>6</v>
      </c>
      <c r="H798" s="113">
        <v>6</v>
      </c>
      <c r="I798" s="114">
        <v>20.34</v>
      </c>
      <c r="J798" s="114">
        <v>18.899999999999999</v>
      </c>
      <c r="K798" s="115">
        <v>0.03</v>
      </c>
      <c r="L798" s="116">
        <v>6925808308162</v>
      </c>
      <c r="M798" s="117"/>
      <c r="N798" s="118">
        <f t="shared" si="78"/>
        <v>0</v>
      </c>
      <c r="O798" s="119">
        <f t="shared" si="79"/>
        <v>0</v>
      </c>
      <c r="P798" s="119">
        <f t="shared" si="80"/>
        <v>0</v>
      </c>
      <c r="Q798" s="120">
        <f t="shared" si="81"/>
        <v>0</v>
      </c>
    </row>
    <row r="799" spans="1:17" s="124" customFormat="1" ht="18.75" customHeight="1">
      <c r="A799" s="122">
        <v>203021</v>
      </c>
      <c r="B799" s="110" t="s">
        <v>848</v>
      </c>
      <c r="C799" s="111">
        <v>1149.1600000000001</v>
      </c>
      <c r="D799" s="123"/>
      <c r="E799" s="112" t="s">
        <v>0</v>
      </c>
      <c r="F799" s="113">
        <v>90</v>
      </c>
      <c r="G799" s="113">
        <v>6</v>
      </c>
      <c r="H799" s="113">
        <v>6</v>
      </c>
      <c r="I799" s="114">
        <v>20.34</v>
      </c>
      <c r="J799" s="114">
        <v>18.899999999999999</v>
      </c>
      <c r="K799" s="115">
        <v>0.03</v>
      </c>
      <c r="L799" s="116">
        <v>6925808308179</v>
      </c>
      <c r="M799" s="117"/>
      <c r="N799" s="118">
        <f t="shared" si="78"/>
        <v>0</v>
      </c>
      <c r="O799" s="119">
        <f t="shared" si="79"/>
        <v>0</v>
      </c>
      <c r="P799" s="119">
        <f t="shared" si="80"/>
        <v>0</v>
      </c>
      <c r="Q799" s="120">
        <f t="shared" si="81"/>
        <v>0</v>
      </c>
    </row>
    <row r="800" spans="1:17" s="124" customFormat="1" ht="18.75" customHeight="1">
      <c r="A800" s="122">
        <v>205088</v>
      </c>
      <c r="B800" s="110" t="s">
        <v>849</v>
      </c>
      <c r="C800" s="111">
        <v>1106.3699999999999</v>
      </c>
      <c r="D800" s="123"/>
      <c r="E800" s="112" t="s">
        <v>0</v>
      </c>
      <c r="F800" s="113">
        <v>60</v>
      </c>
      <c r="G800" s="113">
        <v>4</v>
      </c>
      <c r="H800" s="113">
        <v>4</v>
      </c>
      <c r="I800" s="114">
        <v>19.760000000000002</v>
      </c>
      <c r="J800" s="114">
        <v>18.3</v>
      </c>
      <c r="K800" s="115">
        <v>0.03</v>
      </c>
      <c r="L800" s="116">
        <v>6925808313852</v>
      </c>
      <c r="M800" s="117"/>
      <c r="N800" s="118">
        <f t="shared" si="78"/>
        <v>0</v>
      </c>
      <c r="O800" s="119">
        <f t="shared" si="79"/>
        <v>0</v>
      </c>
      <c r="P800" s="119">
        <f t="shared" si="80"/>
        <v>0</v>
      </c>
      <c r="Q800" s="120">
        <f t="shared" si="81"/>
        <v>0</v>
      </c>
    </row>
    <row r="801" spans="1:17" s="124" customFormat="1" ht="18.75" customHeight="1">
      <c r="A801" s="122">
        <v>205008</v>
      </c>
      <c r="B801" s="110" t="s">
        <v>850</v>
      </c>
      <c r="C801" s="111">
        <v>1264</v>
      </c>
      <c r="D801" s="123"/>
      <c r="E801" s="112" t="s">
        <v>0</v>
      </c>
      <c r="F801" s="113">
        <v>60</v>
      </c>
      <c r="G801" s="113">
        <v>4</v>
      </c>
      <c r="H801" s="113">
        <v>4</v>
      </c>
      <c r="I801" s="114">
        <v>19.7</v>
      </c>
      <c r="J801" s="114">
        <v>18.3</v>
      </c>
      <c r="K801" s="115">
        <v>0.03</v>
      </c>
      <c r="L801" s="116">
        <v>6925808308261</v>
      </c>
      <c r="M801" s="117"/>
      <c r="N801" s="118">
        <f t="shared" si="78"/>
        <v>0</v>
      </c>
      <c r="O801" s="119">
        <f t="shared" si="79"/>
        <v>0</v>
      </c>
      <c r="P801" s="119">
        <f t="shared" si="80"/>
        <v>0</v>
      </c>
      <c r="Q801" s="120">
        <f t="shared" si="81"/>
        <v>0</v>
      </c>
    </row>
    <row r="802" spans="1:17" s="124" customFormat="1" ht="18.75" customHeight="1">
      <c r="A802" s="122">
        <v>205089</v>
      </c>
      <c r="B802" s="110" t="s">
        <v>851</v>
      </c>
      <c r="C802" s="111">
        <v>1073.08</v>
      </c>
      <c r="D802" s="123"/>
      <c r="E802" s="112" t="s">
        <v>0</v>
      </c>
      <c r="F802" s="113">
        <v>60</v>
      </c>
      <c r="G802" s="113">
        <v>4</v>
      </c>
      <c r="H802" s="113">
        <v>4</v>
      </c>
      <c r="I802" s="114">
        <v>19.46</v>
      </c>
      <c r="J802" s="114">
        <v>18</v>
      </c>
      <c r="K802" s="115">
        <v>0.03</v>
      </c>
      <c r="L802" s="116">
        <v>6925808313869</v>
      </c>
      <c r="M802" s="117"/>
      <c r="N802" s="118">
        <f t="shared" si="78"/>
        <v>0</v>
      </c>
      <c r="O802" s="119">
        <f t="shared" si="79"/>
        <v>0</v>
      </c>
      <c r="P802" s="119">
        <f t="shared" si="80"/>
        <v>0</v>
      </c>
      <c r="Q802" s="120">
        <f t="shared" si="81"/>
        <v>0</v>
      </c>
    </row>
    <row r="803" spans="1:17" s="124" customFormat="1" ht="18.75" customHeight="1">
      <c r="A803" s="122">
        <v>205009</v>
      </c>
      <c r="B803" s="110" t="s">
        <v>852</v>
      </c>
      <c r="C803" s="111">
        <v>1230.72</v>
      </c>
      <c r="D803" s="123"/>
      <c r="E803" s="112" t="s">
        <v>0</v>
      </c>
      <c r="F803" s="113">
        <v>60</v>
      </c>
      <c r="G803" s="113">
        <v>4</v>
      </c>
      <c r="H803" s="113">
        <v>4</v>
      </c>
      <c r="I803" s="114">
        <v>19.399999999999999</v>
      </c>
      <c r="J803" s="114">
        <v>18</v>
      </c>
      <c r="K803" s="115">
        <v>0.03</v>
      </c>
      <c r="L803" s="116">
        <v>6925808308278</v>
      </c>
      <c r="M803" s="117"/>
      <c r="N803" s="118">
        <f t="shared" si="78"/>
        <v>0</v>
      </c>
      <c r="O803" s="119">
        <f t="shared" si="79"/>
        <v>0</v>
      </c>
      <c r="P803" s="119">
        <f t="shared" si="80"/>
        <v>0</v>
      </c>
      <c r="Q803" s="120">
        <f t="shared" si="81"/>
        <v>0</v>
      </c>
    </row>
    <row r="804" spans="1:17" s="124" customFormat="1" ht="18.75" customHeight="1">
      <c r="A804" s="122">
        <v>205091</v>
      </c>
      <c r="B804" s="110" t="s">
        <v>853</v>
      </c>
      <c r="C804" s="111">
        <v>1075.47</v>
      </c>
      <c r="D804" s="123"/>
      <c r="E804" s="112" t="s">
        <v>0</v>
      </c>
      <c r="F804" s="113">
        <v>60</v>
      </c>
      <c r="G804" s="113">
        <v>4</v>
      </c>
      <c r="H804" s="113">
        <v>4</v>
      </c>
      <c r="I804" s="114">
        <v>19.46</v>
      </c>
      <c r="J804" s="114">
        <v>18</v>
      </c>
      <c r="K804" s="115">
        <v>0.03</v>
      </c>
      <c r="L804" s="116">
        <v>6925808313883</v>
      </c>
      <c r="M804" s="117"/>
      <c r="N804" s="118">
        <f t="shared" si="78"/>
        <v>0</v>
      </c>
      <c r="O804" s="119">
        <f t="shared" si="79"/>
        <v>0</v>
      </c>
      <c r="P804" s="119">
        <f t="shared" si="80"/>
        <v>0</v>
      </c>
      <c r="Q804" s="120">
        <f t="shared" si="81"/>
        <v>0</v>
      </c>
    </row>
    <row r="805" spans="1:17" s="124" customFormat="1" ht="18.75" customHeight="1">
      <c r="A805" s="122">
        <v>205011</v>
      </c>
      <c r="B805" s="110" t="s">
        <v>854</v>
      </c>
      <c r="C805" s="111">
        <v>1242.06</v>
      </c>
      <c r="D805" s="123"/>
      <c r="E805" s="112" t="s">
        <v>0</v>
      </c>
      <c r="F805" s="113">
        <v>60</v>
      </c>
      <c r="G805" s="113">
        <v>4</v>
      </c>
      <c r="H805" s="113">
        <v>4</v>
      </c>
      <c r="I805" s="114">
        <v>19.399999999999999</v>
      </c>
      <c r="J805" s="114">
        <v>18</v>
      </c>
      <c r="K805" s="115">
        <v>0.03</v>
      </c>
      <c r="L805" s="116">
        <v>6925808308292</v>
      </c>
      <c r="M805" s="117"/>
      <c r="N805" s="118">
        <f t="shared" si="78"/>
        <v>0</v>
      </c>
      <c r="O805" s="119">
        <f t="shared" si="79"/>
        <v>0</v>
      </c>
      <c r="P805" s="119">
        <f t="shared" si="80"/>
        <v>0</v>
      </c>
      <c r="Q805" s="120">
        <f t="shared" si="81"/>
        <v>0</v>
      </c>
    </row>
    <row r="806" spans="1:17" s="124" customFormat="1" ht="18.75" customHeight="1">
      <c r="A806" s="122">
        <v>205092</v>
      </c>
      <c r="B806" s="110" t="s">
        <v>855</v>
      </c>
      <c r="C806" s="111">
        <v>1085.25</v>
      </c>
      <c r="D806" s="123"/>
      <c r="E806" s="112" t="s">
        <v>0</v>
      </c>
      <c r="F806" s="113">
        <v>60</v>
      </c>
      <c r="G806" s="113">
        <v>4</v>
      </c>
      <c r="H806" s="113">
        <v>4</v>
      </c>
      <c r="I806" s="114">
        <v>19.46</v>
      </c>
      <c r="J806" s="114">
        <v>18</v>
      </c>
      <c r="K806" s="115">
        <v>0.03</v>
      </c>
      <c r="L806" s="116">
        <v>6925808313890</v>
      </c>
      <c r="M806" s="117"/>
      <c r="N806" s="118">
        <f t="shared" si="78"/>
        <v>0</v>
      </c>
      <c r="O806" s="119">
        <f t="shared" si="79"/>
        <v>0</v>
      </c>
      <c r="P806" s="119">
        <f t="shared" si="80"/>
        <v>0</v>
      </c>
      <c r="Q806" s="120">
        <f t="shared" si="81"/>
        <v>0</v>
      </c>
    </row>
    <row r="807" spans="1:17" s="124" customFormat="1" ht="18.75" customHeight="1">
      <c r="A807" s="122">
        <v>205012</v>
      </c>
      <c r="B807" s="110" t="s">
        <v>856</v>
      </c>
      <c r="C807" s="111">
        <v>1251.93</v>
      </c>
      <c r="D807" s="123"/>
      <c r="E807" s="112" t="s">
        <v>0</v>
      </c>
      <c r="F807" s="113">
        <v>60</v>
      </c>
      <c r="G807" s="113">
        <v>4</v>
      </c>
      <c r="H807" s="113">
        <v>4</v>
      </c>
      <c r="I807" s="114">
        <v>19.399999999999999</v>
      </c>
      <c r="J807" s="114">
        <v>18</v>
      </c>
      <c r="K807" s="115">
        <v>0.03</v>
      </c>
      <c r="L807" s="116">
        <v>6925808308308</v>
      </c>
      <c r="M807" s="117"/>
      <c r="N807" s="118">
        <f t="shared" si="78"/>
        <v>0</v>
      </c>
      <c r="O807" s="119">
        <f t="shared" si="79"/>
        <v>0</v>
      </c>
      <c r="P807" s="119">
        <f t="shared" si="80"/>
        <v>0</v>
      </c>
      <c r="Q807" s="120">
        <f t="shared" si="81"/>
        <v>0</v>
      </c>
    </row>
    <row r="808" spans="1:17" s="124" customFormat="1" ht="18.75" customHeight="1">
      <c r="A808" s="122">
        <v>205093</v>
      </c>
      <c r="B808" s="110" t="s">
        <v>857</v>
      </c>
      <c r="C808" s="111">
        <v>1090.32</v>
      </c>
      <c r="D808" s="123"/>
      <c r="E808" s="112" t="s">
        <v>0</v>
      </c>
      <c r="F808" s="113">
        <v>60</v>
      </c>
      <c r="G808" s="113">
        <v>4</v>
      </c>
      <c r="H808" s="113">
        <v>4</v>
      </c>
      <c r="I808" s="114">
        <v>19.760000000000002</v>
      </c>
      <c r="J808" s="114">
        <v>18.3</v>
      </c>
      <c r="K808" s="115">
        <v>0.03</v>
      </c>
      <c r="L808" s="116">
        <v>6925808313906</v>
      </c>
      <c r="M808" s="117"/>
      <c r="N808" s="118">
        <f t="shared" si="78"/>
        <v>0</v>
      </c>
      <c r="O808" s="119">
        <f t="shared" si="79"/>
        <v>0</v>
      </c>
      <c r="P808" s="119">
        <f t="shared" si="80"/>
        <v>0</v>
      </c>
      <c r="Q808" s="120">
        <f t="shared" si="81"/>
        <v>0</v>
      </c>
    </row>
    <row r="809" spans="1:17" s="124" customFormat="1" ht="18.75" customHeight="1">
      <c r="A809" s="122">
        <v>205013</v>
      </c>
      <c r="B809" s="110" t="s">
        <v>858</v>
      </c>
      <c r="C809" s="111">
        <v>1321.78</v>
      </c>
      <c r="D809" s="123"/>
      <c r="E809" s="112" t="s">
        <v>0</v>
      </c>
      <c r="F809" s="113">
        <v>60</v>
      </c>
      <c r="G809" s="113">
        <v>4</v>
      </c>
      <c r="H809" s="113">
        <v>4</v>
      </c>
      <c r="I809" s="114">
        <v>19.7</v>
      </c>
      <c r="J809" s="114">
        <v>18.3</v>
      </c>
      <c r="K809" s="115">
        <v>0.03</v>
      </c>
      <c r="L809" s="116">
        <v>6925808308315</v>
      </c>
      <c r="M809" s="117"/>
      <c r="N809" s="118">
        <f t="shared" si="78"/>
        <v>0</v>
      </c>
      <c r="O809" s="119">
        <f t="shared" si="79"/>
        <v>0</v>
      </c>
      <c r="P809" s="119">
        <f t="shared" si="80"/>
        <v>0</v>
      </c>
      <c r="Q809" s="120">
        <f t="shared" si="81"/>
        <v>0</v>
      </c>
    </row>
    <row r="810" spans="1:17" s="124" customFormat="1" ht="18.75" customHeight="1">
      <c r="A810" s="122">
        <v>205094</v>
      </c>
      <c r="B810" s="110" t="s">
        <v>859</v>
      </c>
      <c r="C810" s="111">
        <v>1163.8800000000001</v>
      </c>
      <c r="D810" s="123"/>
      <c r="E810" s="112" t="s">
        <v>0</v>
      </c>
      <c r="F810" s="113">
        <v>60</v>
      </c>
      <c r="G810" s="113">
        <v>4</v>
      </c>
      <c r="H810" s="113">
        <v>4</v>
      </c>
      <c r="I810" s="114">
        <v>20.16</v>
      </c>
      <c r="J810" s="114">
        <v>18.72</v>
      </c>
      <c r="K810" s="115">
        <v>0.03</v>
      </c>
      <c r="L810" s="116">
        <v>6925808313913</v>
      </c>
      <c r="M810" s="117"/>
      <c r="N810" s="118">
        <f t="shared" si="78"/>
        <v>0</v>
      </c>
      <c r="O810" s="119">
        <f t="shared" si="79"/>
        <v>0</v>
      </c>
      <c r="P810" s="119">
        <f t="shared" si="80"/>
        <v>0</v>
      </c>
      <c r="Q810" s="120">
        <f t="shared" si="81"/>
        <v>0</v>
      </c>
    </row>
    <row r="811" spans="1:17" s="124" customFormat="1" ht="18.75" customHeight="1">
      <c r="A811" s="122">
        <v>205014</v>
      </c>
      <c r="B811" s="110" t="s">
        <v>860</v>
      </c>
      <c r="C811" s="111">
        <v>1331.29</v>
      </c>
      <c r="D811" s="123"/>
      <c r="E811" s="112" t="s">
        <v>0</v>
      </c>
      <c r="F811" s="113">
        <v>60</v>
      </c>
      <c r="G811" s="113">
        <v>4</v>
      </c>
      <c r="H811" s="113">
        <v>4</v>
      </c>
      <c r="I811" s="114">
        <v>20.100000000000001</v>
      </c>
      <c r="J811" s="114">
        <v>18.72</v>
      </c>
      <c r="K811" s="115">
        <v>0.03</v>
      </c>
      <c r="L811" s="116">
        <v>6925808308322</v>
      </c>
      <c r="M811" s="117"/>
      <c r="N811" s="118">
        <f t="shared" si="78"/>
        <v>0</v>
      </c>
      <c r="O811" s="119">
        <f t="shared" si="79"/>
        <v>0</v>
      </c>
      <c r="P811" s="119">
        <f t="shared" si="80"/>
        <v>0</v>
      </c>
      <c r="Q811" s="120">
        <f t="shared" si="81"/>
        <v>0</v>
      </c>
    </row>
    <row r="812" spans="1:17" s="124" customFormat="1" ht="18.75" customHeight="1">
      <c r="A812" s="122">
        <v>205095</v>
      </c>
      <c r="B812" s="110" t="s">
        <v>861</v>
      </c>
      <c r="C812" s="111">
        <v>1165.33</v>
      </c>
      <c r="D812" s="123"/>
      <c r="E812" s="112" t="s">
        <v>0</v>
      </c>
      <c r="F812" s="113">
        <v>60</v>
      </c>
      <c r="G812" s="113">
        <v>4</v>
      </c>
      <c r="H812" s="113">
        <v>4</v>
      </c>
      <c r="I812" s="114">
        <v>20.16</v>
      </c>
      <c r="J812" s="114">
        <v>18.7</v>
      </c>
      <c r="K812" s="115">
        <v>0.03</v>
      </c>
      <c r="L812" s="116">
        <v>6925808313920</v>
      </c>
      <c r="M812" s="117"/>
      <c r="N812" s="118">
        <f t="shared" si="78"/>
        <v>0</v>
      </c>
      <c r="O812" s="119">
        <f t="shared" si="79"/>
        <v>0</v>
      </c>
      <c r="P812" s="119">
        <f t="shared" si="80"/>
        <v>0</v>
      </c>
      <c r="Q812" s="120">
        <f t="shared" si="81"/>
        <v>0</v>
      </c>
    </row>
    <row r="813" spans="1:17" s="124" customFormat="1" ht="18.75" customHeight="1">
      <c r="A813" s="122">
        <v>205015</v>
      </c>
      <c r="B813" s="110" t="s">
        <v>862</v>
      </c>
      <c r="C813" s="111">
        <v>1332.76</v>
      </c>
      <c r="D813" s="123"/>
      <c r="E813" s="112" t="s">
        <v>0</v>
      </c>
      <c r="F813" s="113">
        <v>60</v>
      </c>
      <c r="G813" s="113">
        <v>4</v>
      </c>
      <c r="H813" s="113">
        <v>4</v>
      </c>
      <c r="I813" s="114">
        <v>20.100000000000001</v>
      </c>
      <c r="J813" s="114">
        <v>18.7</v>
      </c>
      <c r="K813" s="115">
        <v>0.03</v>
      </c>
      <c r="L813" s="116">
        <v>6925808308339</v>
      </c>
      <c r="M813" s="117"/>
      <c r="N813" s="118">
        <f t="shared" si="78"/>
        <v>0</v>
      </c>
      <c r="O813" s="119">
        <f t="shared" si="79"/>
        <v>0</v>
      </c>
      <c r="P813" s="119">
        <f t="shared" si="80"/>
        <v>0</v>
      </c>
      <c r="Q813" s="120">
        <f t="shared" si="81"/>
        <v>0</v>
      </c>
    </row>
    <row r="814" spans="1:17" s="124" customFormat="1" ht="18.75" customHeight="1">
      <c r="A814" s="122">
        <v>198010</v>
      </c>
      <c r="B814" s="110" t="s">
        <v>863</v>
      </c>
      <c r="C814" s="111">
        <v>1229.6199999999999</v>
      </c>
      <c r="D814" s="123"/>
      <c r="E814" s="112" t="s">
        <v>0</v>
      </c>
      <c r="F814" s="113">
        <v>36</v>
      </c>
      <c r="G814" s="113">
        <v>1</v>
      </c>
      <c r="H814" s="113">
        <v>1</v>
      </c>
      <c r="I814" s="114">
        <v>14.31</v>
      </c>
      <c r="J814" s="114">
        <v>12.96</v>
      </c>
      <c r="K814" s="115">
        <v>0.03</v>
      </c>
      <c r="L814" s="116">
        <v>6925808322182</v>
      </c>
      <c r="M814" s="117"/>
      <c r="N814" s="118">
        <f t="shared" si="78"/>
        <v>0</v>
      </c>
      <c r="O814" s="119">
        <f t="shared" si="79"/>
        <v>0</v>
      </c>
      <c r="P814" s="119">
        <f t="shared" si="80"/>
        <v>0</v>
      </c>
      <c r="Q814" s="120">
        <f t="shared" si="81"/>
        <v>0</v>
      </c>
    </row>
    <row r="815" spans="1:17" s="124" customFormat="1" ht="18.75" customHeight="1">
      <c r="A815" s="122">
        <v>198011</v>
      </c>
      <c r="B815" s="110" t="s">
        <v>864</v>
      </c>
      <c r="C815" s="111">
        <v>1056.6300000000001</v>
      </c>
      <c r="D815" s="123"/>
      <c r="E815" s="112" t="s">
        <v>0</v>
      </c>
      <c r="F815" s="113">
        <v>36</v>
      </c>
      <c r="G815" s="113">
        <v>1</v>
      </c>
      <c r="H815" s="113">
        <v>1</v>
      </c>
      <c r="I815" s="114">
        <v>14.31</v>
      </c>
      <c r="J815" s="114">
        <v>12.96</v>
      </c>
      <c r="K815" s="115">
        <v>0.03</v>
      </c>
      <c r="L815" s="116">
        <v>6925808321635</v>
      </c>
      <c r="M815" s="117"/>
      <c r="N815" s="118">
        <f t="shared" si="78"/>
        <v>0</v>
      </c>
      <c r="O815" s="119">
        <f t="shared" si="79"/>
        <v>0</v>
      </c>
      <c r="P815" s="119">
        <f t="shared" si="80"/>
        <v>0</v>
      </c>
      <c r="Q815" s="120">
        <f t="shared" si="81"/>
        <v>0</v>
      </c>
    </row>
    <row r="816" spans="1:17" s="124" customFormat="1" ht="18.75" customHeight="1">
      <c r="A816" s="122">
        <v>197974</v>
      </c>
      <c r="B816" s="110" t="s">
        <v>865</v>
      </c>
      <c r="C816" s="111">
        <v>1183.54</v>
      </c>
      <c r="D816" s="123"/>
      <c r="E816" s="112" t="s">
        <v>0</v>
      </c>
      <c r="F816" s="113">
        <v>36</v>
      </c>
      <c r="G816" s="113">
        <v>1</v>
      </c>
      <c r="H816" s="113">
        <v>1</v>
      </c>
      <c r="I816" s="114">
        <v>14.31</v>
      </c>
      <c r="J816" s="114">
        <v>12.96</v>
      </c>
      <c r="K816" s="115">
        <v>0.03</v>
      </c>
      <c r="L816" s="116">
        <v>6925808322199</v>
      </c>
      <c r="M816" s="117"/>
      <c r="N816" s="118">
        <f t="shared" si="78"/>
        <v>0</v>
      </c>
      <c r="O816" s="119">
        <f t="shared" si="79"/>
        <v>0</v>
      </c>
      <c r="P816" s="119">
        <f t="shared" si="80"/>
        <v>0</v>
      </c>
      <c r="Q816" s="120">
        <f t="shared" si="81"/>
        <v>0</v>
      </c>
    </row>
    <row r="817" spans="1:17" s="124" customFormat="1" ht="18.75" customHeight="1">
      <c r="A817" s="122">
        <v>197975</v>
      </c>
      <c r="B817" s="110" t="s">
        <v>866</v>
      </c>
      <c r="C817" s="111">
        <v>1009.44</v>
      </c>
      <c r="D817" s="123"/>
      <c r="E817" s="112" t="s">
        <v>0</v>
      </c>
      <c r="F817" s="113">
        <v>36</v>
      </c>
      <c r="G817" s="113">
        <v>1</v>
      </c>
      <c r="H817" s="113">
        <v>1</v>
      </c>
      <c r="I817" s="114">
        <v>14.31</v>
      </c>
      <c r="J817" s="114">
        <v>12.96</v>
      </c>
      <c r="K817" s="115">
        <v>0.03</v>
      </c>
      <c r="L817" s="116">
        <v>6925808321642</v>
      </c>
      <c r="M817" s="117"/>
      <c r="N817" s="118">
        <f t="shared" si="78"/>
        <v>0</v>
      </c>
      <c r="O817" s="119">
        <f t="shared" si="79"/>
        <v>0</v>
      </c>
      <c r="P817" s="119">
        <f t="shared" si="80"/>
        <v>0</v>
      </c>
      <c r="Q817" s="120">
        <f t="shared" si="81"/>
        <v>0</v>
      </c>
    </row>
    <row r="818" spans="1:17" s="124" customFormat="1" ht="18.75" customHeight="1">
      <c r="A818" s="122">
        <v>197978</v>
      </c>
      <c r="B818" s="110" t="s">
        <v>867</v>
      </c>
      <c r="C818" s="111">
        <v>1191.95</v>
      </c>
      <c r="D818" s="123"/>
      <c r="E818" s="112" t="s">
        <v>0</v>
      </c>
      <c r="F818" s="113">
        <v>36</v>
      </c>
      <c r="G818" s="113">
        <v>1</v>
      </c>
      <c r="H818" s="113">
        <v>1</v>
      </c>
      <c r="I818" s="114">
        <v>14.31</v>
      </c>
      <c r="J818" s="114">
        <v>12.96</v>
      </c>
      <c r="K818" s="115">
        <v>0.03</v>
      </c>
      <c r="L818" s="116">
        <v>6925808322205</v>
      </c>
      <c r="M818" s="117"/>
      <c r="N818" s="118">
        <f t="shared" si="78"/>
        <v>0</v>
      </c>
      <c r="O818" s="119">
        <f t="shared" si="79"/>
        <v>0</v>
      </c>
      <c r="P818" s="119">
        <f t="shared" si="80"/>
        <v>0</v>
      </c>
      <c r="Q818" s="120">
        <f t="shared" si="81"/>
        <v>0</v>
      </c>
    </row>
    <row r="819" spans="1:17" s="124" customFormat="1" ht="18.75" customHeight="1">
      <c r="A819" s="122">
        <v>197979</v>
      </c>
      <c r="B819" s="110" t="s">
        <v>868</v>
      </c>
      <c r="C819" s="111">
        <v>1018.22</v>
      </c>
      <c r="D819" s="123"/>
      <c r="E819" s="112" t="s">
        <v>0</v>
      </c>
      <c r="F819" s="113">
        <v>36</v>
      </c>
      <c r="G819" s="113">
        <v>1</v>
      </c>
      <c r="H819" s="113">
        <v>1</v>
      </c>
      <c r="I819" s="114">
        <v>14.31</v>
      </c>
      <c r="J819" s="114">
        <v>12.96</v>
      </c>
      <c r="K819" s="115">
        <v>0.03</v>
      </c>
      <c r="L819" s="116">
        <v>6925808321659</v>
      </c>
      <c r="M819" s="117"/>
      <c r="N819" s="118">
        <f t="shared" si="78"/>
        <v>0</v>
      </c>
      <c r="O819" s="119">
        <f t="shared" si="79"/>
        <v>0</v>
      </c>
      <c r="P819" s="119">
        <f t="shared" si="80"/>
        <v>0</v>
      </c>
      <c r="Q819" s="120">
        <f t="shared" si="81"/>
        <v>0</v>
      </c>
    </row>
    <row r="820" spans="1:17" s="124" customFormat="1" ht="18.75" customHeight="1">
      <c r="A820" s="122">
        <v>197986</v>
      </c>
      <c r="B820" s="110" t="s">
        <v>869</v>
      </c>
      <c r="C820" s="111">
        <v>1200.72</v>
      </c>
      <c r="D820" s="123"/>
      <c r="E820" s="112" t="s">
        <v>0</v>
      </c>
      <c r="F820" s="113">
        <v>36</v>
      </c>
      <c r="G820" s="113">
        <v>1</v>
      </c>
      <c r="H820" s="113">
        <v>1</v>
      </c>
      <c r="I820" s="114">
        <v>14.31</v>
      </c>
      <c r="J820" s="114">
        <v>12.96</v>
      </c>
      <c r="K820" s="115">
        <v>0.03</v>
      </c>
      <c r="L820" s="116">
        <v>6925808322212</v>
      </c>
      <c r="M820" s="117"/>
      <c r="N820" s="118">
        <f t="shared" si="78"/>
        <v>0</v>
      </c>
      <c r="O820" s="119">
        <f t="shared" si="79"/>
        <v>0</v>
      </c>
      <c r="P820" s="119">
        <f t="shared" si="80"/>
        <v>0</v>
      </c>
      <c r="Q820" s="120">
        <f t="shared" si="81"/>
        <v>0</v>
      </c>
    </row>
    <row r="821" spans="1:17" s="124" customFormat="1" ht="18.75" customHeight="1">
      <c r="A821" s="122">
        <v>197987</v>
      </c>
      <c r="B821" s="110" t="s">
        <v>870</v>
      </c>
      <c r="C821" s="111">
        <v>1027</v>
      </c>
      <c r="D821" s="123"/>
      <c r="E821" s="112" t="s">
        <v>0</v>
      </c>
      <c r="F821" s="113">
        <v>36</v>
      </c>
      <c r="G821" s="113">
        <v>1</v>
      </c>
      <c r="H821" s="113">
        <v>1</v>
      </c>
      <c r="I821" s="114">
        <v>14.31</v>
      </c>
      <c r="J821" s="114">
        <v>12.96</v>
      </c>
      <c r="K821" s="115">
        <v>0.03</v>
      </c>
      <c r="L821" s="116">
        <v>6925808321666</v>
      </c>
      <c r="M821" s="117"/>
      <c r="N821" s="118">
        <f t="shared" si="78"/>
        <v>0</v>
      </c>
      <c r="O821" s="119">
        <f t="shared" si="79"/>
        <v>0</v>
      </c>
      <c r="P821" s="119">
        <f t="shared" si="80"/>
        <v>0</v>
      </c>
      <c r="Q821" s="120">
        <f t="shared" si="81"/>
        <v>0</v>
      </c>
    </row>
    <row r="822" spans="1:17" s="124" customFormat="1" ht="18.75" customHeight="1">
      <c r="A822" s="122">
        <v>197990</v>
      </c>
      <c r="B822" s="110" t="s">
        <v>871</v>
      </c>
      <c r="C822" s="111">
        <v>1212.43</v>
      </c>
      <c r="D822" s="123"/>
      <c r="E822" s="112" t="s">
        <v>0</v>
      </c>
      <c r="F822" s="113">
        <v>36</v>
      </c>
      <c r="G822" s="113">
        <v>1</v>
      </c>
      <c r="H822" s="113">
        <v>1</v>
      </c>
      <c r="I822" s="114">
        <v>14.31</v>
      </c>
      <c r="J822" s="114">
        <v>12.96</v>
      </c>
      <c r="K822" s="115">
        <v>0.03</v>
      </c>
      <c r="L822" s="116">
        <v>6925808322229</v>
      </c>
      <c r="M822" s="117"/>
      <c r="N822" s="118">
        <f t="shared" si="78"/>
        <v>0</v>
      </c>
      <c r="O822" s="119">
        <f t="shared" si="79"/>
        <v>0</v>
      </c>
      <c r="P822" s="119">
        <f t="shared" si="80"/>
        <v>0</v>
      </c>
      <c r="Q822" s="120">
        <f t="shared" si="81"/>
        <v>0</v>
      </c>
    </row>
    <row r="823" spans="1:17" s="124" customFormat="1" ht="18.75" customHeight="1">
      <c r="A823" s="122">
        <v>197991</v>
      </c>
      <c r="B823" s="110" t="s">
        <v>872</v>
      </c>
      <c r="C823" s="111">
        <v>1038.3399999999999</v>
      </c>
      <c r="D823" s="123"/>
      <c r="E823" s="112" t="s">
        <v>0</v>
      </c>
      <c r="F823" s="113">
        <v>36</v>
      </c>
      <c r="G823" s="113">
        <v>1</v>
      </c>
      <c r="H823" s="113">
        <v>1</v>
      </c>
      <c r="I823" s="114">
        <v>14.31</v>
      </c>
      <c r="J823" s="114">
        <v>12.96</v>
      </c>
      <c r="K823" s="115">
        <v>0.03</v>
      </c>
      <c r="L823" s="116">
        <v>6925808321673</v>
      </c>
      <c r="M823" s="117"/>
      <c r="N823" s="118">
        <f t="shared" si="78"/>
        <v>0</v>
      </c>
      <c r="O823" s="119">
        <f t="shared" si="79"/>
        <v>0</v>
      </c>
      <c r="P823" s="119">
        <f t="shared" si="80"/>
        <v>0</v>
      </c>
      <c r="Q823" s="120">
        <f t="shared" si="81"/>
        <v>0</v>
      </c>
    </row>
    <row r="824" spans="1:17" s="124" customFormat="1" ht="18.75" customHeight="1">
      <c r="A824" s="122">
        <v>197998</v>
      </c>
      <c r="B824" s="110" t="s">
        <v>873</v>
      </c>
      <c r="C824" s="111">
        <v>1227.79</v>
      </c>
      <c r="D824" s="123"/>
      <c r="E824" s="112" t="s">
        <v>0</v>
      </c>
      <c r="F824" s="113">
        <v>36</v>
      </c>
      <c r="G824" s="113">
        <v>1</v>
      </c>
      <c r="H824" s="113">
        <v>1</v>
      </c>
      <c r="I824" s="114">
        <v>14.31</v>
      </c>
      <c r="J824" s="114">
        <v>12.96</v>
      </c>
      <c r="K824" s="115">
        <v>0.03</v>
      </c>
      <c r="L824" s="116">
        <v>6925808322236</v>
      </c>
      <c r="M824" s="117"/>
      <c r="N824" s="118">
        <f t="shared" si="78"/>
        <v>0</v>
      </c>
      <c r="O824" s="119">
        <f t="shared" si="79"/>
        <v>0</v>
      </c>
      <c r="P824" s="119">
        <f t="shared" si="80"/>
        <v>0</v>
      </c>
      <c r="Q824" s="120">
        <f t="shared" si="81"/>
        <v>0</v>
      </c>
    </row>
    <row r="825" spans="1:17" s="124" customFormat="1" ht="18.75" customHeight="1">
      <c r="A825" s="122">
        <v>197999</v>
      </c>
      <c r="B825" s="110" t="s">
        <v>874</v>
      </c>
      <c r="C825" s="111">
        <v>1056.26</v>
      </c>
      <c r="D825" s="123"/>
      <c r="E825" s="112" t="s">
        <v>0</v>
      </c>
      <c r="F825" s="113">
        <v>36</v>
      </c>
      <c r="G825" s="113">
        <v>1</v>
      </c>
      <c r="H825" s="113">
        <v>1</v>
      </c>
      <c r="I825" s="114">
        <v>14.31</v>
      </c>
      <c r="J825" s="114">
        <v>12.96</v>
      </c>
      <c r="K825" s="115">
        <v>0.03</v>
      </c>
      <c r="L825" s="116">
        <v>6925808321680</v>
      </c>
      <c r="M825" s="117"/>
      <c r="N825" s="118">
        <f t="shared" si="78"/>
        <v>0</v>
      </c>
      <c r="O825" s="119">
        <f t="shared" si="79"/>
        <v>0</v>
      </c>
      <c r="P825" s="119">
        <f t="shared" si="80"/>
        <v>0</v>
      </c>
      <c r="Q825" s="120">
        <f t="shared" si="81"/>
        <v>0</v>
      </c>
    </row>
    <row r="826" spans="1:17" s="124" customFormat="1" ht="18.75" customHeight="1">
      <c r="A826" s="122">
        <v>198006</v>
      </c>
      <c r="B826" s="110" t="s">
        <v>875</v>
      </c>
      <c r="C826" s="111">
        <v>1222.67</v>
      </c>
      <c r="D826" s="123"/>
      <c r="E826" s="112" t="s">
        <v>0</v>
      </c>
      <c r="F826" s="113">
        <v>36</v>
      </c>
      <c r="G826" s="113">
        <v>1</v>
      </c>
      <c r="H826" s="113">
        <v>1</v>
      </c>
      <c r="I826" s="114">
        <v>14.31</v>
      </c>
      <c r="J826" s="114">
        <v>12.96</v>
      </c>
      <c r="K826" s="115">
        <v>0.03</v>
      </c>
      <c r="L826" s="116">
        <v>6925808322243</v>
      </c>
      <c r="M826" s="117"/>
      <c r="N826" s="118">
        <f t="shared" si="78"/>
        <v>0</v>
      </c>
      <c r="O826" s="119">
        <f t="shared" si="79"/>
        <v>0</v>
      </c>
      <c r="P826" s="119">
        <f t="shared" si="80"/>
        <v>0</v>
      </c>
      <c r="Q826" s="120">
        <f t="shared" si="81"/>
        <v>0</v>
      </c>
    </row>
    <row r="827" spans="1:17" s="124" customFormat="1" ht="18.75" customHeight="1">
      <c r="A827" s="122">
        <v>198007</v>
      </c>
      <c r="B827" s="110" t="s">
        <v>876</v>
      </c>
      <c r="C827" s="111">
        <v>1051.1400000000001</v>
      </c>
      <c r="D827" s="123"/>
      <c r="E827" s="112" t="s">
        <v>0</v>
      </c>
      <c r="F827" s="113">
        <v>36</v>
      </c>
      <c r="G827" s="113">
        <v>1</v>
      </c>
      <c r="H827" s="113">
        <v>1</v>
      </c>
      <c r="I827" s="114">
        <v>14.31</v>
      </c>
      <c r="J827" s="114">
        <v>12.96</v>
      </c>
      <c r="K827" s="115">
        <v>0.03</v>
      </c>
      <c r="L827" s="116">
        <v>6925808321697</v>
      </c>
      <c r="M827" s="117"/>
      <c r="N827" s="118">
        <f t="shared" si="78"/>
        <v>0</v>
      </c>
      <c r="O827" s="119">
        <f t="shared" si="79"/>
        <v>0</v>
      </c>
      <c r="P827" s="119">
        <f t="shared" si="80"/>
        <v>0</v>
      </c>
      <c r="Q827" s="120">
        <f t="shared" si="81"/>
        <v>0</v>
      </c>
    </row>
    <row r="828" spans="1:17" s="124" customFormat="1" ht="18.75" customHeight="1">
      <c r="A828" s="122">
        <v>198398</v>
      </c>
      <c r="B828" s="110" t="s">
        <v>877</v>
      </c>
      <c r="C828" s="111">
        <v>1403.71</v>
      </c>
      <c r="D828" s="123"/>
      <c r="E828" s="112" t="s">
        <v>0</v>
      </c>
      <c r="F828" s="113">
        <v>36</v>
      </c>
      <c r="G828" s="113">
        <v>1</v>
      </c>
      <c r="H828" s="113">
        <v>1</v>
      </c>
      <c r="I828" s="115">
        <v>16.47</v>
      </c>
      <c r="J828" s="115">
        <v>15.12</v>
      </c>
      <c r="K828" s="115">
        <v>0.04</v>
      </c>
      <c r="L828" s="116">
        <v>6925808325909</v>
      </c>
      <c r="M828" s="117"/>
      <c r="N828" s="118">
        <f t="shared" si="78"/>
        <v>0</v>
      </c>
      <c r="O828" s="119">
        <f t="shared" si="79"/>
        <v>0</v>
      </c>
      <c r="P828" s="119">
        <f t="shared" si="80"/>
        <v>0</v>
      </c>
      <c r="Q828" s="120">
        <f t="shared" si="81"/>
        <v>0</v>
      </c>
    </row>
    <row r="829" spans="1:17" s="124" customFormat="1" ht="18.75" customHeight="1">
      <c r="A829" s="122">
        <v>198401</v>
      </c>
      <c r="B829" s="110" t="s">
        <v>878</v>
      </c>
      <c r="C829" s="111">
        <v>1413.22</v>
      </c>
      <c r="D829" s="123"/>
      <c r="E829" s="112" t="s">
        <v>0</v>
      </c>
      <c r="F829" s="113">
        <v>36</v>
      </c>
      <c r="G829" s="113">
        <v>1</v>
      </c>
      <c r="H829" s="113">
        <v>1</v>
      </c>
      <c r="I829" s="115">
        <v>16.47</v>
      </c>
      <c r="J829" s="115">
        <v>15.12</v>
      </c>
      <c r="K829" s="115">
        <v>0.04</v>
      </c>
      <c r="L829" s="116">
        <v>6925808325916</v>
      </c>
      <c r="M829" s="117"/>
      <c r="N829" s="118">
        <f t="shared" si="78"/>
        <v>0</v>
      </c>
      <c r="O829" s="119">
        <f t="shared" si="79"/>
        <v>0</v>
      </c>
      <c r="P829" s="119">
        <f t="shared" si="80"/>
        <v>0</v>
      </c>
      <c r="Q829" s="120">
        <f t="shared" si="81"/>
        <v>0</v>
      </c>
    </row>
    <row r="830" spans="1:17" s="124" customFormat="1" ht="18.75" customHeight="1">
      <c r="A830" s="122">
        <v>198018</v>
      </c>
      <c r="B830" s="110" t="s">
        <v>879</v>
      </c>
      <c r="C830" s="111">
        <v>1527.33</v>
      </c>
      <c r="D830" s="123"/>
      <c r="E830" s="112" t="s">
        <v>0</v>
      </c>
      <c r="F830" s="113">
        <v>27</v>
      </c>
      <c r="G830" s="113">
        <v>1</v>
      </c>
      <c r="H830" s="113">
        <v>1</v>
      </c>
      <c r="I830" s="115">
        <v>16.52</v>
      </c>
      <c r="J830" s="115">
        <v>15.12</v>
      </c>
      <c r="K830" s="115">
        <v>0.04</v>
      </c>
      <c r="L830" s="116">
        <v>6925808322304</v>
      </c>
      <c r="M830" s="117"/>
      <c r="N830" s="118">
        <f t="shared" si="78"/>
        <v>0</v>
      </c>
      <c r="O830" s="119">
        <f t="shared" si="79"/>
        <v>0</v>
      </c>
      <c r="P830" s="119">
        <f t="shared" si="80"/>
        <v>0</v>
      </c>
      <c r="Q830" s="120">
        <f t="shared" si="81"/>
        <v>0</v>
      </c>
    </row>
    <row r="831" spans="1:17" s="124" customFormat="1" ht="18.75" customHeight="1">
      <c r="A831" s="122">
        <v>198019</v>
      </c>
      <c r="B831" s="110" t="s">
        <v>880</v>
      </c>
      <c r="C831" s="111">
        <v>1362.39</v>
      </c>
      <c r="D831" s="123"/>
      <c r="E831" s="112" t="s">
        <v>0</v>
      </c>
      <c r="F831" s="113">
        <v>27</v>
      </c>
      <c r="G831" s="113">
        <v>1</v>
      </c>
      <c r="H831" s="113">
        <v>1</v>
      </c>
      <c r="I831" s="115">
        <v>16.52</v>
      </c>
      <c r="J831" s="115">
        <v>15.12</v>
      </c>
      <c r="K831" s="115">
        <v>0.04</v>
      </c>
      <c r="L831" s="116">
        <v>6925808321758</v>
      </c>
      <c r="M831" s="117"/>
      <c r="N831" s="118">
        <f t="shared" si="78"/>
        <v>0</v>
      </c>
      <c r="O831" s="119">
        <f t="shared" si="79"/>
        <v>0</v>
      </c>
      <c r="P831" s="119">
        <f t="shared" si="80"/>
        <v>0</v>
      </c>
      <c r="Q831" s="120">
        <f t="shared" si="81"/>
        <v>0</v>
      </c>
    </row>
    <row r="832" spans="1:17" s="124" customFormat="1" ht="18.75" customHeight="1">
      <c r="A832" s="122">
        <v>198022</v>
      </c>
      <c r="B832" s="110" t="s">
        <v>881</v>
      </c>
      <c r="C832" s="111">
        <v>1539.4</v>
      </c>
      <c r="D832" s="123"/>
      <c r="E832" s="112" t="s">
        <v>0</v>
      </c>
      <c r="F832" s="113">
        <v>27</v>
      </c>
      <c r="G832" s="113">
        <v>1</v>
      </c>
      <c r="H832" s="113">
        <v>1</v>
      </c>
      <c r="I832" s="115">
        <v>16.52</v>
      </c>
      <c r="J832" s="115">
        <v>15.12</v>
      </c>
      <c r="K832" s="115">
        <v>0.04</v>
      </c>
      <c r="L832" s="116">
        <v>6925808322311</v>
      </c>
      <c r="M832" s="117"/>
      <c r="N832" s="118">
        <f t="shared" si="78"/>
        <v>0</v>
      </c>
      <c r="O832" s="119">
        <f t="shared" si="79"/>
        <v>0</v>
      </c>
      <c r="P832" s="119">
        <f t="shared" si="80"/>
        <v>0</v>
      </c>
      <c r="Q832" s="120">
        <f t="shared" si="81"/>
        <v>0</v>
      </c>
    </row>
    <row r="833" spans="1:17" s="124" customFormat="1" ht="18.75" customHeight="1">
      <c r="A833" s="122">
        <v>198023</v>
      </c>
      <c r="B833" s="110" t="s">
        <v>882</v>
      </c>
      <c r="C833" s="111">
        <v>1374.82</v>
      </c>
      <c r="D833" s="123"/>
      <c r="E833" s="112" t="s">
        <v>0</v>
      </c>
      <c r="F833" s="113">
        <v>27</v>
      </c>
      <c r="G833" s="113">
        <v>1</v>
      </c>
      <c r="H833" s="113">
        <v>1</v>
      </c>
      <c r="I833" s="115">
        <v>16.52</v>
      </c>
      <c r="J833" s="115">
        <v>15.12</v>
      </c>
      <c r="K833" s="115">
        <v>0.04</v>
      </c>
      <c r="L833" s="116">
        <v>6925808321765</v>
      </c>
      <c r="M833" s="117"/>
      <c r="N833" s="118">
        <f t="shared" si="78"/>
        <v>0</v>
      </c>
      <c r="O833" s="119">
        <f t="shared" si="79"/>
        <v>0</v>
      </c>
      <c r="P833" s="119">
        <f t="shared" si="80"/>
        <v>0</v>
      </c>
      <c r="Q833" s="120">
        <f t="shared" si="81"/>
        <v>0</v>
      </c>
    </row>
    <row r="834" spans="1:17" s="124" customFormat="1" ht="18.75" customHeight="1">
      <c r="A834" s="122">
        <v>198030</v>
      </c>
      <c r="B834" s="110" t="s">
        <v>883</v>
      </c>
      <c r="C834" s="111">
        <v>1553.67</v>
      </c>
      <c r="D834" s="123"/>
      <c r="E834" s="112" t="s">
        <v>0</v>
      </c>
      <c r="F834" s="113">
        <v>27</v>
      </c>
      <c r="G834" s="113">
        <v>1</v>
      </c>
      <c r="H834" s="113">
        <v>1</v>
      </c>
      <c r="I834" s="115">
        <v>16.52</v>
      </c>
      <c r="J834" s="115">
        <v>15.12</v>
      </c>
      <c r="K834" s="115">
        <v>0.04</v>
      </c>
      <c r="L834" s="116">
        <v>6925808322328</v>
      </c>
      <c r="M834" s="117"/>
      <c r="N834" s="118">
        <f t="shared" si="78"/>
        <v>0</v>
      </c>
      <c r="O834" s="119">
        <f t="shared" si="79"/>
        <v>0</v>
      </c>
      <c r="P834" s="119">
        <f t="shared" si="80"/>
        <v>0</v>
      </c>
      <c r="Q834" s="120">
        <f t="shared" si="81"/>
        <v>0</v>
      </c>
    </row>
    <row r="835" spans="1:17" s="124" customFormat="1" ht="18.75" customHeight="1">
      <c r="A835" s="122">
        <v>198031</v>
      </c>
      <c r="B835" s="110" t="s">
        <v>884</v>
      </c>
      <c r="C835" s="111">
        <v>1389.08</v>
      </c>
      <c r="D835" s="123"/>
      <c r="E835" s="112" t="s">
        <v>0</v>
      </c>
      <c r="F835" s="113">
        <v>27</v>
      </c>
      <c r="G835" s="113">
        <v>1</v>
      </c>
      <c r="H835" s="113">
        <v>1</v>
      </c>
      <c r="I835" s="115">
        <v>16.52</v>
      </c>
      <c r="J835" s="115">
        <v>15.12</v>
      </c>
      <c r="K835" s="115">
        <v>0.04</v>
      </c>
      <c r="L835" s="116">
        <v>6925808321772</v>
      </c>
      <c r="M835" s="117"/>
      <c r="N835" s="118">
        <f t="shared" si="78"/>
        <v>0</v>
      </c>
      <c r="O835" s="119">
        <f t="shared" si="79"/>
        <v>0</v>
      </c>
      <c r="P835" s="119">
        <f t="shared" si="80"/>
        <v>0</v>
      </c>
      <c r="Q835" s="120">
        <f t="shared" si="81"/>
        <v>0</v>
      </c>
    </row>
    <row r="836" spans="1:17" s="124" customFormat="1" ht="18.75" customHeight="1">
      <c r="A836" s="122">
        <v>198034</v>
      </c>
      <c r="B836" s="110" t="s">
        <v>885</v>
      </c>
      <c r="C836" s="111">
        <v>1571.22</v>
      </c>
      <c r="D836" s="123"/>
      <c r="E836" s="112" t="s">
        <v>0</v>
      </c>
      <c r="F836" s="113">
        <v>27</v>
      </c>
      <c r="G836" s="113">
        <v>1</v>
      </c>
      <c r="H836" s="113">
        <v>1</v>
      </c>
      <c r="I836" s="115">
        <v>16.52</v>
      </c>
      <c r="J836" s="115">
        <v>15.12</v>
      </c>
      <c r="K836" s="115">
        <v>0.04</v>
      </c>
      <c r="L836" s="116">
        <v>6925808322335</v>
      </c>
      <c r="M836" s="117"/>
      <c r="N836" s="118">
        <f t="shared" si="78"/>
        <v>0</v>
      </c>
      <c r="O836" s="119">
        <f t="shared" si="79"/>
        <v>0</v>
      </c>
      <c r="P836" s="119">
        <f t="shared" si="80"/>
        <v>0</v>
      </c>
      <c r="Q836" s="120">
        <f t="shared" si="81"/>
        <v>0</v>
      </c>
    </row>
    <row r="837" spans="1:17" s="124" customFormat="1" ht="18.75" customHeight="1">
      <c r="A837" s="122">
        <v>198035</v>
      </c>
      <c r="B837" s="110" t="s">
        <v>886</v>
      </c>
      <c r="C837" s="111">
        <v>1406.28</v>
      </c>
      <c r="D837" s="123"/>
      <c r="E837" s="112" t="s">
        <v>0</v>
      </c>
      <c r="F837" s="113">
        <v>27</v>
      </c>
      <c r="G837" s="113">
        <v>1</v>
      </c>
      <c r="H837" s="113">
        <v>1</v>
      </c>
      <c r="I837" s="115">
        <v>16.52</v>
      </c>
      <c r="J837" s="115">
        <v>15.12</v>
      </c>
      <c r="K837" s="115">
        <v>0.04</v>
      </c>
      <c r="L837" s="116">
        <v>6925808321789</v>
      </c>
      <c r="M837" s="117"/>
      <c r="N837" s="118">
        <f t="shared" si="78"/>
        <v>0</v>
      </c>
      <c r="O837" s="119">
        <f t="shared" si="79"/>
        <v>0</v>
      </c>
      <c r="P837" s="119">
        <f t="shared" si="80"/>
        <v>0</v>
      </c>
      <c r="Q837" s="120">
        <f t="shared" si="81"/>
        <v>0</v>
      </c>
    </row>
    <row r="838" spans="1:17" s="124" customFormat="1" ht="18.75" customHeight="1">
      <c r="A838" s="122">
        <v>198042</v>
      </c>
      <c r="B838" s="110" t="s">
        <v>887</v>
      </c>
      <c r="C838" s="111">
        <v>1581.47</v>
      </c>
      <c r="D838" s="123"/>
      <c r="E838" s="112" t="s">
        <v>0</v>
      </c>
      <c r="F838" s="113">
        <v>27</v>
      </c>
      <c r="G838" s="113">
        <v>1</v>
      </c>
      <c r="H838" s="113">
        <v>1</v>
      </c>
      <c r="I838" s="115">
        <v>16.52</v>
      </c>
      <c r="J838" s="115">
        <v>15.12</v>
      </c>
      <c r="K838" s="115">
        <v>0.04</v>
      </c>
      <c r="L838" s="116">
        <v>6925808322342</v>
      </c>
      <c r="M838" s="117"/>
      <c r="N838" s="118">
        <f t="shared" ref="N838:N900" si="82">C838*M838</f>
        <v>0</v>
      </c>
      <c r="O838" s="119">
        <f t="shared" ref="O838:O854" si="83">I838/F838*M838</f>
        <v>0</v>
      </c>
      <c r="P838" s="119">
        <f t="shared" ref="P838:P854" si="84">J838/F838*M838</f>
        <v>0</v>
      </c>
      <c r="Q838" s="120">
        <f t="shared" ref="Q838:Q854" si="85">K838/F838*M838</f>
        <v>0</v>
      </c>
    </row>
    <row r="839" spans="1:17" s="124" customFormat="1" ht="18.75" customHeight="1">
      <c r="A839" s="122">
        <v>198043</v>
      </c>
      <c r="B839" s="110" t="s">
        <v>888</v>
      </c>
      <c r="C839" s="111">
        <v>1416.52</v>
      </c>
      <c r="D839" s="123"/>
      <c r="E839" s="112" t="s">
        <v>0</v>
      </c>
      <c r="F839" s="113">
        <v>27</v>
      </c>
      <c r="G839" s="113">
        <v>1</v>
      </c>
      <c r="H839" s="113">
        <v>1</v>
      </c>
      <c r="I839" s="115">
        <v>16.52</v>
      </c>
      <c r="J839" s="115">
        <v>15.12</v>
      </c>
      <c r="K839" s="115">
        <v>0.04</v>
      </c>
      <c r="L839" s="116">
        <v>6925808321796</v>
      </c>
      <c r="M839" s="117"/>
      <c r="N839" s="118">
        <f t="shared" si="82"/>
        <v>0</v>
      </c>
      <c r="O839" s="119">
        <f t="shared" si="83"/>
        <v>0</v>
      </c>
      <c r="P839" s="119">
        <f t="shared" si="84"/>
        <v>0</v>
      </c>
      <c r="Q839" s="120">
        <f t="shared" si="85"/>
        <v>0</v>
      </c>
    </row>
    <row r="840" spans="1:17" s="124" customFormat="1" ht="18.75" customHeight="1">
      <c r="A840" s="122">
        <v>198050</v>
      </c>
      <c r="B840" s="110" t="s">
        <v>889</v>
      </c>
      <c r="C840" s="111">
        <v>1574.15</v>
      </c>
      <c r="D840" s="123"/>
      <c r="E840" s="112" t="s">
        <v>0</v>
      </c>
      <c r="F840" s="113">
        <v>27</v>
      </c>
      <c r="G840" s="113">
        <v>1</v>
      </c>
      <c r="H840" s="113">
        <v>1</v>
      </c>
      <c r="I840" s="115">
        <v>16.52</v>
      </c>
      <c r="J840" s="115">
        <v>15.12</v>
      </c>
      <c r="K840" s="115">
        <v>0.04</v>
      </c>
      <c r="L840" s="116">
        <v>6925808322359</v>
      </c>
      <c r="M840" s="117"/>
      <c r="N840" s="118">
        <f t="shared" si="82"/>
        <v>0</v>
      </c>
      <c r="O840" s="119">
        <f t="shared" si="83"/>
        <v>0</v>
      </c>
      <c r="P840" s="119">
        <f t="shared" si="84"/>
        <v>0</v>
      </c>
      <c r="Q840" s="120">
        <f t="shared" si="85"/>
        <v>0</v>
      </c>
    </row>
    <row r="841" spans="1:17" s="124" customFormat="1" ht="18.75" customHeight="1">
      <c r="A841" s="122">
        <v>198051</v>
      </c>
      <c r="B841" s="110" t="s">
        <v>890</v>
      </c>
      <c r="C841" s="111">
        <v>1409.56</v>
      </c>
      <c r="D841" s="123"/>
      <c r="E841" s="112" t="s">
        <v>0</v>
      </c>
      <c r="F841" s="113">
        <v>27</v>
      </c>
      <c r="G841" s="113">
        <v>1</v>
      </c>
      <c r="H841" s="113">
        <v>1</v>
      </c>
      <c r="I841" s="115">
        <v>16.52</v>
      </c>
      <c r="J841" s="115">
        <v>15.12</v>
      </c>
      <c r="K841" s="115">
        <v>0.04</v>
      </c>
      <c r="L841" s="116">
        <v>6925808321802</v>
      </c>
      <c r="M841" s="117"/>
      <c r="N841" s="118">
        <f t="shared" si="82"/>
        <v>0</v>
      </c>
      <c r="O841" s="119">
        <f t="shared" si="83"/>
        <v>0</v>
      </c>
      <c r="P841" s="119">
        <f t="shared" si="84"/>
        <v>0</v>
      </c>
      <c r="Q841" s="120">
        <f t="shared" si="85"/>
        <v>0</v>
      </c>
    </row>
    <row r="842" spans="1:17" s="124" customFormat="1" ht="18.75" customHeight="1">
      <c r="A842" s="122">
        <v>198107</v>
      </c>
      <c r="B842" s="110" t="s">
        <v>891</v>
      </c>
      <c r="C842" s="111">
        <v>1571.96</v>
      </c>
      <c r="D842" s="123"/>
      <c r="E842" s="112" t="s">
        <v>0</v>
      </c>
      <c r="F842" s="113">
        <v>24</v>
      </c>
      <c r="G842" s="113">
        <v>1</v>
      </c>
      <c r="H842" s="113">
        <v>1</v>
      </c>
      <c r="I842" s="115">
        <v>18.23</v>
      </c>
      <c r="J842" s="115">
        <v>16.8</v>
      </c>
      <c r="K842" s="115">
        <v>0.04</v>
      </c>
      <c r="L842" s="116">
        <v>6925808321970</v>
      </c>
      <c r="M842" s="117"/>
      <c r="N842" s="118">
        <f t="shared" si="82"/>
        <v>0</v>
      </c>
      <c r="O842" s="119">
        <f t="shared" si="83"/>
        <v>0</v>
      </c>
      <c r="P842" s="119">
        <f t="shared" si="84"/>
        <v>0</v>
      </c>
      <c r="Q842" s="120">
        <f t="shared" si="85"/>
        <v>0</v>
      </c>
    </row>
    <row r="843" spans="1:17" s="124" customFormat="1" ht="18.75" customHeight="1">
      <c r="A843" s="122">
        <v>198110</v>
      </c>
      <c r="B843" s="110" t="s">
        <v>892</v>
      </c>
      <c r="C843" s="111">
        <v>1754.09</v>
      </c>
      <c r="D843" s="123"/>
      <c r="E843" s="112" t="s">
        <v>0</v>
      </c>
      <c r="F843" s="113">
        <v>24</v>
      </c>
      <c r="G843" s="113">
        <v>1</v>
      </c>
      <c r="H843" s="113">
        <v>1</v>
      </c>
      <c r="I843" s="115">
        <v>18.23</v>
      </c>
      <c r="J843" s="115">
        <v>16.8</v>
      </c>
      <c r="K843" s="115">
        <v>0.04</v>
      </c>
      <c r="L843" s="116">
        <v>6925808322533</v>
      </c>
      <c r="M843" s="117"/>
      <c r="N843" s="118">
        <f t="shared" si="82"/>
        <v>0</v>
      </c>
      <c r="O843" s="119">
        <f t="shared" si="83"/>
        <v>0</v>
      </c>
      <c r="P843" s="119">
        <f t="shared" si="84"/>
        <v>0</v>
      </c>
      <c r="Q843" s="120">
        <f t="shared" si="85"/>
        <v>0</v>
      </c>
    </row>
    <row r="844" spans="1:17" s="124" customFormat="1" ht="18.75" customHeight="1">
      <c r="A844" s="122">
        <v>198111</v>
      </c>
      <c r="B844" s="110" t="s">
        <v>893</v>
      </c>
      <c r="C844" s="111">
        <v>1588.41</v>
      </c>
      <c r="D844" s="123"/>
      <c r="E844" s="112" t="s">
        <v>0</v>
      </c>
      <c r="F844" s="113">
        <v>24</v>
      </c>
      <c r="G844" s="113">
        <v>1</v>
      </c>
      <c r="H844" s="113">
        <v>1</v>
      </c>
      <c r="I844" s="115">
        <v>18.23</v>
      </c>
      <c r="J844" s="115">
        <v>16.8</v>
      </c>
      <c r="K844" s="115">
        <v>0.04</v>
      </c>
      <c r="L844" s="116">
        <v>6925808321987</v>
      </c>
      <c r="M844" s="117"/>
      <c r="N844" s="118">
        <f t="shared" si="82"/>
        <v>0</v>
      </c>
      <c r="O844" s="119">
        <f t="shared" si="83"/>
        <v>0</v>
      </c>
      <c r="P844" s="119">
        <f t="shared" si="84"/>
        <v>0</v>
      </c>
      <c r="Q844" s="120">
        <f t="shared" si="85"/>
        <v>0</v>
      </c>
    </row>
    <row r="845" spans="1:17" s="124" customFormat="1" ht="18.75" customHeight="1">
      <c r="A845" s="122">
        <v>198118</v>
      </c>
      <c r="B845" s="110" t="s">
        <v>894</v>
      </c>
      <c r="C845" s="111">
        <v>1773.11</v>
      </c>
      <c r="D845" s="123"/>
      <c r="E845" s="112" t="s">
        <v>0</v>
      </c>
      <c r="F845" s="113">
        <v>24</v>
      </c>
      <c r="G845" s="113">
        <v>1</v>
      </c>
      <c r="H845" s="113">
        <v>1</v>
      </c>
      <c r="I845" s="115">
        <v>18.23</v>
      </c>
      <c r="J845" s="115">
        <v>16.8</v>
      </c>
      <c r="K845" s="115">
        <v>0.04</v>
      </c>
      <c r="L845" s="116">
        <v>6925808322540</v>
      </c>
      <c r="M845" s="117"/>
      <c r="N845" s="118">
        <f t="shared" si="82"/>
        <v>0</v>
      </c>
      <c r="O845" s="119">
        <f t="shared" si="83"/>
        <v>0</v>
      </c>
      <c r="P845" s="119">
        <f t="shared" si="84"/>
        <v>0</v>
      </c>
      <c r="Q845" s="120">
        <f t="shared" si="85"/>
        <v>0</v>
      </c>
    </row>
    <row r="846" spans="1:17" s="124" customFormat="1" ht="18.75" customHeight="1">
      <c r="A846" s="122">
        <v>198119</v>
      </c>
      <c r="B846" s="110" t="s">
        <v>895</v>
      </c>
      <c r="C846" s="111">
        <v>1588.41</v>
      </c>
      <c r="D846" s="123"/>
      <c r="E846" s="112" t="s">
        <v>0</v>
      </c>
      <c r="F846" s="113">
        <v>24</v>
      </c>
      <c r="G846" s="113">
        <v>1</v>
      </c>
      <c r="H846" s="113">
        <v>1</v>
      </c>
      <c r="I846" s="115">
        <v>18.23</v>
      </c>
      <c r="J846" s="115">
        <v>16.8</v>
      </c>
      <c r="K846" s="115">
        <v>0.04</v>
      </c>
      <c r="L846" s="116">
        <v>6925808321994</v>
      </c>
      <c r="M846" s="117"/>
      <c r="N846" s="118">
        <f t="shared" si="82"/>
        <v>0</v>
      </c>
      <c r="O846" s="119">
        <f t="shared" si="83"/>
        <v>0</v>
      </c>
      <c r="P846" s="119">
        <f t="shared" si="84"/>
        <v>0</v>
      </c>
      <c r="Q846" s="120">
        <f t="shared" si="85"/>
        <v>0</v>
      </c>
    </row>
    <row r="847" spans="1:17" s="124" customFormat="1" ht="18.75" customHeight="1">
      <c r="A847" s="122">
        <v>198122</v>
      </c>
      <c r="B847" s="110" t="s">
        <v>896</v>
      </c>
      <c r="C847" s="111">
        <v>1796.16</v>
      </c>
      <c r="D847" s="123"/>
      <c r="E847" s="112" t="s">
        <v>0</v>
      </c>
      <c r="F847" s="113">
        <v>24</v>
      </c>
      <c r="G847" s="113">
        <v>1</v>
      </c>
      <c r="H847" s="113">
        <v>1</v>
      </c>
      <c r="I847" s="115">
        <v>18.23</v>
      </c>
      <c r="J847" s="115">
        <v>16.8</v>
      </c>
      <c r="K847" s="115">
        <v>0.04</v>
      </c>
      <c r="L847" s="116">
        <v>6925808322557</v>
      </c>
      <c r="M847" s="117"/>
      <c r="N847" s="118">
        <f t="shared" si="82"/>
        <v>0</v>
      </c>
      <c r="O847" s="119">
        <f t="shared" si="83"/>
        <v>0</v>
      </c>
      <c r="P847" s="119">
        <f t="shared" si="84"/>
        <v>0</v>
      </c>
      <c r="Q847" s="120">
        <f t="shared" si="85"/>
        <v>0</v>
      </c>
    </row>
    <row r="848" spans="1:17" s="124" customFormat="1" ht="18.75" customHeight="1">
      <c r="A848" s="122">
        <v>198123</v>
      </c>
      <c r="B848" s="110" t="s">
        <v>897</v>
      </c>
      <c r="C848" s="111">
        <v>1630.11</v>
      </c>
      <c r="D848" s="123"/>
      <c r="E848" s="112" t="s">
        <v>0</v>
      </c>
      <c r="F848" s="113">
        <v>24</v>
      </c>
      <c r="G848" s="113">
        <v>1</v>
      </c>
      <c r="H848" s="113">
        <v>1</v>
      </c>
      <c r="I848" s="115">
        <v>18.23</v>
      </c>
      <c r="J848" s="115">
        <v>16.8</v>
      </c>
      <c r="K848" s="115">
        <v>0.04</v>
      </c>
      <c r="L848" s="116">
        <v>6925808322007</v>
      </c>
      <c r="M848" s="117"/>
      <c r="N848" s="118">
        <f t="shared" si="82"/>
        <v>0</v>
      </c>
      <c r="O848" s="119">
        <f t="shared" si="83"/>
        <v>0</v>
      </c>
      <c r="P848" s="119">
        <f t="shared" si="84"/>
        <v>0</v>
      </c>
      <c r="Q848" s="120">
        <f t="shared" si="85"/>
        <v>0</v>
      </c>
    </row>
    <row r="849" spans="1:17" s="124" customFormat="1" ht="18.75" customHeight="1">
      <c r="A849" s="122">
        <v>198130</v>
      </c>
      <c r="B849" s="110" t="s">
        <v>898</v>
      </c>
      <c r="C849" s="111">
        <v>1810.05</v>
      </c>
      <c r="D849" s="123"/>
      <c r="E849" s="112" t="s">
        <v>0</v>
      </c>
      <c r="F849" s="113">
        <v>24</v>
      </c>
      <c r="G849" s="113">
        <v>1</v>
      </c>
      <c r="H849" s="113">
        <v>1</v>
      </c>
      <c r="I849" s="115">
        <v>18.23</v>
      </c>
      <c r="J849" s="115">
        <v>16.8</v>
      </c>
      <c r="K849" s="115">
        <v>0.04</v>
      </c>
      <c r="L849" s="116">
        <v>6925808322564</v>
      </c>
      <c r="M849" s="117"/>
      <c r="N849" s="118">
        <f t="shared" si="82"/>
        <v>0</v>
      </c>
      <c r="O849" s="119">
        <f t="shared" si="83"/>
        <v>0</v>
      </c>
      <c r="P849" s="119">
        <f t="shared" si="84"/>
        <v>0</v>
      </c>
      <c r="Q849" s="120">
        <f t="shared" si="85"/>
        <v>0</v>
      </c>
    </row>
    <row r="850" spans="1:17" s="124" customFormat="1" ht="18.75" customHeight="1">
      <c r="A850" s="122">
        <v>198131</v>
      </c>
      <c r="B850" s="110" t="s">
        <v>899</v>
      </c>
      <c r="C850" s="111">
        <v>1644</v>
      </c>
      <c r="D850" s="123"/>
      <c r="E850" s="112" t="s">
        <v>0</v>
      </c>
      <c r="F850" s="113">
        <v>24</v>
      </c>
      <c r="G850" s="113">
        <v>1</v>
      </c>
      <c r="H850" s="113">
        <v>1</v>
      </c>
      <c r="I850" s="115">
        <v>18.23</v>
      </c>
      <c r="J850" s="115">
        <v>16.8</v>
      </c>
      <c r="K850" s="115">
        <v>0.04</v>
      </c>
      <c r="L850" s="116">
        <v>6925808322014</v>
      </c>
      <c r="M850" s="117"/>
      <c r="N850" s="118">
        <f t="shared" si="82"/>
        <v>0</v>
      </c>
      <c r="O850" s="119">
        <f t="shared" si="83"/>
        <v>0</v>
      </c>
      <c r="P850" s="119">
        <f t="shared" si="84"/>
        <v>0</v>
      </c>
      <c r="Q850" s="120">
        <f t="shared" si="85"/>
        <v>0</v>
      </c>
    </row>
    <row r="851" spans="1:17" s="124" customFormat="1" ht="18.75" customHeight="1">
      <c r="A851" s="122">
        <v>198138</v>
      </c>
      <c r="B851" s="110" t="s">
        <v>900</v>
      </c>
      <c r="C851" s="111">
        <v>1799.81</v>
      </c>
      <c r="D851" s="123"/>
      <c r="E851" s="112" t="s">
        <v>0</v>
      </c>
      <c r="F851" s="113">
        <v>24</v>
      </c>
      <c r="G851" s="113">
        <v>1</v>
      </c>
      <c r="H851" s="113">
        <v>1</v>
      </c>
      <c r="I851" s="115">
        <v>18.23</v>
      </c>
      <c r="J851" s="115">
        <v>16.8</v>
      </c>
      <c r="K851" s="115">
        <v>0.04</v>
      </c>
      <c r="L851" s="116">
        <v>6925808322571</v>
      </c>
      <c r="M851" s="117"/>
      <c r="N851" s="118">
        <f t="shared" si="82"/>
        <v>0</v>
      </c>
      <c r="O851" s="119">
        <f t="shared" si="83"/>
        <v>0</v>
      </c>
      <c r="P851" s="119">
        <f t="shared" si="84"/>
        <v>0</v>
      </c>
      <c r="Q851" s="120">
        <f t="shared" si="85"/>
        <v>0</v>
      </c>
    </row>
    <row r="852" spans="1:17" s="124" customFormat="1" ht="18.75" customHeight="1">
      <c r="A852" s="122">
        <v>198139</v>
      </c>
      <c r="B852" s="110" t="s">
        <v>901</v>
      </c>
      <c r="C852" s="111">
        <v>1634.13</v>
      </c>
      <c r="D852" s="123"/>
      <c r="E852" s="112" t="s">
        <v>0</v>
      </c>
      <c r="F852" s="113">
        <v>24</v>
      </c>
      <c r="G852" s="113">
        <v>1</v>
      </c>
      <c r="H852" s="113">
        <v>1</v>
      </c>
      <c r="I852" s="115">
        <v>18.23</v>
      </c>
      <c r="J852" s="115">
        <v>16.8</v>
      </c>
      <c r="K852" s="115">
        <v>0.04</v>
      </c>
      <c r="L852" s="116">
        <v>6925808322021</v>
      </c>
      <c r="M852" s="117"/>
      <c r="N852" s="118">
        <f t="shared" si="82"/>
        <v>0</v>
      </c>
      <c r="O852" s="119">
        <f t="shared" si="83"/>
        <v>0</v>
      </c>
      <c r="P852" s="119">
        <f t="shared" si="84"/>
        <v>0</v>
      </c>
      <c r="Q852" s="120">
        <f t="shared" si="85"/>
        <v>0</v>
      </c>
    </row>
    <row r="853" spans="1:17" s="124" customFormat="1" ht="18.75" customHeight="1">
      <c r="A853" s="122">
        <v>198416</v>
      </c>
      <c r="B853" s="110" t="s">
        <v>902</v>
      </c>
      <c r="C853" s="111">
        <v>1989.63</v>
      </c>
      <c r="D853" s="123"/>
      <c r="E853" s="112" t="s">
        <v>0</v>
      </c>
      <c r="F853" s="113">
        <v>24</v>
      </c>
      <c r="G853" s="113">
        <v>1</v>
      </c>
      <c r="H853" s="113">
        <v>1</v>
      </c>
      <c r="I853" s="115">
        <v>18.23</v>
      </c>
      <c r="J853" s="115">
        <v>16.8</v>
      </c>
      <c r="K853" s="115">
        <v>0.03</v>
      </c>
      <c r="L853" s="116">
        <v>6925808325961</v>
      </c>
      <c r="M853" s="117"/>
      <c r="N853" s="118">
        <f t="shared" si="82"/>
        <v>0</v>
      </c>
      <c r="O853" s="119">
        <f t="shared" si="83"/>
        <v>0</v>
      </c>
      <c r="P853" s="119">
        <f t="shared" si="84"/>
        <v>0</v>
      </c>
      <c r="Q853" s="120">
        <f t="shared" si="85"/>
        <v>0</v>
      </c>
    </row>
    <row r="854" spans="1:17" s="124" customFormat="1" ht="18.75" customHeight="1">
      <c r="A854" s="122">
        <v>198419</v>
      </c>
      <c r="B854" s="110" t="s">
        <v>903</v>
      </c>
      <c r="C854" s="111">
        <v>2021.45</v>
      </c>
      <c r="D854" s="123"/>
      <c r="E854" s="112" t="s">
        <v>0</v>
      </c>
      <c r="F854" s="113">
        <v>24</v>
      </c>
      <c r="G854" s="113">
        <v>1</v>
      </c>
      <c r="H854" s="113">
        <v>1</v>
      </c>
      <c r="I854" s="115">
        <v>18.23</v>
      </c>
      <c r="J854" s="115">
        <v>16.8</v>
      </c>
      <c r="K854" s="115">
        <v>0.03</v>
      </c>
      <c r="L854" s="116">
        <v>6925808325978</v>
      </c>
      <c r="M854" s="117"/>
      <c r="N854" s="118">
        <f t="shared" si="82"/>
        <v>0</v>
      </c>
      <c r="O854" s="119">
        <f t="shared" si="83"/>
        <v>0</v>
      </c>
      <c r="P854" s="119">
        <f t="shared" si="84"/>
        <v>0</v>
      </c>
      <c r="Q854" s="120">
        <f t="shared" si="85"/>
        <v>0</v>
      </c>
    </row>
    <row r="855" spans="1:17" ht="18.75" customHeight="1">
      <c r="A855" s="301" t="s">
        <v>3186</v>
      </c>
      <c r="B855" s="302"/>
      <c r="C855" s="302"/>
      <c r="D855" s="302"/>
      <c r="E855" s="302"/>
      <c r="F855" s="302"/>
      <c r="G855" s="302"/>
      <c r="H855" s="302"/>
      <c r="I855" s="302"/>
      <c r="J855" s="302"/>
      <c r="K855" s="302"/>
      <c r="L855" s="302"/>
      <c r="M855" s="302"/>
      <c r="N855" s="302"/>
      <c r="O855" s="302"/>
      <c r="P855" s="302"/>
      <c r="Q855" s="334"/>
    </row>
    <row r="856" spans="1:17" s="124" customFormat="1" ht="18.75" customHeight="1">
      <c r="A856" s="122">
        <v>205061</v>
      </c>
      <c r="B856" s="110" t="s">
        <v>904</v>
      </c>
      <c r="C856" s="111">
        <v>1281.92</v>
      </c>
      <c r="D856" s="147"/>
      <c r="E856" s="112" t="s">
        <v>0</v>
      </c>
      <c r="F856" s="113">
        <v>60</v>
      </c>
      <c r="G856" s="113">
        <v>4</v>
      </c>
      <c r="H856" s="113">
        <v>4</v>
      </c>
      <c r="I856" s="115">
        <v>19.760000000000002</v>
      </c>
      <c r="J856" s="115">
        <v>18.3</v>
      </c>
      <c r="K856" s="115">
        <v>0.03</v>
      </c>
      <c r="L856" s="116">
        <v>6925808313586</v>
      </c>
      <c r="M856" s="117"/>
      <c r="N856" s="118">
        <f t="shared" si="82"/>
        <v>0</v>
      </c>
      <c r="O856" s="119">
        <f t="shared" ref="O856:O874" si="86">I856/F856*M856</f>
        <v>0</v>
      </c>
      <c r="P856" s="119">
        <f t="shared" ref="P856:P874" si="87">J856/F856*M856</f>
        <v>0</v>
      </c>
      <c r="Q856" s="120">
        <f t="shared" ref="Q856:Q874" si="88">K856/F856*M856</f>
        <v>0</v>
      </c>
    </row>
    <row r="857" spans="1:17" s="124" customFormat="1" ht="18.75" customHeight="1">
      <c r="A857" s="122">
        <v>205029</v>
      </c>
      <c r="B857" s="110" t="s">
        <v>905</v>
      </c>
      <c r="C857" s="111">
        <v>1321.78</v>
      </c>
      <c r="D857" s="147"/>
      <c r="E857" s="112" t="s">
        <v>0</v>
      </c>
      <c r="F857" s="113">
        <v>60</v>
      </c>
      <c r="G857" s="113">
        <v>4</v>
      </c>
      <c r="H857" s="113">
        <v>4</v>
      </c>
      <c r="I857" s="115">
        <v>19.760000000000002</v>
      </c>
      <c r="J857" s="115">
        <v>18.3</v>
      </c>
      <c r="K857" s="115">
        <v>0.03</v>
      </c>
      <c r="L857" s="116">
        <v>6925808313265</v>
      </c>
      <c r="M857" s="117"/>
      <c r="N857" s="118">
        <f t="shared" si="82"/>
        <v>0</v>
      </c>
      <c r="O857" s="119">
        <f t="shared" si="86"/>
        <v>0</v>
      </c>
      <c r="P857" s="119">
        <f t="shared" si="87"/>
        <v>0</v>
      </c>
      <c r="Q857" s="120">
        <f t="shared" si="88"/>
        <v>0</v>
      </c>
    </row>
    <row r="858" spans="1:17" s="124" customFormat="1" ht="18.75" customHeight="1">
      <c r="A858" s="122">
        <v>205062</v>
      </c>
      <c r="B858" s="110" t="s">
        <v>906</v>
      </c>
      <c r="C858" s="111">
        <v>1282.6500000000001</v>
      </c>
      <c r="D858" s="147"/>
      <c r="E858" s="112" t="s">
        <v>0</v>
      </c>
      <c r="F858" s="113">
        <v>60</v>
      </c>
      <c r="G858" s="113">
        <v>4</v>
      </c>
      <c r="H858" s="113">
        <v>4</v>
      </c>
      <c r="I858" s="115">
        <v>20.16</v>
      </c>
      <c r="J858" s="115">
        <v>18.72</v>
      </c>
      <c r="K858" s="115">
        <v>0.03</v>
      </c>
      <c r="L858" s="116">
        <v>6925808313593</v>
      </c>
      <c r="M858" s="117"/>
      <c r="N858" s="118">
        <f t="shared" si="82"/>
        <v>0</v>
      </c>
      <c r="O858" s="119">
        <f t="shared" si="86"/>
        <v>0</v>
      </c>
      <c r="P858" s="119">
        <f t="shared" si="87"/>
        <v>0</v>
      </c>
      <c r="Q858" s="120">
        <f t="shared" si="88"/>
        <v>0</v>
      </c>
    </row>
    <row r="859" spans="1:17" s="124" customFormat="1" ht="18.75" customHeight="1">
      <c r="A859" s="122">
        <v>205030</v>
      </c>
      <c r="B859" s="110" t="s">
        <v>907</v>
      </c>
      <c r="C859" s="111">
        <v>1331.29</v>
      </c>
      <c r="D859" s="147"/>
      <c r="E859" s="112" t="s">
        <v>0</v>
      </c>
      <c r="F859" s="113">
        <v>60</v>
      </c>
      <c r="G859" s="113">
        <v>4</v>
      </c>
      <c r="H859" s="113">
        <v>4</v>
      </c>
      <c r="I859" s="115">
        <v>20.16</v>
      </c>
      <c r="J859" s="115">
        <v>18.72</v>
      </c>
      <c r="K859" s="115">
        <v>0.03</v>
      </c>
      <c r="L859" s="116">
        <v>6925808313272</v>
      </c>
      <c r="M859" s="117"/>
      <c r="N859" s="118">
        <f t="shared" si="82"/>
        <v>0</v>
      </c>
      <c r="O859" s="119">
        <f t="shared" si="86"/>
        <v>0</v>
      </c>
      <c r="P859" s="119">
        <f t="shared" si="87"/>
        <v>0</v>
      </c>
      <c r="Q859" s="120">
        <f t="shared" si="88"/>
        <v>0</v>
      </c>
    </row>
    <row r="860" spans="1:17" s="124" customFormat="1" ht="18.75" customHeight="1">
      <c r="A860" s="122">
        <v>205063</v>
      </c>
      <c r="B860" s="110" t="s">
        <v>908</v>
      </c>
      <c r="C860" s="111">
        <v>1284.49</v>
      </c>
      <c r="D860" s="147"/>
      <c r="E860" s="112" t="s">
        <v>0</v>
      </c>
      <c r="F860" s="113">
        <v>60</v>
      </c>
      <c r="G860" s="113">
        <v>4</v>
      </c>
      <c r="H860" s="113">
        <v>4</v>
      </c>
      <c r="I860" s="115">
        <v>20.16</v>
      </c>
      <c r="J860" s="115">
        <v>18.7</v>
      </c>
      <c r="K860" s="115">
        <v>0.03</v>
      </c>
      <c r="L860" s="116">
        <v>6925808313609</v>
      </c>
      <c r="M860" s="117"/>
      <c r="N860" s="118">
        <f t="shared" si="82"/>
        <v>0</v>
      </c>
      <c r="O860" s="119">
        <f t="shared" si="86"/>
        <v>0</v>
      </c>
      <c r="P860" s="119">
        <f t="shared" si="87"/>
        <v>0</v>
      </c>
      <c r="Q860" s="120">
        <f t="shared" si="88"/>
        <v>0</v>
      </c>
    </row>
    <row r="861" spans="1:17" s="124" customFormat="1" ht="18.75" customHeight="1">
      <c r="A861" s="122">
        <v>205031</v>
      </c>
      <c r="B861" s="110" t="s">
        <v>909</v>
      </c>
      <c r="C861" s="111">
        <v>1332.76</v>
      </c>
      <c r="D861" s="147"/>
      <c r="E861" s="112" t="s">
        <v>0</v>
      </c>
      <c r="F861" s="113">
        <v>60</v>
      </c>
      <c r="G861" s="113">
        <v>4</v>
      </c>
      <c r="H861" s="113">
        <v>4</v>
      </c>
      <c r="I861" s="115">
        <v>20.16</v>
      </c>
      <c r="J861" s="115">
        <v>18.7</v>
      </c>
      <c r="K861" s="115">
        <v>0.03</v>
      </c>
      <c r="L861" s="116">
        <v>6925808313289</v>
      </c>
      <c r="M861" s="117"/>
      <c r="N861" s="118">
        <f t="shared" si="82"/>
        <v>0</v>
      </c>
      <c r="O861" s="119">
        <f t="shared" si="86"/>
        <v>0</v>
      </c>
      <c r="P861" s="119">
        <f t="shared" si="87"/>
        <v>0</v>
      </c>
      <c r="Q861" s="120">
        <f t="shared" si="88"/>
        <v>0</v>
      </c>
    </row>
    <row r="862" spans="1:17" s="124" customFormat="1" ht="18.75" customHeight="1">
      <c r="A862" s="122">
        <v>197988</v>
      </c>
      <c r="B862" s="110" t="s">
        <v>910</v>
      </c>
      <c r="C862" s="111">
        <v>1004.69</v>
      </c>
      <c r="D862" s="147"/>
      <c r="E862" s="112" t="s">
        <v>0</v>
      </c>
      <c r="F862" s="113">
        <v>36</v>
      </c>
      <c r="G862" s="113">
        <v>1</v>
      </c>
      <c r="H862" s="113">
        <v>1</v>
      </c>
      <c r="I862" s="115">
        <v>14.31</v>
      </c>
      <c r="J862" s="115">
        <v>12.96</v>
      </c>
      <c r="K862" s="115">
        <v>0.03</v>
      </c>
      <c r="L862" s="116">
        <v>6925808322779</v>
      </c>
      <c r="M862" s="117"/>
      <c r="N862" s="118">
        <f t="shared" si="82"/>
        <v>0</v>
      </c>
      <c r="O862" s="119">
        <f t="shared" si="86"/>
        <v>0</v>
      </c>
      <c r="P862" s="119">
        <f t="shared" si="87"/>
        <v>0</v>
      </c>
      <c r="Q862" s="120">
        <f t="shared" si="88"/>
        <v>0</v>
      </c>
    </row>
    <row r="863" spans="1:17" s="124" customFormat="1" ht="18.75" customHeight="1">
      <c r="A863" s="122">
        <v>197996</v>
      </c>
      <c r="B863" s="110" t="s">
        <v>911</v>
      </c>
      <c r="C863" s="111">
        <v>1012.01</v>
      </c>
      <c r="D863" s="147"/>
      <c r="E863" s="112" t="s">
        <v>0</v>
      </c>
      <c r="F863" s="113">
        <v>36</v>
      </c>
      <c r="G863" s="113">
        <v>1</v>
      </c>
      <c r="H863" s="113">
        <v>1</v>
      </c>
      <c r="I863" s="115">
        <v>14.31</v>
      </c>
      <c r="J863" s="115">
        <v>12.96</v>
      </c>
      <c r="K863" s="115">
        <v>0.03</v>
      </c>
      <c r="L863" s="116">
        <v>6925808322786</v>
      </c>
      <c r="M863" s="117"/>
      <c r="N863" s="118">
        <f t="shared" si="82"/>
        <v>0</v>
      </c>
      <c r="O863" s="119">
        <f t="shared" si="86"/>
        <v>0</v>
      </c>
      <c r="P863" s="119">
        <f t="shared" si="87"/>
        <v>0</v>
      </c>
      <c r="Q863" s="120">
        <f t="shared" si="88"/>
        <v>0</v>
      </c>
    </row>
    <row r="864" spans="1:17" s="124" customFormat="1" ht="18.75" customHeight="1">
      <c r="A864" s="122">
        <v>198004</v>
      </c>
      <c r="B864" s="110" t="s">
        <v>912</v>
      </c>
      <c r="C864" s="111">
        <v>1006.89</v>
      </c>
      <c r="D864" s="147"/>
      <c r="E864" s="112" t="s">
        <v>0</v>
      </c>
      <c r="F864" s="113">
        <v>36</v>
      </c>
      <c r="G864" s="113">
        <v>1</v>
      </c>
      <c r="H864" s="113">
        <v>1</v>
      </c>
      <c r="I864" s="115">
        <v>14.31</v>
      </c>
      <c r="J864" s="115">
        <v>12.96</v>
      </c>
      <c r="K864" s="115">
        <v>0.03</v>
      </c>
      <c r="L864" s="116">
        <v>6925808322793</v>
      </c>
      <c r="M864" s="117"/>
      <c r="N864" s="118">
        <f t="shared" si="82"/>
        <v>0</v>
      </c>
      <c r="O864" s="119">
        <f t="shared" si="86"/>
        <v>0</v>
      </c>
      <c r="P864" s="119">
        <f t="shared" si="87"/>
        <v>0</v>
      </c>
      <c r="Q864" s="120">
        <f t="shared" si="88"/>
        <v>0</v>
      </c>
    </row>
    <row r="865" spans="1:17" s="124" customFormat="1" ht="18.75" customHeight="1">
      <c r="A865" s="122">
        <v>198396</v>
      </c>
      <c r="B865" s="110" t="s">
        <v>913</v>
      </c>
      <c r="C865" s="111">
        <v>1363.85</v>
      </c>
      <c r="D865" s="147"/>
      <c r="E865" s="112" t="s">
        <v>0</v>
      </c>
      <c r="F865" s="113">
        <v>36</v>
      </c>
      <c r="G865" s="113">
        <v>1</v>
      </c>
      <c r="H865" s="113">
        <v>1</v>
      </c>
      <c r="I865" s="115">
        <v>16.47</v>
      </c>
      <c r="J865" s="115">
        <v>15.12</v>
      </c>
      <c r="K865" s="115">
        <v>0.04</v>
      </c>
      <c r="L865" s="116">
        <v>6925808326005</v>
      </c>
      <c r="M865" s="117"/>
      <c r="N865" s="118">
        <f t="shared" si="82"/>
        <v>0</v>
      </c>
      <c r="O865" s="119">
        <f t="shared" si="86"/>
        <v>0</v>
      </c>
      <c r="P865" s="119">
        <f t="shared" si="87"/>
        <v>0</v>
      </c>
      <c r="Q865" s="120">
        <f t="shared" si="88"/>
        <v>0</v>
      </c>
    </row>
    <row r="866" spans="1:17" s="124" customFormat="1" ht="18.75" customHeight="1">
      <c r="A866" s="122">
        <v>198399</v>
      </c>
      <c r="B866" s="110" t="s">
        <v>914</v>
      </c>
      <c r="C866" s="111">
        <v>1373.36</v>
      </c>
      <c r="D866" s="147"/>
      <c r="E866" s="112" t="s">
        <v>0</v>
      </c>
      <c r="F866" s="113">
        <v>36</v>
      </c>
      <c r="G866" s="113">
        <v>1</v>
      </c>
      <c r="H866" s="113">
        <v>1</v>
      </c>
      <c r="I866" s="115">
        <v>16.47</v>
      </c>
      <c r="J866" s="115">
        <v>15.12</v>
      </c>
      <c r="K866" s="115">
        <v>0.04</v>
      </c>
      <c r="L866" s="116">
        <v>6925808326012</v>
      </c>
      <c r="M866" s="117"/>
      <c r="N866" s="118">
        <f t="shared" si="82"/>
        <v>0</v>
      </c>
      <c r="O866" s="119">
        <f t="shared" si="86"/>
        <v>0</v>
      </c>
      <c r="P866" s="119">
        <f t="shared" si="87"/>
        <v>0</v>
      </c>
      <c r="Q866" s="120">
        <f t="shared" si="88"/>
        <v>0</v>
      </c>
    </row>
    <row r="867" spans="1:17" s="124" customFormat="1" ht="18.75" customHeight="1">
      <c r="A867" s="122">
        <v>198032</v>
      </c>
      <c r="B867" s="110" t="s">
        <v>915</v>
      </c>
      <c r="C867" s="111">
        <v>1361.65</v>
      </c>
      <c r="D867" s="147"/>
      <c r="E867" s="112" t="s">
        <v>0</v>
      </c>
      <c r="F867" s="113">
        <v>27</v>
      </c>
      <c r="G867" s="113">
        <v>1</v>
      </c>
      <c r="H867" s="113">
        <v>1</v>
      </c>
      <c r="I867" s="115">
        <v>16.52</v>
      </c>
      <c r="J867" s="115">
        <v>15.12</v>
      </c>
      <c r="K867" s="115">
        <v>0.04</v>
      </c>
      <c r="L867" s="116">
        <v>6925808322885</v>
      </c>
      <c r="M867" s="117"/>
      <c r="N867" s="118">
        <f t="shared" si="82"/>
        <v>0</v>
      </c>
      <c r="O867" s="119">
        <f t="shared" si="86"/>
        <v>0</v>
      </c>
      <c r="P867" s="119">
        <f t="shared" si="87"/>
        <v>0</v>
      </c>
      <c r="Q867" s="120">
        <f t="shared" si="88"/>
        <v>0</v>
      </c>
    </row>
    <row r="868" spans="1:17" s="124" customFormat="1" ht="18.75" customHeight="1">
      <c r="A868" s="122">
        <v>198040</v>
      </c>
      <c r="B868" s="110" t="s">
        <v>916</v>
      </c>
      <c r="C868" s="111">
        <v>1372.26</v>
      </c>
      <c r="D868" s="147"/>
      <c r="E868" s="112" t="s">
        <v>0</v>
      </c>
      <c r="F868" s="113">
        <v>27</v>
      </c>
      <c r="G868" s="113">
        <v>1</v>
      </c>
      <c r="H868" s="113">
        <v>1</v>
      </c>
      <c r="I868" s="115">
        <v>16.52</v>
      </c>
      <c r="J868" s="115">
        <v>15.12</v>
      </c>
      <c r="K868" s="115">
        <v>0.04</v>
      </c>
      <c r="L868" s="116">
        <v>6925808322892</v>
      </c>
      <c r="M868" s="117"/>
      <c r="N868" s="118">
        <f t="shared" si="82"/>
        <v>0</v>
      </c>
      <c r="O868" s="119">
        <f t="shared" si="86"/>
        <v>0</v>
      </c>
      <c r="P868" s="119">
        <f t="shared" si="87"/>
        <v>0</v>
      </c>
      <c r="Q868" s="120">
        <f t="shared" si="88"/>
        <v>0</v>
      </c>
    </row>
    <row r="869" spans="1:17" s="124" customFormat="1" ht="18.75" customHeight="1">
      <c r="A869" s="122">
        <v>198048</v>
      </c>
      <c r="B869" s="110" t="s">
        <v>917</v>
      </c>
      <c r="C869" s="111">
        <v>1364.94</v>
      </c>
      <c r="D869" s="147"/>
      <c r="E869" s="112" t="s">
        <v>0</v>
      </c>
      <c r="F869" s="113">
        <v>27</v>
      </c>
      <c r="G869" s="113">
        <v>1</v>
      </c>
      <c r="H869" s="113">
        <v>1</v>
      </c>
      <c r="I869" s="115">
        <v>16.52</v>
      </c>
      <c r="J869" s="115">
        <v>15.12</v>
      </c>
      <c r="K869" s="115">
        <v>0.04</v>
      </c>
      <c r="L869" s="116">
        <v>6925808322908</v>
      </c>
      <c r="M869" s="117"/>
      <c r="N869" s="118">
        <f t="shared" si="82"/>
        <v>0</v>
      </c>
      <c r="O869" s="119">
        <f t="shared" si="86"/>
        <v>0</v>
      </c>
      <c r="P869" s="119">
        <f t="shared" si="87"/>
        <v>0</v>
      </c>
      <c r="Q869" s="120">
        <f t="shared" si="88"/>
        <v>0</v>
      </c>
    </row>
    <row r="870" spans="1:17" s="124" customFormat="1" ht="18.75" customHeight="1">
      <c r="A870" s="122">
        <v>198120</v>
      </c>
      <c r="B870" s="110" t="s">
        <v>918</v>
      </c>
      <c r="C870" s="111">
        <v>1585.48</v>
      </c>
      <c r="D870" s="147"/>
      <c r="E870" s="112" t="s">
        <v>0</v>
      </c>
      <c r="F870" s="113">
        <v>24</v>
      </c>
      <c r="G870" s="113">
        <v>1</v>
      </c>
      <c r="H870" s="113">
        <v>1</v>
      </c>
      <c r="I870" s="115">
        <v>18.23</v>
      </c>
      <c r="J870" s="115">
        <v>16.8</v>
      </c>
      <c r="K870" s="115">
        <v>0.04</v>
      </c>
      <c r="L870" s="116">
        <v>6925808323103</v>
      </c>
      <c r="M870" s="117"/>
      <c r="N870" s="118">
        <f t="shared" si="82"/>
        <v>0</v>
      </c>
      <c r="O870" s="119">
        <f t="shared" si="86"/>
        <v>0</v>
      </c>
      <c r="P870" s="119">
        <f t="shared" si="87"/>
        <v>0</v>
      </c>
      <c r="Q870" s="120">
        <f t="shared" si="88"/>
        <v>0</v>
      </c>
    </row>
    <row r="871" spans="1:17" s="124" customFormat="1" ht="18.75" customHeight="1">
      <c r="A871" s="122">
        <v>198128</v>
      </c>
      <c r="B871" s="110" t="s">
        <v>919</v>
      </c>
      <c r="C871" s="111">
        <v>1599.38</v>
      </c>
      <c r="D871" s="147"/>
      <c r="E871" s="112" t="s">
        <v>0</v>
      </c>
      <c r="F871" s="113">
        <v>24</v>
      </c>
      <c r="G871" s="113">
        <v>1</v>
      </c>
      <c r="H871" s="113">
        <v>1</v>
      </c>
      <c r="I871" s="115">
        <v>18.23</v>
      </c>
      <c r="J871" s="115">
        <v>16.8</v>
      </c>
      <c r="K871" s="115">
        <v>0.04</v>
      </c>
      <c r="L871" s="116">
        <v>6925808323110</v>
      </c>
      <c r="M871" s="117"/>
      <c r="N871" s="118">
        <f t="shared" si="82"/>
        <v>0</v>
      </c>
      <c r="O871" s="119">
        <f t="shared" si="86"/>
        <v>0</v>
      </c>
      <c r="P871" s="119">
        <f t="shared" si="87"/>
        <v>0</v>
      </c>
      <c r="Q871" s="120">
        <f t="shared" si="88"/>
        <v>0</v>
      </c>
    </row>
    <row r="872" spans="1:17" s="124" customFormat="1" ht="18.75" customHeight="1">
      <c r="A872" s="122">
        <v>198136</v>
      </c>
      <c r="B872" s="110" t="s">
        <v>920</v>
      </c>
      <c r="C872" s="111">
        <v>1589.51</v>
      </c>
      <c r="D872" s="147"/>
      <c r="E872" s="112" t="s">
        <v>0</v>
      </c>
      <c r="F872" s="113">
        <v>24</v>
      </c>
      <c r="G872" s="113">
        <v>1</v>
      </c>
      <c r="H872" s="113">
        <v>1</v>
      </c>
      <c r="I872" s="115">
        <v>18.23</v>
      </c>
      <c r="J872" s="115">
        <v>16.8</v>
      </c>
      <c r="K872" s="115">
        <v>0.04</v>
      </c>
      <c r="L872" s="116">
        <v>6925808323127</v>
      </c>
      <c r="M872" s="117"/>
      <c r="N872" s="118">
        <f t="shared" si="82"/>
        <v>0</v>
      </c>
      <c r="O872" s="119">
        <f t="shared" si="86"/>
        <v>0</v>
      </c>
      <c r="P872" s="119">
        <f t="shared" si="87"/>
        <v>0</v>
      </c>
      <c r="Q872" s="120">
        <f t="shared" si="88"/>
        <v>0</v>
      </c>
    </row>
    <row r="873" spans="1:17" s="124" customFormat="1" ht="18.75" customHeight="1">
      <c r="A873" s="122">
        <v>198414</v>
      </c>
      <c r="B873" s="110" t="s">
        <v>921</v>
      </c>
      <c r="C873" s="111">
        <v>1939.52</v>
      </c>
      <c r="D873" s="147"/>
      <c r="E873" s="112" t="s">
        <v>0</v>
      </c>
      <c r="F873" s="113">
        <v>24</v>
      </c>
      <c r="G873" s="113">
        <v>1</v>
      </c>
      <c r="H873" s="113">
        <v>1</v>
      </c>
      <c r="I873" s="115">
        <v>18.23</v>
      </c>
      <c r="J873" s="115">
        <v>16.8</v>
      </c>
      <c r="K873" s="115">
        <v>0.03</v>
      </c>
      <c r="L873" s="116">
        <v>6925808326067</v>
      </c>
      <c r="M873" s="117"/>
      <c r="N873" s="118">
        <f t="shared" si="82"/>
        <v>0</v>
      </c>
      <c r="O873" s="119">
        <f t="shared" si="86"/>
        <v>0</v>
      </c>
      <c r="P873" s="119">
        <f t="shared" si="87"/>
        <v>0</v>
      </c>
      <c r="Q873" s="120">
        <f t="shared" si="88"/>
        <v>0</v>
      </c>
    </row>
    <row r="874" spans="1:17" s="124" customFormat="1" ht="18.75" customHeight="1">
      <c r="A874" s="122">
        <v>198417</v>
      </c>
      <c r="B874" s="110" t="s">
        <v>922</v>
      </c>
      <c r="C874" s="111">
        <v>1958.91</v>
      </c>
      <c r="D874" s="147"/>
      <c r="E874" s="112" t="s">
        <v>0</v>
      </c>
      <c r="F874" s="113">
        <v>24</v>
      </c>
      <c r="G874" s="113">
        <v>1</v>
      </c>
      <c r="H874" s="113">
        <v>1</v>
      </c>
      <c r="I874" s="115">
        <v>18.23</v>
      </c>
      <c r="J874" s="115">
        <v>16.8</v>
      </c>
      <c r="K874" s="115">
        <v>0.03</v>
      </c>
      <c r="L874" s="116">
        <v>6925808326074</v>
      </c>
      <c r="M874" s="117"/>
      <c r="N874" s="118">
        <f t="shared" si="82"/>
        <v>0</v>
      </c>
      <c r="O874" s="119">
        <f t="shared" si="86"/>
        <v>0</v>
      </c>
      <c r="P874" s="119">
        <f t="shared" si="87"/>
        <v>0</v>
      </c>
      <c r="Q874" s="120">
        <f t="shared" si="88"/>
        <v>0</v>
      </c>
    </row>
    <row r="875" spans="1:17" ht="18.75" customHeight="1">
      <c r="A875" s="301" t="s">
        <v>3187</v>
      </c>
      <c r="B875" s="302"/>
      <c r="C875" s="302"/>
      <c r="D875" s="302"/>
      <c r="E875" s="302"/>
      <c r="F875" s="302"/>
      <c r="G875" s="302"/>
      <c r="H875" s="302"/>
      <c r="I875" s="302"/>
      <c r="J875" s="302"/>
      <c r="K875" s="302"/>
      <c r="L875" s="302"/>
      <c r="M875" s="302"/>
      <c r="N875" s="302"/>
      <c r="O875" s="302"/>
      <c r="P875" s="302"/>
      <c r="Q875" s="334"/>
    </row>
    <row r="876" spans="1:17" s="124" customFormat="1" ht="18.75" customHeight="1">
      <c r="A876" s="122">
        <v>203133</v>
      </c>
      <c r="B876" s="110" t="s">
        <v>923</v>
      </c>
      <c r="C876" s="111">
        <v>941.05</v>
      </c>
      <c r="D876" s="147"/>
      <c r="E876" s="112" t="s">
        <v>0</v>
      </c>
      <c r="F876" s="113">
        <v>90</v>
      </c>
      <c r="G876" s="113">
        <v>6</v>
      </c>
      <c r="H876" s="113">
        <v>6</v>
      </c>
      <c r="I876" s="115">
        <v>20.260000000000002</v>
      </c>
      <c r="J876" s="115">
        <v>18.899999999999999</v>
      </c>
      <c r="K876" s="115">
        <v>0.03</v>
      </c>
      <c r="L876" s="116">
        <v>6925808312947</v>
      </c>
      <c r="M876" s="117"/>
      <c r="N876" s="118">
        <f t="shared" si="82"/>
        <v>0</v>
      </c>
      <c r="O876" s="119">
        <f t="shared" ref="O876:O900" si="89">I876/F876*M876</f>
        <v>0</v>
      </c>
      <c r="P876" s="119">
        <f t="shared" ref="P876:P900" si="90">J876/F876*M876</f>
        <v>0</v>
      </c>
      <c r="Q876" s="120">
        <f t="shared" ref="Q876:Q900" si="91">K876/F876*M876</f>
        <v>0</v>
      </c>
    </row>
    <row r="877" spans="1:17" s="124" customFormat="1" ht="18.75" customHeight="1">
      <c r="A877" s="122">
        <v>203134</v>
      </c>
      <c r="B877" s="110" t="s">
        <v>924</v>
      </c>
      <c r="C877" s="111">
        <v>943.25</v>
      </c>
      <c r="D877" s="147"/>
      <c r="E877" s="112" t="s">
        <v>0</v>
      </c>
      <c r="F877" s="113">
        <v>90</v>
      </c>
      <c r="G877" s="113">
        <v>6</v>
      </c>
      <c r="H877" s="113">
        <v>6</v>
      </c>
      <c r="I877" s="115">
        <v>21.16</v>
      </c>
      <c r="J877" s="115">
        <v>19.8</v>
      </c>
      <c r="K877" s="115">
        <v>0.03</v>
      </c>
      <c r="L877" s="116">
        <v>6925808312954</v>
      </c>
      <c r="M877" s="117"/>
      <c r="N877" s="118">
        <f t="shared" si="82"/>
        <v>0</v>
      </c>
      <c r="O877" s="119">
        <f t="shared" si="89"/>
        <v>0</v>
      </c>
      <c r="P877" s="119">
        <f t="shared" si="90"/>
        <v>0</v>
      </c>
      <c r="Q877" s="120">
        <f t="shared" si="91"/>
        <v>0</v>
      </c>
    </row>
    <row r="878" spans="1:17" s="124" customFormat="1" ht="18.75" customHeight="1">
      <c r="A878" s="122">
        <v>203135</v>
      </c>
      <c r="B878" s="110" t="s">
        <v>925</v>
      </c>
      <c r="C878" s="111">
        <v>944.71</v>
      </c>
      <c r="D878" s="147"/>
      <c r="E878" s="112" t="s">
        <v>0</v>
      </c>
      <c r="F878" s="113">
        <v>90</v>
      </c>
      <c r="G878" s="113">
        <v>6</v>
      </c>
      <c r="H878" s="113">
        <v>6</v>
      </c>
      <c r="I878" s="115">
        <v>21.16</v>
      </c>
      <c r="J878" s="115">
        <v>19.8</v>
      </c>
      <c r="K878" s="115">
        <v>0.03</v>
      </c>
      <c r="L878" s="116">
        <v>6925808312961</v>
      </c>
      <c r="M878" s="117"/>
      <c r="N878" s="118">
        <f t="shared" si="82"/>
        <v>0</v>
      </c>
      <c r="O878" s="119">
        <f t="shared" si="89"/>
        <v>0</v>
      </c>
      <c r="P878" s="119">
        <f t="shared" si="90"/>
        <v>0</v>
      </c>
      <c r="Q878" s="120">
        <f t="shared" si="91"/>
        <v>0</v>
      </c>
    </row>
    <row r="879" spans="1:17" s="124" customFormat="1" ht="18.75" customHeight="1">
      <c r="A879" s="122">
        <v>203141</v>
      </c>
      <c r="B879" s="110" t="s">
        <v>926</v>
      </c>
      <c r="C879" s="111">
        <v>940.68</v>
      </c>
      <c r="D879" s="147"/>
      <c r="E879" s="112" t="s">
        <v>0</v>
      </c>
      <c r="F879" s="113">
        <v>90</v>
      </c>
      <c r="G879" s="113">
        <v>6</v>
      </c>
      <c r="H879" s="113">
        <v>6</v>
      </c>
      <c r="I879" s="115">
        <v>20.260000000000002</v>
      </c>
      <c r="J879" s="115">
        <v>18.899999999999999</v>
      </c>
      <c r="K879" s="115">
        <v>0.03</v>
      </c>
      <c r="L879" s="116">
        <v>6925808313029</v>
      </c>
      <c r="M879" s="117"/>
      <c r="N879" s="118">
        <f t="shared" si="82"/>
        <v>0</v>
      </c>
      <c r="O879" s="119">
        <f t="shared" si="89"/>
        <v>0</v>
      </c>
      <c r="P879" s="119">
        <f t="shared" si="90"/>
        <v>0</v>
      </c>
      <c r="Q879" s="120">
        <f t="shared" si="91"/>
        <v>0</v>
      </c>
    </row>
    <row r="880" spans="1:17" s="124" customFormat="1" ht="18.75" customHeight="1">
      <c r="A880" s="122">
        <v>203142</v>
      </c>
      <c r="B880" s="110" t="s">
        <v>927</v>
      </c>
      <c r="C880" s="111">
        <v>943.25</v>
      </c>
      <c r="D880" s="147"/>
      <c r="E880" s="112" t="s">
        <v>0</v>
      </c>
      <c r="F880" s="113">
        <v>90</v>
      </c>
      <c r="G880" s="113">
        <v>6</v>
      </c>
      <c r="H880" s="113">
        <v>6</v>
      </c>
      <c r="I880" s="115">
        <v>21.16</v>
      </c>
      <c r="J880" s="115">
        <v>19.8</v>
      </c>
      <c r="K880" s="115">
        <v>0.03</v>
      </c>
      <c r="L880" s="116">
        <v>6925808313036</v>
      </c>
      <c r="M880" s="117"/>
      <c r="N880" s="118">
        <f t="shared" si="82"/>
        <v>0</v>
      </c>
      <c r="O880" s="119">
        <f t="shared" si="89"/>
        <v>0</v>
      </c>
      <c r="P880" s="119">
        <f t="shared" si="90"/>
        <v>0</v>
      </c>
      <c r="Q880" s="120">
        <f t="shared" si="91"/>
        <v>0</v>
      </c>
    </row>
    <row r="881" spans="1:17" s="124" customFormat="1" ht="18.75" customHeight="1">
      <c r="A881" s="122">
        <v>203143</v>
      </c>
      <c r="B881" s="110" t="s">
        <v>928</v>
      </c>
      <c r="C881" s="111">
        <v>944.34</v>
      </c>
      <c r="D881" s="147"/>
      <c r="E881" s="112" t="s">
        <v>0</v>
      </c>
      <c r="F881" s="113">
        <v>90</v>
      </c>
      <c r="G881" s="113">
        <v>6</v>
      </c>
      <c r="H881" s="113">
        <v>6</v>
      </c>
      <c r="I881" s="115">
        <v>21.16</v>
      </c>
      <c r="J881" s="115">
        <v>19.8</v>
      </c>
      <c r="K881" s="115">
        <v>0.03</v>
      </c>
      <c r="L881" s="116">
        <v>6925808313043</v>
      </c>
      <c r="M881" s="117"/>
      <c r="N881" s="118">
        <f t="shared" si="82"/>
        <v>0</v>
      </c>
      <c r="O881" s="119">
        <f t="shared" si="89"/>
        <v>0</v>
      </c>
      <c r="P881" s="119">
        <f t="shared" si="90"/>
        <v>0</v>
      </c>
      <c r="Q881" s="120">
        <f t="shared" si="91"/>
        <v>0</v>
      </c>
    </row>
    <row r="882" spans="1:17" s="124" customFormat="1" ht="18.75" customHeight="1">
      <c r="A882" s="122">
        <v>205077</v>
      </c>
      <c r="B882" s="110" t="s">
        <v>929</v>
      </c>
      <c r="C882" s="111">
        <v>1279.73</v>
      </c>
      <c r="D882" s="147"/>
      <c r="E882" s="112" t="s">
        <v>0</v>
      </c>
      <c r="F882" s="113">
        <v>60</v>
      </c>
      <c r="G882" s="113">
        <v>4</v>
      </c>
      <c r="H882" s="113">
        <v>4</v>
      </c>
      <c r="I882" s="115">
        <v>19.760000000000002</v>
      </c>
      <c r="J882" s="115">
        <v>18.3</v>
      </c>
      <c r="K882" s="115">
        <v>0.03</v>
      </c>
      <c r="L882" s="116">
        <v>6925808313746</v>
      </c>
      <c r="M882" s="117"/>
      <c r="N882" s="118">
        <f t="shared" si="82"/>
        <v>0</v>
      </c>
      <c r="O882" s="119">
        <f t="shared" si="89"/>
        <v>0</v>
      </c>
      <c r="P882" s="119">
        <f t="shared" si="90"/>
        <v>0</v>
      </c>
      <c r="Q882" s="120">
        <f t="shared" si="91"/>
        <v>0</v>
      </c>
    </row>
    <row r="883" spans="1:17" s="124" customFormat="1" ht="18.75" customHeight="1">
      <c r="A883" s="122">
        <v>205045</v>
      </c>
      <c r="B883" s="110" t="s">
        <v>930</v>
      </c>
      <c r="C883" s="111">
        <v>1259.24</v>
      </c>
      <c r="D883" s="147"/>
      <c r="E883" s="112" t="s">
        <v>0</v>
      </c>
      <c r="F883" s="113">
        <v>60</v>
      </c>
      <c r="G883" s="113">
        <v>4</v>
      </c>
      <c r="H883" s="113">
        <v>4</v>
      </c>
      <c r="I883" s="115">
        <v>19.760000000000002</v>
      </c>
      <c r="J883" s="115">
        <v>18.3</v>
      </c>
      <c r="K883" s="115">
        <v>0.03</v>
      </c>
      <c r="L883" s="116">
        <v>6925808313425</v>
      </c>
      <c r="M883" s="117"/>
      <c r="N883" s="118">
        <f t="shared" si="82"/>
        <v>0</v>
      </c>
      <c r="O883" s="119">
        <f t="shared" si="89"/>
        <v>0</v>
      </c>
      <c r="P883" s="119">
        <f t="shared" si="90"/>
        <v>0</v>
      </c>
      <c r="Q883" s="120">
        <f t="shared" si="91"/>
        <v>0</v>
      </c>
    </row>
    <row r="884" spans="1:17" s="124" customFormat="1" ht="18.75" customHeight="1">
      <c r="A884" s="122">
        <v>205078</v>
      </c>
      <c r="B884" s="110" t="s">
        <v>931</v>
      </c>
      <c r="C884" s="111">
        <v>1280.46</v>
      </c>
      <c r="D884" s="147"/>
      <c r="E884" s="112" t="s">
        <v>0</v>
      </c>
      <c r="F884" s="113">
        <v>60</v>
      </c>
      <c r="G884" s="113">
        <v>4</v>
      </c>
      <c r="H884" s="113">
        <v>4</v>
      </c>
      <c r="I884" s="115">
        <v>20.16</v>
      </c>
      <c r="J884" s="115">
        <v>18.72</v>
      </c>
      <c r="K884" s="115">
        <v>0.03</v>
      </c>
      <c r="L884" s="116">
        <v>6925808313753</v>
      </c>
      <c r="M884" s="117"/>
      <c r="N884" s="118">
        <f t="shared" si="82"/>
        <v>0</v>
      </c>
      <c r="O884" s="119">
        <f t="shared" si="89"/>
        <v>0</v>
      </c>
      <c r="P884" s="119">
        <f t="shared" si="90"/>
        <v>0</v>
      </c>
      <c r="Q884" s="120">
        <f t="shared" si="91"/>
        <v>0</v>
      </c>
    </row>
    <row r="885" spans="1:17" s="124" customFormat="1" ht="18.75" customHeight="1">
      <c r="A885" s="122">
        <v>205046</v>
      </c>
      <c r="B885" s="110" t="s">
        <v>932</v>
      </c>
      <c r="C885" s="111">
        <v>1259.98</v>
      </c>
      <c r="D885" s="147"/>
      <c r="E885" s="112" t="s">
        <v>0</v>
      </c>
      <c r="F885" s="113">
        <v>60</v>
      </c>
      <c r="G885" s="113">
        <v>4</v>
      </c>
      <c r="H885" s="113">
        <v>4</v>
      </c>
      <c r="I885" s="115">
        <v>20.16</v>
      </c>
      <c r="J885" s="115">
        <v>18.72</v>
      </c>
      <c r="K885" s="115">
        <v>0.03</v>
      </c>
      <c r="L885" s="116">
        <v>6925808313432</v>
      </c>
      <c r="M885" s="117"/>
      <c r="N885" s="118">
        <f t="shared" si="82"/>
        <v>0</v>
      </c>
      <c r="O885" s="119">
        <f t="shared" si="89"/>
        <v>0</v>
      </c>
      <c r="P885" s="119">
        <f t="shared" si="90"/>
        <v>0</v>
      </c>
      <c r="Q885" s="120">
        <f t="shared" si="91"/>
        <v>0</v>
      </c>
    </row>
    <row r="886" spans="1:17" s="124" customFormat="1" ht="18.75" customHeight="1">
      <c r="A886" s="122">
        <v>205079</v>
      </c>
      <c r="B886" s="110" t="s">
        <v>933</v>
      </c>
      <c r="C886" s="111">
        <v>1281.92</v>
      </c>
      <c r="D886" s="147"/>
      <c r="E886" s="112" t="s">
        <v>0</v>
      </c>
      <c r="F886" s="113">
        <v>60</v>
      </c>
      <c r="G886" s="113">
        <v>4</v>
      </c>
      <c r="H886" s="113">
        <v>4</v>
      </c>
      <c r="I886" s="115">
        <v>20.16</v>
      </c>
      <c r="J886" s="115">
        <v>18.7</v>
      </c>
      <c r="K886" s="115">
        <v>0.03</v>
      </c>
      <c r="L886" s="116">
        <v>6925808313760</v>
      </c>
      <c r="M886" s="117"/>
      <c r="N886" s="118">
        <f t="shared" si="82"/>
        <v>0</v>
      </c>
      <c r="O886" s="119">
        <f t="shared" si="89"/>
        <v>0</v>
      </c>
      <c r="P886" s="119">
        <f t="shared" si="90"/>
        <v>0</v>
      </c>
      <c r="Q886" s="120">
        <f t="shared" si="91"/>
        <v>0</v>
      </c>
    </row>
    <row r="887" spans="1:17" s="124" customFormat="1" ht="18.75" customHeight="1">
      <c r="A887" s="122">
        <v>205047</v>
      </c>
      <c r="B887" s="110" t="s">
        <v>934</v>
      </c>
      <c r="C887" s="111">
        <v>1261.81</v>
      </c>
      <c r="D887" s="147"/>
      <c r="E887" s="112" t="s">
        <v>0</v>
      </c>
      <c r="F887" s="113">
        <v>60</v>
      </c>
      <c r="G887" s="113">
        <v>4</v>
      </c>
      <c r="H887" s="113">
        <v>4</v>
      </c>
      <c r="I887" s="115">
        <v>20.16</v>
      </c>
      <c r="J887" s="115">
        <v>18.7</v>
      </c>
      <c r="K887" s="115">
        <v>0.03</v>
      </c>
      <c r="L887" s="116">
        <v>6925808313449</v>
      </c>
      <c r="M887" s="117"/>
      <c r="N887" s="118">
        <f t="shared" si="82"/>
        <v>0</v>
      </c>
      <c r="O887" s="119">
        <f t="shared" si="89"/>
        <v>0</v>
      </c>
      <c r="P887" s="119">
        <f t="shared" si="90"/>
        <v>0</v>
      </c>
      <c r="Q887" s="120">
        <f t="shared" si="91"/>
        <v>0</v>
      </c>
    </row>
    <row r="888" spans="1:17" s="124" customFormat="1" ht="18.75" customHeight="1">
      <c r="A888" s="122">
        <v>197989</v>
      </c>
      <c r="B888" s="110" t="s">
        <v>935</v>
      </c>
      <c r="C888" s="111">
        <v>997.74</v>
      </c>
      <c r="D888" s="147"/>
      <c r="E888" s="112" t="s">
        <v>0</v>
      </c>
      <c r="F888" s="113">
        <v>36</v>
      </c>
      <c r="G888" s="113">
        <v>1</v>
      </c>
      <c r="H888" s="113">
        <v>1</v>
      </c>
      <c r="I888" s="115">
        <v>14.31</v>
      </c>
      <c r="J888" s="115">
        <v>12.96</v>
      </c>
      <c r="K888" s="115">
        <v>0.03</v>
      </c>
      <c r="L888" s="116">
        <v>6925808323325</v>
      </c>
      <c r="M888" s="117"/>
      <c r="N888" s="118">
        <f t="shared" si="82"/>
        <v>0</v>
      </c>
      <c r="O888" s="119">
        <f t="shared" si="89"/>
        <v>0</v>
      </c>
      <c r="P888" s="119">
        <f t="shared" si="90"/>
        <v>0</v>
      </c>
      <c r="Q888" s="120">
        <f t="shared" si="91"/>
        <v>0</v>
      </c>
    </row>
    <row r="889" spans="1:17" s="124" customFormat="1" ht="18.75" customHeight="1">
      <c r="A889" s="122">
        <v>197997</v>
      </c>
      <c r="B889" s="110" t="s">
        <v>936</v>
      </c>
      <c r="C889" s="111">
        <v>1005.78</v>
      </c>
      <c r="D889" s="147"/>
      <c r="E889" s="112" t="s">
        <v>0</v>
      </c>
      <c r="F889" s="113">
        <v>36</v>
      </c>
      <c r="G889" s="113">
        <v>1</v>
      </c>
      <c r="H889" s="113">
        <v>1</v>
      </c>
      <c r="I889" s="115">
        <v>14.31</v>
      </c>
      <c r="J889" s="115">
        <v>12.96</v>
      </c>
      <c r="K889" s="115">
        <v>0.03</v>
      </c>
      <c r="L889" s="116">
        <v>6925808323332</v>
      </c>
      <c r="M889" s="117"/>
      <c r="N889" s="118">
        <f t="shared" si="82"/>
        <v>0</v>
      </c>
      <c r="O889" s="119">
        <f t="shared" si="89"/>
        <v>0</v>
      </c>
      <c r="P889" s="119">
        <f t="shared" si="90"/>
        <v>0</v>
      </c>
      <c r="Q889" s="120">
        <f t="shared" si="91"/>
        <v>0</v>
      </c>
    </row>
    <row r="890" spans="1:17" s="124" customFormat="1" ht="18.75" customHeight="1">
      <c r="A890" s="122">
        <v>198005</v>
      </c>
      <c r="B890" s="110" t="s">
        <v>937</v>
      </c>
      <c r="C890" s="111">
        <v>999.93</v>
      </c>
      <c r="D890" s="147"/>
      <c r="E890" s="112" t="s">
        <v>0</v>
      </c>
      <c r="F890" s="113">
        <v>36</v>
      </c>
      <c r="G890" s="113">
        <v>1</v>
      </c>
      <c r="H890" s="113">
        <v>1</v>
      </c>
      <c r="I890" s="115">
        <v>14.31</v>
      </c>
      <c r="J890" s="115">
        <v>12.96</v>
      </c>
      <c r="K890" s="115">
        <v>0.03</v>
      </c>
      <c r="L890" s="116">
        <v>6925808323349</v>
      </c>
      <c r="M890" s="117"/>
      <c r="N890" s="118">
        <f t="shared" si="82"/>
        <v>0</v>
      </c>
      <c r="O890" s="119">
        <f t="shared" si="89"/>
        <v>0</v>
      </c>
      <c r="P890" s="119">
        <f t="shared" si="90"/>
        <v>0</v>
      </c>
      <c r="Q890" s="120">
        <f t="shared" si="91"/>
        <v>0</v>
      </c>
    </row>
    <row r="891" spans="1:17" s="124" customFormat="1" ht="18.75" customHeight="1">
      <c r="A891" s="122">
        <v>198397</v>
      </c>
      <c r="B891" s="110" t="s">
        <v>938</v>
      </c>
      <c r="C891" s="111">
        <v>1187.2</v>
      </c>
      <c r="D891" s="147"/>
      <c r="E891" s="112" t="s">
        <v>0</v>
      </c>
      <c r="F891" s="113">
        <v>36</v>
      </c>
      <c r="G891" s="113">
        <v>1</v>
      </c>
      <c r="H891" s="113">
        <v>1</v>
      </c>
      <c r="I891" s="115">
        <v>16.47</v>
      </c>
      <c r="J891" s="115">
        <v>15.12</v>
      </c>
      <c r="K891" s="115">
        <v>0.04</v>
      </c>
      <c r="L891" s="116">
        <v>6925808326104</v>
      </c>
      <c r="M891" s="117"/>
      <c r="N891" s="118">
        <f t="shared" si="82"/>
        <v>0</v>
      </c>
      <c r="O891" s="119">
        <f t="shared" si="89"/>
        <v>0</v>
      </c>
      <c r="P891" s="119">
        <f t="shared" si="90"/>
        <v>0</v>
      </c>
      <c r="Q891" s="120">
        <f t="shared" si="91"/>
        <v>0</v>
      </c>
    </row>
    <row r="892" spans="1:17" s="124" customFormat="1" ht="18.75" customHeight="1">
      <c r="A892" s="122">
        <v>198400</v>
      </c>
      <c r="B892" s="110" t="s">
        <v>939</v>
      </c>
      <c r="C892" s="111">
        <v>1196.71</v>
      </c>
      <c r="D892" s="147"/>
      <c r="E892" s="112" t="s">
        <v>0</v>
      </c>
      <c r="F892" s="113">
        <v>36</v>
      </c>
      <c r="G892" s="113">
        <v>1</v>
      </c>
      <c r="H892" s="113">
        <v>1</v>
      </c>
      <c r="I892" s="115">
        <v>16.47</v>
      </c>
      <c r="J892" s="115">
        <v>15.12</v>
      </c>
      <c r="K892" s="115">
        <v>0.04</v>
      </c>
      <c r="L892" s="116">
        <v>6925808326111</v>
      </c>
      <c r="M892" s="117"/>
      <c r="N892" s="118">
        <f t="shared" si="82"/>
        <v>0</v>
      </c>
      <c r="O892" s="119">
        <f t="shared" si="89"/>
        <v>0</v>
      </c>
      <c r="P892" s="119">
        <f t="shared" si="90"/>
        <v>0</v>
      </c>
      <c r="Q892" s="120">
        <f t="shared" si="91"/>
        <v>0</v>
      </c>
    </row>
    <row r="893" spans="1:17" s="124" customFormat="1" ht="18.75" customHeight="1">
      <c r="A893" s="122">
        <v>198033</v>
      </c>
      <c r="B893" s="110" t="s">
        <v>940</v>
      </c>
      <c r="C893" s="111">
        <v>1394.2</v>
      </c>
      <c r="D893" s="147"/>
      <c r="E893" s="112" t="s">
        <v>0</v>
      </c>
      <c r="F893" s="113">
        <v>27</v>
      </c>
      <c r="G893" s="113">
        <v>1</v>
      </c>
      <c r="H893" s="113">
        <v>1</v>
      </c>
      <c r="I893" s="115">
        <v>16.52</v>
      </c>
      <c r="J893" s="115">
        <v>15.12</v>
      </c>
      <c r="K893" s="115">
        <v>0.04</v>
      </c>
      <c r="L893" s="116">
        <v>6925808323431</v>
      </c>
      <c r="M893" s="117"/>
      <c r="N893" s="118">
        <f t="shared" si="82"/>
        <v>0</v>
      </c>
      <c r="O893" s="119">
        <f t="shared" si="89"/>
        <v>0</v>
      </c>
      <c r="P893" s="119">
        <f t="shared" si="90"/>
        <v>0</v>
      </c>
      <c r="Q893" s="120">
        <f t="shared" si="91"/>
        <v>0</v>
      </c>
    </row>
    <row r="894" spans="1:17" s="124" customFormat="1" ht="18.75" customHeight="1">
      <c r="A894" s="122">
        <v>198041</v>
      </c>
      <c r="B894" s="110" t="s">
        <v>941</v>
      </c>
      <c r="C894" s="111">
        <v>1404.44</v>
      </c>
      <c r="D894" s="147"/>
      <c r="E894" s="112" t="s">
        <v>0</v>
      </c>
      <c r="F894" s="113">
        <v>27</v>
      </c>
      <c r="G894" s="113">
        <v>1</v>
      </c>
      <c r="H894" s="113">
        <v>1</v>
      </c>
      <c r="I894" s="115">
        <v>16.52</v>
      </c>
      <c r="J894" s="115">
        <v>15.12</v>
      </c>
      <c r="K894" s="115">
        <v>0.04</v>
      </c>
      <c r="L894" s="116">
        <v>6925808323448</v>
      </c>
      <c r="M894" s="117"/>
      <c r="N894" s="118">
        <f t="shared" si="82"/>
        <v>0</v>
      </c>
      <c r="O894" s="119">
        <f t="shared" si="89"/>
        <v>0</v>
      </c>
      <c r="P894" s="119">
        <f t="shared" si="90"/>
        <v>0</v>
      </c>
      <c r="Q894" s="120">
        <f t="shared" si="91"/>
        <v>0</v>
      </c>
    </row>
    <row r="895" spans="1:17" s="124" customFormat="1" ht="18.75" customHeight="1">
      <c r="A895" s="122">
        <v>198049</v>
      </c>
      <c r="B895" s="110" t="s">
        <v>942</v>
      </c>
      <c r="C895" s="111">
        <v>1397.13</v>
      </c>
      <c r="D895" s="147"/>
      <c r="E895" s="112" t="s">
        <v>0</v>
      </c>
      <c r="F895" s="113">
        <v>27</v>
      </c>
      <c r="G895" s="113">
        <v>1</v>
      </c>
      <c r="H895" s="113">
        <v>1</v>
      </c>
      <c r="I895" s="115">
        <v>16.52</v>
      </c>
      <c r="J895" s="115">
        <v>15.12</v>
      </c>
      <c r="K895" s="115">
        <v>0.04</v>
      </c>
      <c r="L895" s="116">
        <v>6925808323455</v>
      </c>
      <c r="M895" s="117"/>
      <c r="N895" s="118">
        <f t="shared" si="82"/>
        <v>0</v>
      </c>
      <c r="O895" s="119">
        <f t="shared" si="89"/>
        <v>0</v>
      </c>
      <c r="P895" s="119">
        <f t="shared" si="90"/>
        <v>0</v>
      </c>
      <c r="Q895" s="120">
        <f t="shared" si="91"/>
        <v>0</v>
      </c>
    </row>
    <row r="896" spans="1:17" s="124" customFormat="1" ht="18.75" customHeight="1">
      <c r="A896" s="122">
        <v>198121</v>
      </c>
      <c r="B896" s="110" t="s">
        <v>943</v>
      </c>
      <c r="C896" s="111">
        <v>1619.86</v>
      </c>
      <c r="D896" s="147"/>
      <c r="E896" s="112" t="s">
        <v>0</v>
      </c>
      <c r="F896" s="113">
        <v>24</v>
      </c>
      <c r="G896" s="113">
        <v>1</v>
      </c>
      <c r="H896" s="113">
        <v>1</v>
      </c>
      <c r="I896" s="115">
        <v>18.23</v>
      </c>
      <c r="J896" s="115">
        <v>16.8</v>
      </c>
      <c r="K896" s="115">
        <v>0.04</v>
      </c>
      <c r="L896" s="116">
        <v>6925808323653</v>
      </c>
      <c r="M896" s="117"/>
      <c r="N896" s="118">
        <f t="shared" si="82"/>
        <v>0</v>
      </c>
      <c r="O896" s="119">
        <f t="shared" si="89"/>
        <v>0</v>
      </c>
      <c r="P896" s="119">
        <f t="shared" si="90"/>
        <v>0</v>
      </c>
      <c r="Q896" s="120">
        <f t="shared" si="91"/>
        <v>0</v>
      </c>
    </row>
    <row r="897" spans="1:17" s="124" customFormat="1" ht="18.75" customHeight="1">
      <c r="A897" s="122">
        <v>198129</v>
      </c>
      <c r="B897" s="110" t="s">
        <v>944</v>
      </c>
      <c r="C897" s="111">
        <v>1633.76</v>
      </c>
      <c r="D897" s="147"/>
      <c r="E897" s="112" t="s">
        <v>0</v>
      </c>
      <c r="F897" s="113">
        <v>24</v>
      </c>
      <c r="G897" s="113">
        <v>1</v>
      </c>
      <c r="H897" s="113">
        <v>1</v>
      </c>
      <c r="I897" s="115">
        <v>18.23</v>
      </c>
      <c r="J897" s="115">
        <v>16.8</v>
      </c>
      <c r="K897" s="115">
        <v>0.04</v>
      </c>
      <c r="L897" s="116">
        <v>6925808323660</v>
      </c>
      <c r="M897" s="117"/>
      <c r="N897" s="118">
        <f t="shared" si="82"/>
        <v>0</v>
      </c>
      <c r="O897" s="119">
        <f t="shared" si="89"/>
        <v>0</v>
      </c>
      <c r="P897" s="119">
        <f t="shared" si="90"/>
        <v>0</v>
      </c>
      <c r="Q897" s="120">
        <f t="shared" si="91"/>
        <v>0</v>
      </c>
    </row>
    <row r="898" spans="1:17" s="124" customFormat="1" ht="18.75" customHeight="1">
      <c r="A898" s="122">
        <v>198137</v>
      </c>
      <c r="B898" s="110" t="s">
        <v>945</v>
      </c>
      <c r="C898" s="111">
        <v>1623.52</v>
      </c>
      <c r="D898" s="147"/>
      <c r="E898" s="112" t="s">
        <v>0</v>
      </c>
      <c r="F898" s="113">
        <v>24</v>
      </c>
      <c r="G898" s="113">
        <v>1</v>
      </c>
      <c r="H898" s="113">
        <v>1</v>
      </c>
      <c r="I898" s="115">
        <v>18.23</v>
      </c>
      <c r="J898" s="115">
        <v>16.8</v>
      </c>
      <c r="K898" s="115">
        <v>0.04</v>
      </c>
      <c r="L898" s="116">
        <v>6925808323677</v>
      </c>
      <c r="M898" s="117"/>
      <c r="N898" s="118">
        <f t="shared" si="82"/>
        <v>0</v>
      </c>
      <c r="O898" s="119">
        <f t="shared" si="89"/>
        <v>0</v>
      </c>
      <c r="P898" s="119">
        <f t="shared" si="90"/>
        <v>0</v>
      </c>
      <c r="Q898" s="120">
        <f t="shared" si="91"/>
        <v>0</v>
      </c>
    </row>
    <row r="899" spans="1:17" s="124" customFormat="1" ht="18.75" customHeight="1">
      <c r="A899" s="122">
        <v>198415</v>
      </c>
      <c r="B899" s="110" t="s">
        <v>946</v>
      </c>
      <c r="C899" s="111">
        <v>1952.33</v>
      </c>
      <c r="D899" s="147"/>
      <c r="E899" s="112" t="s">
        <v>0</v>
      </c>
      <c r="F899" s="113">
        <v>24</v>
      </c>
      <c r="G899" s="113">
        <v>1</v>
      </c>
      <c r="H899" s="113">
        <v>1</v>
      </c>
      <c r="I899" s="115">
        <v>18.23</v>
      </c>
      <c r="J899" s="115">
        <v>16.8</v>
      </c>
      <c r="K899" s="115">
        <v>0.03</v>
      </c>
      <c r="L899" s="116">
        <v>6925808326166</v>
      </c>
      <c r="M899" s="117"/>
      <c r="N899" s="118">
        <f t="shared" si="82"/>
        <v>0</v>
      </c>
      <c r="O899" s="119">
        <f t="shared" si="89"/>
        <v>0</v>
      </c>
      <c r="P899" s="119">
        <f t="shared" si="90"/>
        <v>0</v>
      </c>
      <c r="Q899" s="120">
        <f t="shared" si="91"/>
        <v>0</v>
      </c>
    </row>
    <row r="900" spans="1:17" s="124" customFormat="1" ht="18.75" customHeight="1">
      <c r="A900" s="122">
        <v>198418</v>
      </c>
      <c r="B900" s="110" t="s">
        <v>947</v>
      </c>
      <c r="C900" s="111">
        <v>1979.02</v>
      </c>
      <c r="D900" s="147"/>
      <c r="E900" s="112" t="s">
        <v>0</v>
      </c>
      <c r="F900" s="113">
        <v>24</v>
      </c>
      <c r="G900" s="113">
        <v>1</v>
      </c>
      <c r="H900" s="113">
        <v>1</v>
      </c>
      <c r="I900" s="115">
        <v>18.23</v>
      </c>
      <c r="J900" s="115">
        <v>16.8</v>
      </c>
      <c r="K900" s="115">
        <v>0.03</v>
      </c>
      <c r="L900" s="116">
        <v>6925808326173</v>
      </c>
      <c r="M900" s="117"/>
      <c r="N900" s="118">
        <f t="shared" si="82"/>
        <v>0</v>
      </c>
      <c r="O900" s="119">
        <f t="shared" si="89"/>
        <v>0</v>
      </c>
      <c r="P900" s="119">
        <f t="shared" si="90"/>
        <v>0</v>
      </c>
      <c r="Q900" s="120">
        <f t="shared" si="91"/>
        <v>0</v>
      </c>
    </row>
    <row r="901" spans="1:17" ht="18.75" customHeight="1">
      <c r="A901" s="299" t="s">
        <v>3188</v>
      </c>
      <c r="B901" s="300"/>
      <c r="C901" s="300"/>
      <c r="D901" s="300"/>
      <c r="E901" s="300"/>
      <c r="F901" s="300"/>
      <c r="G901" s="300"/>
      <c r="H901" s="300"/>
      <c r="I901" s="300"/>
      <c r="J901" s="300"/>
      <c r="K901" s="300"/>
      <c r="L901" s="300"/>
      <c r="M901" s="300"/>
      <c r="N901" s="300"/>
      <c r="O901" s="300"/>
      <c r="P901" s="300"/>
      <c r="Q901" s="341"/>
    </row>
    <row r="902" spans="1:17" ht="18.75" customHeight="1">
      <c r="A902" s="301" t="s">
        <v>3189</v>
      </c>
      <c r="B902" s="302"/>
      <c r="C902" s="302"/>
      <c r="D902" s="302"/>
      <c r="E902" s="302"/>
      <c r="F902" s="302"/>
      <c r="G902" s="302"/>
      <c r="H902" s="302"/>
      <c r="I902" s="302"/>
      <c r="J902" s="302"/>
      <c r="K902" s="302"/>
      <c r="L902" s="302"/>
      <c r="M902" s="302"/>
      <c r="N902" s="302"/>
      <c r="O902" s="302"/>
      <c r="P902" s="302"/>
      <c r="Q902" s="334"/>
    </row>
    <row r="903" spans="1:17" s="124" customFormat="1" ht="18.75" customHeight="1">
      <c r="A903" s="122">
        <v>206060</v>
      </c>
      <c r="B903" s="110" t="s">
        <v>136</v>
      </c>
      <c r="C903" s="111">
        <v>772.68</v>
      </c>
      <c r="D903" s="123"/>
      <c r="E903" s="112" t="s">
        <v>0</v>
      </c>
      <c r="F903" s="113">
        <v>90</v>
      </c>
      <c r="G903" s="113">
        <v>6</v>
      </c>
      <c r="H903" s="113">
        <v>6</v>
      </c>
      <c r="I903" s="114">
        <v>16.649999999999999</v>
      </c>
      <c r="J903" s="114">
        <v>15.75</v>
      </c>
      <c r="K903" s="115">
        <v>0.03</v>
      </c>
      <c r="L903" s="116">
        <v>6925808369354</v>
      </c>
      <c r="M903" s="117"/>
      <c r="N903" s="118">
        <f t="shared" ref="N903:N909" si="92">C903*M903</f>
        <v>0</v>
      </c>
      <c r="O903" s="119">
        <f t="shared" ref="O903:O909" si="93">I903/F903*M903</f>
        <v>0</v>
      </c>
      <c r="P903" s="119">
        <f t="shared" ref="P903:P909" si="94">J903/F903*M903</f>
        <v>0</v>
      </c>
      <c r="Q903" s="120">
        <f t="shared" ref="Q903:Q909" si="95">K903/F903*M903</f>
        <v>0</v>
      </c>
    </row>
    <row r="904" spans="1:17" s="124" customFormat="1" ht="18.75" customHeight="1">
      <c r="A904" s="122">
        <v>206061</v>
      </c>
      <c r="B904" s="110" t="s">
        <v>3887</v>
      </c>
      <c r="C904" s="111">
        <v>772.68</v>
      </c>
      <c r="D904" s="123"/>
      <c r="E904" s="112" t="s">
        <v>0</v>
      </c>
      <c r="F904" s="113">
        <v>90</v>
      </c>
      <c r="G904" s="113">
        <v>6</v>
      </c>
      <c r="H904" s="113">
        <v>6</v>
      </c>
      <c r="I904" s="114">
        <v>16.649999999999999</v>
      </c>
      <c r="J904" s="114">
        <v>15.75</v>
      </c>
      <c r="K904" s="115">
        <v>0.03</v>
      </c>
      <c r="L904" s="116">
        <v>6925808369361</v>
      </c>
      <c r="M904" s="117"/>
      <c r="N904" s="118">
        <f t="shared" si="92"/>
        <v>0</v>
      </c>
      <c r="O904" s="119">
        <f t="shared" si="93"/>
        <v>0</v>
      </c>
      <c r="P904" s="119">
        <f t="shared" si="94"/>
        <v>0</v>
      </c>
      <c r="Q904" s="120">
        <f t="shared" si="95"/>
        <v>0</v>
      </c>
    </row>
    <row r="905" spans="1:17" s="124" customFormat="1" ht="18.75" customHeight="1">
      <c r="A905" s="122">
        <v>206062</v>
      </c>
      <c r="B905" s="110" t="s">
        <v>17</v>
      </c>
      <c r="C905" s="111">
        <v>698.82</v>
      </c>
      <c r="D905" s="123"/>
      <c r="E905" s="112" t="s">
        <v>0</v>
      </c>
      <c r="F905" s="113">
        <v>90</v>
      </c>
      <c r="G905" s="113">
        <v>6</v>
      </c>
      <c r="H905" s="113">
        <v>6</v>
      </c>
      <c r="I905" s="114">
        <v>16.649999999999999</v>
      </c>
      <c r="J905" s="114">
        <v>15.75</v>
      </c>
      <c r="K905" s="115">
        <v>0.03</v>
      </c>
      <c r="L905" s="116">
        <v>6925808369378</v>
      </c>
      <c r="M905" s="117"/>
      <c r="N905" s="118">
        <f t="shared" si="92"/>
        <v>0</v>
      </c>
      <c r="O905" s="119">
        <f t="shared" si="93"/>
        <v>0</v>
      </c>
      <c r="P905" s="119">
        <f t="shared" si="94"/>
        <v>0</v>
      </c>
      <c r="Q905" s="120">
        <f t="shared" si="95"/>
        <v>0</v>
      </c>
    </row>
    <row r="906" spans="1:17" s="124" customFormat="1" ht="18.75" customHeight="1">
      <c r="A906" s="122">
        <v>206063</v>
      </c>
      <c r="B906" s="110" t="s">
        <v>18</v>
      </c>
      <c r="C906" s="111">
        <v>772.68</v>
      </c>
      <c r="D906" s="123"/>
      <c r="E906" s="112" t="s">
        <v>0</v>
      </c>
      <c r="F906" s="113">
        <v>90</v>
      </c>
      <c r="G906" s="113">
        <v>6</v>
      </c>
      <c r="H906" s="113">
        <v>6</v>
      </c>
      <c r="I906" s="114">
        <v>16.649999999999999</v>
      </c>
      <c r="J906" s="114">
        <v>15.75</v>
      </c>
      <c r="K906" s="115">
        <v>0.03</v>
      </c>
      <c r="L906" s="116">
        <v>6925808369385</v>
      </c>
      <c r="M906" s="117"/>
      <c r="N906" s="118">
        <f t="shared" si="92"/>
        <v>0</v>
      </c>
      <c r="O906" s="119">
        <f t="shared" si="93"/>
        <v>0</v>
      </c>
      <c r="P906" s="119">
        <f t="shared" si="94"/>
        <v>0</v>
      </c>
      <c r="Q906" s="120">
        <f t="shared" si="95"/>
        <v>0</v>
      </c>
    </row>
    <row r="907" spans="1:17" s="124" customFormat="1" ht="18.75" customHeight="1">
      <c r="A907" s="122">
        <v>206064</v>
      </c>
      <c r="B907" s="110" t="s">
        <v>19</v>
      </c>
      <c r="C907" s="111">
        <v>772.68</v>
      </c>
      <c r="D907" s="123"/>
      <c r="E907" s="112" t="s">
        <v>0</v>
      </c>
      <c r="F907" s="113">
        <v>90</v>
      </c>
      <c r="G907" s="113">
        <v>6</v>
      </c>
      <c r="H907" s="113">
        <v>6</v>
      </c>
      <c r="I907" s="114">
        <v>16.649999999999999</v>
      </c>
      <c r="J907" s="114">
        <v>15.75</v>
      </c>
      <c r="K907" s="115">
        <v>0.03</v>
      </c>
      <c r="L907" s="116">
        <v>6925808369392</v>
      </c>
      <c r="M907" s="117"/>
      <c r="N907" s="118">
        <f t="shared" si="92"/>
        <v>0</v>
      </c>
      <c r="O907" s="119">
        <f t="shared" si="93"/>
        <v>0</v>
      </c>
      <c r="P907" s="119">
        <f t="shared" si="94"/>
        <v>0</v>
      </c>
      <c r="Q907" s="120">
        <f t="shared" si="95"/>
        <v>0</v>
      </c>
    </row>
    <row r="908" spans="1:17" s="124" customFormat="1" ht="18.75" customHeight="1">
      <c r="A908" s="122">
        <v>206065</v>
      </c>
      <c r="B908" s="110" t="s">
        <v>20</v>
      </c>
      <c r="C908" s="111">
        <v>772.68</v>
      </c>
      <c r="D908" s="123"/>
      <c r="E908" s="112" t="s">
        <v>0</v>
      </c>
      <c r="F908" s="113">
        <v>90</v>
      </c>
      <c r="G908" s="113">
        <v>6</v>
      </c>
      <c r="H908" s="113">
        <v>6</v>
      </c>
      <c r="I908" s="114">
        <v>16.649999999999999</v>
      </c>
      <c r="J908" s="114">
        <v>15.75</v>
      </c>
      <c r="K908" s="115">
        <v>0.03</v>
      </c>
      <c r="L908" s="116">
        <v>6925808369408</v>
      </c>
      <c r="M908" s="117"/>
      <c r="N908" s="118">
        <f t="shared" si="92"/>
        <v>0</v>
      </c>
      <c r="O908" s="119">
        <f t="shared" si="93"/>
        <v>0</v>
      </c>
      <c r="P908" s="119">
        <f t="shared" si="94"/>
        <v>0</v>
      </c>
      <c r="Q908" s="120">
        <f t="shared" si="95"/>
        <v>0</v>
      </c>
    </row>
    <row r="909" spans="1:17" s="124" customFormat="1" ht="18.75" customHeight="1">
      <c r="A909" s="122">
        <v>206066</v>
      </c>
      <c r="B909" s="110" t="s">
        <v>3190</v>
      </c>
      <c r="C909" s="111">
        <v>735.89</v>
      </c>
      <c r="D909" s="123"/>
      <c r="E909" s="112" t="s">
        <v>0</v>
      </c>
      <c r="F909" s="113">
        <v>90</v>
      </c>
      <c r="G909" s="113">
        <v>6</v>
      </c>
      <c r="H909" s="113">
        <v>6</v>
      </c>
      <c r="I909" s="114">
        <v>16.649999999999999</v>
      </c>
      <c r="J909" s="114">
        <v>15.75</v>
      </c>
      <c r="K909" s="115">
        <v>0.03</v>
      </c>
      <c r="L909" s="116">
        <v>6925808369415</v>
      </c>
      <c r="M909" s="117"/>
      <c r="N909" s="118">
        <f t="shared" si="92"/>
        <v>0</v>
      </c>
      <c r="O909" s="119">
        <f t="shared" si="93"/>
        <v>0</v>
      </c>
      <c r="P909" s="119">
        <f t="shared" si="94"/>
        <v>0</v>
      </c>
      <c r="Q909" s="120">
        <f t="shared" si="95"/>
        <v>0</v>
      </c>
    </row>
    <row r="910" spans="1:17" ht="18.75" customHeight="1">
      <c r="A910" s="299" t="s">
        <v>3191</v>
      </c>
      <c r="B910" s="300"/>
      <c r="C910" s="300"/>
      <c r="D910" s="300"/>
      <c r="E910" s="300"/>
      <c r="F910" s="300"/>
      <c r="G910" s="300"/>
      <c r="H910" s="300"/>
      <c r="I910" s="300"/>
      <c r="J910" s="300"/>
      <c r="K910" s="300"/>
      <c r="L910" s="300"/>
      <c r="M910" s="300"/>
      <c r="N910" s="300"/>
      <c r="O910" s="300"/>
      <c r="P910" s="300"/>
      <c r="Q910" s="341"/>
    </row>
    <row r="911" spans="1:17" ht="18.75" customHeight="1">
      <c r="A911" s="301" t="s">
        <v>3192</v>
      </c>
      <c r="B911" s="302"/>
      <c r="C911" s="302"/>
      <c r="D911" s="302"/>
      <c r="E911" s="302"/>
      <c r="F911" s="302"/>
      <c r="G911" s="302"/>
      <c r="H911" s="302"/>
      <c r="I911" s="302"/>
      <c r="J911" s="302"/>
      <c r="K911" s="302"/>
      <c r="L911" s="302"/>
      <c r="M911" s="302"/>
      <c r="N911" s="302"/>
      <c r="O911" s="302"/>
      <c r="P911" s="302"/>
      <c r="Q911" s="334"/>
    </row>
    <row r="912" spans="1:17" s="124" customFormat="1" ht="18.75" customHeight="1">
      <c r="A912" s="122">
        <v>689000</v>
      </c>
      <c r="B912" s="110" t="s">
        <v>948</v>
      </c>
      <c r="C912" s="111">
        <v>802.58</v>
      </c>
      <c r="D912" s="123"/>
      <c r="E912" s="112" t="s">
        <v>0</v>
      </c>
      <c r="F912" s="180">
        <v>90</v>
      </c>
      <c r="G912" s="180">
        <v>12</v>
      </c>
      <c r="H912" s="180">
        <v>12</v>
      </c>
      <c r="I912" s="181">
        <v>12.52</v>
      </c>
      <c r="J912" s="181">
        <v>10.89</v>
      </c>
      <c r="K912" s="182">
        <v>0.02</v>
      </c>
      <c r="L912" s="116">
        <v>6925808357399</v>
      </c>
      <c r="M912" s="117"/>
      <c r="N912" s="118">
        <f t="shared" ref="N912:N921" si="96">C912*M912</f>
        <v>0</v>
      </c>
      <c r="O912" s="119">
        <f t="shared" ref="O912:O921" si="97">I912/F912*M912</f>
        <v>0</v>
      </c>
      <c r="P912" s="119">
        <f t="shared" ref="P912:P921" si="98">J912/F912*M912</f>
        <v>0</v>
      </c>
      <c r="Q912" s="120">
        <f>J912/F912*M912</f>
        <v>0</v>
      </c>
    </row>
    <row r="913" spans="1:17" s="124" customFormat="1" ht="18.75" customHeight="1">
      <c r="A913" s="122">
        <v>689001</v>
      </c>
      <c r="B913" s="110" t="s">
        <v>949</v>
      </c>
      <c r="C913" s="111">
        <v>802.58</v>
      </c>
      <c r="D913" s="123"/>
      <c r="E913" s="112" t="s">
        <v>0</v>
      </c>
      <c r="F913" s="180">
        <v>90</v>
      </c>
      <c r="G913" s="180">
        <v>12</v>
      </c>
      <c r="H913" s="180">
        <v>12</v>
      </c>
      <c r="I913" s="181">
        <v>12.52</v>
      </c>
      <c r="J913" s="181">
        <v>10.89</v>
      </c>
      <c r="K913" s="182">
        <v>0.02</v>
      </c>
      <c r="L913" s="116">
        <v>6925808357405</v>
      </c>
      <c r="M913" s="117"/>
      <c r="N913" s="118">
        <f t="shared" si="96"/>
        <v>0</v>
      </c>
      <c r="O913" s="119">
        <f t="shared" si="97"/>
        <v>0</v>
      </c>
      <c r="P913" s="119">
        <f t="shared" si="98"/>
        <v>0</v>
      </c>
      <c r="Q913" s="120">
        <f>J913/F913*M913</f>
        <v>0</v>
      </c>
    </row>
    <row r="914" spans="1:17" s="124" customFormat="1" ht="18.75" customHeight="1">
      <c r="A914" s="122">
        <v>689002</v>
      </c>
      <c r="B914" s="110" t="s">
        <v>950</v>
      </c>
      <c r="C914" s="111">
        <v>768.73</v>
      </c>
      <c r="D914" s="123"/>
      <c r="E914" s="112" t="s">
        <v>0</v>
      </c>
      <c r="F914" s="180">
        <v>90</v>
      </c>
      <c r="G914" s="180">
        <v>12</v>
      </c>
      <c r="H914" s="180">
        <v>12</v>
      </c>
      <c r="I914" s="181">
        <v>12.52</v>
      </c>
      <c r="J914" s="181">
        <v>10.89</v>
      </c>
      <c r="K914" s="182">
        <v>0.02</v>
      </c>
      <c r="L914" s="116">
        <v>6925808357412</v>
      </c>
      <c r="M914" s="117"/>
      <c r="N914" s="118">
        <f t="shared" si="96"/>
        <v>0</v>
      </c>
      <c r="O914" s="119">
        <f t="shared" si="97"/>
        <v>0</v>
      </c>
      <c r="P914" s="119">
        <f t="shared" si="98"/>
        <v>0</v>
      </c>
      <c r="Q914" s="120">
        <f t="shared" ref="Q914:Q921" si="99">K914/F914*M914</f>
        <v>0</v>
      </c>
    </row>
    <row r="915" spans="1:17" s="124" customFormat="1" ht="18.75" customHeight="1">
      <c r="A915" s="122">
        <v>689003</v>
      </c>
      <c r="B915" s="110" t="s">
        <v>951</v>
      </c>
      <c r="C915" s="111">
        <v>802.58</v>
      </c>
      <c r="D915" s="123"/>
      <c r="E915" s="112" t="s">
        <v>0</v>
      </c>
      <c r="F915" s="180">
        <v>90</v>
      </c>
      <c r="G915" s="180">
        <v>12</v>
      </c>
      <c r="H915" s="180">
        <v>12</v>
      </c>
      <c r="I915" s="181">
        <v>12.52</v>
      </c>
      <c r="J915" s="181">
        <v>10.89</v>
      </c>
      <c r="K915" s="182">
        <v>0.02</v>
      </c>
      <c r="L915" s="116">
        <v>6925808357429</v>
      </c>
      <c r="M915" s="117"/>
      <c r="N915" s="118">
        <f t="shared" si="96"/>
        <v>0</v>
      </c>
      <c r="O915" s="119">
        <f t="shared" si="97"/>
        <v>0</v>
      </c>
      <c r="P915" s="119">
        <f t="shared" si="98"/>
        <v>0</v>
      </c>
      <c r="Q915" s="120">
        <f t="shared" si="99"/>
        <v>0</v>
      </c>
    </row>
    <row r="916" spans="1:17" s="124" customFormat="1" ht="18.75" customHeight="1">
      <c r="A916" s="122">
        <v>689004</v>
      </c>
      <c r="B916" s="110" t="s">
        <v>952</v>
      </c>
      <c r="C916" s="111">
        <v>768.73</v>
      </c>
      <c r="D916" s="123"/>
      <c r="E916" s="112" t="s">
        <v>0</v>
      </c>
      <c r="F916" s="180">
        <v>90</v>
      </c>
      <c r="G916" s="180">
        <v>12</v>
      </c>
      <c r="H916" s="180">
        <v>12</v>
      </c>
      <c r="I916" s="181">
        <v>12.52</v>
      </c>
      <c r="J916" s="181">
        <v>10.89</v>
      </c>
      <c r="K916" s="182">
        <v>0.02</v>
      </c>
      <c r="L916" s="116">
        <v>6925808357436</v>
      </c>
      <c r="M916" s="117"/>
      <c r="N916" s="118">
        <f t="shared" si="96"/>
        <v>0</v>
      </c>
      <c r="O916" s="119">
        <f t="shared" si="97"/>
        <v>0</v>
      </c>
      <c r="P916" s="119">
        <f t="shared" si="98"/>
        <v>0</v>
      </c>
      <c r="Q916" s="120">
        <f t="shared" si="99"/>
        <v>0</v>
      </c>
    </row>
    <row r="917" spans="1:17" s="124" customFormat="1" ht="18.75" customHeight="1">
      <c r="A917" s="122">
        <v>689005</v>
      </c>
      <c r="B917" s="110" t="s">
        <v>953</v>
      </c>
      <c r="C917" s="111">
        <v>839.91</v>
      </c>
      <c r="D917" s="123"/>
      <c r="E917" s="112" t="s">
        <v>0</v>
      </c>
      <c r="F917" s="180">
        <v>90</v>
      </c>
      <c r="G917" s="180">
        <v>12</v>
      </c>
      <c r="H917" s="180">
        <v>12</v>
      </c>
      <c r="I917" s="181">
        <v>12.52</v>
      </c>
      <c r="J917" s="181">
        <v>10.89</v>
      </c>
      <c r="K917" s="182">
        <v>0.02</v>
      </c>
      <c r="L917" s="116">
        <v>6925808357443</v>
      </c>
      <c r="M917" s="117"/>
      <c r="N917" s="118">
        <f t="shared" si="96"/>
        <v>0</v>
      </c>
      <c r="O917" s="119">
        <f t="shared" si="97"/>
        <v>0</v>
      </c>
      <c r="P917" s="119">
        <f t="shared" si="98"/>
        <v>0</v>
      </c>
      <c r="Q917" s="120">
        <f t="shared" si="99"/>
        <v>0</v>
      </c>
    </row>
    <row r="918" spans="1:17" s="124" customFormat="1" ht="18.75" customHeight="1">
      <c r="A918" s="122">
        <v>689006</v>
      </c>
      <c r="B918" s="110" t="s">
        <v>954</v>
      </c>
      <c r="C918" s="111">
        <v>839.91</v>
      </c>
      <c r="D918" s="123"/>
      <c r="E918" s="112" t="s">
        <v>0</v>
      </c>
      <c r="F918" s="180">
        <v>90</v>
      </c>
      <c r="G918" s="180">
        <v>12</v>
      </c>
      <c r="H918" s="180">
        <v>12</v>
      </c>
      <c r="I918" s="181">
        <v>12.52</v>
      </c>
      <c r="J918" s="181">
        <v>10.89</v>
      </c>
      <c r="K918" s="182">
        <v>0.02</v>
      </c>
      <c r="L918" s="116">
        <v>6925808357450</v>
      </c>
      <c r="M918" s="117"/>
      <c r="N918" s="118">
        <f t="shared" si="96"/>
        <v>0</v>
      </c>
      <c r="O918" s="119">
        <f t="shared" si="97"/>
        <v>0</v>
      </c>
      <c r="P918" s="119">
        <f t="shared" si="98"/>
        <v>0</v>
      </c>
      <c r="Q918" s="120">
        <f t="shared" si="99"/>
        <v>0</v>
      </c>
    </row>
    <row r="919" spans="1:17" s="124" customFormat="1" ht="18.75" customHeight="1">
      <c r="A919" s="122">
        <v>689007</v>
      </c>
      <c r="B919" s="110" t="s">
        <v>955</v>
      </c>
      <c r="C919" s="111">
        <v>839.91</v>
      </c>
      <c r="D919" s="123"/>
      <c r="E919" s="112" t="s">
        <v>0</v>
      </c>
      <c r="F919" s="180">
        <v>90</v>
      </c>
      <c r="G919" s="180">
        <v>12</v>
      </c>
      <c r="H919" s="180">
        <v>12</v>
      </c>
      <c r="I919" s="181">
        <v>12.52</v>
      </c>
      <c r="J919" s="181">
        <v>10.89</v>
      </c>
      <c r="K919" s="182">
        <v>0.02</v>
      </c>
      <c r="L919" s="116">
        <v>6925808357467</v>
      </c>
      <c r="M919" s="117"/>
      <c r="N919" s="118">
        <f t="shared" si="96"/>
        <v>0</v>
      </c>
      <c r="O919" s="119">
        <f t="shared" si="97"/>
        <v>0</v>
      </c>
      <c r="P919" s="119">
        <f t="shared" si="98"/>
        <v>0</v>
      </c>
      <c r="Q919" s="120">
        <f t="shared" si="99"/>
        <v>0</v>
      </c>
    </row>
    <row r="920" spans="1:17" s="124" customFormat="1" ht="18.75" customHeight="1">
      <c r="A920" s="122">
        <v>689008</v>
      </c>
      <c r="B920" s="110" t="s">
        <v>956</v>
      </c>
      <c r="C920" s="111">
        <v>839.91</v>
      </c>
      <c r="D920" s="123"/>
      <c r="E920" s="112" t="s">
        <v>0</v>
      </c>
      <c r="F920" s="180">
        <v>90</v>
      </c>
      <c r="G920" s="180">
        <v>12</v>
      </c>
      <c r="H920" s="180">
        <v>12</v>
      </c>
      <c r="I920" s="181">
        <v>12.52</v>
      </c>
      <c r="J920" s="181">
        <v>10.89</v>
      </c>
      <c r="K920" s="182">
        <v>0.02</v>
      </c>
      <c r="L920" s="116">
        <v>6925808357474</v>
      </c>
      <c r="M920" s="117"/>
      <c r="N920" s="118">
        <f t="shared" si="96"/>
        <v>0</v>
      </c>
      <c r="O920" s="119">
        <f t="shared" si="97"/>
        <v>0</v>
      </c>
      <c r="P920" s="119">
        <f t="shared" si="98"/>
        <v>0</v>
      </c>
      <c r="Q920" s="120">
        <f t="shared" si="99"/>
        <v>0</v>
      </c>
    </row>
    <row r="921" spans="1:17" s="124" customFormat="1" ht="18.75" customHeight="1">
      <c r="A921" s="122">
        <v>689009</v>
      </c>
      <c r="B921" s="110" t="s">
        <v>957</v>
      </c>
      <c r="C921" s="111">
        <v>839.91</v>
      </c>
      <c r="D921" s="123"/>
      <c r="E921" s="112" t="s">
        <v>0</v>
      </c>
      <c r="F921" s="180">
        <v>90</v>
      </c>
      <c r="G921" s="180">
        <v>12</v>
      </c>
      <c r="H921" s="180">
        <v>12</v>
      </c>
      <c r="I921" s="181">
        <v>12.52</v>
      </c>
      <c r="J921" s="181">
        <v>10.89</v>
      </c>
      <c r="K921" s="182">
        <v>0.02</v>
      </c>
      <c r="L921" s="116">
        <v>6925808357481</v>
      </c>
      <c r="M921" s="117"/>
      <c r="N921" s="118">
        <f t="shared" si="96"/>
        <v>0</v>
      </c>
      <c r="O921" s="119">
        <f t="shared" si="97"/>
        <v>0</v>
      </c>
      <c r="P921" s="119">
        <f t="shared" si="98"/>
        <v>0</v>
      </c>
      <c r="Q921" s="120">
        <f t="shared" si="99"/>
        <v>0</v>
      </c>
    </row>
    <row r="922" spans="1:17" ht="18.75" customHeight="1">
      <c r="A922" s="299" t="s">
        <v>4519</v>
      </c>
      <c r="B922" s="300"/>
      <c r="C922" s="300"/>
      <c r="D922" s="300"/>
      <c r="E922" s="300"/>
      <c r="F922" s="300"/>
      <c r="G922" s="300"/>
      <c r="H922" s="300"/>
      <c r="I922" s="300"/>
      <c r="J922" s="300"/>
      <c r="K922" s="300"/>
      <c r="L922" s="300"/>
      <c r="M922" s="300"/>
      <c r="N922" s="300"/>
      <c r="O922" s="300"/>
      <c r="P922" s="300"/>
      <c r="Q922" s="341"/>
    </row>
    <row r="923" spans="1:17" ht="18.75" customHeight="1">
      <c r="A923" s="301" t="s">
        <v>3888</v>
      </c>
      <c r="B923" s="302"/>
      <c r="C923" s="302"/>
      <c r="D923" s="302"/>
      <c r="E923" s="302"/>
      <c r="F923" s="302"/>
      <c r="G923" s="302"/>
      <c r="H923" s="302"/>
      <c r="I923" s="302"/>
      <c r="J923" s="302"/>
      <c r="K923" s="302"/>
      <c r="L923" s="302"/>
      <c r="M923" s="302"/>
      <c r="N923" s="302"/>
      <c r="O923" s="302"/>
      <c r="P923" s="302"/>
      <c r="Q923" s="334"/>
    </row>
    <row r="924" spans="1:17" s="124" customFormat="1" ht="18.75" customHeight="1">
      <c r="A924" s="122">
        <v>105522</v>
      </c>
      <c r="B924" s="110" t="s">
        <v>3889</v>
      </c>
      <c r="C924" s="111">
        <v>692.49</v>
      </c>
      <c r="D924" s="123"/>
      <c r="E924" s="112" t="s">
        <v>0</v>
      </c>
      <c r="F924" s="180">
        <v>90</v>
      </c>
      <c r="G924" s="113">
        <v>6</v>
      </c>
      <c r="H924" s="113">
        <v>6</v>
      </c>
      <c r="I924" s="181">
        <v>14.13</v>
      </c>
      <c r="J924" s="181">
        <f t="shared" ref="J924" si="100">I924+0.9</f>
        <v>15.03</v>
      </c>
      <c r="K924" s="182">
        <v>0.03</v>
      </c>
      <c r="L924" s="116">
        <v>6901800885139</v>
      </c>
      <c r="M924" s="117"/>
      <c r="N924" s="118">
        <f t="shared" ref="N924:N941" si="101">C924*M924</f>
        <v>0</v>
      </c>
      <c r="O924" s="119">
        <f t="shared" ref="O924:O941" si="102">I924/F924*M924</f>
        <v>0</v>
      </c>
      <c r="P924" s="119">
        <f t="shared" ref="P924:P941" si="103">J924/F924*M924</f>
        <v>0</v>
      </c>
      <c r="Q924" s="120">
        <f t="shared" ref="Q924:Q941" si="104">K924/F924*M924</f>
        <v>0</v>
      </c>
    </row>
    <row r="925" spans="1:17" s="124" customFormat="1" ht="18.75" customHeight="1">
      <c r="A925" s="122">
        <v>105523</v>
      </c>
      <c r="B925" s="110" t="s">
        <v>3890</v>
      </c>
      <c r="C925" s="111">
        <v>692.49</v>
      </c>
      <c r="D925" s="123"/>
      <c r="E925" s="112" t="s">
        <v>0</v>
      </c>
      <c r="F925" s="180">
        <v>90</v>
      </c>
      <c r="G925" s="113">
        <v>6</v>
      </c>
      <c r="H925" s="113">
        <v>6</v>
      </c>
      <c r="I925" s="181">
        <v>14.13</v>
      </c>
      <c r="J925" s="181">
        <f t="shared" ref="J925:J941" si="105">I925+0.9</f>
        <v>15.03</v>
      </c>
      <c r="K925" s="182">
        <v>0.03</v>
      </c>
      <c r="L925" s="116">
        <v>6901800885146</v>
      </c>
      <c r="M925" s="117"/>
      <c r="N925" s="118">
        <f t="shared" si="101"/>
        <v>0</v>
      </c>
      <c r="O925" s="119">
        <f t="shared" si="102"/>
        <v>0</v>
      </c>
      <c r="P925" s="119">
        <f t="shared" si="103"/>
        <v>0</v>
      </c>
      <c r="Q925" s="120">
        <f t="shared" si="104"/>
        <v>0</v>
      </c>
    </row>
    <row r="926" spans="1:17" s="124" customFormat="1" ht="18.75" customHeight="1">
      <c r="A926" s="122">
        <v>105524</v>
      </c>
      <c r="B926" s="110" t="s">
        <v>3891</v>
      </c>
      <c r="C926" s="111">
        <v>639.41</v>
      </c>
      <c r="D926" s="123"/>
      <c r="E926" s="112" t="s">
        <v>0</v>
      </c>
      <c r="F926" s="180">
        <v>90</v>
      </c>
      <c r="G926" s="113">
        <v>6</v>
      </c>
      <c r="H926" s="113">
        <v>6</v>
      </c>
      <c r="I926" s="181">
        <v>14.13</v>
      </c>
      <c r="J926" s="181">
        <f t="shared" si="105"/>
        <v>15.03</v>
      </c>
      <c r="K926" s="182">
        <v>0.03</v>
      </c>
      <c r="L926" s="116">
        <v>6901800885153</v>
      </c>
      <c r="M926" s="117"/>
      <c r="N926" s="118">
        <f t="shared" si="101"/>
        <v>0</v>
      </c>
      <c r="O926" s="119">
        <f t="shared" si="102"/>
        <v>0</v>
      </c>
      <c r="P926" s="119">
        <f t="shared" si="103"/>
        <v>0</v>
      </c>
      <c r="Q926" s="120">
        <f t="shared" si="104"/>
        <v>0</v>
      </c>
    </row>
    <row r="927" spans="1:17" s="124" customFormat="1" ht="18.75" customHeight="1">
      <c r="A927" s="122">
        <v>105525</v>
      </c>
      <c r="B927" s="110" t="s">
        <v>3892</v>
      </c>
      <c r="C927" s="111">
        <v>692.49</v>
      </c>
      <c r="D927" s="123"/>
      <c r="E927" s="112" t="s">
        <v>0</v>
      </c>
      <c r="F927" s="180">
        <v>90</v>
      </c>
      <c r="G927" s="113">
        <v>6</v>
      </c>
      <c r="H927" s="113">
        <v>6</v>
      </c>
      <c r="I927" s="181">
        <v>14.13</v>
      </c>
      <c r="J927" s="181">
        <f t="shared" si="105"/>
        <v>15.03</v>
      </c>
      <c r="K927" s="182">
        <v>0.03</v>
      </c>
      <c r="L927" s="116">
        <v>6901800885160</v>
      </c>
      <c r="M927" s="117"/>
      <c r="N927" s="118">
        <f t="shared" si="101"/>
        <v>0</v>
      </c>
      <c r="O927" s="119">
        <f t="shared" si="102"/>
        <v>0</v>
      </c>
      <c r="P927" s="119">
        <f t="shared" si="103"/>
        <v>0</v>
      </c>
      <c r="Q927" s="120">
        <f t="shared" si="104"/>
        <v>0</v>
      </c>
    </row>
    <row r="928" spans="1:17" s="124" customFormat="1" ht="18.75" customHeight="1">
      <c r="A928" s="122">
        <v>105526</v>
      </c>
      <c r="B928" s="110" t="s">
        <v>3893</v>
      </c>
      <c r="C928" s="111">
        <v>692.49</v>
      </c>
      <c r="D928" s="123"/>
      <c r="E928" s="112" t="s">
        <v>0</v>
      </c>
      <c r="F928" s="180">
        <v>90</v>
      </c>
      <c r="G928" s="113">
        <v>6</v>
      </c>
      <c r="H928" s="113">
        <v>6</v>
      </c>
      <c r="I928" s="181">
        <v>14.13</v>
      </c>
      <c r="J928" s="181">
        <f t="shared" si="105"/>
        <v>15.03</v>
      </c>
      <c r="K928" s="182">
        <v>0.03</v>
      </c>
      <c r="L928" s="116">
        <v>6901800885177</v>
      </c>
      <c r="M928" s="117"/>
      <c r="N928" s="118">
        <f t="shared" si="101"/>
        <v>0</v>
      </c>
      <c r="O928" s="119">
        <f t="shared" si="102"/>
        <v>0</v>
      </c>
      <c r="P928" s="119">
        <f t="shared" si="103"/>
        <v>0</v>
      </c>
      <c r="Q928" s="120">
        <f t="shared" si="104"/>
        <v>0</v>
      </c>
    </row>
    <row r="929" spans="1:17" s="124" customFormat="1" ht="18.75" customHeight="1">
      <c r="A929" s="122">
        <v>105527</v>
      </c>
      <c r="B929" s="110" t="s">
        <v>3894</v>
      </c>
      <c r="C929" s="111">
        <v>692.49</v>
      </c>
      <c r="D929" s="123"/>
      <c r="E929" s="112" t="s">
        <v>0</v>
      </c>
      <c r="F929" s="180">
        <v>90</v>
      </c>
      <c r="G929" s="113">
        <v>6</v>
      </c>
      <c r="H929" s="113">
        <v>6</v>
      </c>
      <c r="I929" s="181">
        <v>14.13</v>
      </c>
      <c r="J929" s="181">
        <f t="shared" si="105"/>
        <v>15.03</v>
      </c>
      <c r="K929" s="182">
        <v>0.03</v>
      </c>
      <c r="L929" s="116">
        <v>6901800885184</v>
      </c>
      <c r="M929" s="117"/>
      <c r="N929" s="118">
        <f t="shared" si="101"/>
        <v>0</v>
      </c>
      <c r="O929" s="119">
        <f t="shared" si="102"/>
        <v>0</v>
      </c>
      <c r="P929" s="119">
        <f t="shared" si="103"/>
        <v>0</v>
      </c>
      <c r="Q929" s="120">
        <f t="shared" si="104"/>
        <v>0</v>
      </c>
    </row>
    <row r="930" spans="1:17" s="124" customFormat="1" ht="18.75" customHeight="1">
      <c r="A930" s="122">
        <v>105528</v>
      </c>
      <c r="B930" s="110" t="s">
        <v>3895</v>
      </c>
      <c r="C930" s="111">
        <v>639.41</v>
      </c>
      <c r="D930" s="123"/>
      <c r="E930" s="112" t="s">
        <v>0</v>
      </c>
      <c r="F930" s="180">
        <v>90</v>
      </c>
      <c r="G930" s="113">
        <v>6</v>
      </c>
      <c r="H930" s="113">
        <v>6</v>
      </c>
      <c r="I930" s="181">
        <v>14.13</v>
      </c>
      <c r="J930" s="181">
        <f t="shared" si="105"/>
        <v>15.03</v>
      </c>
      <c r="K930" s="182">
        <v>0.03</v>
      </c>
      <c r="L930" s="116">
        <v>6901800885191</v>
      </c>
      <c r="M930" s="117"/>
      <c r="N930" s="118">
        <f t="shared" si="101"/>
        <v>0</v>
      </c>
      <c r="O930" s="119">
        <f t="shared" si="102"/>
        <v>0</v>
      </c>
      <c r="P930" s="119">
        <f t="shared" si="103"/>
        <v>0</v>
      </c>
      <c r="Q930" s="120">
        <f t="shared" si="104"/>
        <v>0</v>
      </c>
    </row>
    <row r="931" spans="1:17" s="124" customFormat="1" ht="18.75" customHeight="1">
      <c r="A931" s="122">
        <v>105529</v>
      </c>
      <c r="B931" s="110" t="s">
        <v>3896</v>
      </c>
      <c r="C931" s="111">
        <v>738.82</v>
      </c>
      <c r="D931" s="123"/>
      <c r="E931" s="112" t="s">
        <v>0</v>
      </c>
      <c r="F931" s="180">
        <v>90</v>
      </c>
      <c r="G931" s="113">
        <v>6</v>
      </c>
      <c r="H931" s="113">
        <v>6</v>
      </c>
      <c r="I931" s="181">
        <v>14.13</v>
      </c>
      <c r="J931" s="181">
        <f t="shared" si="105"/>
        <v>15.03</v>
      </c>
      <c r="K931" s="182">
        <v>0.03</v>
      </c>
      <c r="L931" s="116">
        <v>6901800885207</v>
      </c>
      <c r="M931" s="117"/>
      <c r="N931" s="118">
        <f t="shared" si="101"/>
        <v>0</v>
      </c>
      <c r="O931" s="119">
        <f t="shared" si="102"/>
        <v>0</v>
      </c>
      <c r="P931" s="119">
        <f t="shared" si="103"/>
        <v>0</v>
      </c>
      <c r="Q931" s="120">
        <f t="shared" si="104"/>
        <v>0</v>
      </c>
    </row>
    <row r="932" spans="1:17" s="124" customFormat="1" ht="18.75" customHeight="1">
      <c r="A932" s="122">
        <v>105530</v>
      </c>
      <c r="B932" s="110" t="s">
        <v>3897</v>
      </c>
      <c r="C932" s="111">
        <v>738.82</v>
      </c>
      <c r="D932" s="123"/>
      <c r="E932" s="112" t="s">
        <v>0</v>
      </c>
      <c r="F932" s="180">
        <v>90</v>
      </c>
      <c r="G932" s="113">
        <v>6</v>
      </c>
      <c r="H932" s="113">
        <v>6</v>
      </c>
      <c r="I932" s="181">
        <v>14.13</v>
      </c>
      <c r="J932" s="181">
        <f>I932+0.9</f>
        <v>15.03</v>
      </c>
      <c r="K932" s="182">
        <v>0.03</v>
      </c>
      <c r="L932" s="116">
        <v>6901800885214</v>
      </c>
      <c r="M932" s="117"/>
      <c r="N932" s="118">
        <f t="shared" si="101"/>
        <v>0</v>
      </c>
      <c r="O932" s="119">
        <f t="shared" si="102"/>
        <v>0</v>
      </c>
      <c r="P932" s="119">
        <f t="shared" si="103"/>
        <v>0</v>
      </c>
      <c r="Q932" s="120">
        <f t="shared" si="104"/>
        <v>0</v>
      </c>
    </row>
    <row r="933" spans="1:17" s="124" customFormat="1" ht="18.75" customHeight="1">
      <c r="A933" s="122">
        <v>105531</v>
      </c>
      <c r="B933" s="110" t="s">
        <v>3898</v>
      </c>
      <c r="C933" s="111">
        <v>692.49</v>
      </c>
      <c r="D933" s="123"/>
      <c r="E933" s="112" t="s">
        <v>0</v>
      </c>
      <c r="F933" s="180">
        <v>90</v>
      </c>
      <c r="G933" s="113">
        <v>6</v>
      </c>
      <c r="H933" s="113">
        <v>6</v>
      </c>
      <c r="I933" s="181">
        <v>14.13</v>
      </c>
      <c r="J933" s="181">
        <f t="shared" si="105"/>
        <v>15.03</v>
      </c>
      <c r="K933" s="182">
        <v>0.03</v>
      </c>
      <c r="L933" s="116">
        <v>6901800885221</v>
      </c>
      <c r="M933" s="117"/>
      <c r="N933" s="118">
        <f t="shared" si="101"/>
        <v>0</v>
      </c>
      <c r="O933" s="119">
        <f t="shared" si="102"/>
        <v>0</v>
      </c>
      <c r="P933" s="119">
        <f t="shared" si="103"/>
        <v>0</v>
      </c>
      <c r="Q933" s="120">
        <f t="shared" si="104"/>
        <v>0</v>
      </c>
    </row>
    <row r="934" spans="1:17" s="124" customFormat="1" ht="18.75" customHeight="1">
      <c r="A934" s="122">
        <v>105532</v>
      </c>
      <c r="B934" s="110" t="s">
        <v>3899</v>
      </c>
      <c r="C934" s="111">
        <v>692.49</v>
      </c>
      <c r="D934" s="123"/>
      <c r="E934" s="112" t="s">
        <v>0</v>
      </c>
      <c r="F934" s="180">
        <v>90</v>
      </c>
      <c r="G934" s="113">
        <v>6</v>
      </c>
      <c r="H934" s="113">
        <v>6</v>
      </c>
      <c r="I934" s="181">
        <v>14.13</v>
      </c>
      <c r="J934" s="181">
        <f t="shared" si="105"/>
        <v>15.03</v>
      </c>
      <c r="K934" s="182">
        <v>0.03</v>
      </c>
      <c r="L934" s="116">
        <v>6901800885238</v>
      </c>
      <c r="M934" s="117"/>
      <c r="N934" s="118">
        <f t="shared" si="101"/>
        <v>0</v>
      </c>
      <c r="O934" s="119">
        <f t="shared" si="102"/>
        <v>0</v>
      </c>
      <c r="P934" s="119">
        <f t="shared" si="103"/>
        <v>0</v>
      </c>
      <c r="Q934" s="120">
        <f t="shared" si="104"/>
        <v>0</v>
      </c>
    </row>
    <row r="935" spans="1:17" s="124" customFormat="1" ht="18.75" customHeight="1">
      <c r="A935" s="122">
        <v>105533</v>
      </c>
      <c r="B935" s="110" t="s">
        <v>3900</v>
      </c>
      <c r="C935" s="111">
        <v>639.41</v>
      </c>
      <c r="D935" s="123"/>
      <c r="E935" s="112" t="s">
        <v>0</v>
      </c>
      <c r="F935" s="180">
        <v>90</v>
      </c>
      <c r="G935" s="113">
        <v>6</v>
      </c>
      <c r="H935" s="113">
        <v>6</v>
      </c>
      <c r="I935" s="181">
        <v>14.13</v>
      </c>
      <c r="J935" s="181">
        <f t="shared" si="105"/>
        <v>15.03</v>
      </c>
      <c r="K935" s="182">
        <v>0.03</v>
      </c>
      <c r="L935" s="116">
        <v>6901800885245</v>
      </c>
      <c r="M935" s="117"/>
      <c r="N935" s="118">
        <f t="shared" si="101"/>
        <v>0</v>
      </c>
      <c r="O935" s="119">
        <f t="shared" si="102"/>
        <v>0</v>
      </c>
      <c r="P935" s="119">
        <f t="shared" si="103"/>
        <v>0</v>
      </c>
      <c r="Q935" s="120">
        <f t="shared" si="104"/>
        <v>0</v>
      </c>
    </row>
    <row r="936" spans="1:17" s="124" customFormat="1" ht="18.75" customHeight="1">
      <c r="A936" s="122">
        <v>105534</v>
      </c>
      <c r="B936" s="110" t="s">
        <v>3901</v>
      </c>
      <c r="C936" s="111">
        <v>692.49</v>
      </c>
      <c r="D936" s="123"/>
      <c r="E936" s="112" t="s">
        <v>0</v>
      </c>
      <c r="F936" s="180">
        <v>90</v>
      </c>
      <c r="G936" s="113">
        <v>6</v>
      </c>
      <c r="H936" s="113">
        <v>6</v>
      </c>
      <c r="I936" s="181">
        <v>14.13</v>
      </c>
      <c r="J936" s="181">
        <f t="shared" si="105"/>
        <v>15.03</v>
      </c>
      <c r="K936" s="182">
        <v>0.03</v>
      </c>
      <c r="L936" s="116">
        <v>6901800885252</v>
      </c>
      <c r="M936" s="117"/>
      <c r="N936" s="118">
        <f t="shared" si="101"/>
        <v>0</v>
      </c>
      <c r="O936" s="119">
        <f t="shared" si="102"/>
        <v>0</v>
      </c>
      <c r="P936" s="119">
        <f t="shared" si="103"/>
        <v>0</v>
      </c>
      <c r="Q936" s="120">
        <f t="shared" si="104"/>
        <v>0</v>
      </c>
    </row>
    <row r="937" spans="1:17" s="124" customFormat="1" ht="18.75" customHeight="1">
      <c r="A937" s="122">
        <v>105535</v>
      </c>
      <c r="B937" s="110" t="s">
        <v>3902</v>
      </c>
      <c r="C937" s="111">
        <v>692.49</v>
      </c>
      <c r="D937" s="123"/>
      <c r="E937" s="112" t="s">
        <v>0</v>
      </c>
      <c r="F937" s="180">
        <v>90</v>
      </c>
      <c r="G937" s="113">
        <v>6</v>
      </c>
      <c r="H937" s="113">
        <v>6</v>
      </c>
      <c r="I937" s="181">
        <v>14.13</v>
      </c>
      <c r="J937" s="181">
        <f t="shared" si="105"/>
        <v>15.03</v>
      </c>
      <c r="K937" s="182">
        <v>0.03</v>
      </c>
      <c r="L937" s="116">
        <v>6901800885269</v>
      </c>
      <c r="M937" s="117"/>
      <c r="N937" s="118">
        <f t="shared" si="101"/>
        <v>0</v>
      </c>
      <c r="O937" s="119">
        <f t="shared" si="102"/>
        <v>0</v>
      </c>
      <c r="P937" s="119">
        <f t="shared" si="103"/>
        <v>0</v>
      </c>
      <c r="Q937" s="120">
        <f t="shared" si="104"/>
        <v>0</v>
      </c>
    </row>
    <row r="938" spans="1:17" s="124" customFormat="1" ht="18.75" customHeight="1">
      <c r="A938" s="122">
        <v>105536</v>
      </c>
      <c r="B938" s="110" t="s">
        <v>3903</v>
      </c>
      <c r="C938" s="111">
        <v>692.49</v>
      </c>
      <c r="D938" s="123"/>
      <c r="E938" s="112" t="s">
        <v>0</v>
      </c>
      <c r="F938" s="180">
        <v>90</v>
      </c>
      <c r="G938" s="113">
        <v>6</v>
      </c>
      <c r="H938" s="113">
        <v>6</v>
      </c>
      <c r="I938" s="181">
        <v>14.13</v>
      </c>
      <c r="J938" s="181">
        <f t="shared" si="105"/>
        <v>15.03</v>
      </c>
      <c r="K938" s="182">
        <v>0.03</v>
      </c>
      <c r="L938" s="116">
        <v>6901800885276</v>
      </c>
      <c r="M938" s="117"/>
      <c r="N938" s="118">
        <f t="shared" si="101"/>
        <v>0</v>
      </c>
      <c r="O938" s="119">
        <f t="shared" si="102"/>
        <v>0</v>
      </c>
      <c r="P938" s="119">
        <f t="shared" si="103"/>
        <v>0</v>
      </c>
      <c r="Q938" s="120">
        <f t="shared" si="104"/>
        <v>0</v>
      </c>
    </row>
    <row r="939" spans="1:17" s="124" customFormat="1" ht="18.75" customHeight="1">
      <c r="A939" s="122">
        <v>105537</v>
      </c>
      <c r="B939" s="110" t="s">
        <v>3904</v>
      </c>
      <c r="C939" s="111">
        <v>639.41</v>
      </c>
      <c r="D939" s="123"/>
      <c r="E939" s="112" t="s">
        <v>0</v>
      </c>
      <c r="F939" s="180">
        <v>90</v>
      </c>
      <c r="G939" s="113">
        <v>6</v>
      </c>
      <c r="H939" s="113">
        <v>6</v>
      </c>
      <c r="I939" s="181">
        <v>14.13</v>
      </c>
      <c r="J939" s="181">
        <f t="shared" si="105"/>
        <v>15.03</v>
      </c>
      <c r="K939" s="182">
        <v>0.03</v>
      </c>
      <c r="L939" s="116">
        <v>6901800885283</v>
      </c>
      <c r="M939" s="117"/>
      <c r="N939" s="118">
        <f t="shared" si="101"/>
        <v>0</v>
      </c>
      <c r="O939" s="119">
        <f t="shared" si="102"/>
        <v>0</v>
      </c>
      <c r="P939" s="119">
        <f t="shared" si="103"/>
        <v>0</v>
      </c>
      <c r="Q939" s="120">
        <f t="shared" si="104"/>
        <v>0</v>
      </c>
    </row>
    <row r="940" spans="1:17" s="124" customFormat="1" ht="18.75" customHeight="1">
      <c r="A940" s="122">
        <v>105538</v>
      </c>
      <c r="B940" s="110" t="s">
        <v>3905</v>
      </c>
      <c r="C940" s="111">
        <v>738.82</v>
      </c>
      <c r="D940" s="123"/>
      <c r="E940" s="112" t="s">
        <v>0</v>
      </c>
      <c r="F940" s="180">
        <v>90</v>
      </c>
      <c r="G940" s="113">
        <v>6</v>
      </c>
      <c r="H940" s="113">
        <v>6</v>
      </c>
      <c r="I940" s="181">
        <v>14.13</v>
      </c>
      <c r="J940" s="181">
        <f t="shared" si="105"/>
        <v>15.03</v>
      </c>
      <c r="K940" s="182">
        <v>0.03</v>
      </c>
      <c r="L940" s="116">
        <v>6901800885290</v>
      </c>
      <c r="M940" s="117"/>
      <c r="N940" s="118">
        <f t="shared" si="101"/>
        <v>0</v>
      </c>
      <c r="O940" s="119">
        <f t="shared" si="102"/>
        <v>0</v>
      </c>
      <c r="P940" s="119">
        <f t="shared" si="103"/>
        <v>0</v>
      </c>
      <c r="Q940" s="120">
        <f t="shared" si="104"/>
        <v>0</v>
      </c>
    </row>
    <row r="941" spans="1:17" s="124" customFormat="1" ht="18.75" customHeight="1">
      <c r="A941" s="122">
        <v>105539</v>
      </c>
      <c r="B941" s="110" t="s">
        <v>3906</v>
      </c>
      <c r="C941" s="111">
        <v>738.82</v>
      </c>
      <c r="D941" s="123"/>
      <c r="E941" s="112" t="s">
        <v>0</v>
      </c>
      <c r="F941" s="180">
        <v>90</v>
      </c>
      <c r="G941" s="113">
        <v>6</v>
      </c>
      <c r="H941" s="113">
        <v>6</v>
      </c>
      <c r="I941" s="181">
        <v>14.13</v>
      </c>
      <c r="J941" s="181">
        <f t="shared" si="105"/>
        <v>15.03</v>
      </c>
      <c r="K941" s="182">
        <v>0.03</v>
      </c>
      <c r="L941" s="116">
        <v>6901800885306</v>
      </c>
      <c r="M941" s="117"/>
      <c r="N941" s="118">
        <f t="shared" si="101"/>
        <v>0</v>
      </c>
      <c r="O941" s="119">
        <f t="shared" si="102"/>
        <v>0</v>
      </c>
      <c r="P941" s="119">
        <f t="shared" si="103"/>
        <v>0</v>
      </c>
      <c r="Q941" s="120">
        <f t="shared" si="104"/>
        <v>0</v>
      </c>
    </row>
    <row r="942" spans="1:17" ht="18.75" customHeight="1">
      <c r="A942" s="301" t="s">
        <v>3885</v>
      </c>
      <c r="B942" s="302"/>
      <c r="C942" s="302"/>
      <c r="D942" s="302"/>
      <c r="E942" s="302"/>
      <c r="F942" s="302"/>
      <c r="G942" s="302"/>
      <c r="H942" s="302"/>
      <c r="I942" s="302"/>
      <c r="J942" s="302"/>
      <c r="K942" s="302"/>
      <c r="L942" s="302"/>
      <c r="M942" s="302"/>
      <c r="N942" s="302"/>
      <c r="O942" s="302"/>
      <c r="P942" s="302"/>
      <c r="Q942" s="334"/>
    </row>
    <row r="943" spans="1:17" s="124" customFormat="1" ht="18.75" customHeight="1">
      <c r="A943" s="122">
        <v>105540</v>
      </c>
      <c r="B943" s="110" t="s">
        <v>3907</v>
      </c>
      <c r="C943" s="111">
        <v>692.49</v>
      </c>
      <c r="D943" s="123"/>
      <c r="E943" s="112" t="s">
        <v>0</v>
      </c>
      <c r="F943" s="180">
        <v>90</v>
      </c>
      <c r="G943" s="113">
        <v>6</v>
      </c>
      <c r="H943" s="113">
        <v>6</v>
      </c>
      <c r="I943" s="181">
        <v>14.13</v>
      </c>
      <c r="J943" s="181">
        <f t="shared" ref="J943:J960" si="106">I943+0.9</f>
        <v>15.03</v>
      </c>
      <c r="K943" s="182">
        <v>0.03</v>
      </c>
      <c r="L943" s="116">
        <v>6901800885313</v>
      </c>
      <c r="M943" s="117"/>
      <c r="N943" s="118">
        <f t="shared" ref="N943:N947" si="107">C943*M943</f>
        <v>0</v>
      </c>
      <c r="O943" s="119">
        <f t="shared" ref="O943:O947" si="108">I943/F943*M943</f>
        <v>0</v>
      </c>
      <c r="P943" s="119">
        <f t="shared" ref="P943:P947" si="109">J943/F943*M943</f>
        <v>0</v>
      </c>
      <c r="Q943" s="120">
        <f t="shared" ref="Q943:Q947" si="110">K943/F943*M943</f>
        <v>0</v>
      </c>
    </row>
    <row r="944" spans="1:17" s="124" customFormat="1" ht="18.75" customHeight="1">
      <c r="A944" s="122">
        <v>105541</v>
      </c>
      <c r="B944" s="110" t="s">
        <v>3908</v>
      </c>
      <c r="C944" s="111">
        <v>692.49</v>
      </c>
      <c r="D944" s="123"/>
      <c r="E944" s="112" t="s">
        <v>0</v>
      </c>
      <c r="F944" s="180">
        <v>90</v>
      </c>
      <c r="G944" s="113">
        <v>6</v>
      </c>
      <c r="H944" s="113">
        <v>6</v>
      </c>
      <c r="I944" s="181">
        <v>14.13</v>
      </c>
      <c r="J944" s="181">
        <f t="shared" si="106"/>
        <v>15.03</v>
      </c>
      <c r="K944" s="182">
        <v>0.03</v>
      </c>
      <c r="L944" s="116">
        <v>6901800885320</v>
      </c>
      <c r="M944" s="117"/>
      <c r="N944" s="118">
        <f t="shared" si="107"/>
        <v>0</v>
      </c>
      <c r="O944" s="119">
        <f t="shared" si="108"/>
        <v>0</v>
      </c>
      <c r="P944" s="119">
        <f t="shared" si="109"/>
        <v>0</v>
      </c>
      <c r="Q944" s="120">
        <f t="shared" si="110"/>
        <v>0</v>
      </c>
    </row>
    <row r="945" spans="1:17" s="124" customFormat="1" ht="18.75" customHeight="1">
      <c r="A945" s="122">
        <v>105542</v>
      </c>
      <c r="B945" s="110" t="s">
        <v>3909</v>
      </c>
      <c r="C945" s="111">
        <v>639.41</v>
      </c>
      <c r="D945" s="123"/>
      <c r="E945" s="112" t="s">
        <v>0</v>
      </c>
      <c r="F945" s="180">
        <v>90</v>
      </c>
      <c r="G945" s="113">
        <v>6</v>
      </c>
      <c r="H945" s="113">
        <v>6</v>
      </c>
      <c r="I945" s="181">
        <v>14.13</v>
      </c>
      <c r="J945" s="181">
        <f t="shared" si="106"/>
        <v>15.03</v>
      </c>
      <c r="K945" s="182">
        <v>0.03</v>
      </c>
      <c r="L945" s="116">
        <v>6901800885337</v>
      </c>
      <c r="M945" s="117"/>
      <c r="N945" s="118">
        <f t="shared" si="107"/>
        <v>0</v>
      </c>
      <c r="O945" s="119">
        <f t="shared" si="108"/>
        <v>0</v>
      </c>
      <c r="P945" s="119">
        <f t="shared" si="109"/>
        <v>0</v>
      </c>
      <c r="Q945" s="120">
        <f t="shared" si="110"/>
        <v>0</v>
      </c>
    </row>
    <row r="946" spans="1:17" s="124" customFormat="1" ht="18.75" customHeight="1">
      <c r="A946" s="122">
        <v>105543</v>
      </c>
      <c r="B946" s="110" t="s">
        <v>3910</v>
      </c>
      <c r="C946" s="111">
        <v>692.49</v>
      </c>
      <c r="D946" s="123"/>
      <c r="E946" s="112" t="s">
        <v>0</v>
      </c>
      <c r="F946" s="180">
        <v>90</v>
      </c>
      <c r="G946" s="113">
        <v>6</v>
      </c>
      <c r="H946" s="113">
        <v>6</v>
      </c>
      <c r="I946" s="181">
        <v>14.13</v>
      </c>
      <c r="J946" s="181">
        <f t="shared" si="106"/>
        <v>15.03</v>
      </c>
      <c r="K946" s="182">
        <v>0.03</v>
      </c>
      <c r="L946" s="116">
        <v>6901800885344</v>
      </c>
      <c r="M946" s="117"/>
      <c r="N946" s="118">
        <f t="shared" si="107"/>
        <v>0</v>
      </c>
      <c r="O946" s="119">
        <f t="shared" si="108"/>
        <v>0</v>
      </c>
      <c r="P946" s="119">
        <f t="shared" si="109"/>
        <v>0</v>
      </c>
      <c r="Q946" s="120">
        <f t="shared" si="110"/>
        <v>0</v>
      </c>
    </row>
    <row r="947" spans="1:17" s="124" customFormat="1" ht="18.75" customHeight="1">
      <c r="A947" s="122">
        <v>105544</v>
      </c>
      <c r="B947" s="110" t="s">
        <v>3911</v>
      </c>
      <c r="C947" s="111">
        <v>692.49</v>
      </c>
      <c r="D947" s="123"/>
      <c r="E947" s="112" t="s">
        <v>0</v>
      </c>
      <c r="F947" s="180">
        <v>90</v>
      </c>
      <c r="G947" s="113">
        <v>6</v>
      </c>
      <c r="H947" s="113">
        <v>6</v>
      </c>
      <c r="I947" s="181">
        <v>14.13</v>
      </c>
      <c r="J947" s="181">
        <f t="shared" si="106"/>
        <v>15.03</v>
      </c>
      <c r="K947" s="182">
        <v>0.03</v>
      </c>
      <c r="L947" s="116">
        <v>6901800885351</v>
      </c>
      <c r="M947" s="117"/>
      <c r="N947" s="118">
        <f t="shared" si="107"/>
        <v>0</v>
      </c>
      <c r="O947" s="119">
        <f t="shared" si="108"/>
        <v>0</v>
      </c>
      <c r="P947" s="119">
        <f t="shared" si="109"/>
        <v>0</v>
      </c>
      <c r="Q947" s="120">
        <f t="shared" si="110"/>
        <v>0</v>
      </c>
    </row>
    <row r="948" spans="1:17" s="124" customFormat="1" ht="18.75" customHeight="1">
      <c r="A948" s="122">
        <v>105545</v>
      </c>
      <c r="B948" s="110" t="s">
        <v>3912</v>
      </c>
      <c r="C948" s="111">
        <v>692.49</v>
      </c>
      <c r="D948" s="123"/>
      <c r="E948" s="112" t="s">
        <v>0</v>
      </c>
      <c r="F948" s="180">
        <v>90</v>
      </c>
      <c r="G948" s="113">
        <v>6</v>
      </c>
      <c r="H948" s="113">
        <v>6</v>
      </c>
      <c r="I948" s="181">
        <v>14.13</v>
      </c>
      <c r="J948" s="181">
        <f t="shared" si="106"/>
        <v>15.03</v>
      </c>
      <c r="K948" s="182">
        <v>0.03</v>
      </c>
      <c r="L948" s="116">
        <v>6901800885368</v>
      </c>
      <c r="M948" s="117"/>
      <c r="N948" s="118">
        <f t="shared" ref="N948:N957" si="111">C948*M948</f>
        <v>0</v>
      </c>
      <c r="O948" s="119">
        <f t="shared" ref="O948:O957" si="112">I948/F948*M948</f>
        <v>0</v>
      </c>
      <c r="P948" s="119">
        <f t="shared" ref="P948:P957" si="113">J948/F948*M948</f>
        <v>0</v>
      </c>
      <c r="Q948" s="120">
        <f t="shared" ref="Q948:Q957" si="114">K948/F948*M948</f>
        <v>0</v>
      </c>
    </row>
    <row r="949" spans="1:17" s="124" customFormat="1" ht="18.75" customHeight="1">
      <c r="A949" s="122">
        <v>105546</v>
      </c>
      <c r="B949" s="110" t="s">
        <v>3913</v>
      </c>
      <c r="C949" s="111">
        <v>639.41</v>
      </c>
      <c r="D949" s="123"/>
      <c r="E949" s="112" t="s">
        <v>0</v>
      </c>
      <c r="F949" s="180">
        <v>90</v>
      </c>
      <c r="G949" s="113">
        <v>6</v>
      </c>
      <c r="H949" s="113">
        <v>6</v>
      </c>
      <c r="I949" s="181">
        <v>14.13</v>
      </c>
      <c r="J949" s="181">
        <f t="shared" si="106"/>
        <v>15.03</v>
      </c>
      <c r="K949" s="182">
        <v>0.03</v>
      </c>
      <c r="L949" s="116">
        <v>6901800885375</v>
      </c>
      <c r="M949" s="117"/>
      <c r="N949" s="118">
        <f t="shared" si="111"/>
        <v>0</v>
      </c>
      <c r="O949" s="119">
        <f t="shared" si="112"/>
        <v>0</v>
      </c>
      <c r="P949" s="119">
        <f t="shared" si="113"/>
        <v>0</v>
      </c>
      <c r="Q949" s="120">
        <f t="shared" si="114"/>
        <v>0</v>
      </c>
    </row>
    <row r="950" spans="1:17" s="124" customFormat="1" ht="18.75" customHeight="1">
      <c r="A950" s="122">
        <v>105547</v>
      </c>
      <c r="B950" s="110" t="s">
        <v>3914</v>
      </c>
      <c r="C950" s="111">
        <v>738.82</v>
      </c>
      <c r="D950" s="123"/>
      <c r="E950" s="112" t="s">
        <v>0</v>
      </c>
      <c r="F950" s="180">
        <v>90</v>
      </c>
      <c r="G950" s="113">
        <v>6</v>
      </c>
      <c r="H950" s="113">
        <v>6</v>
      </c>
      <c r="I950" s="181">
        <v>14.13</v>
      </c>
      <c r="J950" s="181">
        <f t="shared" si="106"/>
        <v>15.03</v>
      </c>
      <c r="K950" s="182">
        <v>0.03</v>
      </c>
      <c r="L950" s="116">
        <v>6901800885382</v>
      </c>
      <c r="M950" s="117"/>
      <c r="N950" s="118">
        <f t="shared" si="111"/>
        <v>0</v>
      </c>
      <c r="O950" s="119">
        <f t="shared" si="112"/>
        <v>0</v>
      </c>
      <c r="P950" s="119">
        <f t="shared" si="113"/>
        <v>0</v>
      </c>
      <c r="Q950" s="120">
        <f t="shared" si="114"/>
        <v>0</v>
      </c>
    </row>
    <row r="951" spans="1:17" s="124" customFormat="1" ht="18.75" customHeight="1">
      <c r="A951" s="122">
        <v>105548</v>
      </c>
      <c r="B951" s="110" t="s">
        <v>3915</v>
      </c>
      <c r="C951" s="111">
        <v>738.82</v>
      </c>
      <c r="D951" s="123"/>
      <c r="E951" s="112" t="s">
        <v>0</v>
      </c>
      <c r="F951" s="180">
        <v>90</v>
      </c>
      <c r="G951" s="113">
        <v>6</v>
      </c>
      <c r="H951" s="113">
        <v>6</v>
      </c>
      <c r="I951" s="181">
        <v>14.13</v>
      </c>
      <c r="J951" s="181">
        <f t="shared" si="106"/>
        <v>15.03</v>
      </c>
      <c r="K951" s="182">
        <v>0.03</v>
      </c>
      <c r="L951" s="116">
        <v>6901800885399</v>
      </c>
      <c r="M951" s="117"/>
      <c r="N951" s="118">
        <f t="shared" si="111"/>
        <v>0</v>
      </c>
      <c r="O951" s="119">
        <f t="shared" si="112"/>
        <v>0</v>
      </c>
      <c r="P951" s="119">
        <f t="shared" si="113"/>
        <v>0</v>
      </c>
      <c r="Q951" s="120">
        <f t="shared" si="114"/>
        <v>0</v>
      </c>
    </row>
    <row r="952" spans="1:17" s="124" customFormat="1" ht="18.75" customHeight="1">
      <c r="A952" s="122">
        <v>105549</v>
      </c>
      <c r="B952" s="110" t="s">
        <v>3916</v>
      </c>
      <c r="C952" s="111">
        <v>692.49</v>
      </c>
      <c r="D952" s="123"/>
      <c r="E952" s="112" t="s">
        <v>0</v>
      </c>
      <c r="F952" s="180">
        <v>90</v>
      </c>
      <c r="G952" s="113">
        <v>6</v>
      </c>
      <c r="H952" s="113">
        <v>6</v>
      </c>
      <c r="I952" s="181">
        <v>14.13</v>
      </c>
      <c r="J952" s="181">
        <f t="shared" si="106"/>
        <v>15.03</v>
      </c>
      <c r="K952" s="182">
        <v>0.03</v>
      </c>
      <c r="L952" s="116">
        <v>6901800885405</v>
      </c>
      <c r="M952" s="117"/>
      <c r="N952" s="118">
        <f t="shared" si="111"/>
        <v>0</v>
      </c>
      <c r="O952" s="119">
        <f t="shared" si="112"/>
        <v>0</v>
      </c>
      <c r="P952" s="119">
        <f t="shared" si="113"/>
        <v>0</v>
      </c>
      <c r="Q952" s="120">
        <f t="shared" si="114"/>
        <v>0</v>
      </c>
    </row>
    <row r="953" spans="1:17" s="124" customFormat="1" ht="18.75" customHeight="1">
      <c r="A953" s="122">
        <v>105550</v>
      </c>
      <c r="B953" s="110" t="s">
        <v>3917</v>
      </c>
      <c r="C953" s="111">
        <v>692.49</v>
      </c>
      <c r="D953" s="123"/>
      <c r="E953" s="112" t="s">
        <v>0</v>
      </c>
      <c r="F953" s="180">
        <v>90</v>
      </c>
      <c r="G953" s="113">
        <v>6</v>
      </c>
      <c r="H953" s="113">
        <v>6</v>
      </c>
      <c r="I953" s="181">
        <v>14.13</v>
      </c>
      <c r="J953" s="181">
        <f t="shared" si="106"/>
        <v>15.03</v>
      </c>
      <c r="K953" s="182">
        <v>0.03</v>
      </c>
      <c r="L953" s="116">
        <v>6901800885412</v>
      </c>
      <c r="M953" s="117"/>
      <c r="N953" s="118">
        <f t="shared" si="111"/>
        <v>0</v>
      </c>
      <c r="O953" s="119">
        <f t="shared" si="112"/>
        <v>0</v>
      </c>
      <c r="P953" s="119">
        <f t="shared" si="113"/>
        <v>0</v>
      </c>
      <c r="Q953" s="120">
        <f t="shared" si="114"/>
        <v>0</v>
      </c>
    </row>
    <row r="954" spans="1:17" s="124" customFormat="1" ht="18.75" customHeight="1">
      <c r="A954" s="122">
        <v>105551</v>
      </c>
      <c r="B954" s="110" t="s">
        <v>3918</v>
      </c>
      <c r="C954" s="111">
        <v>639.41</v>
      </c>
      <c r="D954" s="123"/>
      <c r="E954" s="112" t="s">
        <v>0</v>
      </c>
      <c r="F954" s="180">
        <v>90</v>
      </c>
      <c r="G954" s="113">
        <v>6</v>
      </c>
      <c r="H954" s="113">
        <v>6</v>
      </c>
      <c r="I954" s="181">
        <v>14.13</v>
      </c>
      <c r="J954" s="181">
        <f t="shared" si="106"/>
        <v>15.03</v>
      </c>
      <c r="K954" s="182">
        <v>0.03</v>
      </c>
      <c r="L954" s="116">
        <v>6901800885429</v>
      </c>
      <c r="M954" s="117"/>
      <c r="N954" s="118">
        <f t="shared" si="111"/>
        <v>0</v>
      </c>
      <c r="O954" s="119">
        <f t="shared" si="112"/>
        <v>0</v>
      </c>
      <c r="P954" s="119">
        <f t="shared" si="113"/>
        <v>0</v>
      </c>
      <c r="Q954" s="120">
        <f t="shared" si="114"/>
        <v>0</v>
      </c>
    </row>
    <row r="955" spans="1:17" s="124" customFormat="1" ht="18.75" customHeight="1">
      <c r="A955" s="122">
        <v>105552</v>
      </c>
      <c r="B955" s="110" t="s">
        <v>3919</v>
      </c>
      <c r="C955" s="111">
        <v>692.49</v>
      </c>
      <c r="D955" s="123"/>
      <c r="E955" s="112" t="s">
        <v>0</v>
      </c>
      <c r="F955" s="180">
        <v>90</v>
      </c>
      <c r="G955" s="113">
        <v>6</v>
      </c>
      <c r="H955" s="113">
        <v>6</v>
      </c>
      <c r="I955" s="181">
        <v>14.13</v>
      </c>
      <c r="J955" s="181">
        <f t="shared" si="106"/>
        <v>15.03</v>
      </c>
      <c r="K955" s="182">
        <v>0.03</v>
      </c>
      <c r="L955" s="116">
        <v>6901800885436</v>
      </c>
      <c r="M955" s="117"/>
      <c r="N955" s="118">
        <f t="shared" si="111"/>
        <v>0</v>
      </c>
      <c r="O955" s="119">
        <f t="shared" si="112"/>
        <v>0</v>
      </c>
      <c r="P955" s="119">
        <f t="shared" si="113"/>
        <v>0</v>
      </c>
      <c r="Q955" s="120">
        <f t="shared" si="114"/>
        <v>0</v>
      </c>
    </row>
    <row r="956" spans="1:17" s="124" customFormat="1" ht="18.75" customHeight="1">
      <c r="A956" s="122">
        <v>105553</v>
      </c>
      <c r="B956" s="110" t="s">
        <v>3920</v>
      </c>
      <c r="C956" s="111">
        <v>692.49</v>
      </c>
      <c r="D956" s="183"/>
      <c r="E956" s="112" t="s">
        <v>0</v>
      </c>
      <c r="F956" s="180">
        <v>90</v>
      </c>
      <c r="G956" s="113">
        <v>6</v>
      </c>
      <c r="H956" s="113">
        <v>6</v>
      </c>
      <c r="I956" s="181">
        <v>14.13</v>
      </c>
      <c r="J956" s="181">
        <f t="shared" si="106"/>
        <v>15.03</v>
      </c>
      <c r="K956" s="182">
        <v>0.03</v>
      </c>
      <c r="L956" s="116">
        <v>6901800885443</v>
      </c>
      <c r="M956" s="184"/>
      <c r="N956" s="118">
        <f t="shared" si="111"/>
        <v>0</v>
      </c>
      <c r="O956" s="119">
        <f t="shared" si="112"/>
        <v>0</v>
      </c>
      <c r="P956" s="119">
        <f t="shared" si="113"/>
        <v>0</v>
      </c>
      <c r="Q956" s="120">
        <f t="shared" si="114"/>
        <v>0</v>
      </c>
    </row>
    <row r="957" spans="1:17" s="124" customFormat="1" ht="18.75" customHeight="1">
      <c r="A957" s="122">
        <v>105554</v>
      </c>
      <c r="B957" s="110" t="s">
        <v>3921</v>
      </c>
      <c r="C957" s="111">
        <v>692.49</v>
      </c>
      <c r="D957" s="123"/>
      <c r="E957" s="112" t="s">
        <v>0</v>
      </c>
      <c r="F957" s="180">
        <v>90</v>
      </c>
      <c r="G957" s="113">
        <v>6</v>
      </c>
      <c r="H957" s="113">
        <v>6</v>
      </c>
      <c r="I957" s="181">
        <v>14.13</v>
      </c>
      <c r="J957" s="181">
        <f t="shared" si="106"/>
        <v>15.03</v>
      </c>
      <c r="K957" s="182">
        <v>0.03</v>
      </c>
      <c r="L957" s="116">
        <v>6901800885450</v>
      </c>
      <c r="M957" s="117"/>
      <c r="N957" s="118">
        <f t="shared" si="111"/>
        <v>0</v>
      </c>
      <c r="O957" s="119">
        <f t="shared" si="112"/>
        <v>0</v>
      </c>
      <c r="P957" s="119">
        <f t="shared" si="113"/>
        <v>0</v>
      </c>
      <c r="Q957" s="120">
        <f t="shared" si="114"/>
        <v>0</v>
      </c>
    </row>
    <row r="958" spans="1:17" s="124" customFormat="1" ht="18.75" customHeight="1">
      <c r="A958" s="122">
        <v>105555</v>
      </c>
      <c r="B958" s="110" t="s">
        <v>3922</v>
      </c>
      <c r="C958" s="111">
        <v>639.41</v>
      </c>
      <c r="D958" s="123"/>
      <c r="E958" s="112" t="s">
        <v>0</v>
      </c>
      <c r="F958" s="180">
        <v>90</v>
      </c>
      <c r="G958" s="113">
        <v>6</v>
      </c>
      <c r="H958" s="113">
        <v>6</v>
      </c>
      <c r="I958" s="181">
        <v>14.13</v>
      </c>
      <c r="J958" s="181">
        <f t="shared" si="106"/>
        <v>15.03</v>
      </c>
      <c r="K958" s="182">
        <v>0.03</v>
      </c>
      <c r="L958" s="116">
        <v>6901800885467</v>
      </c>
      <c r="M958" s="117"/>
      <c r="N958" s="118">
        <f t="shared" ref="N958:N960" si="115">C958*M958</f>
        <v>0</v>
      </c>
      <c r="O958" s="119">
        <f t="shared" ref="O958:O960" si="116">I958/F958*M958</f>
        <v>0</v>
      </c>
      <c r="P958" s="119">
        <f t="shared" ref="P958:P960" si="117">J958/F958*M958</f>
        <v>0</v>
      </c>
      <c r="Q958" s="120">
        <f t="shared" ref="Q958:Q960" si="118">K958/F958*M958</f>
        <v>0</v>
      </c>
    </row>
    <row r="959" spans="1:17" s="124" customFormat="1" ht="18.75" customHeight="1">
      <c r="A959" s="122">
        <v>105556</v>
      </c>
      <c r="B959" s="110" t="s">
        <v>3923</v>
      </c>
      <c r="C959" s="111">
        <v>738.82</v>
      </c>
      <c r="D959" s="123"/>
      <c r="E959" s="112" t="s">
        <v>0</v>
      </c>
      <c r="F959" s="180">
        <v>90</v>
      </c>
      <c r="G959" s="113">
        <v>6</v>
      </c>
      <c r="H959" s="113">
        <v>6</v>
      </c>
      <c r="I959" s="181">
        <v>14.13</v>
      </c>
      <c r="J959" s="181">
        <f t="shared" si="106"/>
        <v>15.03</v>
      </c>
      <c r="K959" s="182">
        <v>0.03</v>
      </c>
      <c r="L959" s="116">
        <v>6901800885474</v>
      </c>
      <c r="M959" s="117"/>
      <c r="N959" s="118">
        <f t="shared" si="115"/>
        <v>0</v>
      </c>
      <c r="O959" s="119">
        <f t="shared" si="116"/>
        <v>0</v>
      </c>
      <c r="P959" s="119">
        <f t="shared" si="117"/>
        <v>0</v>
      </c>
      <c r="Q959" s="120">
        <f t="shared" si="118"/>
        <v>0</v>
      </c>
    </row>
    <row r="960" spans="1:17" s="124" customFormat="1" ht="18.75" customHeight="1">
      <c r="A960" s="122">
        <v>105557</v>
      </c>
      <c r="B960" s="110" t="s">
        <v>3924</v>
      </c>
      <c r="C960" s="111">
        <v>738.82</v>
      </c>
      <c r="D960" s="123"/>
      <c r="E960" s="112" t="s">
        <v>0</v>
      </c>
      <c r="F960" s="180">
        <v>90</v>
      </c>
      <c r="G960" s="113">
        <v>6</v>
      </c>
      <c r="H960" s="113">
        <v>6</v>
      </c>
      <c r="I960" s="181">
        <v>14.13</v>
      </c>
      <c r="J960" s="181">
        <f t="shared" si="106"/>
        <v>15.03</v>
      </c>
      <c r="K960" s="182">
        <v>0.03</v>
      </c>
      <c r="L960" s="116">
        <v>6901800885481</v>
      </c>
      <c r="M960" s="117"/>
      <c r="N960" s="118">
        <f t="shared" si="115"/>
        <v>0</v>
      </c>
      <c r="O960" s="119">
        <f t="shared" si="116"/>
        <v>0</v>
      </c>
      <c r="P960" s="119">
        <f t="shared" si="117"/>
        <v>0</v>
      </c>
      <c r="Q960" s="120">
        <f t="shared" si="118"/>
        <v>0</v>
      </c>
    </row>
    <row r="961" spans="1:17" ht="18.75" customHeight="1">
      <c r="A961" s="306" t="s">
        <v>958</v>
      </c>
      <c r="B961" s="307"/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8"/>
    </row>
    <row r="962" spans="1:17" ht="18.75" customHeight="1">
      <c r="A962" s="332" t="s">
        <v>3193</v>
      </c>
      <c r="B962" s="333"/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33"/>
      <c r="P962" s="333"/>
      <c r="Q962" s="340"/>
    </row>
    <row r="963" spans="1:17" ht="18.75" customHeight="1">
      <c r="A963" s="301" t="s">
        <v>3194</v>
      </c>
      <c r="B963" s="302"/>
      <c r="C963" s="302"/>
      <c r="D963" s="302"/>
      <c r="E963" s="302"/>
      <c r="F963" s="302"/>
      <c r="G963" s="302"/>
      <c r="H963" s="302"/>
      <c r="I963" s="302"/>
      <c r="J963" s="302"/>
      <c r="K963" s="302"/>
      <c r="L963" s="302"/>
      <c r="M963" s="302"/>
      <c r="N963" s="302"/>
      <c r="O963" s="302"/>
      <c r="P963" s="302"/>
      <c r="Q963" s="334"/>
    </row>
    <row r="964" spans="1:17" s="140" customFormat="1" ht="18.75" customHeight="1">
      <c r="A964" s="122">
        <v>200823</v>
      </c>
      <c r="B964" s="110" t="s">
        <v>81</v>
      </c>
      <c r="C964" s="111">
        <v>1362.4</v>
      </c>
      <c r="D964" s="123"/>
      <c r="E964" s="112" t="s">
        <v>0</v>
      </c>
      <c r="F964" s="180">
        <v>90</v>
      </c>
      <c r="G964" s="180">
        <v>1</v>
      </c>
      <c r="H964" s="180">
        <v>1</v>
      </c>
      <c r="I964" s="180">
        <v>20.85</v>
      </c>
      <c r="J964" s="180">
        <v>18.899999999999999</v>
      </c>
      <c r="K964" s="180">
        <v>0.04</v>
      </c>
      <c r="L964" s="116">
        <v>6901800490494</v>
      </c>
      <c r="M964" s="180"/>
      <c r="N964" s="118">
        <f t="shared" ref="N964:N988" si="119">C964*M964</f>
        <v>0</v>
      </c>
      <c r="O964" s="119">
        <f>I964/F964*M964</f>
        <v>0</v>
      </c>
      <c r="P964" s="119">
        <f>J964/F964*M964</f>
        <v>0</v>
      </c>
      <c r="Q964" s="120">
        <f>K964/F964*M964</f>
        <v>0</v>
      </c>
    </row>
    <row r="965" spans="1:17" s="140" customFormat="1" ht="18.75" customHeight="1">
      <c r="A965" s="122">
        <v>200824</v>
      </c>
      <c r="B965" s="110" t="s">
        <v>82</v>
      </c>
      <c r="C965" s="111">
        <v>1384.36</v>
      </c>
      <c r="D965" s="123"/>
      <c r="E965" s="112" t="s">
        <v>0</v>
      </c>
      <c r="F965" s="180">
        <v>90</v>
      </c>
      <c r="G965" s="180">
        <v>1</v>
      </c>
      <c r="H965" s="180">
        <v>1</v>
      </c>
      <c r="I965" s="180">
        <v>20.85</v>
      </c>
      <c r="J965" s="180">
        <v>18.899999999999999</v>
      </c>
      <c r="K965" s="180">
        <v>0.04</v>
      </c>
      <c r="L965" s="116">
        <v>6901800490500</v>
      </c>
      <c r="M965" s="180"/>
      <c r="N965" s="118">
        <f t="shared" si="119"/>
        <v>0</v>
      </c>
      <c r="O965" s="119">
        <f>I965/F965*M965</f>
        <v>0</v>
      </c>
      <c r="P965" s="119">
        <f>J965/F965*M965</f>
        <v>0</v>
      </c>
      <c r="Q965" s="120">
        <f>K965/F965*M965</f>
        <v>0</v>
      </c>
    </row>
    <row r="966" spans="1:17" s="140" customFormat="1" ht="18.75" customHeight="1">
      <c r="A966" s="122">
        <v>200825</v>
      </c>
      <c r="B966" s="110" t="s">
        <v>84</v>
      </c>
      <c r="C966" s="111">
        <v>1362.4</v>
      </c>
      <c r="D966" s="123"/>
      <c r="E966" s="112" t="s">
        <v>0</v>
      </c>
      <c r="F966" s="180">
        <v>90</v>
      </c>
      <c r="G966" s="180">
        <v>1</v>
      </c>
      <c r="H966" s="180">
        <v>1</v>
      </c>
      <c r="I966" s="180">
        <v>21.85</v>
      </c>
      <c r="J966" s="180">
        <v>18.899999999999999</v>
      </c>
      <c r="K966" s="180">
        <v>0.04</v>
      </c>
      <c r="L966" s="116">
        <v>6901800490517</v>
      </c>
      <c r="M966" s="180"/>
      <c r="N966" s="118">
        <f t="shared" si="119"/>
        <v>0</v>
      </c>
      <c r="O966" s="119">
        <f>I966/F966*M966</f>
        <v>0</v>
      </c>
      <c r="P966" s="119">
        <f>J966/F966*M966</f>
        <v>0</v>
      </c>
      <c r="Q966" s="120">
        <f>K966/F966*M966</f>
        <v>0</v>
      </c>
    </row>
    <row r="967" spans="1:17" s="140" customFormat="1" ht="18.75" customHeight="1">
      <c r="A967" s="122">
        <v>200826</v>
      </c>
      <c r="B967" s="110" t="s">
        <v>83</v>
      </c>
      <c r="C967" s="111">
        <v>1384.36</v>
      </c>
      <c r="D967" s="123"/>
      <c r="E967" s="112" t="s">
        <v>0</v>
      </c>
      <c r="F967" s="180">
        <v>90</v>
      </c>
      <c r="G967" s="180">
        <v>1</v>
      </c>
      <c r="H967" s="180">
        <v>1</v>
      </c>
      <c r="I967" s="180">
        <v>20.85</v>
      </c>
      <c r="J967" s="180">
        <v>18.899999999999999</v>
      </c>
      <c r="K967" s="180">
        <v>0.04</v>
      </c>
      <c r="L967" s="116">
        <v>6901800490524</v>
      </c>
      <c r="M967" s="180"/>
      <c r="N967" s="118">
        <f t="shared" si="119"/>
        <v>0</v>
      </c>
      <c r="O967" s="119">
        <f>I967/F967*M967</f>
        <v>0</v>
      </c>
      <c r="P967" s="119">
        <f>J967/F967*M967</f>
        <v>0</v>
      </c>
      <c r="Q967" s="120">
        <f>K967/F967*M967</f>
        <v>0</v>
      </c>
    </row>
    <row r="968" spans="1:17" ht="18.75" customHeight="1">
      <c r="A968" s="301" t="s">
        <v>3195</v>
      </c>
      <c r="B968" s="302"/>
      <c r="C968" s="302"/>
      <c r="D968" s="302"/>
      <c r="E968" s="302"/>
      <c r="F968" s="302"/>
      <c r="G968" s="302"/>
      <c r="H968" s="302"/>
      <c r="I968" s="302"/>
      <c r="J968" s="302"/>
      <c r="K968" s="302"/>
      <c r="L968" s="302"/>
      <c r="M968" s="302"/>
      <c r="N968" s="302"/>
      <c r="O968" s="302"/>
      <c r="P968" s="302"/>
      <c r="Q968" s="334"/>
    </row>
    <row r="969" spans="1:17" s="124" customFormat="1" ht="18.75" customHeight="1">
      <c r="A969" s="122">
        <v>200212</v>
      </c>
      <c r="B969" s="110" t="s">
        <v>52</v>
      </c>
      <c r="C969" s="111">
        <v>751.57</v>
      </c>
      <c r="D969" s="123"/>
      <c r="E969" s="112" t="s">
        <v>0</v>
      </c>
      <c r="F969" s="113">
        <v>90</v>
      </c>
      <c r="G969" s="113">
        <v>1</v>
      </c>
      <c r="H969" s="113">
        <v>1</v>
      </c>
      <c r="I969" s="114">
        <v>21.03</v>
      </c>
      <c r="J969" s="114">
        <v>19.079999999999998</v>
      </c>
      <c r="K969" s="115">
        <v>0.04</v>
      </c>
      <c r="L969" s="116">
        <v>6925808309053</v>
      </c>
      <c r="M969" s="117"/>
      <c r="N969" s="118">
        <f t="shared" si="119"/>
        <v>0</v>
      </c>
      <c r="O969" s="119">
        <f t="shared" ref="O969:O974" si="120">I969/F969*M969</f>
        <v>0</v>
      </c>
      <c r="P969" s="119">
        <f t="shared" ref="P969:P974" si="121">J969/F969*M969</f>
        <v>0</v>
      </c>
      <c r="Q969" s="120">
        <f t="shared" ref="Q969:Q974" si="122">K969/F969*M969</f>
        <v>0</v>
      </c>
    </row>
    <row r="970" spans="1:17" s="124" customFormat="1" ht="18.75" customHeight="1">
      <c r="A970" s="122">
        <v>200213</v>
      </c>
      <c r="B970" s="110" t="s">
        <v>53</v>
      </c>
      <c r="C970" s="111">
        <v>751.57</v>
      </c>
      <c r="D970" s="123"/>
      <c r="E970" s="112" t="s">
        <v>0</v>
      </c>
      <c r="F970" s="113">
        <v>90</v>
      </c>
      <c r="G970" s="113">
        <v>1</v>
      </c>
      <c r="H970" s="113">
        <v>1</v>
      </c>
      <c r="I970" s="114">
        <v>21.03</v>
      </c>
      <c r="J970" s="114">
        <v>19.079999999999998</v>
      </c>
      <c r="K970" s="115">
        <v>0.04</v>
      </c>
      <c r="L970" s="116">
        <v>6925808309060</v>
      </c>
      <c r="M970" s="117"/>
      <c r="N970" s="118">
        <f t="shared" si="119"/>
        <v>0</v>
      </c>
      <c r="O970" s="119">
        <f t="shared" si="120"/>
        <v>0</v>
      </c>
      <c r="P970" s="119">
        <f t="shared" si="121"/>
        <v>0</v>
      </c>
      <c r="Q970" s="120">
        <f t="shared" si="122"/>
        <v>0</v>
      </c>
    </row>
    <row r="971" spans="1:17" s="124" customFormat="1" ht="18.75" customHeight="1">
      <c r="A971" s="122">
        <v>200214</v>
      </c>
      <c r="B971" s="110" t="s">
        <v>54</v>
      </c>
      <c r="C971" s="111">
        <v>864.29</v>
      </c>
      <c r="D971" s="123"/>
      <c r="E971" s="112" t="s">
        <v>0</v>
      </c>
      <c r="F971" s="113">
        <v>90</v>
      </c>
      <c r="G971" s="113">
        <v>1</v>
      </c>
      <c r="H971" s="113">
        <v>1</v>
      </c>
      <c r="I971" s="114">
        <v>21.03</v>
      </c>
      <c r="J971" s="114">
        <v>19.079999999999998</v>
      </c>
      <c r="K971" s="115">
        <v>0.04</v>
      </c>
      <c r="L971" s="116">
        <v>6925808309077</v>
      </c>
      <c r="M971" s="117"/>
      <c r="N971" s="118">
        <f t="shared" si="119"/>
        <v>0</v>
      </c>
      <c r="O971" s="119">
        <f t="shared" si="120"/>
        <v>0</v>
      </c>
      <c r="P971" s="119">
        <f t="shared" si="121"/>
        <v>0</v>
      </c>
      <c r="Q971" s="120">
        <f t="shared" si="122"/>
        <v>0</v>
      </c>
    </row>
    <row r="972" spans="1:17" s="124" customFormat="1" ht="18.75" customHeight="1">
      <c r="A972" s="122">
        <v>200223</v>
      </c>
      <c r="B972" s="110" t="s">
        <v>55</v>
      </c>
      <c r="C972" s="111">
        <v>1197.8599999999999</v>
      </c>
      <c r="D972" s="123"/>
      <c r="E972" s="112" t="s">
        <v>0</v>
      </c>
      <c r="F972" s="113">
        <v>36</v>
      </c>
      <c r="G972" s="113">
        <v>1</v>
      </c>
      <c r="H972" s="113">
        <v>1</v>
      </c>
      <c r="I972" s="114">
        <v>14.38</v>
      </c>
      <c r="J972" s="114">
        <v>13.03</v>
      </c>
      <c r="K972" s="115">
        <v>0.04</v>
      </c>
      <c r="L972" s="116">
        <v>6925808309169</v>
      </c>
      <c r="M972" s="117"/>
      <c r="N972" s="118">
        <f t="shared" si="119"/>
        <v>0</v>
      </c>
      <c r="O972" s="119">
        <f t="shared" si="120"/>
        <v>0</v>
      </c>
      <c r="P972" s="119">
        <f t="shared" si="121"/>
        <v>0</v>
      </c>
      <c r="Q972" s="120">
        <f t="shared" si="122"/>
        <v>0</v>
      </c>
    </row>
    <row r="973" spans="1:17" s="124" customFormat="1" ht="18.75" customHeight="1">
      <c r="A973" s="122">
        <v>200224</v>
      </c>
      <c r="B973" s="110" t="s">
        <v>56</v>
      </c>
      <c r="C973" s="111">
        <v>1250.52</v>
      </c>
      <c r="D973" s="123"/>
      <c r="E973" s="112" t="s">
        <v>3011</v>
      </c>
      <c r="F973" s="113">
        <v>36</v>
      </c>
      <c r="G973" s="113">
        <v>1</v>
      </c>
      <c r="H973" s="113">
        <v>1</v>
      </c>
      <c r="I973" s="114">
        <v>14.38</v>
      </c>
      <c r="J973" s="114">
        <v>13.03</v>
      </c>
      <c r="K973" s="115">
        <v>0.04</v>
      </c>
      <c r="L973" s="116">
        <v>6925808309176</v>
      </c>
      <c r="M973" s="117"/>
      <c r="N973" s="118">
        <f t="shared" si="119"/>
        <v>0</v>
      </c>
      <c r="O973" s="119">
        <f t="shared" si="120"/>
        <v>0</v>
      </c>
      <c r="P973" s="119">
        <f t="shared" si="121"/>
        <v>0</v>
      </c>
      <c r="Q973" s="120">
        <f t="shared" si="122"/>
        <v>0</v>
      </c>
    </row>
    <row r="974" spans="1:17" s="124" customFormat="1" ht="18.75" customHeight="1">
      <c r="A974" s="122">
        <v>200225</v>
      </c>
      <c r="B974" s="110" t="s">
        <v>57</v>
      </c>
      <c r="C974" s="111">
        <v>1245.55</v>
      </c>
      <c r="D974" s="123"/>
      <c r="E974" s="112" t="s">
        <v>0</v>
      </c>
      <c r="F974" s="113">
        <v>36</v>
      </c>
      <c r="G974" s="113">
        <v>1</v>
      </c>
      <c r="H974" s="113">
        <v>1</v>
      </c>
      <c r="I974" s="114">
        <v>14.38</v>
      </c>
      <c r="J974" s="114">
        <v>13.03</v>
      </c>
      <c r="K974" s="115">
        <v>0.04</v>
      </c>
      <c r="L974" s="116">
        <v>6925808309183</v>
      </c>
      <c r="M974" s="117"/>
      <c r="N974" s="118">
        <f t="shared" si="119"/>
        <v>0</v>
      </c>
      <c r="O974" s="119">
        <f t="shared" si="120"/>
        <v>0</v>
      </c>
      <c r="P974" s="119">
        <f t="shared" si="121"/>
        <v>0</v>
      </c>
      <c r="Q974" s="120">
        <f t="shared" si="122"/>
        <v>0</v>
      </c>
    </row>
    <row r="975" spans="1:17" ht="18.75" customHeight="1">
      <c r="A975" s="301" t="s">
        <v>3196</v>
      </c>
      <c r="B975" s="302"/>
      <c r="C975" s="302"/>
      <c r="D975" s="302"/>
      <c r="E975" s="302"/>
      <c r="F975" s="302"/>
      <c r="G975" s="302"/>
      <c r="H975" s="302"/>
      <c r="I975" s="302"/>
      <c r="J975" s="302"/>
      <c r="K975" s="302"/>
      <c r="L975" s="302"/>
      <c r="M975" s="302"/>
      <c r="N975" s="302"/>
      <c r="O975" s="302"/>
      <c r="P975" s="302"/>
      <c r="Q975" s="334"/>
    </row>
    <row r="976" spans="1:17" s="124" customFormat="1" ht="18.75" customHeight="1">
      <c r="A976" s="122">
        <v>200215</v>
      </c>
      <c r="B976" s="110" t="s">
        <v>58</v>
      </c>
      <c r="C976" s="111">
        <v>978.1</v>
      </c>
      <c r="D976" s="123"/>
      <c r="E976" s="112" t="s">
        <v>0</v>
      </c>
      <c r="F976" s="113">
        <v>90</v>
      </c>
      <c r="G976" s="113">
        <v>1</v>
      </c>
      <c r="H976" s="113">
        <v>1</v>
      </c>
      <c r="I976" s="114">
        <v>20.49</v>
      </c>
      <c r="J976" s="114">
        <v>18.54</v>
      </c>
      <c r="K976" s="115">
        <v>0.04</v>
      </c>
      <c r="L976" s="116">
        <v>6925808309084</v>
      </c>
      <c r="M976" s="117"/>
      <c r="N976" s="118">
        <f t="shared" si="119"/>
        <v>0</v>
      </c>
      <c r="O976" s="119">
        <f t="shared" ref="O976:O981" si="123">I976/F976*M976</f>
        <v>0</v>
      </c>
      <c r="P976" s="119">
        <f t="shared" ref="P976:P981" si="124">J976/F976*M976</f>
        <v>0</v>
      </c>
      <c r="Q976" s="120">
        <f t="shared" ref="Q976:Q981" si="125">K976/F976*M976</f>
        <v>0</v>
      </c>
    </row>
    <row r="977" spans="1:17" s="124" customFormat="1" ht="18.75" customHeight="1">
      <c r="A977" s="122">
        <v>200216</v>
      </c>
      <c r="B977" s="110" t="s">
        <v>59</v>
      </c>
      <c r="C977" s="111">
        <v>978.1</v>
      </c>
      <c r="D977" s="123"/>
      <c r="E977" s="112" t="s">
        <v>0</v>
      </c>
      <c r="F977" s="113">
        <v>90</v>
      </c>
      <c r="G977" s="113">
        <v>1</v>
      </c>
      <c r="H977" s="113">
        <v>1</v>
      </c>
      <c r="I977" s="114">
        <v>20.49</v>
      </c>
      <c r="J977" s="114">
        <v>18.54</v>
      </c>
      <c r="K977" s="115">
        <v>0.04</v>
      </c>
      <c r="L977" s="116">
        <v>6925808309091</v>
      </c>
      <c r="M977" s="117"/>
      <c r="N977" s="118">
        <f t="shared" si="119"/>
        <v>0</v>
      </c>
      <c r="O977" s="119">
        <f t="shared" si="123"/>
        <v>0</v>
      </c>
      <c r="P977" s="119">
        <f t="shared" si="124"/>
        <v>0</v>
      </c>
      <c r="Q977" s="120">
        <f t="shared" si="125"/>
        <v>0</v>
      </c>
    </row>
    <row r="978" spans="1:17" s="124" customFormat="1" ht="18.75" customHeight="1">
      <c r="A978" s="122">
        <v>200217</v>
      </c>
      <c r="B978" s="110" t="s">
        <v>60</v>
      </c>
      <c r="C978" s="111">
        <v>981.03</v>
      </c>
      <c r="D978" s="123"/>
      <c r="E978" s="112" t="s">
        <v>0</v>
      </c>
      <c r="F978" s="113">
        <v>90</v>
      </c>
      <c r="G978" s="113">
        <v>1</v>
      </c>
      <c r="H978" s="113">
        <v>1</v>
      </c>
      <c r="I978" s="114">
        <v>20.49</v>
      </c>
      <c r="J978" s="114">
        <v>18.54</v>
      </c>
      <c r="K978" s="115">
        <v>0.04</v>
      </c>
      <c r="L978" s="116">
        <v>6925808309107</v>
      </c>
      <c r="M978" s="117"/>
      <c r="N978" s="118">
        <f t="shared" si="119"/>
        <v>0</v>
      </c>
      <c r="O978" s="119">
        <f t="shared" si="123"/>
        <v>0</v>
      </c>
      <c r="P978" s="119">
        <f t="shared" si="124"/>
        <v>0</v>
      </c>
      <c r="Q978" s="120">
        <f t="shared" si="125"/>
        <v>0</v>
      </c>
    </row>
    <row r="979" spans="1:17" s="124" customFormat="1" ht="18.75" customHeight="1">
      <c r="A979" s="122">
        <v>200226</v>
      </c>
      <c r="B979" s="110" t="s">
        <v>61</v>
      </c>
      <c r="C979" s="111">
        <v>1416.87</v>
      </c>
      <c r="D979" s="123"/>
      <c r="E979" s="112" t="s">
        <v>0</v>
      </c>
      <c r="F979" s="113">
        <v>36</v>
      </c>
      <c r="G979" s="113">
        <v>1</v>
      </c>
      <c r="H979" s="113">
        <v>1</v>
      </c>
      <c r="I979" s="114">
        <v>13.81</v>
      </c>
      <c r="J979" s="114">
        <v>12.46</v>
      </c>
      <c r="K979" s="115">
        <v>0.04</v>
      </c>
      <c r="L979" s="116">
        <v>6925808309190</v>
      </c>
      <c r="M979" s="117"/>
      <c r="N979" s="118">
        <f t="shared" si="119"/>
        <v>0</v>
      </c>
      <c r="O979" s="119">
        <f t="shared" si="123"/>
        <v>0</v>
      </c>
      <c r="P979" s="119">
        <f t="shared" si="124"/>
        <v>0</v>
      </c>
      <c r="Q979" s="120">
        <f t="shared" si="125"/>
        <v>0</v>
      </c>
    </row>
    <row r="980" spans="1:17" s="124" customFormat="1" ht="18.75" customHeight="1">
      <c r="A980" s="122">
        <v>200227</v>
      </c>
      <c r="B980" s="110" t="s">
        <v>62</v>
      </c>
      <c r="C980" s="111">
        <v>1355.93</v>
      </c>
      <c r="D980" s="123"/>
      <c r="E980" s="112" t="s">
        <v>0</v>
      </c>
      <c r="F980" s="113">
        <v>36</v>
      </c>
      <c r="G980" s="113">
        <v>1</v>
      </c>
      <c r="H980" s="113">
        <v>1</v>
      </c>
      <c r="I980" s="114">
        <v>13.81</v>
      </c>
      <c r="J980" s="114">
        <v>12.46</v>
      </c>
      <c r="K980" s="115">
        <v>0.04</v>
      </c>
      <c r="L980" s="116">
        <v>6925808309206</v>
      </c>
      <c r="M980" s="117"/>
      <c r="N980" s="118">
        <f t="shared" si="119"/>
        <v>0</v>
      </c>
      <c r="O980" s="119">
        <f t="shared" si="123"/>
        <v>0</v>
      </c>
      <c r="P980" s="119">
        <f t="shared" si="124"/>
        <v>0</v>
      </c>
      <c r="Q980" s="120">
        <f t="shared" si="125"/>
        <v>0</v>
      </c>
    </row>
    <row r="981" spans="1:17" s="124" customFormat="1" ht="18.75" customHeight="1">
      <c r="A981" s="122">
        <v>200228</v>
      </c>
      <c r="B981" s="110" t="s">
        <v>63</v>
      </c>
      <c r="C981" s="111">
        <v>1402.79</v>
      </c>
      <c r="D981" s="123"/>
      <c r="E981" s="112" t="s">
        <v>0</v>
      </c>
      <c r="F981" s="113">
        <v>36</v>
      </c>
      <c r="G981" s="113">
        <v>1</v>
      </c>
      <c r="H981" s="113">
        <v>1</v>
      </c>
      <c r="I981" s="114">
        <v>13.81</v>
      </c>
      <c r="J981" s="114">
        <v>12.46</v>
      </c>
      <c r="K981" s="115">
        <v>0.04</v>
      </c>
      <c r="L981" s="116">
        <v>6925808309213</v>
      </c>
      <c r="M981" s="117"/>
      <c r="N981" s="118">
        <f t="shared" si="119"/>
        <v>0</v>
      </c>
      <c r="O981" s="119">
        <f t="shared" si="123"/>
        <v>0</v>
      </c>
      <c r="P981" s="119">
        <f t="shared" si="124"/>
        <v>0</v>
      </c>
      <c r="Q981" s="120">
        <f t="shared" si="125"/>
        <v>0</v>
      </c>
    </row>
    <row r="982" spans="1:17" ht="18.75" customHeight="1">
      <c r="A982" s="301" t="s">
        <v>3197</v>
      </c>
      <c r="B982" s="302"/>
      <c r="C982" s="302"/>
      <c r="D982" s="302"/>
      <c r="E982" s="302"/>
      <c r="F982" s="302"/>
      <c r="G982" s="302"/>
      <c r="H982" s="302"/>
      <c r="I982" s="302"/>
      <c r="J982" s="302"/>
      <c r="K982" s="302"/>
      <c r="L982" s="302"/>
      <c r="M982" s="302"/>
      <c r="N982" s="302"/>
      <c r="O982" s="302"/>
      <c r="P982" s="302"/>
      <c r="Q982" s="334"/>
    </row>
    <row r="983" spans="1:17" s="124" customFormat="1" ht="18.75" customHeight="1">
      <c r="A983" s="122">
        <v>200218</v>
      </c>
      <c r="B983" s="110" t="s">
        <v>64</v>
      </c>
      <c r="C983" s="111">
        <v>1084.27</v>
      </c>
      <c r="D983" s="123"/>
      <c r="E983" s="112" t="s">
        <v>0</v>
      </c>
      <c r="F983" s="113">
        <v>90</v>
      </c>
      <c r="G983" s="113">
        <v>1</v>
      </c>
      <c r="H983" s="113">
        <v>1</v>
      </c>
      <c r="I983" s="114">
        <v>20.13</v>
      </c>
      <c r="J983" s="114">
        <v>18.18</v>
      </c>
      <c r="K983" s="115">
        <v>0.04</v>
      </c>
      <c r="L983" s="116">
        <v>6925808309114</v>
      </c>
      <c r="M983" s="117"/>
      <c r="N983" s="118">
        <f t="shared" si="119"/>
        <v>0</v>
      </c>
      <c r="O983" s="119">
        <f t="shared" ref="O983:O988" si="126">I983/F983*M983</f>
        <v>0</v>
      </c>
      <c r="P983" s="119">
        <f t="shared" ref="P983:P988" si="127">J983/F983*M983</f>
        <v>0</v>
      </c>
      <c r="Q983" s="120">
        <f t="shared" ref="Q983:Q988" si="128">K983/F983*M983</f>
        <v>0</v>
      </c>
    </row>
    <row r="984" spans="1:17" s="124" customFormat="1" ht="18.75" customHeight="1">
      <c r="A984" s="122">
        <v>200219</v>
      </c>
      <c r="B984" s="110" t="s">
        <v>65</v>
      </c>
      <c r="C984" s="111">
        <v>1051.08</v>
      </c>
      <c r="D984" s="123"/>
      <c r="E984" s="112" t="s">
        <v>0</v>
      </c>
      <c r="F984" s="113">
        <v>90</v>
      </c>
      <c r="G984" s="113">
        <v>1</v>
      </c>
      <c r="H984" s="113">
        <v>1</v>
      </c>
      <c r="I984" s="114">
        <v>20.13</v>
      </c>
      <c r="J984" s="114">
        <v>18.18</v>
      </c>
      <c r="K984" s="115">
        <v>0.04</v>
      </c>
      <c r="L984" s="116">
        <v>6925808309121</v>
      </c>
      <c r="M984" s="117"/>
      <c r="N984" s="118">
        <f t="shared" si="119"/>
        <v>0</v>
      </c>
      <c r="O984" s="119">
        <f t="shared" si="126"/>
        <v>0</v>
      </c>
      <c r="P984" s="119">
        <f t="shared" si="127"/>
        <v>0</v>
      </c>
      <c r="Q984" s="120">
        <f t="shared" si="128"/>
        <v>0</v>
      </c>
    </row>
    <row r="985" spans="1:17" s="124" customFormat="1" ht="18.75" customHeight="1">
      <c r="A985" s="122">
        <v>200220</v>
      </c>
      <c r="B985" s="110" t="s">
        <v>66</v>
      </c>
      <c r="C985" s="111">
        <v>1042.0999999999999</v>
      </c>
      <c r="D985" s="123"/>
      <c r="E985" s="112" t="s">
        <v>0</v>
      </c>
      <c r="F985" s="113">
        <v>90</v>
      </c>
      <c r="G985" s="113">
        <v>1</v>
      </c>
      <c r="H985" s="113">
        <v>1</v>
      </c>
      <c r="I985" s="114">
        <v>20.13</v>
      </c>
      <c r="J985" s="114">
        <v>18.18</v>
      </c>
      <c r="K985" s="115">
        <v>0.04</v>
      </c>
      <c r="L985" s="116">
        <v>6925808309138</v>
      </c>
      <c r="M985" s="117"/>
      <c r="N985" s="118">
        <f t="shared" si="119"/>
        <v>0</v>
      </c>
      <c r="O985" s="119">
        <f t="shared" si="126"/>
        <v>0</v>
      </c>
      <c r="P985" s="119">
        <f t="shared" si="127"/>
        <v>0</v>
      </c>
      <c r="Q985" s="120">
        <f t="shared" si="128"/>
        <v>0</v>
      </c>
    </row>
    <row r="986" spans="1:17" s="124" customFormat="1" ht="18.75" customHeight="1">
      <c r="A986" s="122">
        <v>200229</v>
      </c>
      <c r="B986" s="110" t="s">
        <v>67</v>
      </c>
      <c r="C986" s="111">
        <v>1495.05</v>
      </c>
      <c r="D986" s="123"/>
      <c r="E986" s="112" t="s">
        <v>0</v>
      </c>
      <c r="F986" s="113">
        <v>36</v>
      </c>
      <c r="G986" s="113">
        <v>1</v>
      </c>
      <c r="H986" s="113">
        <v>1</v>
      </c>
      <c r="I986" s="114">
        <v>13.49</v>
      </c>
      <c r="J986" s="114">
        <v>12.14</v>
      </c>
      <c r="K986" s="115">
        <v>0.04</v>
      </c>
      <c r="L986" s="116">
        <v>6925808309220</v>
      </c>
      <c r="M986" s="117"/>
      <c r="N986" s="118">
        <f t="shared" si="119"/>
        <v>0</v>
      </c>
      <c r="O986" s="119">
        <f t="shared" si="126"/>
        <v>0</v>
      </c>
      <c r="P986" s="119">
        <f t="shared" si="127"/>
        <v>0</v>
      </c>
      <c r="Q986" s="120">
        <f t="shared" si="128"/>
        <v>0</v>
      </c>
    </row>
    <row r="987" spans="1:17" s="124" customFormat="1" ht="18.75" customHeight="1">
      <c r="A987" s="122">
        <v>200230</v>
      </c>
      <c r="B987" s="110" t="s">
        <v>68</v>
      </c>
      <c r="C987" s="111">
        <v>1432.1</v>
      </c>
      <c r="D987" s="123"/>
      <c r="E987" s="112" t="s">
        <v>0</v>
      </c>
      <c r="F987" s="113">
        <v>36</v>
      </c>
      <c r="G987" s="113">
        <v>1</v>
      </c>
      <c r="H987" s="113">
        <v>1</v>
      </c>
      <c r="I987" s="114">
        <v>13.49</v>
      </c>
      <c r="J987" s="114">
        <v>12.14</v>
      </c>
      <c r="K987" s="115">
        <v>0.04</v>
      </c>
      <c r="L987" s="116">
        <v>6925808309237</v>
      </c>
      <c r="M987" s="117"/>
      <c r="N987" s="118">
        <f t="shared" si="119"/>
        <v>0</v>
      </c>
      <c r="O987" s="119">
        <f t="shared" si="126"/>
        <v>0</v>
      </c>
      <c r="P987" s="119">
        <f t="shared" si="127"/>
        <v>0</v>
      </c>
      <c r="Q987" s="120">
        <f t="shared" si="128"/>
        <v>0</v>
      </c>
    </row>
    <row r="988" spans="1:17" s="124" customFormat="1" ht="18.75" customHeight="1">
      <c r="A988" s="122">
        <v>200231</v>
      </c>
      <c r="B988" s="110" t="s">
        <v>69</v>
      </c>
      <c r="C988" s="111">
        <v>1431.94</v>
      </c>
      <c r="D988" s="123"/>
      <c r="E988" s="112" t="s">
        <v>0</v>
      </c>
      <c r="F988" s="113">
        <v>36</v>
      </c>
      <c r="G988" s="113">
        <v>1</v>
      </c>
      <c r="H988" s="113">
        <v>1</v>
      </c>
      <c r="I988" s="114">
        <v>13.49</v>
      </c>
      <c r="J988" s="114">
        <v>12.14</v>
      </c>
      <c r="K988" s="115">
        <v>0.04</v>
      </c>
      <c r="L988" s="116">
        <v>6925808309244</v>
      </c>
      <c r="M988" s="117"/>
      <c r="N988" s="118">
        <f t="shared" si="119"/>
        <v>0</v>
      </c>
      <c r="O988" s="119">
        <f t="shared" si="126"/>
        <v>0</v>
      </c>
      <c r="P988" s="119">
        <f t="shared" si="127"/>
        <v>0</v>
      </c>
      <c r="Q988" s="120">
        <f t="shared" si="128"/>
        <v>0</v>
      </c>
    </row>
    <row r="989" spans="1:17" ht="18.75" customHeight="1">
      <c r="A989" s="299" t="s">
        <v>3198</v>
      </c>
      <c r="B989" s="300"/>
      <c r="C989" s="300"/>
      <c r="D989" s="300"/>
      <c r="E989" s="300"/>
      <c r="F989" s="300"/>
      <c r="G989" s="300"/>
      <c r="H989" s="300"/>
      <c r="I989" s="300"/>
      <c r="J989" s="300"/>
      <c r="K989" s="300"/>
      <c r="L989" s="300"/>
      <c r="M989" s="300"/>
      <c r="N989" s="300"/>
      <c r="O989" s="300"/>
      <c r="P989" s="300"/>
      <c r="Q989" s="341"/>
    </row>
    <row r="990" spans="1:17" ht="18.75" customHeight="1">
      <c r="A990" s="301" t="s">
        <v>3199</v>
      </c>
      <c r="B990" s="302"/>
      <c r="C990" s="302"/>
      <c r="D990" s="302"/>
      <c r="E990" s="302"/>
      <c r="F990" s="302"/>
      <c r="G990" s="302"/>
      <c r="H990" s="302"/>
      <c r="I990" s="302"/>
      <c r="J990" s="302"/>
      <c r="K990" s="302"/>
      <c r="L990" s="302"/>
      <c r="M990" s="302"/>
      <c r="N990" s="302"/>
      <c r="O990" s="302"/>
      <c r="P990" s="302"/>
      <c r="Q990" s="334"/>
    </row>
    <row r="991" spans="1:17" s="186" customFormat="1" ht="18.75" customHeight="1">
      <c r="A991" s="122">
        <v>200420</v>
      </c>
      <c r="B991" s="110" t="s">
        <v>959</v>
      </c>
      <c r="C991" s="111">
        <v>1110.3900000000001</v>
      </c>
      <c r="D991" s="123"/>
      <c r="E991" s="112" t="s">
        <v>0</v>
      </c>
      <c r="F991" s="113">
        <v>90</v>
      </c>
      <c r="G991" s="185">
        <v>1</v>
      </c>
      <c r="H991" s="185">
        <v>1</v>
      </c>
      <c r="I991" s="114">
        <v>20.49</v>
      </c>
      <c r="J991" s="114">
        <v>18.54</v>
      </c>
      <c r="K991" s="114">
        <v>0.04</v>
      </c>
      <c r="L991" s="116">
        <v>6925808309862</v>
      </c>
      <c r="M991" s="117"/>
      <c r="N991" s="118">
        <f t="shared" ref="N991:N996" si="129">C991*M991</f>
        <v>0</v>
      </c>
      <c r="O991" s="119">
        <f t="shared" ref="O991:O996" si="130">I991/F991*M991</f>
        <v>0</v>
      </c>
      <c r="P991" s="119">
        <f t="shared" ref="P991:P996" si="131">J991/F991*M991</f>
        <v>0</v>
      </c>
      <c r="Q991" s="120">
        <f t="shared" ref="Q991:Q996" si="132">K991/F991*M991</f>
        <v>0</v>
      </c>
    </row>
    <row r="992" spans="1:17" s="186" customFormat="1" ht="18.75" customHeight="1">
      <c r="A992" s="122">
        <v>200421</v>
      </c>
      <c r="B992" s="110" t="s">
        <v>960</v>
      </c>
      <c r="C992" s="111">
        <v>1283.3699999999999</v>
      </c>
      <c r="D992" s="123"/>
      <c r="E992" s="112" t="s">
        <v>0</v>
      </c>
      <c r="F992" s="113">
        <v>90</v>
      </c>
      <c r="G992" s="185">
        <v>1</v>
      </c>
      <c r="H992" s="185">
        <v>1</v>
      </c>
      <c r="I992" s="114">
        <v>20.49</v>
      </c>
      <c r="J992" s="114">
        <v>18.54</v>
      </c>
      <c r="K992" s="114">
        <v>0.04</v>
      </c>
      <c r="L992" s="116">
        <v>6925808309879</v>
      </c>
      <c r="M992" s="117"/>
      <c r="N992" s="118">
        <f t="shared" si="129"/>
        <v>0</v>
      </c>
      <c r="O992" s="119">
        <f t="shared" si="130"/>
        <v>0</v>
      </c>
      <c r="P992" s="119">
        <f t="shared" si="131"/>
        <v>0</v>
      </c>
      <c r="Q992" s="120">
        <f t="shared" si="132"/>
        <v>0</v>
      </c>
    </row>
    <row r="993" spans="1:17" s="186" customFormat="1" ht="18.75" customHeight="1">
      <c r="A993" s="122">
        <v>200422</v>
      </c>
      <c r="B993" s="110" t="s">
        <v>961</v>
      </c>
      <c r="C993" s="111">
        <v>1283.3699999999999</v>
      </c>
      <c r="D993" s="123"/>
      <c r="E993" s="112" t="s">
        <v>0</v>
      </c>
      <c r="F993" s="113">
        <v>90</v>
      </c>
      <c r="G993" s="185">
        <v>1</v>
      </c>
      <c r="H993" s="185">
        <v>1</v>
      </c>
      <c r="I993" s="114">
        <v>20.49</v>
      </c>
      <c r="J993" s="114">
        <v>18.54</v>
      </c>
      <c r="K993" s="114">
        <v>0.04</v>
      </c>
      <c r="L993" s="116">
        <v>6925808309886</v>
      </c>
      <c r="M993" s="117"/>
      <c r="N993" s="118">
        <f t="shared" si="129"/>
        <v>0</v>
      </c>
      <c r="O993" s="119">
        <f t="shared" si="130"/>
        <v>0</v>
      </c>
      <c r="P993" s="119">
        <f t="shared" si="131"/>
        <v>0</v>
      </c>
      <c r="Q993" s="120">
        <f t="shared" si="132"/>
        <v>0</v>
      </c>
    </row>
    <row r="994" spans="1:17" s="186" customFormat="1" ht="18.75" customHeight="1">
      <c r="A994" s="122">
        <v>200429</v>
      </c>
      <c r="B994" s="110" t="s">
        <v>962</v>
      </c>
      <c r="C994" s="111">
        <v>1606.21</v>
      </c>
      <c r="D994" s="123"/>
      <c r="E994" s="112" t="s">
        <v>0</v>
      </c>
      <c r="F994" s="113">
        <v>36</v>
      </c>
      <c r="G994" s="185">
        <v>1</v>
      </c>
      <c r="H994" s="185">
        <v>1</v>
      </c>
      <c r="I994" s="114">
        <v>13.81</v>
      </c>
      <c r="J994" s="114">
        <v>12.46</v>
      </c>
      <c r="K994" s="114">
        <v>0.04</v>
      </c>
      <c r="L994" s="116">
        <v>6925808309954</v>
      </c>
      <c r="M994" s="117"/>
      <c r="N994" s="118">
        <f t="shared" si="129"/>
        <v>0</v>
      </c>
      <c r="O994" s="119">
        <f t="shared" si="130"/>
        <v>0</v>
      </c>
      <c r="P994" s="119">
        <f t="shared" si="131"/>
        <v>0</v>
      </c>
      <c r="Q994" s="120">
        <f t="shared" si="132"/>
        <v>0</v>
      </c>
    </row>
    <row r="995" spans="1:17" s="186" customFormat="1" ht="18.75" customHeight="1">
      <c r="A995" s="122">
        <v>200430</v>
      </c>
      <c r="B995" s="110" t="s">
        <v>963</v>
      </c>
      <c r="C995" s="111">
        <v>1908.39</v>
      </c>
      <c r="D995" s="123"/>
      <c r="E995" s="112" t="s">
        <v>0</v>
      </c>
      <c r="F995" s="113">
        <v>36</v>
      </c>
      <c r="G995" s="185">
        <v>1</v>
      </c>
      <c r="H995" s="185">
        <v>1</v>
      </c>
      <c r="I995" s="114">
        <v>13.81</v>
      </c>
      <c r="J995" s="114">
        <v>12.46</v>
      </c>
      <c r="K995" s="114">
        <v>0.04</v>
      </c>
      <c r="L995" s="116">
        <v>6925808309961</v>
      </c>
      <c r="M995" s="117"/>
      <c r="N995" s="118">
        <f t="shared" si="129"/>
        <v>0</v>
      </c>
      <c r="O995" s="119">
        <f t="shared" si="130"/>
        <v>0</v>
      </c>
      <c r="P995" s="119">
        <f t="shared" si="131"/>
        <v>0</v>
      </c>
      <c r="Q995" s="120">
        <f t="shared" si="132"/>
        <v>0</v>
      </c>
    </row>
    <row r="996" spans="1:17" s="186" customFormat="1" ht="18.75" customHeight="1">
      <c r="A996" s="122">
        <v>200431</v>
      </c>
      <c r="B996" s="110" t="s">
        <v>964</v>
      </c>
      <c r="C996" s="111">
        <v>1908.39</v>
      </c>
      <c r="D996" s="123"/>
      <c r="E996" s="112" t="s">
        <v>0</v>
      </c>
      <c r="F996" s="113">
        <v>36</v>
      </c>
      <c r="G996" s="185">
        <v>1</v>
      </c>
      <c r="H996" s="185">
        <v>1</v>
      </c>
      <c r="I996" s="114">
        <v>13.81</v>
      </c>
      <c r="J996" s="114">
        <v>12.46</v>
      </c>
      <c r="K996" s="114">
        <v>0.04</v>
      </c>
      <c r="L996" s="116">
        <v>6925808309978</v>
      </c>
      <c r="M996" s="117"/>
      <c r="N996" s="118">
        <f t="shared" si="129"/>
        <v>0</v>
      </c>
      <c r="O996" s="119">
        <f t="shared" si="130"/>
        <v>0</v>
      </c>
      <c r="P996" s="119">
        <f t="shared" si="131"/>
        <v>0</v>
      </c>
      <c r="Q996" s="120">
        <f t="shared" si="132"/>
        <v>0</v>
      </c>
    </row>
    <row r="997" spans="1:17" ht="18.75" customHeight="1">
      <c r="A997" s="301" t="s">
        <v>3200</v>
      </c>
      <c r="B997" s="302"/>
      <c r="C997" s="302"/>
      <c r="D997" s="302"/>
      <c r="E997" s="302"/>
      <c r="F997" s="302"/>
      <c r="G997" s="302"/>
      <c r="H997" s="302"/>
      <c r="I997" s="302"/>
      <c r="J997" s="302"/>
      <c r="K997" s="302"/>
      <c r="L997" s="302"/>
      <c r="M997" s="302"/>
      <c r="N997" s="302"/>
      <c r="O997" s="302"/>
      <c r="P997" s="302"/>
      <c r="Q997" s="334"/>
    </row>
    <row r="998" spans="1:17" s="186" customFormat="1" ht="18.75" customHeight="1">
      <c r="A998" s="122">
        <v>200426</v>
      </c>
      <c r="B998" s="110" t="s">
        <v>965</v>
      </c>
      <c r="C998" s="111">
        <v>1099.44</v>
      </c>
      <c r="D998" s="123"/>
      <c r="E998" s="112" t="s">
        <v>3011</v>
      </c>
      <c r="F998" s="113">
        <v>90</v>
      </c>
      <c r="G998" s="185">
        <v>1</v>
      </c>
      <c r="H998" s="185">
        <v>1</v>
      </c>
      <c r="I998" s="114">
        <v>20.13</v>
      </c>
      <c r="J998" s="114">
        <v>18.18</v>
      </c>
      <c r="K998" s="114">
        <v>0.04</v>
      </c>
      <c r="L998" s="116">
        <v>6925808309923</v>
      </c>
      <c r="M998" s="117"/>
      <c r="N998" s="118">
        <f t="shared" ref="N998:N1003" si="133">C998*M998</f>
        <v>0</v>
      </c>
      <c r="O998" s="119">
        <f t="shared" ref="O998:O1003" si="134">I998/F998*M998</f>
        <v>0</v>
      </c>
      <c r="P998" s="119">
        <f t="shared" ref="P998:P1003" si="135">J998/F998*M998</f>
        <v>0</v>
      </c>
      <c r="Q998" s="120">
        <f t="shared" ref="Q998:Q1003" si="136">K998/F998*M998</f>
        <v>0</v>
      </c>
    </row>
    <row r="999" spans="1:17" s="186" customFormat="1" ht="18.75" customHeight="1">
      <c r="A999" s="122">
        <v>200427</v>
      </c>
      <c r="B999" s="110" t="s">
        <v>966</v>
      </c>
      <c r="C999" s="111">
        <v>1195.8800000000001</v>
      </c>
      <c r="D999" s="123"/>
      <c r="E999" s="112" t="s">
        <v>0</v>
      </c>
      <c r="F999" s="113">
        <v>90</v>
      </c>
      <c r="G999" s="185">
        <v>1</v>
      </c>
      <c r="H999" s="185">
        <v>1</v>
      </c>
      <c r="I999" s="114">
        <v>20.13</v>
      </c>
      <c r="J999" s="114">
        <v>18.18</v>
      </c>
      <c r="K999" s="114">
        <v>0.04</v>
      </c>
      <c r="L999" s="116">
        <v>6925808309930</v>
      </c>
      <c r="M999" s="117"/>
      <c r="N999" s="118">
        <f t="shared" si="133"/>
        <v>0</v>
      </c>
      <c r="O999" s="119">
        <f t="shared" si="134"/>
        <v>0</v>
      </c>
      <c r="P999" s="119">
        <f t="shared" si="135"/>
        <v>0</v>
      </c>
      <c r="Q999" s="120">
        <f t="shared" si="136"/>
        <v>0</v>
      </c>
    </row>
    <row r="1000" spans="1:17" s="186" customFormat="1" ht="18.75" customHeight="1">
      <c r="A1000" s="122">
        <v>200428</v>
      </c>
      <c r="B1000" s="110" t="s">
        <v>967</v>
      </c>
      <c r="C1000" s="111">
        <v>1355.09</v>
      </c>
      <c r="D1000" s="123"/>
      <c r="E1000" s="112" t="s">
        <v>0</v>
      </c>
      <c r="F1000" s="113">
        <v>90</v>
      </c>
      <c r="G1000" s="185">
        <v>1</v>
      </c>
      <c r="H1000" s="185">
        <v>1</v>
      </c>
      <c r="I1000" s="114">
        <v>20.13</v>
      </c>
      <c r="J1000" s="114">
        <v>18.18</v>
      </c>
      <c r="K1000" s="114">
        <v>0.04</v>
      </c>
      <c r="L1000" s="116">
        <v>6925808309947</v>
      </c>
      <c r="M1000" s="117"/>
      <c r="N1000" s="118">
        <f t="shared" si="133"/>
        <v>0</v>
      </c>
      <c r="O1000" s="119">
        <f t="shared" si="134"/>
        <v>0</v>
      </c>
      <c r="P1000" s="119">
        <f t="shared" si="135"/>
        <v>0</v>
      </c>
      <c r="Q1000" s="120">
        <f t="shared" si="136"/>
        <v>0</v>
      </c>
    </row>
    <row r="1001" spans="1:17" s="186" customFormat="1" ht="18.75" customHeight="1">
      <c r="A1001" s="122">
        <v>200423</v>
      </c>
      <c r="B1001" s="110" t="s">
        <v>968</v>
      </c>
      <c r="C1001" s="111">
        <v>1544.79</v>
      </c>
      <c r="D1001" s="123"/>
      <c r="E1001" s="112" t="s">
        <v>0</v>
      </c>
      <c r="F1001" s="113">
        <v>36</v>
      </c>
      <c r="G1001" s="185">
        <v>1</v>
      </c>
      <c r="H1001" s="185">
        <v>1</v>
      </c>
      <c r="I1001" s="114">
        <v>13.49</v>
      </c>
      <c r="J1001" s="114">
        <v>12.14</v>
      </c>
      <c r="K1001" s="114">
        <v>0.04</v>
      </c>
      <c r="L1001" s="116">
        <v>6925808309893</v>
      </c>
      <c r="M1001" s="117"/>
      <c r="N1001" s="118">
        <f t="shared" si="133"/>
        <v>0</v>
      </c>
      <c r="O1001" s="119">
        <f t="shared" si="134"/>
        <v>0</v>
      </c>
      <c r="P1001" s="119">
        <f t="shared" si="135"/>
        <v>0</v>
      </c>
      <c r="Q1001" s="120">
        <f t="shared" si="136"/>
        <v>0</v>
      </c>
    </row>
    <row r="1002" spans="1:17" s="186" customFormat="1" ht="18.75" customHeight="1">
      <c r="A1002" s="122">
        <v>200424</v>
      </c>
      <c r="B1002" s="110" t="s">
        <v>969</v>
      </c>
      <c r="C1002" s="111">
        <v>2005.4</v>
      </c>
      <c r="D1002" s="123"/>
      <c r="E1002" s="112" t="s">
        <v>0</v>
      </c>
      <c r="F1002" s="113">
        <v>36</v>
      </c>
      <c r="G1002" s="185">
        <v>1</v>
      </c>
      <c r="H1002" s="185">
        <v>1</v>
      </c>
      <c r="I1002" s="114">
        <v>13.49</v>
      </c>
      <c r="J1002" s="114">
        <v>12.14</v>
      </c>
      <c r="K1002" s="114">
        <v>0.04</v>
      </c>
      <c r="L1002" s="116">
        <v>6925808309909</v>
      </c>
      <c r="M1002" s="117"/>
      <c r="N1002" s="118">
        <f t="shared" si="133"/>
        <v>0</v>
      </c>
      <c r="O1002" s="119">
        <f t="shared" si="134"/>
        <v>0</v>
      </c>
      <c r="P1002" s="119">
        <f t="shared" si="135"/>
        <v>0</v>
      </c>
      <c r="Q1002" s="120">
        <f t="shared" si="136"/>
        <v>0</v>
      </c>
    </row>
    <row r="1003" spans="1:17" s="186" customFormat="1" ht="18.75" customHeight="1">
      <c r="A1003" s="122">
        <v>200425</v>
      </c>
      <c r="B1003" s="110" t="s">
        <v>970</v>
      </c>
      <c r="C1003" s="111">
        <v>2005.4</v>
      </c>
      <c r="D1003" s="123"/>
      <c r="E1003" s="112" t="s">
        <v>0</v>
      </c>
      <c r="F1003" s="113">
        <v>36</v>
      </c>
      <c r="G1003" s="185">
        <v>1</v>
      </c>
      <c r="H1003" s="185">
        <v>1</v>
      </c>
      <c r="I1003" s="114">
        <v>13.49</v>
      </c>
      <c r="J1003" s="114">
        <v>12.14</v>
      </c>
      <c r="K1003" s="114">
        <v>0.04</v>
      </c>
      <c r="L1003" s="116">
        <v>6925808309916</v>
      </c>
      <c r="M1003" s="117"/>
      <c r="N1003" s="118">
        <f t="shared" si="133"/>
        <v>0</v>
      </c>
      <c r="O1003" s="119">
        <f t="shared" si="134"/>
        <v>0</v>
      </c>
      <c r="P1003" s="119">
        <f t="shared" si="135"/>
        <v>0</v>
      </c>
      <c r="Q1003" s="120">
        <f t="shared" si="136"/>
        <v>0</v>
      </c>
    </row>
    <row r="1004" spans="1:17" ht="18.75" customHeight="1">
      <c r="A1004" s="306" t="s">
        <v>3201</v>
      </c>
      <c r="B1004" s="307"/>
      <c r="C1004" s="307"/>
      <c r="D1004" s="307"/>
      <c r="E1004" s="307"/>
      <c r="F1004" s="307"/>
      <c r="G1004" s="307"/>
      <c r="H1004" s="307"/>
      <c r="I1004" s="307"/>
      <c r="J1004" s="307"/>
      <c r="K1004" s="307"/>
      <c r="L1004" s="307"/>
      <c r="M1004" s="307"/>
      <c r="N1004" s="307"/>
      <c r="O1004" s="307"/>
      <c r="P1004" s="307"/>
      <c r="Q1004" s="308"/>
    </row>
    <row r="1005" spans="1:17" ht="18.75" customHeight="1">
      <c r="A1005" s="303" t="s">
        <v>3202</v>
      </c>
      <c r="B1005" s="304"/>
      <c r="C1005" s="304"/>
      <c r="D1005" s="304"/>
      <c r="E1005" s="304"/>
      <c r="F1005" s="304"/>
      <c r="G1005" s="304"/>
      <c r="H1005" s="304"/>
      <c r="I1005" s="304"/>
      <c r="J1005" s="304"/>
      <c r="K1005" s="304"/>
      <c r="L1005" s="304"/>
      <c r="M1005" s="304"/>
      <c r="N1005" s="304"/>
      <c r="O1005" s="304"/>
      <c r="P1005" s="304"/>
      <c r="Q1005" s="305"/>
    </row>
    <row r="1006" spans="1:17" s="124" customFormat="1" ht="18.75" customHeight="1">
      <c r="A1006" s="122">
        <v>401052</v>
      </c>
      <c r="B1006" s="110" t="s">
        <v>2861</v>
      </c>
      <c r="C1006" s="111">
        <v>110.09</v>
      </c>
      <c r="D1006" s="123"/>
      <c r="E1006" s="112" t="s">
        <v>0</v>
      </c>
      <c r="F1006" s="113">
        <v>120</v>
      </c>
      <c r="G1006" s="113">
        <v>12</v>
      </c>
      <c r="H1006" s="113">
        <v>12</v>
      </c>
      <c r="I1006" s="114">
        <v>8.73</v>
      </c>
      <c r="J1006" s="114">
        <v>7.8</v>
      </c>
      <c r="K1006" s="115">
        <v>0.03</v>
      </c>
      <c r="L1006" s="116">
        <v>6925808348694</v>
      </c>
      <c r="M1006" s="117"/>
      <c r="N1006" s="118">
        <f t="shared" ref="N1006:N1051" si="137">C1006*M1006</f>
        <v>0</v>
      </c>
      <c r="O1006" s="119">
        <f>I1006/F1006*M1006</f>
        <v>0</v>
      </c>
      <c r="P1006" s="119">
        <f>J1006/F1006*M1006</f>
        <v>0</v>
      </c>
      <c r="Q1006" s="120">
        <f>K1006/F1006*M1006</f>
        <v>0</v>
      </c>
    </row>
    <row r="1007" spans="1:17" s="124" customFormat="1" ht="18.75" customHeight="1">
      <c r="A1007" s="122">
        <v>401056</v>
      </c>
      <c r="B1007" s="110" t="s">
        <v>2862</v>
      </c>
      <c r="C1007" s="111">
        <v>138.94</v>
      </c>
      <c r="D1007" s="123"/>
      <c r="E1007" s="112" t="s">
        <v>0</v>
      </c>
      <c r="F1007" s="113">
        <v>120</v>
      </c>
      <c r="G1007" s="113">
        <v>12</v>
      </c>
      <c r="H1007" s="113">
        <v>12</v>
      </c>
      <c r="I1007" s="114">
        <v>8.61</v>
      </c>
      <c r="J1007" s="114">
        <v>7.68</v>
      </c>
      <c r="K1007" s="115">
        <v>0.03</v>
      </c>
      <c r="L1007" s="116">
        <v>6925808348700</v>
      </c>
      <c r="M1007" s="117"/>
      <c r="N1007" s="118">
        <f t="shared" si="137"/>
        <v>0</v>
      </c>
      <c r="O1007" s="119">
        <f>I1007/F1007*M1007</f>
        <v>0</v>
      </c>
      <c r="P1007" s="119">
        <f>J1007/F1007*M1007</f>
        <v>0</v>
      </c>
      <c r="Q1007" s="120">
        <f>K1007/F1007*M1007</f>
        <v>0</v>
      </c>
    </row>
    <row r="1008" spans="1:17" s="124" customFormat="1" ht="18.75" customHeight="1">
      <c r="A1008" s="122">
        <v>401060</v>
      </c>
      <c r="B1008" s="110" t="s">
        <v>2863</v>
      </c>
      <c r="C1008" s="111">
        <v>138.94</v>
      </c>
      <c r="D1008" s="123"/>
      <c r="E1008" s="112" t="s">
        <v>0</v>
      </c>
      <c r="F1008" s="113">
        <v>120</v>
      </c>
      <c r="G1008" s="113">
        <v>12</v>
      </c>
      <c r="H1008" s="113">
        <v>12</v>
      </c>
      <c r="I1008" s="114">
        <v>9.09</v>
      </c>
      <c r="J1008" s="114">
        <v>8.16</v>
      </c>
      <c r="K1008" s="115">
        <v>0.03</v>
      </c>
      <c r="L1008" s="116">
        <v>6925808348687</v>
      </c>
      <c r="M1008" s="117"/>
      <c r="N1008" s="118">
        <f t="shared" si="137"/>
        <v>0</v>
      </c>
      <c r="O1008" s="119">
        <f>I1008/F1008*M1008</f>
        <v>0</v>
      </c>
      <c r="P1008" s="119">
        <f>J1008/F1008*M1008</f>
        <v>0</v>
      </c>
      <c r="Q1008" s="120">
        <f>K1008/F1008*M1008</f>
        <v>0</v>
      </c>
    </row>
    <row r="1009" spans="1:17" s="124" customFormat="1" ht="18.75" customHeight="1">
      <c r="A1009" s="122">
        <v>401048</v>
      </c>
      <c r="B1009" s="110" t="s">
        <v>2864</v>
      </c>
      <c r="C1009" s="111">
        <v>138.94</v>
      </c>
      <c r="D1009" s="123"/>
      <c r="E1009" s="112" t="s">
        <v>0</v>
      </c>
      <c r="F1009" s="113">
        <v>120</v>
      </c>
      <c r="G1009" s="113">
        <v>12</v>
      </c>
      <c r="H1009" s="113">
        <v>12</v>
      </c>
      <c r="I1009" s="114">
        <v>9.09</v>
      </c>
      <c r="J1009" s="114">
        <v>8.16</v>
      </c>
      <c r="K1009" s="115">
        <v>0.03</v>
      </c>
      <c r="L1009" s="116">
        <v>6901800690573</v>
      </c>
      <c r="M1009" s="117"/>
      <c r="N1009" s="118">
        <f t="shared" si="137"/>
        <v>0</v>
      </c>
      <c r="O1009" s="119">
        <f t="shared" ref="O1009:O1021" si="138">I1009/F1009*M1009</f>
        <v>0</v>
      </c>
      <c r="P1009" s="119">
        <f t="shared" ref="P1009:P1021" si="139">J1009/F1009*M1009</f>
        <v>0</v>
      </c>
      <c r="Q1009" s="120">
        <f t="shared" ref="Q1009:Q1021" si="140">K1009/F1009*M1009</f>
        <v>0</v>
      </c>
    </row>
    <row r="1010" spans="1:17" s="124" customFormat="1" ht="18.75" customHeight="1">
      <c r="A1010" s="122">
        <v>401053</v>
      </c>
      <c r="B1010" s="110" t="s">
        <v>2865</v>
      </c>
      <c r="C1010" s="111">
        <v>220.12</v>
      </c>
      <c r="D1010" s="123"/>
      <c r="E1010" s="112" t="s">
        <v>0</v>
      </c>
      <c r="F1010" s="113">
        <v>60</v>
      </c>
      <c r="G1010" s="113">
        <v>6</v>
      </c>
      <c r="H1010" s="113">
        <v>6</v>
      </c>
      <c r="I1010" s="114">
        <v>8.73</v>
      </c>
      <c r="J1010" s="114">
        <v>7.8</v>
      </c>
      <c r="K1010" s="115">
        <v>0.03</v>
      </c>
      <c r="L1010" s="116">
        <v>6925808348724</v>
      </c>
      <c r="M1010" s="117"/>
      <c r="N1010" s="118">
        <f t="shared" si="137"/>
        <v>0</v>
      </c>
      <c r="O1010" s="119">
        <f t="shared" si="138"/>
        <v>0</v>
      </c>
      <c r="P1010" s="119">
        <f t="shared" si="139"/>
        <v>0</v>
      </c>
      <c r="Q1010" s="120">
        <f t="shared" si="140"/>
        <v>0</v>
      </c>
    </row>
    <row r="1011" spans="1:17" s="124" customFormat="1" ht="18.75" customHeight="1">
      <c r="A1011" s="122">
        <v>401057</v>
      </c>
      <c r="B1011" s="110" t="s">
        <v>2866</v>
      </c>
      <c r="C1011" s="111">
        <v>276.45999999999998</v>
      </c>
      <c r="D1011" s="123"/>
      <c r="E1011" s="112" t="s">
        <v>0</v>
      </c>
      <c r="F1011" s="113">
        <v>60</v>
      </c>
      <c r="G1011" s="113">
        <v>6</v>
      </c>
      <c r="H1011" s="113">
        <v>6</v>
      </c>
      <c r="I1011" s="114">
        <v>8.67</v>
      </c>
      <c r="J1011" s="114">
        <v>7.74</v>
      </c>
      <c r="K1011" s="115">
        <v>0.03</v>
      </c>
      <c r="L1011" s="116">
        <v>6925808348786</v>
      </c>
      <c r="M1011" s="117"/>
      <c r="N1011" s="118">
        <f t="shared" si="137"/>
        <v>0</v>
      </c>
      <c r="O1011" s="119">
        <f t="shared" si="138"/>
        <v>0</v>
      </c>
      <c r="P1011" s="119">
        <f t="shared" si="139"/>
        <v>0</v>
      </c>
      <c r="Q1011" s="120">
        <f t="shared" si="140"/>
        <v>0</v>
      </c>
    </row>
    <row r="1012" spans="1:17" s="124" customFormat="1" ht="18.75" customHeight="1">
      <c r="A1012" s="122">
        <v>401061</v>
      </c>
      <c r="B1012" s="110" t="s">
        <v>2867</v>
      </c>
      <c r="C1012" s="111">
        <v>276.45999999999998</v>
      </c>
      <c r="D1012" s="123"/>
      <c r="E1012" s="112" t="s">
        <v>0</v>
      </c>
      <c r="F1012" s="113">
        <v>60</v>
      </c>
      <c r="G1012" s="113">
        <v>6</v>
      </c>
      <c r="H1012" s="113">
        <v>6</v>
      </c>
      <c r="I1012" s="114">
        <v>9.09</v>
      </c>
      <c r="J1012" s="114">
        <v>8.16</v>
      </c>
      <c r="K1012" s="115">
        <v>0.03</v>
      </c>
      <c r="L1012" s="116">
        <v>6925808348717</v>
      </c>
      <c r="M1012" s="117"/>
      <c r="N1012" s="118">
        <f t="shared" si="137"/>
        <v>0</v>
      </c>
      <c r="O1012" s="119">
        <f t="shared" si="138"/>
        <v>0</v>
      </c>
      <c r="P1012" s="119">
        <f t="shared" si="139"/>
        <v>0</v>
      </c>
      <c r="Q1012" s="120">
        <f t="shared" si="140"/>
        <v>0</v>
      </c>
    </row>
    <row r="1013" spans="1:17" s="124" customFormat="1" ht="18.75" customHeight="1">
      <c r="A1013" s="122">
        <v>401049</v>
      </c>
      <c r="B1013" s="110" t="s">
        <v>2868</v>
      </c>
      <c r="C1013" s="111">
        <v>276.45999999999998</v>
      </c>
      <c r="D1013" s="123"/>
      <c r="E1013" s="112" t="s">
        <v>0</v>
      </c>
      <c r="F1013" s="113">
        <v>60</v>
      </c>
      <c r="G1013" s="113">
        <v>6</v>
      </c>
      <c r="H1013" s="113">
        <v>6</v>
      </c>
      <c r="I1013" s="114">
        <v>9.09</v>
      </c>
      <c r="J1013" s="114">
        <v>8.16</v>
      </c>
      <c r="K1013" s="115">
        <v>0.03</v>
      </c>
      <c r="L1013" s="116">
        <v>6901800690580</v>
      </c>
      <c r="M1013" s="117"/>
      <c r="N1013" s="118">
        <f t="shared" si="137"/>
        <v>0</v>
      </c>
      <c r="O1013" s="119">
        <f t="shared" si="138"/>
        <v>0</v>
      </c>
      <c r="P1013" s="119">
        <f t="shared" si="139"/>
        <v>0</v>
      </c>
      <c r="Q1013" s="120">
        <f t="shared" si="140"/>
        <v>0</v>
      </c>
    </row>
    <row r="1014" spans="1:17" s="124" customFormat="1" ht="18.75" customHeight="1">
      <c r="A1014" s="122">
        <v>401054</v>
      </c>
      <c r="B1014" s="110" t="s">
        <v>2869</v>
      </c>
      <c r="C1014" s="111">
        <v>330.08</v>
      </c>
      <c r="D1014" s="123"/>
      <c r="E1014" s="112" t="s">
        <v>0</v>
      </c>
      <c r="F1014" s="113">
        <v>40</v>
      </c>
      <c r="G1014" s="113">
        <v>4</v>
      </c>
      <c r="H1014" s="113">
        <v>4</v>
      </c>
      <c r="I1014" s="114">
        <v>8.77</v>
      </c>
      <c r="J1014" s="114">
        <v>7.84</v>
      </c>
      <c r="K1014" s="115">
        <v>0.03</v>
      </c>
      <c r="L1014" s="116">
        <v>6925808348748</v>
      </c>
      <c r="M1014" s="117"/>
      <c r="N1014" s="118">
        <f t="shared" si="137"/>
        <v>0</v>
      </c>
      <c r="O1014" s="119">
        <f t="shared" si="138"/>
        <v>0</v>
      </c>
      <c r="P1014" s="119">
        <f t="shared" si="139"/>
        <v>0</v>
      </c>
      <c r="Q1014" s="120">
        <f t="shared" si="140"/>
        <v>0</v>
      </c>
    </row>
    <row r="1015" spans="1:17" s="124" customFormat="1" ht="18.75" customHeight="1">
      <c r="A1015" s="122">
        <v>401058</v>
      </c>
      <c r="B1015" s="110" t="s">
        <v>2870</v>
      </c>
      <c r="C1015" s="111">
        <v>412.67</v>
      </c>
      <c r="D1015" s="123"/>
      <c r="E1015" s="112" t="s">
        <v>0</v>
      </c>
      <c r="F1015" s="113">
        <v>40</v>
      </c>
      <c r="G1015" s="113">
        <v>4</v>
      </c>
      <c r="H1015" s="113">
        <v>4</v>
      </c>
      <c r="I1015" s="114">
        <v>8.69</v>
      </c>
      <c r="J1015" s="114">
        <v>7.76</v>
      </c>
      <c r="K1015" s="115">
        <v>0.03</v>
      </c>
      <c r="L1015" s="116">
        <v>6925808348755</v>
      </c>
      <c r="M1015" s="117"/>
      <c r="N1015" s="118">
        <f t="shared" si="137"/>
        <v>0</v>
      </c>
      <c r="O1015" s="119">
        <f t="shared" si="138"/>
        <v>0</v>
      </c>
      <c r="P1015" s="119">
        <f t="shared" si="139"/>
        <v>0</v>
      </c>
      <c r="Q1015" s="120">
        <f t="shared" si="140"/>
        <v>0</v>
      </c>
    </row>
    <row r="1016" spans="1:17" s="124" customFormat="1" ht="18.75" customHeight="1">
      <c r="A1016" s="122">
        <v>401062</v>
      </c>
      <c r="B1016" s="110" t="s">
        <v>2871</v>
      </c>
      <c r="C1016" s="111">
        <v>412.67</v>
      </c>
      <c r="D1016" s="123"/>
      <c r="E1016" s="112" t="s">
        <v>0</v>
      </c>
      <c r="F1016" s="113">
        <v>40</v>
      </c>
      <c r="G1016" s="113">
        <v>4</v>
      </c>
      <c r="H1016" s="113">
        <v>4</v>
      </c>
      <c r="I1016" s="114">
        <v>9.09</v>
      </c>
      <c r="J1016" s="114">
        <v>8.16</v>
      </c>
      <c r="K1016" s="115">
        <v>0.03</v>
      </c>
      <c r="L1016" s="116">
        <v>6925808348731</v>
      </c>
      <c r="M1016" s="117"/>
      <c r="N1016" s="118">
        <f t="shared" si="137"/>
        <v>0</v>
      </c>
      <c r="O1016" s="119">
        <f t="shared" si="138"/>
        <v>0</v>
      </c>
      <c r="P1016" s="119">
        <f t="shared" si="139"/>
        <v>0</v>
      </c>
      <c r="Q1016" s="120">
        <f t="shared" si="140"/>
        <v>0</v>
      </c>
    </row>
    <row r="1017" spans="1:17" s="124" customFormat="1" ht="18.75" customHeight="1">
      <c r="A1017" s="122">
        <v>401050</v>
      </c>
      <c r="B1017" s="110" t="s">
        <v>2872</v>
      </c>
      <c r="C1017" s="111">
        <v>412.67</v>
      </c>
      <c r="D1017" s="123"/>
      <c r="E1017" s="112" t="s">
        <v>0</v>
      </c>
      <c r="F1017" s="113">
        <v>40</v>
      </c>
      <c r="G1017" s="113">
        <v>4</v>
      </c>
      <c r="H1017" s="113">
        <v>4</v>
      </c>
      <c r="I1017" s="114">
        <v>9.09</v>
      </c>
      <c r="J1017" s="114">
        <v>8.16</v>
      </c>
      <c r="K1017" s="115">
        <v>0.03</v>
      </c>
      <c r="L1017" s="116">
        <v>6901800690597</v>
      </c>
      <c r="M1017" s="117"/>
      <c r="N1017" s="118">
        <f t="shared" si="137"/>
        <v>0</v>
      </c>
      <c r="O1017" s="119">
        <f t="shared" si="138"/>
        <v>0</v>
      </c>
      <c r="P1017" s="119">
        <f t="shared" si="139"/>
        <v>0</v>
      </c>
      <c r="Q1017" s="120">
        <f t="shared" si="140"/>
        <v>0</v>
      </c>
    </row>
    <row r="1018" spans="1:17" s="124" customFormat="1" ht="18.75" customHeight="1">
      <c r="A1018" s="122">
        <v>401055</v>
      </c>
      <c r="B1018" s="110" t="s">
        <v>2873</v>
      </c>
      <c r="C1018" s="111">
        <v>438.84</v>
      </c>
      <c r="D1018" s="123"/>
      <c r="E1018" s="112" t="s">
        <v>0</v>
      </c>
      <c r="F1018" s="113">
        <v>30</v>
      </c>
      <c r="G1018" s="113">
        <v>3</v>
      </c>
      <c r="H1018" s="113">
        <v>3</v>
      </c>
      <c r="I1018" s="114">
        <v>8.73</v>
      </c>
      <c r="J1018" s="114">
        <v>7.8</v>
      </c>
      <c r="K1018" s="115">
        <v>0.03</v>
      </c>
      <c r="L1018" s="116">
        <v>6925808348779</v>
      </c>
      <c r="M1018" s="117"/>
      <c r="N1018" s="118">
        <f t="shared" si="137"/>
        <v>0</v>
      </c>
      <c r="O1018" s="119">
        <f t="shared" si="138"/>
        <v>0</v>
      </c>
      <c r="P1018" s="119">
        <f t="shared" si="139"/>
        <v>0</v>
      </c>
      <c r="Q1018" s="120">
        <f t="shared" si="140"/>
        <v>0</v>
      </c>
    </row>
    <row r="1019" spans="1:17" s="124" customFormat="1" ht="18.75" customHeight="1">
      <c r="A1019" s="122">
        <v>401059</v>
      </c>
      <c r="B1019" s="110" t="s">
        <v>2874</v>
      </c>
      <c r="C1019" s="111">
        <v>551.66</v>
      </c>
      <c r="D1019" s="123"/>
      <c r="E1019" s="112" t="s">
        <v>0</v>
      </c>
      <c r="F1019" s="113">
        <v>30</v>
      </c>
      <c r="G1019" s="113">
        <v>3</v>
      </c>
      <c r="H1019" s="113">
        <v>3</v>
      </c>
      <c r="I1019" s="114">
        <v>8.67</v>
      </c>
      <c r="J1019" s="114">
        <v>7.74</v>
      </c>
      <c r="K1019" s="115">
        <v>0.03</v>
      </c>
      <c r="L1019" s="116">
        <v>6925808348793</v>
      </c>
      <c r="M1019" s="117"/>
      <c r="N1019" s="118">
        <f t="shared" si="137"/>
        <v>0</v>
      </c>
      <c r="O1019" s="119">
        <f t="shared" si="138"/>
        <v>0</v>
      </c>
      <c r="P1019" s="119">
        <f t="shared" si="139"/>
        <v>0</v>
      </c>
      <c r="Q1019" s="120">
        <f t="shared" si="140"/>
        <v>0</v>
      </c>
    </row>
    <row r="1020" spans="1:17" s="124" customFormat="1" ht="18.75" customHeight="1">
      <c r="A1020" s="122">
        <v>401063</v>
      </c>
      <c r="B1020" s="110" t="s">
        <v>2875</v>
      </c>
      <c r="C1020" s="111">
        <v>551.66</v>
      </c>
      <c r="D1020" s="123"/>
      <c r="E1020" s="112" t="s">
        <v>0</v>
      </c>
      <c r="F1020" s="113">
        <v>30</v>
      </c>
      <c r="G1020" s="113">
        <v>3</v>
      </c>
      <c r="H1020" s="113">
        <v>3</v>
      </c>
      <c r="I1020" s="114">
        <v>9.09</v>
      </c>
      <c r="J1020" s="114">
        <v>8.16</v>
      </c>
      <c r="K1020" s="115">
        <v>0.03</v>
      </c>
      <c r="L1020" s="116">
        <v>6925808348762</v>
      </c>
      <c r="M1020" s="117"/>
      <c r="N1020" s="118">
        <f t="shared" si="137"/>
        <v>0</v>
      </c>
      <c r="O1020" s="119">
        <f t="shared" si="138"/>
        <v>0</v>
      </c>
      <c r="P1020" s="119">
        <f t="shared" si="139"/>
        <v>0</v>
      </c>
      <c r="Q1020" s="120">
        <f t="shared" si="140"/>
        <v>0</v>
      </c>
    </row>
    <row r="1021" spans="1:17" s="124" customFormat="1" ht="18.75" customHeight="1">
      <c r="A1021" s="122">
        <v>401051</v>
      </c>
      <c r="B1021" s="110" t="s">
        <v>2876</v>
      </c>
      <c r="C1021" s="111">
        <v>551.66</v>
      </c>
      <c r="D1021" s="123"/>
      <c r="E1021" s="112" t="s">
        <v>0</v>
      </c>
      <c r="F1021" s="113">
        <v>30</v>
      </c>
      <c r="G1021" s="113">
        <v>3</v>
      </c>
      <c r="H1021" s="113">
        <v>3</v>
      </c>
      <c r="I1021" s="114">
        <v>9.09</v>
      </c>
      <c r="J1021" s="114">
        <v>8.16</v>
      </c>
      <c r="K1021" s="115">
        <v>0.03</v>
      </c>
      <c r="L1021" s="116">
        <v>6901800690603</v>
      </c>
      <c r="M1021" s="117"/>
      <c r="N1021" s="118">
        <f t="shared" si="137"/>
        <v>0</v>
      </c>
      <c r="O1021" s="119">
        <f t="shared" si="138"/>
        <v>0</v>
      </c>
      <c r="P1021" s="119">
        <f t="shared" si="139"/>
        <v>0</v>
      </c>
      <c r="Q1021" s="120">
        <f t="shared" si="140"/>
        <v>0</v>
      </c>
    </row>
    <row r="1022" spans="1:17" s="124" customFormat="1" ht="18.75" customHeight="1">
      <c r="A1022" s="122">
        <v>401013</v>
      </c>
      <c r="B1022" s="110" t="s">
        <v>4425</v>
      </c>
      <c r="C1022" s="111">
        <v>107.89</v>
      </c>
      <c r="D1022" s="123"/>
      <c r="E1022" s="112" t="s">
        <v>0</v>
      </c>
      <c r="F1022" s="113">
        <v>120</v>
      </c>
      <c r="G1022" s="113">
        <v>12</v>
      </c>
      <c r="H1022" s="113">
        <v>12</v>
      </c>
      <c r="I1022" s="114">
        <v>8.73</v>
      </c>
      <c r="J1022" s="114">
        <v>7.8</v>
      </c>
      <c r="K1022" s="115">
        <v>0.03</v>
      </c>
      <c r="L1022" s="116">
        <v>6925808348694</v>
      </c>
      <c r="M1022" s="117"/>
      <c r="N1022" s="118">
        <f t="shared" si="137"/>
        <v>0</v>
      </c>
      <c r="O1022" s="119">
        <f>I1022/F1022*M1022</f>
        <v>0</v>
      </c>
      <c r="P1022" s="119">
        <f>J1022/F1022*M1022</f>
        <v>0</v>
      </c>
      <c r="Q1022" s="120">
        <f>K1022/F1022*M1022</f>
        <v>0</v>
      </c>
    </row>
    <row r="1023" spans="1:17" s="124" customFormat="1" ht="18.75" customHeight="1">
      <c r="A1023" s="122">
        <v>401012</v>
      </c>
      <c r="B1023" s="110" t="s">
        <v>4426</v>
      </c>
      <c r="C1023" s="111">
        <v>136.16</v>
      </c>
      <c r="D1023" s="123"/>
      <c r="E1023" s="112" t="s">
        <v>0</v>
      </c>
      <c r="F1023" s="113">
        <v>120</v>
      </c>
      <c r="G1023" s="113">
        <v>12</v>
      </c>
      <c r="H1023" s="113">
        <v>12</v>
      </c>
      <c r="I1023" s="114">
        <v>9.09</v>
      </c>
      <c r="J1023" s="114">
        <v>8.16</v>
      </c>
      <c r="K1023" s="115">
        <v>0.03</v>
      </c>
      <c r="L1023" s="116">
        <v>6925808348687</v>
      </c>
      <c r="M1023" s="117"/>
      <c r="N1023" s="118">
        <f t="shared" si="137"/>
        <v>0</v>
      </c>
      <c r="O1023" s="119">
        <f>I1023/F1023*M1023</f>
        <v>0</v>
      </c>
      <c r="P1023" s="119">
        <f>J1023/F1023*M1023</f>
        <v>0</v>
      </c>
      <c r="Q1023" s="120">
        <f>K1023/F1023*M1023</f>
        <v>0</v>
      </c>
    </row>
    <row r="1024" spans="1:17" s="124" customFormat="1" ht="18.75" customHeight="1">
      <c r="A1024" s="122">
        <v>401016</v>
      </c>
      <c r="B1024" s="110" t="s">
        <v>2856</v>
      </c>
      <c r="C1024" s="111">
        <v>215.72</v>
      </c>
      <c r="D1024" s="123"/>
      <c r="E1024" s="112" t="s">
        <v>0</v>
      </c>
      <c r="F1024" s="113">
        <v>60</v>
      </c>
      <c r="G1024" s="113">
        <v>6</v>
      </c>
      <c r="H1024" s="113">
        <v>6</v>
      </c>
      <c r="I1024" s="114">
        <v>8.73</v>
      </c>
      <c r="J1024" s="114">
        <v>7.8</v>
      </c>
      <c r="K1024" s="115">
        <v>0.03</v>
      </c>
      <c r="L1024" s="116">
        <v>6925808348724</v>
      </c>
      <c r="M1024" s="117"/>
      <c r="N1024" s="118">
        <f t="shared" si="137"/>
        <v>0</v>
      </c>
      <c r="O1024" s="119">
        <f t="shared" ref="O1024:O1030" si="141">I1024/F1024*M1024</f>
        <v>0</v>
      </c>
      <c r="P1024" s="119">
        <f t="shared" ref="P1024:P1030" si="142">J1024/F1024*M1024</f>
        <v>0</v>
      </c>
      <c r="Q1024" s="120">
        <f t="shared" ref="Q1024:Q1030" si="143">K1024/F1024*M1024</f>
        <v>0</v>
      </c>
    </row>
    <row r="1025" spans="1:17" s="124" customFormat="1" ht="18.75" customHeight="1">
      <c r="A1025" s="122">
        <v>401018</v>
      </c>
      <c r="B1025" s="110" t="s">
        <v>4427</v>
      </c>
      <c r="C1025" s="111">
        <v>323.48</v>
      </c>
      <c r="D1025" s="123"/>
      <c r="E1025" s="112" t="s">
        <v>0</v>
      </c>
      <c r="F1025" s="113">
        <v>40</v>
      </c>
      <c r="G1025" s="113">
        <v>4</v>
      </c>
      <c r="H1025" s="113">
        <v>4</v>
      </c>
      <c r="I1025" s="114">
        <v>8.77</v>
      </c>
      <c r="J1025" s="114">
        <v>7.84</v>
      </c>
      <c r="K1025" s="115">
        <v>0.03</v>
      </c>
      <c r="L1025" s="116">
        <v>6925808348748</v>
      </c>
      <c r="M1025" s="117"/>
      <c r="N1025" s="118">
        <f t="shared" si="137"/>
        <v>0</v>
      </c>
      <c r="O1025" s="119">
        <f t="shared" si="141"/>
        <v>0</v>
      </c>
      <c r="P1025" s="119">
        <f t="shared" si="142"/>
        <v>0</v>
      </c>
      <c r="Q1025" s="120">
        <f t="shared" si="143"/>
        <v>0</v>
      </c>
    </row>
    <row r="1026" spans="1:17" s="124" customFormat="1" ht="18.75" customHeight="1">
      <c r="A1026" s="122">
        <v>401019</v>
      </c>
      <c r="B1026" s="110" t="s">
        <v>4428</v>
      </c>
      <c r="C1026" s="111">
        <v>404.42</v>
      </c>
      <c r="D1026" s="123"/>
      <c r="E1026" s="112" t="s">
        <v>0</v>
      </c>
      <c r="F1026" s="113">
        <v>40</v>
      </c>
      <c r="G1026" s="113">
        <v>4</v>
      </c>
      <c r="H1026" s="113">
        <v>4</v>
      </c>
      <c r="I1026" s="114">
        <v>8.69</v>
      </c>
      <c r="J1026" s="114">
        <v>7.76</v>
      </c>
      <c r="K1026" s="115">
        <v>0.03</v>
      </c>
      <c r="L1026" s="116">
        <v>6925808348755</v>
      </c>
      <c r="M1026" s="117"/>
      <c r="N1026" s="118">
        <f t="shared" si="137"/>
        <v>0</v>
      </c>
      <c r="O1026" s="119">
        <f t="shared" si="141"/>
        <v>0</v>
      </c>
      <c r="P1026" s="119">
        <f t="shared" si="142"/>
        <v>0</v>
      </c>
      <c r="Q1026" s="120">
        <f t="shared" si="143"/>
        <v>0</v>
      </c>
    </row>
    <row r="1027" spans="1:17" s="124" customFormat="1" ht="18.75" customHeight="1">
      <c r="A1027" s="122">
        <v>401017</v>
      </c>
      <c r="B1027" s="110" t="s">
        <v>4429</v>
      </c>
      <c r="C1027" s="111">
        <v>404.42</v>
      </c>
      <c r="D1027" s="123"/>
      <c r="E1027" s="112" t="s">
        <v>0</v>
      </c>
      <c r="F1027" s="113">
        <v>40</v>
      </c>
      <c r="G1027" s="113">
        <v>4</v>
      </c>
      <c r="H1027" s="113">
        <v>4</v>
      </c>
      <c r="I1027" s="114">
        <v>9.09</v>
      </c>
      <c r="J1027" s="114">
        <v>8.16</v>
      </c>
      <c r="K1027" s="115">
        <v>0.03</v>
      </c>
      <c r="L1027" s="116">
        <v>6925808348731</v>
      </c>
      <c r="M1027" s="117"/>
      <c r="N1027" s="118">
        <f t="shared" si="137"/>
        <v>0</v>
      </c>
      <c r="O1027" s="119">
        <f t="shared" si="141"/>
        <v>0</v>
      </c>
      <c r="P1027" s="119">
        <f t="shared" si="142"/>
        <v>0</v>
      </c>
      <c r="Q1027" s="120">
        <f t="shared" si="143"/>
        <v>0</v>
      </c>
    </row>
    <row r="1028" spans="1:17" s="124" customFormat="1" ht="18.75" customHeight="1">
      <c r="A1028" s="122">
        <v>401021</v>
      </c>
      <c r="B1028" s="110" t="s">
        <v>4430</v>
      </c>
      <c r="C1028" s="111">
        <v>430.07</v>
      </c>
      <c r="D1028" s="123"/>
      <c r="E1028" s="112" t="s">
        <v>0</v>
      </c>
      <c r="F1028" s="113">
        <v>30</v>
      </c>
      <c r="G1028" s="113">
        <v>3</v>
      </c>
      <c r="H1028" s="113">
        <v>3</v>
      </c>
      <c r="I1028" s="114">
        <v>8.73</v>
      </c>
      <c r="J1028" s="114">
        <v>7.8</v>
      </c>
      <c r="K1028" s="115">
        <v>0.03</v>
      </c>
      <c r="L1028" s="116">
        <v>6925808348779</v>
      </c>
      <c r="M1028" s="117"/>
      <c r="N1028" s="118">
        <f t="shared" si="137"/>
        <v>0</v>
      </c>
      <c r="O1028" s="119">
        <f t="shared" si="141"/>
        <v>0</v>
      </c>
      <c r="P1028" s="119">
        <f t="shared" si="142"/>
        <v>0</v>
      </c>
      <c r="Q1028" s="120">
        <f t="shared" si="143"/>
        <v>0</v>
      </c>
    </row>
    <row r="1029" spans="1:17" s="124" customFormat="1" ht="18.75" customHeight="1">
      <c r="A1029" s="122">
        <v>401023</v>
      </c>
      <c r="B1029" s="110" t="s">
        <v>4431</v>
      </c>
      <c r="C1029" s="111">
        <v>540.63</v>
      </c>
      <c r="D1029" s="123"/>
      <c r="E1029" s="112" t="s">
        <v>0</v>
      </c>
      <c r="F1029" s="113">
        <v>30</v>
      </c>
      <c r="G1029" s="113">
        <v>3</v>
      </c>
      <c r="H1029" s="113">
        <v>3</v>
      </c>
      <c r="I1029" s="114">
        <v>8.67</v>
      </c>
      <c r="J1029" s="114">
        <v>7.74</v>
      </c>
      <c r="K1029" s="115">
        <v>0.03</v>
      </c>
      <c r="L1029" s="116">
        <v>6925808348793</v>
      </c>
      <c r="M1029" s="117"/>
      <c r="N1029" s="118">
        <f t="shared" si="137"/>
        <v>0</v>
      </c>
      <c r="O1029" s="119">
        <f t="shared" si="141"/>
        <v>0</v>
      </c>
      <c r="P1029" s="119">
        <f t="shared" si="142"/>
        <v>0</v>
      </c>
      <c r="Q1029" s="120">
        <f t="shared" si="143"/>
        <v>0</v>
      </c>
    </row>
    <row r="1030" spans="1:17" s="124" customFormat="1" ht="18.75" customHeight="1">
      <c r="A1030" s="122">
        <v>401020</v>
      </c>
      <c r="B1030" s="110" t="s">
        <v>4432</v>
      </c>
      <c r="C1030" s="111">
        <v>540.63</v>
      </c>
      <c r="D1030" s="123"/>
      <c r="E1030" s="112" t="s">
        <v>0</v>
      </c>
      <c r="F1030" s="113">
        <v>30</v>
      </c>
      <c r="G1030" s="113">
        <v>3</v>
      </c>
      <c r="H1030" s="113">
        <v>3</v>
      </c>
      <c r="I1030" s="114">
        <v>9.09</v>
      </c>
      <c r="J1030" s="114">
        <v>8.16</v>
      </c>
      <c r="K1030" s="115">
        <v>0.03</v>
      </c>
      <c r="L1030" s="116">
        <v>6925808348762</v>
      </c>
      <c r="M1030" s="117"/>
      <c r="N1030" s="118">
        <f t="shared" si="137"/>
        <v>0</v>
      </c>
      <c r="O1030" s="119">
        <f t="shared" si="141"/>
        <v>0</v>
      </c>
      <c r="P1030" s="119">
        <f t="shared" si="142"/>
        <v>0</v>
      </c>
      <c r="Q1030" s="120">
        <f t="shared" si="143"/>
        <v>0</v>
      </c>
    </row>
    <row r="1031" spans="1:17" ht="18.75" customHeight="1">
      <c r="A1031" s="315" t="s">
        <v>3203</v>
      </c>
      <c r="B1031" s="316"/>
      <c r="C1031" s="316"/>
      <c r="D1031" s="316"/>
      <c r="E1031" s="316"/>
      <c r="F1031" s="316"/>
      <c r="G1031" s="316"/>
      <c r="H1031" s="316"/>
      <c r="I1031" s="316"/>
      <c r="J1031" s="316"/>
      <c r="K1031" s="316"/>
      <c r="L1031" s="316"/>
      <c r="M1031" s="316"/>
      <c r="N1031" s="316"/>
      <c r="O1031" s="316"/>
      <c r="P1031" s="316"/>
      <c r="Q1031" s="317"/>
    </row>
    <row r="1032" spans="1:17" s="124" customFormat="1" ht="18.75" customHeight="1">
      <c r="A1032" s="122">
        <v>398037</v>
      </c>
      <c r="B1032" s="110" t="s">
        <v>4433</v>
      </c>
      <c r="C1032" s="111">
        <v>117.14</v>
      </c>
      <c r="D1032" s="123"/>
      <c r="E1032" s="112" t="s">
        <v>0</v>
      </c>
      <c r="F1032" s="113">
        <v>180</v>
      </c>
      <c r="G1032" s="113">
        <v>12</v>
      </c>
      <c r="H1032" s="113">
        <v>12</v>
      </c>
      <c r="I1032" s="114">
        <v>16.079999999999998</v>
      </c>
      <c r="J1032" s="114">
        <v>14.76</v>
      </c>
      <c r="K1032" s="115">
        <v>0.03</v>
      </c>
      <c r="L1032" s="116">
        <v>6925808314347</v>
      </c>
      <c r="M1032" s="117"/>
      <c r="N1032" s="118">
        <f t="shared" si="137"/>
        <v>0</v>
      </c>
      <c r="O1032" s="119">
        <f t="shared" ref="O1032:O1051" si="144">I1032/F1032*M1032</f>
        <v>0</v>
      </c>
      <c r="P1032" s="119">
        <f t="shared" ref="P1032:P1051" si="145">J1032/F1032*M1032</f>
        <v>0</v>
      </c>
      <c r="Q1032" s="120">
        <f t="shared" ref="Q1032:Q1051" si="146">K1032/F1032*M1032</f>
        <v>0</v>
      </c>
    </row>
    <row r="1033" spans="1:17" s="124" customFormat="1" ht="18.75" customHeight="1">
      <c r="A1033" s="122">
        <v>398038</v>
      </c>
      <c r="B1033" s="110" t="s">
        <v>4434</v>
      </c>
      <c r="C1033" s="111">
        <v>132.74</v>
      </c>
      <c r="D1033" s="123"/>
      <c r="E1033" s="112" t="s">
        <v>0</v>
      </c>
      <c r="F1033" s="113">
        <v>180</v>
      </c>
      <c r="G1033" s="113">
        <v>12</v>
      </c>
      <c r="H1033" s="113">
        <v>12</v>
      </c>
      <c r="I1033" s="114">
        <v>16.079999999999998</v>
      </c>
      <c r="J1033" s="114">
        <v>14.76</v>
      </c>
      <c r="K1033" s="115">
        <v>0.03</v>
      </c>
      <c r="L1033" s="116">
        <v>6925808314354</v>
      </c>
      <c r="M1033" s="117"/>
      <c r="N1033" s="118">
        <f t="shared" si="137"/>
        <v>0</v>
      </c>
      <c r="O1033" s="119">
        <f t="shared" si="144"/>
        <v>0</v>
      </c>
      <c r="P1033" s="119">
        <f t="shared" si="145"/>
        <v>0</v>
      </c>
      <c r="Q1033" s="120">
        <f t="shared" si="146"/>
        <v>0</v>
      </c>
    </row>
    <row r="1034" spans="1:17" s="124" customFormat="1" ht="18.75" customHeight="1">
      <c r="A1034" s="122">
        <v>398109</v>
      </c>
      <c r="B1034" s="110" t="s">
        <v>4435</v>
      </c>
      <c r="C1034" s="111">
        <v>158.19999999999999</v>
      </c>
      <c r="D1034" s="123"/>
      <c r="E1034" s="112" t="s">
        <v>0</v>
      </c>
      <c r="F1034" s="113">
        <v>180</v>
      </c>
      <c r="G1034" s="113">
        <v>12</v>
      </c>
      <c r="H1034" s="113">
        <v>12</v>
      </c>
      <c r="I1034" s="114">
        <v>16.079999999999998</v>
      </c>
      <c r="J1034" s="114">
        <v>14.76</v>
      </c>
      <c r="K1034" s="115">
        <v>0.03</v>
      </c>
      <c r="L1034" s="116">
        <v>6901800686200</v>
      </c>
      <c r="M1034" s="117"/>
      <c r="N1034" s="118">
        <f t="shared" si="137"/>
        <v>0</v>
      </c>
      <c r="O1034" s="119">
        <f>I1034/F1034*M1034</f>
        <v>0</v>
      </c>
      <c r="P1034" s="119">
        <f>J1034/F1034*M1034</f>
        <v>0</v>
      </c>
      <c r="Q1034" s="120">
        <f t="shared" si="146"/>
        <v>0</v>
      </c>
    </row>
    <row r="1035" spans="1:17" s="124" customFormat="1" ht="18.75" customHeight="1">
      <c r="A1035" s="122">
        <v>398036</v>
      </c>
      <c r="B1035" s="110" t="s">
        <v>4436</v>
      </c>
      <c r="C1035" s="111">
        <v>160.26</v>
      </c>
      <c r="D1035" s="123"/>
      <c r="E1035" s="112" t="s">
        <v>0</v>
      </c>
      <c r="F1035" s="113">
        <v>180</v>
      </c>
      <c r="G1035" s="113">
        <v>12</v>
      </c>
      <c r="H1035" s="113">
        <v>12</v>
      </c>
      <c r="I1035" s="114">
        <v>16.8</v>
      </c>
      <c r="J1035" s="114">
        <v>15.48</v>
      </c>
      <c r="K1035" s="115">
        <v>0.03</v>
      </c>
      <c r="L1035" s="116">
        <v>6925808314330</v>
      </c>
      <c r="M1035" s="117"/>
      <c r="N1035" s="118">
        <f t="shared" si="137"/>
        <v>0</v>
      </c>
      <c r="O1035" s="119">
        <f t="shared" si="144"/>
        <v>0</v>
      </c>
      <c r="P1035" s="119">
        <f t="shared" si="145"/>
        <v>0</v>
      </c>
      <c r="Q1035" s="120">
        <f t="shared" si="146"/>
        <v>0</v>
      </c>
    </row>
    <row r="1036" spans="1:17" s="124" customFormat="1" ht="18.75" customHeight="1">
      <c r="A1036" s="122">
        <v>398032</v>
      </c>
      <c r="B1036" s="110" t="s">
        <v>4437</v>
      </c>
      <c r="C1036" s="111">
        <v>160.26</v>
      </c>
      <c r="D1036" s="123"/>
      <c r="E1036" s="112" t="s">
        <v>0</v>
      </c>
      <c r="F1036" s="113">
        <v>180</v>
      </c>
      <c r="G1036" s="113">
        <v>12</v>
      </c>
      <c r="H1036" s="113">
        <v>12</v>
      </c>
      <c r="I1036" s="114">
        <v>16.8</v>
      </c>
      <c r="J1036" s="114">
        <v>15.48</v>
      </c>
      <c r="K1036" s="115">
        <v>0.03</v>
      </c>
      <c r="L1036" s="116">
        <v>6925808314293</v>
      </c>
      <c r="M1036" s="117"/>
      <c r="N1036" s="118">
        <f t="shared" si="137"/>
        <v>0</v>
      </c>
      <c r="O1036" s="119">
        <f>I1036/F1036*M1036</f>
        <v>0</v>
      </c>
      <c r="P1036" s="119">
        <f>J1036/F1036*M1036</f>
        <v>0</v>
      </c>
      <c r="Q1036" s="120">
        <f t="shared" si="146"/>
        <v>0</v>
      </c>
    </row>
    <row r="1037" spans="1:17" s="124" customFormat="1" ht="18.75" customHeight="1">
      <c r="A1037" s="122">
        <v>398040</v>
      </c>
      <c r="B1037" s="110" t="s">
        <v>4438</v>
      </c>
      <c r="C1037" s="111">
        <v>238.16</v>
      </c>
      <c r="D1037" s="123"/>
      <c r="E1037" s="112" t="s">
        <v>0</v>
      </c>
      <c r="F1037" s="113">
        <v>90</v>
      </c>
      <c r="G1037" s="113">
        <v>6</v>
      </c>
      <c r="H1037" s="113">
        <v>6</v>
      </c>
      <c r="I1037" s="114">
        <v>16.170000000000002</v>
      </c>
      <c r="J1037" s="114">
        <v>14.85</v>
      </c>
      <c r="K1037" s="115">
        <v>0.03</v>
      </c>
      <c r="L1037" s="116">
        <v>6925808314378</v>
      </c>
      <c r="M1037" s="117"/>
      <c r="N1037" s="118">
        <f t="shared" si="137"/>
        <v>0</v>
      </c>
      <c r="O1037" s="119">
        <f t="shared" si="144"/>
        <v>0</v>
      </c>
      <c r="P1037" s="119">
        <f t="shared" si="145"/>
        <v>0</v>
      </c>
      <c r="Q1037" s="120">
        <f t="shared" si="146"/>
        <v>0</v>
      </c>
    </row>
    <row r="1038" spans="1:17" s="124" customFormat="1" ht="18.75" customHeight="1">
      <c r="A1038" s="122">
        <v>398041</v>
      </c>
      <c r="B1038" s="110" t="s">
        <v>4439</v>
      </c>
      <c r="C1038" s="111">
        <v>269.36</v>
      </c>
      <c r="D1038" s="123"/>
      <c r="E1038" s="112" t="s">
        <v>0</v>
      </c>
      <c r="F1038" s="113">
        <v>90</v>
      </c>
      <c r="G1038" s="113">
        <v>6</v>
      </c>
      <c r="H1038" s="113">
        <v>6</v>
      </c>
      <c r="I1038" s="114">
        <v>16.170000000000002</v>
      </c>
      <c r="J1038" s="114">
        <v>14.85</v>
      </c>
      <c r="K1038" s="115">
        <v>0.03</v>
      </c>
      <c r="L1038" s="116">
        <v>6925808314385</v>
      </c>
      <c r="M1038" s="117"/>
      <c r="N1038" s="118">
        <f t="shared" si="137"/>
        <v>0</v>
      </c>
      <c r="O1038" s="119">
        <f t="shared" si="144"/>
        <v>0</v>
      </c>
      <c r="P1038" s="119">
        <f t="shared" si="145"/>
        <v>0</v>
      </c>
      <c r="Q1038" s="120">
        <f t="shared" si="146"/>
        <v>0</v>
      </c>
    </row>
    <row r="1039" spans="1:17" s="124" customFormat="1" ht="18.75" customHeight="1">
      <c r="A1039" s="122">
        <v>398110</v>
      </c>
      <c r="B1039" s="110" t="s">
        <v>4440</v>
      </c>
      <c r="C1039" s="111">
        <v>320.55</v>
      </c>
      <c r="D1039" s="123"/>
      <c r="E1039" s="112" t="s">
        <v>0</v>
      </c>
      <c r="F1039" s="113">
        <v>90</v>
      </c>
      <c r="G1039" s="113">
        <v>6</v>
      </c>
      <c r="H1039" s="113">
        <v>6</v>
      </c>
      <c r="I1039" s="114">
        <v>16.170000000000002</v>
      </c>
      <c r="J1039" s="114">
        <v>14.85</v>
      </c>
      <c r="K1039" s="115">
        <v>0.03</v>
      </c>
      <c r="L1039" s="116">
        <v>6901800686217</v>
      </c>
      <c r="M1039" s="117"/>
      <c r="N1039" s="118">
        <f t="shared" si="137"/>
        <v>0</v>
      </c>
      <c r="O1039" s="119">
        <f>I1039/F1039*M1039</f>
        <v>0</v>
      </c>
      <c r="P1039" s="119">
        <f>J1039/F1039*M1039</f>
        <v>0</v>
      </c>
      <c r="Q1039" s="120">
        <f t="shared" si="146"/>
        <v>0</v>
      </c>
    </row>
    <row r="1040" spans="1:17" s="124" customFormat="1" ht="18.75" customHeight="1">
      <c r="A1040" s="122">
        <v>398039</v>
      </c>
      <c r="B1040" s="110" t="s">
        <v>4441</v>
      </c>
      <c r="C1040" s="111">
        <v>324.13</v>
      </c>
      <c r="D1040" s="123"/>
      <c r="E1040" s="112" t="s">
        <v>0</v>
      </c>
      <c r="F1040" s="113">
        <v>90</v>
      </c>
      <c r="G1040" s="113">
        <v>6</v>
      </c>
      <c r="H1040" s="113">
        <v>6</v>
      </c>
      <c r="I1040" s="114">
        <v>16.8</v>
      </c>
      <c r="J1040" s="114">
        <v>15.48</v>
      </c>
      <c r="K1040" s="115">
        <v>0.03</v>
      </c>
      <c r="L1040" s="116">
        <v>6925808314361</v>
      </c>
      <c r="M1040" s="117"/>
      <c r="N1040" s="118">
        <f t="shared" si="137"/>
        <v>0</v>
      </c>
      <c r="O1040" s="119">
        <f t="shared" si="144"/>
        <v>0</v>
      </c>
      <c r="P1040" s="119">
        <f t="shared" si="145"/>
        <v>0</v>
      </c>
      <c r="Q1040" s="120">
        <f t="shared" si="146"/>
        <v>0</v>
      </c>
    </row>
    <row r="1041" spans="1:17" s="124" customFormat="1" ht="18.75" customHeight="1">
      <c r="A1041" s="122">
        <v>398033</v>
      </c>
      <c r="B1041" s="110" t="s">
        <v>4442</v>
      </c>
      <c r="C1041" s="111">
        <v>324.13</v>
      </c>
      <c r="D1041" s="123"/>
      <c r="E1041" s="112" t="s">
        <v>0</v>
      </c>
      <c r="F1041" s="113">
        <v>90</v>
      </c>
      <c r="G1041" s="113">
        <v>6</v>
      </c>
      <c r="H1041" s="113">
        <v>6</v>
      </c>
      <c r="I1041" s="114">
        <v>16.8</v>
      </c>
      <c r="J1041" s="114">
        <v>15.48</v>
      </c>
      <c r="K1041" s="115">
        <v>0.03</v>
      </c>
      <c r="L1041" s="116">
        <v>6925808314309</v>
      </c>
      <c r="M1041" s="117"/>
      <c r="N1041" s="118">
        <f t="shared" si="137"/>
        <v>0</v>
      </c>
      <c r="O1041" s="119">
        <f t="shared" si="144"/>
        <v>0</v>
      </c>
      <c r="P1041" s="119">
        <f t="shared" si="145"/>
        <v>0</v>
      </c>
      <c r="Q1041" s="120">
        <f t="shared" si="146"/>
        <v>0</v>
      </c>
    </row>
    <row r="1042" spans="1:17" s="124" customFormat="1" ht="18.75" customHeight="1">
      <c r="A1042" s="122">
        <v>398043</v>
      </c>
      <c r="B1042" s="110" t="s">
        <v>4443</v>
      </c>
      <c r="C1042" s="111">
        <v>352.68</v>
      </c>
      <c r="D1042" s="123"/>
      <c r="E1042" s="112" t="s">
        <v>0</v>
      </c>
      <c r="F1042" s="113">
        <v>60</v>
      </c>
      <c r="G1042" s="113">
        <v>4</v>
      </c>
      <c r="H1042" s="113">
        <v>4</v>
      </c>
      <c r="I1042" s="114">
        <v>16.14</v>
      </c>
      <c r="J1042" s="114">
        <v>14.82</v>
      </c>
      <c r="K1042" s="115">
        <v>0.03</v>
      </c>
      <c r="L1042" s="116">
        <v>6925808314408</v>
      </c>
      <c r="M1042" s="117"/>
      <c r="N1042" s="118">
        <f t="shared" si="137"/>
        <v>0</v>
      </c>
      <c r="O1042" s="119">
        <f t="shared" si="144"/>
        <v>0</v>
      </c>
      <c r="P1042" s="119">
        <f t="shared" si="145"/>
        <v>0</v>
      </c>
      <c r="Q1042" s="120">
        <f t="shared" si="146"/>
        <v>0</v>
      </c>
    </row>
    <row r="1043" spans="1:17" s="124" customFormat="1" ht="18.75" customHeight="1">
      <c r="A1043" s="122">
        <v>398044</v>
      </c>
      <c r="B1043" s="110" t="s">
        <v>4444</v>
      </c>
      <c r="C1043" s="111">
        <v>396.91</v>
      </c>
      <c r="D1043" s="123"/>
      <c r="E1043" s="112" t="s">
        <v>0</v>
      </c>
      <c r="F1043" s="113">
        <v>60</v>
      </c>
      <c r="G1043" s="113">
        <v>4</v>
      </c>
      <c r="H1043" s="113">
        <v>4</v>
      </c>
      <c r="I1043" s="114">
        <v>16.14</v>
      </c>
      <c r="J1043" s="114">
        <v>14.82</v>
      </c>
      <c r="K1043" s="115">
        <v>0.03</v>
      </c>
      <c r="L1043" s="116">
        <v>6925808314415</v>
      </c>
      <c r="M1043" s="117"/>
      <c r="N1043" s="118">
        <f t="shared" si="137"/>
        <v>0</v>
      </c>
      <c r="O1043" s="119">
        <f t="shared" si="144"/>
        <v>0</v>
      </c>
      <c r="P1043" s="119">
        <f t="shared" si="145"/>
        <v>0</v>
      </c>
      <c r="Q1043" s="120">
        <f t="shared" si="146"/>
        <v>0</v>
      </c>
    </row>
    <row r="1044" spans="1:17" s="124" customFormat="1" ht="18.75" customHeight="1">
      <c r="A1044" s="122">
        <v>398111</v>
      </c>
      <c r="B1044" s="110" t="s">
        <v>4445</v>
      </c>
      <c r="C1044" s="111">
        <v>470.42</v>
      </c>
      <c r="D1044" s="123"/>
      <c r="E1044" s="112" t="s">
        <v>0</v>
      </c>
      <c r="F1044" s="113">
        <v>60</v>
      </c>
      <c r="G1044" s="113">
        <v>4</v>
      </c>
      <c r="H1044" s="113">
        <v>4</v>
      </c>
      <c r="I1044" s="114">
        <v>16.14</v>
      </c>
      <c r="J1044" s="114">
        <v>14.82</v>
      </c>
      <c r="K1044" s="115">
        <v>0.03</v>
      </c>
      <c r="L1044" s="116">
        <v>6901800686224</v>
      </c>
      <c r="M1044" s="117"/>
      <c r="N1044" s="118">
        <f t="shared" si="137"/>
        <v>0</v>
      </c>
      <c r="O1044" s="119">
        <f>I1044/F1044*M1044</f>
        <v>0</v>
      </c>
      <c r="P1044" s="119">
        <f>J1044/F1044*M1044</f>
        <v>0</v>
      </c>
      <c r="Q1044" s="120">
        <f t="shared" si="146"/>
        <v>0</v>
      </c>
    </row>
    <row r="1045" spans="1:17" s="124" customFormat="1" ht="18.75" customHeight="1">
      <c r="A1045" s="122">
        <v>398042</v>
      </c>
      <c r="B1045" s="110" t="s">
        <v>4446</v>
      </c>
      <c r="C1045" s="111">
        <v>481.99</v>
      </c>
      <c r="D1045" s="123"/>
      <c r="E1045" s="112" t="s">
        <v>0</v>
      </c>
      <c r="F1045" s="113">
        <v>60</v>
      </c>
      <c r="G1045" s="113">
        <v>4</v>
      </c>
      <c r="H1045" s="113">
        <v>4</v>
      </c>
      <c r="I1045" s="114">
        <v>16.739999999999998</v>
      </c>
      <c r="J1045" s="114">
        <v>15.42</v>
      </c>
      <c r="K1045" s="115">
        <v>0.03</v>
      </c>
      <c r="L1045" s="116">
        <v>6925808314392</v>
      </c>
      <c r="M1045" s="117"/>
      <c r="N1045" s="118">
        <f t="shared" si="137"/>
        <v>0</v>
      </c>
      <c r="O1045" s="119">
        <f t="shared" si="144"/>
        <v>0</v>
      </c>
      <c r="P1045" s="119">
        <f t="shared" si="145"/>
        <v>0</v>
      </c>
      <c r="Q1045" s="120">
        <f t="shared" si="146"/>
        <v>0</v>
      </c>
    </row>
    <row r="1046" spans="1:17" s="124" customFormat="1" ht="18.75" customHeight="1">
      <c r="A1046" s="122">
        <v>398034</v>
      </c>
      <c r="B1046" s="110" t="s">
        <v>4447</v>
      </c>
      <c r="C1046" s="111">
        <v>481.99</v>
      </c>
      <c r="D1046" s="123"/>
      <c r="E1046" s="112" t="s">
        <v>0</v>
      </c>
      <c r="F1046" s="113">
        <v>60</v>
      </c>
      <c r="G1046" s="113">
        <v>4</v>
      </c>
      <c r="H1046" s="113">
        <v>4</v>
      </c>
      <c r="I1046" s="114">
        <v>16.739999999999998</v>
      </c>
      <c r="J1046" s="114">
        <v>15.42</v>
      </c>
      <c r="K1046" s="115">
        <v>0.03</v>
      </c>
      <c r="L1046" s="116">
        <v>6925808314316</v>
      </c>
      <c r="M1046" s="117"/>
      <c r="N1046" s="118">
        <f t="shared" si="137"/>
        <v>0</v>
      </c>
      <c r="O1046" s="119">
        <f t="shared" si="144"/>
        <v>0</v>
      </c>
      <c r="P1046" s="119">
        <f t="shared" si="145"/>
        <v>0</v>
      </c>
      <c r="Q1046" s="120">
        <f t="shared" si="146"/>
        <v>0</v>
      </c>
    </row>
    <row r="1047" spans="1:17" s="124" customFormat="1" ht="18.75" customHeight="1">
      <c r="A1047" s="122">
        <v>398046</v>
      </c>
      <c r="B1047" s="110" t="s">
        <v>4448</v>
      </c>
      <c r="C1047" s="111">
        <v>473.19</v>
      </c>
      <c r="D1047" s="123"/>
      <c r="E1047" s="112" t="s">
        <v>0</v>
      </c>
      <c r="F1047" s="113">
        <v>45</v>
      </c>
      <c r="G1047" s="113">
        <v>3</v>
      </c>
      <c r="H1047" s="113">
        <v>3</v>
      </c>
      <c r="I1047" s="114">
        <v>16.04</v>
      </c>
      <c r="J1047" s="114">
        <v>14.72</v>
      </c>
      <c r="K1047" s="115">
        <v>0.03</v>
      </c>
      <c r="L1047" s="116">
        <v>6925808314439</v>
      </c>
      <c r="M1047" s="117"/>
      <c r="N1047" s="118">
        <f t="shared" si="137"/>
        <v>0</v>
      </c>
      <c r="O1047" s="119">
        <f t="shared" si="144"/>
        <v>0</v>
      </c>
      <c r="P1047" s="119">
        <f t="shared" si="145"/>
        <v>0</v>
      </c>
      <c r="Q1047" s="120">
        <f t="shared" si="146"/>
        <v>0</v>
      </c>
    </row>
    <row r="1048" spans="1:17" s="124" customFormat="1" ht="18.75" customHeight="1">
      <c r="A1048" s="122">
        <v>398047</v>
      </c>
      <c r="B1048" s="110" t="s">
        <v>4449</v>
      </c>
      <c r="C1048" s="111">
        <v>527.04999999999995</v>
      </c>
      <c r="D1048" s="123"/>
      <c r="E1048" s="112" t="s">
        <v>0</v>
      </c>
      <c r="F1048" s="113">
        <v>45</v>
      </c>
      <c r="G1048" s="113">
        <v>3</v>
      </c>
      <c r="H1048" s="113">
        <v>3</v>
      </c>
      <c r="I1048" s="114">
        <v>16.04</v>
      </c>
      <c r="J1048" s="114">
        <v>14.72</v>
      </c>
      <c r="K1048" s="115">
        <v>0.03</v>
      </c>
      <c r="L1048" s="116">
        <v>6925808314446</v>
      </c>
      <c r="M1048" s="117"/>
      <c r="N1048" s="118">
        <f t="shared" si="137"/>
        <v>0</v>
      </c>
      <c r="O1048" s="119">
        <f t="shared" si="144"/>
        <v>0</v>
      </c>
      <c r="P1048" s="119">
        <f t="shared" si="145"/>
        <v>0</v>
      </c>
      <c r="Q1048" s="120">
        <f t="shared" si="146"/>
        <v>0</v>
      </c>
    </row>
    <row r="1049" spans="1:17" s="124" customFormat="1" ht="18.75" customHeight="1">
      <c r="A1049" s="122">
        <v>398112</v>
      </c>
      <c r="B1049" s="110" t="s">
        <v>4450</v>
      </c>
      <c r="C1049" s="111">
        <v>620.29</v>
      </c>
      <c r="D1049" s="123"/>
      <c r="E1049" s="112" t="s">
        <v>0</v>
      </c>
      <c r="F1049" s="113">
        <v>45</v>
      </c>
      <c r="G1049" s="113">
        <v>3</v>
      </c>
      <c r="H1049" s="113">
        <v>3</v>
      </c>
      <c r="I1049" s="114">
        <v>16.04</v>
      </c>
      <c r="J1049" s="114">
        <v>14.72</v>
      </c>
      <c r="K1049" s="115">
        <v>0.03</v>
      </c>
      <c r="L1049" s="116">
        <v>6901800686231</v>
      </c>
      <c r="M1049" s="117"/>
      <c r="N1049" s="118">
        <f t="shared" si="137"/>
        <v>0</v>
      </c>
      <c r="O1049" s="119">
        <f>I1049/F1049*M1049</f>
        <v>0</v>
      </c>
      <c r="P1049" s="119">
        <f>J1049/F1049*M1049</f>
        <v>0</v>
      </c>
      <c r="Q1049" s="120">
        <f t="shared" si="146"/>
        <v>0</v>
      </c>
    </row>
    <row r="1050" spans="1:17" s="124" customFormat="1" ht="18.75" customHeight="1">
      <c r="A1050" s="122">
        <v>398045</v>
      </c>
      <c r="B1050" s="110" t="s">
        <v>4451</v>
      </c>
      <c r="C1050" s="111">
        <v>669.28</v>
      </c>
      <c r="D1050" s="123"/>
      <c r="E1050" s="112" t="s">
        <v>0</v>
      </c>
      <c r="F1050" s="113">
        <v>45</v>
      </c>
      <c r="G1050" s="113">
        <v>3</v>
      </c>
      <c r="H1050" s="113">
        <v>3</v>
      </c>
      <c r="I1050" s="114">
        <v>16.62</v>
      </c>
      <c r="J1050" s="114">
        <v>15.3</v>
      </c>
      <c r="K1050" s="115">
        <v>0.03</v>
      </c>
      <c r="L1050" s="116">
        <v>6925808314422</v>
      </c>
      <c r="M1050" s="117"/>
      <c r="N1050" s="118">
        <f t="shared" si="137"/>
        <v>0</v>
      </c>
      <c r="O1050" s="119">
        <f t="shared" si="144"/>
        <v>0</v>
      </c>
      <c r="P1050" s="119">
        <f t="shared" si="145"/>
        <v>0</v>
      </c>
      <c r="Q1050" s="120">
        <f t="shared" si="146"/>
        <v>0</v>
      </c>
    </row>
    <row r="1051" spans="1:17" s="124" customFormat="1" ht="18.75" customHeight="1">
      <c r="A1051" s="122">
        <v>398035</v>
      </c>
      <c r="B1051" s="110" t="s">
        <v>4452</v>
      </c>
      <c r="C1051" s="111">
        <v>669.28</v>
      </c>
      <c r="D1051" s="123"/>
      <c r="E1051" s="112" t="s">
        <v>0</v>
      </c>
      <c r="F1051" s="113">
        <v>45</v>
      </c>
      <c r="G1051" s="113">
        <v>3</v>
      </c>
      <c r="H1051" s="113">
        <v>3</v>
      </c>
      <c r="I1051" s="114">
        <v>16.62</v>
      </c>
      <c r="J1051" s="114">
        <v>15.3</v>
      </c>
      <c r="K1051" s="115">
        <v>0.03</v>
      </c>
      <c r="L1051" s="116">
        <v>6925808314323</v>
      </c>
      <c r="M1051" s="117"/>
      <c r="N1051" s="118">
        <f t="shared" si="137"/>
        <v>0</v>
      </c>
      <c r="O1051" s="119">
        <f t="shared" si="144"/>
        <v>0</v>
      </c>
      <c r="P1051" s="119">
        <f t="shared" si="145"/>
        <v>0</v>
      </c>
      <c r="Q1051" s="120">
        <f t="shared" si="146"/>
        <v>0</v>
      </c>
    </row>
    <row r="1052" spans="1:17" ht="18.75" customHeight="1">
      <c r="A1052" s="306" t="s">
        <v>2727</v>
      </c>
      <c r="B1052" s="307"/>
      <c r="C1052" s="307"/>
      <c r="D1052" s="307"/>
      <c r="E1052" s="307"/>
      <c r="F1052" s="307"/>
      <c r="G1052" s="307"/>
      <c r="H1052" s="307"/>
      <c r="I1052" s="307"/>
      <c r="J1052" s="307"/>
      <c r="K1052" s="307"/>
      <c r="L1052" s="307"/>
      <c r="M1052" s="307"/>
      <c r="N1052" s="307"/>
      <c r="O1052" s="307"/>
      <c r="P1052" s="307"/>
      <c r="Q1052" s="308"/>
    </row>
    <row r="1053" spans="1:17" s="187" customFormat="1" ht="18.75" customHeight="1">
      <c r="A1053" s="342" t="s">
        <v>3204</v>
      </c>
      <c r="B1053" s="343"/>
      <c r="C1053" s="343"/>
      <c r="D1053" s="343"/>
      <c r="E1053" s="343"/>
      <c r="F1053" s="343"/>
      <c r="G1053" s="343"/>
      <c r="H1053" s="343"/>
      <c r="I1053" s="343"/>
      <c r="J1053" s="343"/>
      <c r="K1053" s="343"/>
      <c r="L1053" s="343"/>
      <c r="M1053" s="343"/>
      <c r="N1053" s="343"/>
      <c r="O1053" s="343"/>
      <c r="P1053" s="343"/>
      <c r="Q1053" s="344"/>
    </row>
    <row r="1054" spans="1:17" s="190" customFormat="1" ht="18.75" customHeight="1">
      <c r="A1054" s="122">
        <v>643000</v>
      </c>
      <c r="B1054" s="110" t="s">
        <v>2857</v>
      </c>
      <c r="C1054" s="111">
        <v>233.13</v>
      </c>
      <c r="D1054" s="123"/>
      <c r="E1054" s="112" t="s">
        <v>3011</v>
      </c>
      <c r="F1054" s="188">
        <v>180</v>
      </c>
      <c r="G1054" s="188">
        <v>15</v>
      </c>
      <c r="H1054" s="188">
        <v>15</v>
      </c>
      <c r="I1054" s="189">
        <v>13.66</v>
      </c>
      <c r="J1054" s="189">
        <v>12.42</v>
      </c>
      <c r="K1054" s="189">
        <v>0.03</v>
      </c>
      <c r="L1054" s="188">
        <v>6925808333522</v>
      </c>
      <c r="M1054" s="114"/>
      <c r="N1054" s="118">
        <f t="shared" ref="N1054:N1055" si="147">C1054*M1054</f>
        <v>0</v>
      </c>
      <c r="O1054" s="119">
        <f>I1054/F1054*M1054</f>
        <v>0</v>
      </c>
      <c r="P1054" s="119">
        <f>J1054/F1054*M1054</f>
        <v>0</v>
      </c>
      <c r="Q1054" s="120">
        <f>K1054/F1054*M1054</f>
        <v>0</v>
      </c>
    </row>
    <row r="1055" spans="1:17" s="190" customFormat="1" ht="18.75" customHeight="1">
      <c r="A1055" s="122">
        <v>643001</v>
      </c>
      <c r="B1055" s="110" t="s">
        <v>2858</v>
      </c>
      <c r="C1055" s="111">
        <v>460.71</v>
      </c>
      <c r="D1055" s="123"/>
      <c r="E1055" s="112" t="s">
        <v>3011</v>
      </c>
      <c r="F1055" s="188">
        <v>90</v>
      </c>
      <c r="G1055" s="188">
        <v>15</v>
      </c>
      <c r="H1055" s="188">
        <v>15</v>
      </c>
      <c r="I1055" s="189">
        <v>13.66</v>
      </c>
      <c r="J1055" s="189">
        <v>12.42</v>
      </c>
      <c r="K1055" s="189">
        <v>0.03</v>
      </c>
      <c r="L1055" s="188">
        <v>6925808333539</v>
      </c>
      <c r="M1055" s="114"/>
      <c r="N1055" s="118">
        <f t="shared" si="147"/>
        <v>0</v>
      </c>
      <c r="O1055" s="119">
        <f>I1055/F1055*M1055</f>
        <v>0</v>
      </c>
      <c r="P1055" s="119">
        <f>J1055/F1055*M1055</f>
        <v>0</v>
      </c>
      <c r="Q1055" s="120">
        <f>K1055/F1055*M1055</f>
        <v>0</v>
      </c>
    </row>
    <row r="1056" spans="1:17" s="187" customFormat="1" ht="18.75" customHeight="1">
      <c r="A1056" s="337" t="s">
        <v>3205</v>
      </c>
      <c r="B1056" s="338"/>
      <c r="C1056" s="338"/>
      <c r="D1056" s="338"/>
      <c r="E1056" s="338"/>
      <c r="F1056" s="338"/>
      <c r="G1056" s="338"/>
      <c r="H1056" s="338"/>
      <c r="I1056" s="338"/>
      <c r="J1056" s="338"/>
      <c r="K1056" s="338"/>
      <c r="L1056" s="338"/>
      <c r="M1056" s="338"/>
      <c r="N1056" s="338"/>
      <c r="O1056" s="338"/>
      <c r="P1056" s="338"/>
      <c r="Q1056" s="339"/>
    </row>
    <row r="1057" spans="1:17" s="190" customFormat="1" ht="18.75" customHeight="1">
      <c r="A1057" s="122">
        <v>643002</v>
      </c>
      <c r="B1057" s="110" t="s">
        <v>2859</v>
      </c>
      <c r="C1057" s="111">
        <v>230.36</v>
      </c>
      <c r="D1057" s="123"/>
      <c r="E1057" s="112" t="s">
        <v>3011</v>
      </c>
      <c r="F1057" s="188">
        <v>180</v>
      </c>
      <c r="G1057" s="188">
        <v>15</v>
      </c>
      <c r="H1057" s="188">
        <v>15</v>
      </c>
      <c r="I1057" s="189">
        <v>13.48</v>
      </c>
      <c r="J1057" s="189">
        <v>12.24</v>
      </c>
      <c r="K1057" s="189">
        <v>0.03</v>
      </c>
      <c r="L1057" s="188">
        <v>6925808333546</v>
      </c>
      <c r="M1057" s="184"/>
      <c r="N1057" s="118">
        <f t="shared" ref="N1057:N1058" si="148">C1057*M1057</f>
        <v>0</v>
      </c>
      <c r="O1057" s="119">
        <f>I1057/F1057*M1057</f>
        <v>0</v>
      </c>
      <c r="P1057" s="119">
        <f>J1057/F1057*M1057</f>
        <v>0</v>
      </c>
      <c r="Q1057" s="120">
        <f>K1057/F1057*M1057</f>
        <v>0</v>
      </c>
    </row>
    <row r="1058" spans="1:17" s="190" customFormat="1" ht="18.75" customHeight="1">
      <c r="A1058" s="174">
        <v>643003</v>
      </c>
      <c r="B1058" s="110" t="s">
        <v>2860</v>
      </c>
      <c r="C1058" s="111">
        <v>457.93</v>
      </c>
      <c r="D1058" s="123"/>
      <c r="E1058" s="112" t="s">
        <v>3011</v>
      </c>
      <c r="F1058" s="188">
        <v>90</v>
      </c>
      <c r="G1058" s="188">
        <v>15</v>
      </c>
      <c r="H1058" s="188">
        <v>15</v>
      </c>
      <c r="I1058" s="189">
        <v>13.57</v>
      </c>
      <c r="J1058" s="189">
        <v>12.33</v>
      </c>
      <c r="K1058" s="189">
        <v>0.03</v>
      </c>
      <c r="L1058" s="188">
        <v>6925808333553</v>
      </c>
      <c r="M1058" s="184"/>
      <c r="N1058" s="118">
        <f t="shared" si="148"/>
        <v>0</v>
      </c>
      <c r="O1058" s="119">
        <f>I1058/F1058*M1058</f>
        <v>0</v>
      </c>
      <c r="P1058" s="119">
        <f>J1058/F1058*M1058</f>
        <v>0</v>
      </c>
      <c r="Q1058" s="120">
        <f>K1058/F1058*M1058</f>
        <v>0</v>
      </c>
    </row>
    <row r="1059" spans="1:17" s="173" customFormat="1" ht="18.75" customHeight="1">
      <c r="A1059" s="312" t="s">
        <v>2781</v>
      </c>
      <c r="B1059" s="313"/>
      <c r="C1059" s="313"/>
      <c r="D1059" s="313"/>
      <c r="E1059" s="313"/>
      <c r="F1059" s="313"/>
      <c r="G1059" s="313"/>
      <c r="H1059" s="313"/>
      <c r="I1059" s="313"/>
      <c r="J1059" s="313"/>
      <c r="K1059" s="313"/>
      <c r="L1059" s="313"/>
      <c r="M1059" s="313"/>
      <c r="N1059" s="313"/>
      <c r="O1059" s="313"/>
      <c r="P1059" s="313"/>
      <c r="Q1059" s="314"/>
    </row>
    <row r="1060" spans="1:17" s="173" customFormat="1" ht="18.75" customHeight="1">
      <c r="A1060" s="303" t="s">
        <v>3206</v>
      </c>
      <c r="B1060" s="304"/>
      <c r="C1060" s="304"/>
      <c r="D1060" s="304"/>
      <c r="E1060" s="304"/>
      <c r="F1060" s="304"/>
      <c r="G1060" s="304"/>
      <c r="H1060" s="304"/>
      <c r="I1060" s="304"/>
      <c r="J1060" s="304"/>
      <c r="K1060" s="304"/>
      <c r="L1060" s="304"/>
      <c r="M1060" s="304"/>
      <c r="N1060" s="304"/>
      <c r="O1060" s="304"/>
      <c r="P1060" s="304"/>
      <c r="Q1060" s="305"/>
    </row>
    <row r="1061" spans="1:17" s="140" customFormat="1" ht="18.75" customHeight="1">
      <c r="A1061" s="122">
        <v>594108</v>
      </c>
      <c r="B1061" s="110" t="s">
        <v>971</v>
      </c>
      <c r="C1061" s="111">
        <v>162.15</v>
      </c>
      <c r="D1061" s="123"/>
      <c r="E1061" s="112" t="s">
        <v>0</v>
      </c>
      <c r="F1061" s="113">
        <v>180</v>
      </c>
      <c r="G1061" s="113">
        <v>12</v>
      </c>
      <c r="H1061" s="113">
        <v>12</v>
      </c>
      <c r="I1061" s="114">
        <v>10.6</v>
      </c>
      <c r="J1061" s="114">
        <v>9.36</v>
      </c>
      <c r="K1061" s="115">
        <v>0.03</v>
      </c>
      <c r="L1061" s="116">
        <v>6925808345532</v>
      </c>
      <c r="M1061" s="117"/>
      <c r="N1061" s="118">
        <f t="shared" ref="N1061:N1070" si="149">C1061*M1061</f>
        <v>0</v>
      </c>
      <c r="O1061" s="119">
        <f t="shared" ref="O1061:O1067" si="150">I1061/F1061*M1061</f>
        <v>0</v>
      </c>
      <c r="P1061" s="119">
        <f t="shared" ref="P1061:P1067" si="151">J1061/F1061*M1061</f>
        <v>0</v>
      </c>
      <c r="Q1061" s="120">
        <f t="shared" ref="Q1061:Q1070" si="152">K1061/F1061*M1061</f>
        <v>0</v>
      </c>
    </row>
    <row r="1062" spans="1:17" s="140" customFormat="1" ht="18.75" customHeight="1">
      <c r="A1062" s="122">
        <v>594113</v>
      </c>
      <c r="B1062" s="110" t="s">
        <v>972</v>
      </c>
      <c r="C1062" s="111">
        <v>162.15</v>
      </c>
      <c r="D1062" s="123"/>
      <c r="E1062" s="112" t="s">
        <v>0</v>
      </c>
      <c r="F1062" s="113">
        <v>180</v>
      </c>
      <c r="G1062" s="113">
        <v>12</v>
      </c>
      <c r="H1062" s="113">
        <v>12</v>
      </c>
      <c r="I1062" s="114">
        <v>10.6</v>
      </c>
      <c r="J1062" s="114">
        <v>9.36</v>
      </c>
      <c r="K1062" s="115">
        <v>0.03</v>
      </c>
      <c r="L1062" s="116">
        <v>6925808345587</v>
      </c>
      <c r="M1062" s="117"/>
      <c r="N1062" s="118">
        <f t="shared" si="149"/>
        <v>0</v>
      </c>
      <c r="O1062" s="119">
        <f t="shared" si="150"/>
        <v>0</v>
      </c>
      <c r="P1062" s="119">
        <f t="shared" si="151"/>
        <v>0</v>
      </c>
      <c r="Q1062" s="120">
        <f t="shared" si="152"/>
        <v>0</v>
      </c>
    </row>
    <row r="1063" spans="1:17" s="140" customFormat="1" ht="18.75" customHeight="1">
      <c r="A1063" s="122">
        <v>594118</v>
      </c>
      <c r="B1063" s="110" t="s">
        <v>3207</v>
      </c>
      <c r="C1063" s="111">
        <v>162.15</v>
      </c>
      <c r="D1063" s="123"/>
      <c r="E1063" s="112" t="s">
        <v>0</v>
      </c>
      <c r="F1063" s="113">
        <v>180</v>
      </c>
      <c r="G1063" s="113">
        <v>12</v>
      </c>
      <c r="H1063" s="113">
        <v>12</v>
      </c>
      <c r="I1063" s="114">
        <v>10.6</v>
      </c>
      <c r="J1063" s="114">
        <v>9.36</v>
      </c>
      <c r="K1063" s="115">
        <v>0.03</v>
      </c>
      <c r="L1063" s="116">
        <v>6925808345631</v>
      </c>
      <c r="M1063" s="117"/>
      <c r="N1063" s="118">
        <f t="shared" si="149"/>
        <v>0</v>
      </c>
      <c r="O1063" s="119">
        <f>I1063/F1063*M1063</f>
        <v>0</v>
      </c>
      <c r="P1063" s="119">
        <f>J1063/F1063*M1063</f>
        <v>0</v>
      </c>
      <c r="Q1063" s="120">
        <f t="shared" si="152"/>
        <v>0</v>
      </c>
    </row>
    <row r="1064" spans="1:17" s="140" customFormat="1" ht="18.75" customHeight="1">
      <c r="A1064" s="122">
        <v>594123</v>
      </c>
      <c r="B1064" s="110" t="s">
        <v>3208</v>
      </c>
      <c r="C1064" s="111">
        <v>162.15</v>
      </c>
      <c r="D1064" s="123"/>
      <c r="E1064" s="112" t="s">
        <v>0</v>
      </c>
      <c r="F1064" s="113">
        <v>180</v>
      </c>
      <c r="G1064" s="113">
        <v>12</v>
      </c>
      <c r="H1064" s="113">
        <v>12</v>
      </c>
      <c r="I1064" s="114">
        <v>10.6</v>
      </c>
      <c r="J1064" s="114">
        <v>9.36</v>
      </c>
      <c r="K1064" s="115">
        <v>0.03</v>
      </c>
      <c r="L1064" s="116">
        <v>6925808345686</v>
      </c>
      <c r="M1064" s="117"/>
      <c r="N1064" s="118">
        <f t="shared" si="149"/>
        <v>0</v>
      </c>
      <c r="O1064" s="119">
        <f>I1064/F1064*M1064</f>
        <v>0</v>
      </c>
      <c r="P1064" s="119">
        <f>J1064/F1064*M1064</f>
        <v>0</v>
      </c>
      <c r="Q1064" s="120">
        <f t="shared" si="152"/>
        <v>0</v>
      </c>
    </row>
    <row r="1065" spans="1:17" s="140" customFormat="1" ht="18.75" customHeight="1">
      <c r="A1065" s="122">
        <v>594128</v>
      </c>
      <c r="B1065" s="110" t="s">
        <v>3209</v>
      </c>
      <c r="C1065" s="111">
        <v>162.15</v>
      </c>
      <c r="D1065" s="123"/>
      <c r="E1065" s="112" t="s">
        <v>0</v>
      </c>
      <c r="F1065" s="113">
        <v>180</v>
      </c>
      <c r="G1065" s="113">
        <v>12</v>
      </c>
      <c r="H1065" s="113">
        <v>12</v>
      </c>
      <c r="I1065" s="114">
        <v>10.6</v>
      </c>
      <c r="J1065" s="114">
        <v>9.36</v>
      </c>
      <c r="K1065" s="115">
        <v>0.03</v>
      </c>
      <c r="L1065" s="116">
        <v>6925808345730</v>
      </c>
      <c r="M1065" s="117"/>
      <c r="N1065" s="118">
        <f t="shared" si="149"/>
        <v>0</v>
      </c>
      <c r="O1065" s="119">
        <f>I1065/F1065*M1065</f>
        <v>0</v>
      </c>
      <c r="P1065" s="119">
        <f>J1065/F1065*M1065</f>
        <v>0</v>
      </c>
      <c r="Q1065" s="120">
        <f t="shared" si="152"/>
        <v>0</v>
      </c>
    </row>
    <row r="1066" spans="1:17" s="140" customFormat="1" ht="18.75" customHeight="1">
      <c r="A1066" s="122">
        <v>594106</v>
      </c>
      <c r="B1066" s="110" t="s">
        <v>973</v>
      </c>
      <c r="C1066" s="111">
        <v>162.15</v>
      </c>
      <c r="D1066" s="123"/>
      <c r="E1066" s="112" t="s">
        <v>0</v>
      </c>
      <c r="F1066" s="113">
        <v>180</v>
      </c>
      <c r="G1066" s="113">
        <v>12</v>
      </c>
      <c r="H1066" s="113">
        <v>12</v>
      </c>
      <c r="I1066" s="114">
        <v>10.6</v>
      </c>
      <c r="J1066" s="114">
        <v>9.36</v>
      </c>
      <c r="K1066" s="115">
        <v>0.03</v>
      </c>
      <c r="L1066" s="116">
        <v>6925808345518</v>
      </c>
      <c r="M1066" s="117"/>
      <c r="N1066" s="118">
        <f t="shared" si="149"/>
        <v>0</v>
      </c>
      <c r="O1066" s="119">
        <f t="shared" si="150"/>
        <v>0</v>
      </c>
      <c r="P1066" s="119">
        <f t="shared" si="151"/>
        <v>0</v>
      </c>
      <c r="Q1066" s="120">
        <f t="shared" si="152"/>
        <v>0</v>
      </c>
    </row>
    <row r="1067" spans="1:17" s="140" customFormat="1" ht="18.75" customHeight="1">
      <c r="A1067" s="122">
        <v>594111</v>
      </c>
      <c r="B1067" s="110" t="s">
        <v>3210</v>
      </c>
      <c r="C1067" s="111">
        <v>162.15</v>
      </c>
      <c r="D1067" s="123"/>
      <c r="E1067" s="112" t="s">
        <v>0</v>
      </c>
      <c r="F1067" s="113">
        <v>180</v>
      </c>
      <c r="G1067" s="113">
        <v>12</v>
      </c>
      <c r="H1067" s="113">
        <v>12</v>
      </c>
      <c r="I1067" s="114">
        <v>10.6</v>
      </c>
      <c r="J1067" s="114">
        <v>9.36</v>
      </c>
      <c r="K1067" s="115">
        <v>0.03</v>
      </c>
      <c r="L1067" s="116">
        <v>6925808345563</v>
      </c>
      <c r="M1067" s="117"/>
      <c r="N1067" s="118">
        <f t="shared" si="149"/>
        <v>0</v>
      </c>
      <c r="O1067" s="119">
        <f t="shared" si="150"/>
        <v>0</v>
      </c>
      <c r="P1067" s="119">
        <f t="shared" si="151"/>
        <v>0</v>
      </c>
      <c r="Q1067" s="120">
        <f t="shared" si="152"/>
        <v>0</v>
      </c>
    </row>
    <row r="1068" spans="1:17" s="140" customFormat="1" ht="18.75" customHeight="1">
      <c r="A1068" s="122">
        <v>594133</v>
      </c>
      <c r="B1068" s="110" t="s">
        <v>974</v>
      </c>
      <c r="C1068" s="111">
        <v>250.39</v>
      </c>
      <c r="D1068" s="123"/>
      <c r="E1068" s="112" t="s">
        <v>0</v>
      </c>
      <c r="F1068" s="113">
        <v>180</v>
      </c>
      <c r="G1068" s="113">
        <v>12</v>
      </c>
      <c r="H1068" s="113">
        <v>12</v>
      </c>
      <c r="I1068" s="114">
        <v>10.96</v>
      </c>
      <c r="J1068" s="114">
        <v>9.7200000000000006</v>
      </c>
      <c r="K1068" s="115">
        <v>0.03</v>
      </c>
      <c r="L1068" s="116">
        <v>6925808345785</v>
      </c>
      <c r="M1068" s="117"/>
      <c r="N1068" s="118">
        <f t="shared" si="149"/>
        <v>0</v>
      </c>
      <c r="O1068" s="119">
        <f>I1068/F1068*M1068</f>
        <v>0</v>
      </c>
      <c r="P1068" s="119">
        <f>J1068/F1068*M1068</f>
        <v>0</v>
      </c>
      <c r="Q1068" s="120">
        <f t="shared" si="152"/>
        <v>0</v>
      </c>
    </row>
    <row r="1069" spans="1:17" s="140" customFormat="1" ht="18.75" customHeight="1">
      <c r="A1069" s="122">
        <v>594138</v>
      </c>
      <c r="B1069" s="110" t="s">
        <v>3211</v>
      </c>
      <c r="C1069" s="111">
        <v>248</v>
      </c>
      <c r="D1069" s="123"/>
      <c r="E1069" s="112" t="s">
        <v>0</v>
      </c>
      <c r="F1069" s="113">
        <v>180</v>
      </c>
      <c r="G1069" s="113">
        <v>12</v>
      </c>
      <c r="H1069" s="113">
        <v>12</v>
      </c>
      <c r="I1069" s="114">
        <v>10.96</v>
      </c>
      <c r="J1069" s="114">
        <v>9.7200000000000006</v>
      </c>
      <c r="K1069" s="115">
        <v>0.03</v>
      </c>
      <c r="L1069" s="116">
        <v>6925808345839</v>
      </c>
      <c r="M1069" s="117"/>
      <c r="N1069" s="118">
        <f t="shared" si="149"/>
        <v>0</v>
      </c>
      <c r="O1069" s="119">
        <f>I1069/F1069*M1069</f>
        <v>0</v>
      </c>
      <c r="P1069" s="119">
        <f>J1069/F1069*M1069</f>
        <v>0</v>
      </c>
      <c r="Q1069" s="120">
        <f t="shared" si="152"/>
        <v>0</v>
      </c>
    </row>
    <row r="1070" spans="1:17" s="140" customFormat="1" ht="18.75" customHeight="1">
      <c r="A1070" s="122">
        <v>594158</v>
      </c>
      <c r="B1070" s="110" t="s">
        <v>3212</v>
      </c>
      <c r="C1070" s="111">
        <v>250.39</v>
      </c>
      <c r="D1070" s="123"/>
      <c r="E1070" s="112" t="s">
        <v>0</v>
      </c>
      <c r="F1070" s="113">
        <v>180</v>
      </c>
      <c r="G1070" s="113">
        <v>12</v>
      </c>
      <c r="H1070" s="113">
        <v>12</v>
      </c>
      <c r="I1070" s="114">
        <v>10.96</v>
      </c>
      <c r="J1070" s="114">
        <v>9.7200000000000006</v>
      </c>
      <c r="K1070" s="115">
        <v>0.03</v>
      </c>
      <c r="L1070" s="116">
        <v>6925808346034</v>
      </c>
      <c r="M1070" s="117"/>
      <c r="N1070" s="118">
        <f t="shared" si="149"/>
        <v>0</v>
      </c>
      <c r="O1070" s="119">
        <f>I1070/F1070*M1070</f>
        <v>0</v>
      </c>
      <c r="P1070" s="119">
        <f>J1070/F1070*M1070</f>
        <v>0</v>
      </c>
      <c r="Q1070" s="120">
        <f t="shared" si="152"/>
        <v>0</v>
      </c>
    </row>
    <row r="1071" spans="1:17" s="173" customFormat="1" ht="18.75" customHeight="1">
      <c r="A1071" s="306" t="s">
        <v>206</v>
      </c>
      <c r="B1071" s="307"/>
      <c r="C1071" s="307"/>
      <c r="D1071" s="307"/>
      <c r="E1071" s="307"/>
      <c r="F1071" s="307"/>
      <c r="G1071" s="307"/>
      <c r="H1071" s="307"/>
      <c r="I1071" s="307"/>
      <c r="J1071" s="307"/>
      <c r="K1071" s="307"/>
      <c r="L1071" s="307"/>
      <c r="M1071" s="307"/>
      <c r="N1071" s="307"/>
      <c r="O1071" s="307"/>
      <c r="P1071" s="307"/>
      <c r="Q1071" s="308"/>
    </row>
    <row r="1072" spans="1:17" s="173" customFormat="1" ht="18.75" customHeight="1">
      <c r="A1072" s="303" t="s">
        <v>3213</v>
      </c>
      <c r="B1072" s="304"/>
      <c r="C1072" s="304"/>
      <c r="D1072" s="304"/>
      <c r="E1072" s="304"/>
      <c r="F1072" s="304"/>
      <c r="G1072" s="304"/>
      <c r="H1072" s="304"/>
      <c r="I1072" s="304"/>
      <c r="J1072" s="304"/>
      <c r="K1072" s="304"/>
      <c r="L1072" s="304"/>
      <c r="M1072" s="304"/>
      <c r="N1072" s="304"/>
      <c r="O1072" s="304"/>
      <c r="P1072" s="304"/>
      <c r="Q1072" s="305"/>
    </row>
    <row r="1073" spans="1:17" s="191" customFormat="1" ht="18.75" customHeight="1">
      <c r="A1073" s="122">
        <v>584052</v>
      </c>
      <c r="B1073" s="110" t="s">
        <v>3214</v>
      </c>
      <c r="C1073" s="111">
        <v>153.66</v>
      </c>
      <c r="D1073" s="123"/>
      <c r="E1073" s="112" t="s">
        <v>0</v>
      </c>
      <c r="F1073" s="113">
        <v>180</v>
      </c>
      <c r="G1073" s="113">
        <v>12</v>
      </c>
      <c r="H1073" s="113">
        <v>12</v>
      </c>
      <c r="I1073" s="114">
        <v>12.58</v>
      </c>
      <c r="J1073" s="114">
        <v>11.34</v>
      </c>
      <c r="K1073" s="114">
        <v>0.03</v>
      </c>
      <c r="L1073" s="116">
        <v>6925808382520</v>
      </c>
      <c r="M1073" s="117"/>
      <c r="N1073" s="118">
        <f t="shared" ref="N1073:N1081" si="153">C1073*M1073</f>
        <v>0</v>
      </c>
      <c r="O1073" s="119">
        <f t="shared" ref="O1073:O1078" si="154">I1073/F1073*M1073</f>
        <v>0</v>
      </c>
      <c r="P1073" s="119">
        <f>J1073/F1073*M1073</f>
        <v>0</v>
      </c>
      <c r="Q1073" s="120">
        <f t="shared" ref="Q1073:Q1081" si="155">K1073/F1073*M1073</f>
        <v>0</v>
      </c>
    </row>
    <row r="1074" spans="1:17" s="191" customFormat="1" ht="18.75" customHeight="1">
      <c r="A1074" s="122">
        <v>584057</v>
      </c>
      <c r="B1074" s="110" t="s">
        <v>3215</v>
      </c>
      <c r="C1074" s="111">
        <v>153.66</v>
      </c>
      <c r="D1074" s="123"/>
      <c r="E1074" s="112" t="s">
        <v>0</v>
      </c>
      <c r="F1074" s="113">
        <v>180</v>
      </c>
      <c r="G1074" s="113">
        <v>12</v>
      </c>
      <c r="H1074" s="113">
        <v>12</v>
      </c>
      <c r="I1074" s="114">
        <v>12.58</v>
      </c>
      <c r="J1074" s="114">
        <v>11.34</v>
      </c>
      <c r="K1074" s="114">
        <v>0.03</v>
      </c>
      <c r="L1074" s="116">
        <v>6925808382544</v>
      </c>
      <c r="M1074" s="117"/>
      <c r="N1074" s="118">
        <f t="shared" si="153"/>
        <v>0</v>
      </c>
      <c r="O1074" s="119">
        <f t="shared" si="154"/>
        <v>0</v>
      </c>
      <c r="P1074" s="119">
        <f>J1074/F1074*M1074</f>
        <v>0</v>
      </c>
      <c r="Q1074" s="120">
        <f t="shared" si="155"/>
        <v>0</v>
      </c>
    </row>
    <row r="1075" spans="1:17" s="140" customFormat="1" ht="18.75" customHeight="1">
      <c r="A1075" s="122">
        <v>584041</v>
      </c>
      <c r="B1075" s="110" t="s">
        <v>3216</v>
      </c>
      <c r="C1075" s="111">
        <v>256.11</v>
      </c>
      <c r="D1075" s="123"/>
      <c r="E1075" s="112" t="s">
        <v>0</v>
      </c>
      <c r="F1075" s="113">
        <v>180</v>
      </c>
      <c r="G1075" s="113">
        <v>12</v>
      </c>
      <c r="H1075" s="113">
        <v>12</v>
      </c>
      <c r="I1075" s="114">
        <v>13.48</v>
      </c>
      <c r="J1075" s="114">
        <v>12.24</v>
      </c>
      <c r="K1075" s="114">
        <v>0.03</v>
      </c>
      <c r="L1075" s="116">
        <v>6925808308957</v>
      </c>
      <c r="M1075" s="117"/>
      <c r="N1075" s="118">
        <f t="shared" si="153"/>
        <v>0</v>
      </c>
      <c r="O1075" s="119">
        <f t="shared" si="154"/>
        <v>0</v>
      </c>
      <c r="P1075" s="119">
        <f>J1075/F1075*M1075</f>
        <v>0</v>
      </c>
      <c r="Q1075" s="120">
        <f t="shared" si="155"/>
        <v>0</v>
      </c>
    </row>
    <row r="1076" spans="1:17" s="140" customFormat="1" ht="18.75" customHeight="1">
      <c r="A1076" s="122">
        <v>584044</v>
      </c>
      <c r="B1076" s="110" t="s">
        <v>3217</v>
      </c>
      <c r="C1076" s="111">
        <v>258.66000000000003</v>
      </c>
      <c r="D1076" s="123"/>
      <c r="E1076" s="112" t="s">
        <v>0</v>
      </c>
      <c r="F1076" s="113">
        <v>180</v>
      </c>
      <c r="G1076" s="113">
        <v>12</v>
      </c>
      <c r="H1076" s="113">
        <v>12</v>
      </c>
      <c r="I1076" s="114">
        <v>13.48</v>
      </c>
      <c r="J1076" s="114">
        <v>12.24</v>
      </c>
      <c r="K1076" s="114">
        <v>0.03</v>
      </c>
      <c r="L1076" s="116">
        <v>6925808308988</v>
      </c>
      <c r="M1076" s="117"/>
      <c r="N1076" s="118">
        <f t="shared" si="153"/>
        <v>0</v>
      </c>
      <c r="O1076" s="119">
        <f t="shared" si="154"/>
        <v>0</v>
      </c>
      <c r="P1076" s="119">
        <f t="shared" ref="P1076:P1081" si="156">J1076/F1076*M1076</f>
        <v>0</v>
      </c>
      <c r="Q1076" s="120">
        <f t="shared" si="155"/>
        <v>0</v>
      </c>
    </row>
    <row r="1077" spans="1:17" s="191" customFormat="1" ht="18.75" customHeight="1">
      <c r="A1077" s="122">
        <v>584105</v>
      </c>
      <c r="B1077" s="110" t="s">
        <v>3218</v>
      </c>
      <c r="C1077" s="111">
        <v>302.10000000000002</v>
      </c>
      <c r="D1077" s="123"/>
      <c r="E1077" s="112" t="s">
        <v>0</v>
      </c>
      <c r="F1077" s="113">
        <v>180</v>
      </c>
      <c r="G1077" s="113">
        <v>12</v>
      </c>
      <c r="H1077" s="113">
        <v>12</v>
      </c>
      <c r="I1077" s="114">
        <v>14.38</v>
      </c>
      <c r="J1077" s="114">
        <v>13.14</v>
      </c>
      <c r="K1077" s="114">
        <v>0.03</v>
      </c>
      <c r="L1077" s="116">
        <v>6925808346775</v>
      </c>
      <c r="M1077" s="113"/>
      <c r="N1077" s="118">
        <f t="shared" si="153"/>
        <v>0</v>
      </c>
      <c r="O1077" s="119">
        <f t="shared" si="154"/>
        <v>0</v>
      </c>
      <c r="P1077" s="119">
        <f>J1077/F1077*M1077</f>
        <v>0</v>
      </c>
      <c r="Q1077" s="120">
        <f t="shared" si="155"/>
        <v>0</v>
      </c>
    </row>
    <row r="1078" spans="1:17" s="140" customFormat="1" ht="18.75" customHeight="1">
      <c r="A1078" s="122">
        <v>584074</v>
      </c>
      <c r="B1078" s="110" t="s">
        <v>3219</v>
      </c>
      <c r="C1078" s="111">
        <v>302.20999999999998</v>
      </c>
      <c r="D1078" s="123"/>
      <c r="E1078" s="112" t="s">
        <v>0</v>
      </c>
      <c r="F1078" s="113">
        <v>180</v>
      </c>
      <c r="G1078" s="113">
        <v>12</v>
      </c>
      <c r="H1078" s="113">
        <v>12</v>
      </c>
      <c r="I1078" s="114">
        <v>14.38</v>
      </c>
      <c r="J1078" s="114">
        <v>13.14</v>
      </c>
      <c r="K1078" s="114">
        <v>0.03</v>
      </c>
      <c r="L1078" s="116">
        <v>6925808345488</v>
      </c>
      <c r="M1078" s="117"/>
      <c r="N1078" s="118">
        <f t="shared" si="153"/>
        <v>0</v>
      </c>
      <c r="O1078" s="119">
        <f t="shared" si="154"/>
        <v>0</v>
      </c>
      <c r="P1078" s="119">
        <f>J1078/F1078*M1078</f>
        <v>0</v>
      </c>
      <c r="Q1078" s="120">
        <f t="shared" si="155"/>
        <v>0</v>
      </c>
    </row>
    <row r="1079" spans="1:17" s="191" customFormat="1" ht="18.75" customHeight="1">
      <c r="A1079" s="122">
        <v>584054</v>
      </c>
      <c r="B1079" s="110" t="s">
        <v>3220</v>
      </c>
      <c r="C1079" s="111">
        <v>231.67</v>
      </c>
      <c r="D1079" s="123"/>
      <c r="E1079" s="112" t="s">
        <v>0</v>
      </c>
      <c r="F1079" s="113">
        <v>180</v>
      </c>
      <c r="G1079" s="113">
        <v>12</v>
      </c>
      <c r="H1079" s="113">
        <v>12</v>
      </c>
      <c r="I1079" s="114">
        <v>13.48</v>
      </c>
      <c r="J1079" s="114">
        <v>12.24</v>
      </c>
      <c r="K1079" s="114">
        <v>0.03</v>
      </c>
      <c r="L1079" s="116">
        <v>6925808382537</v>
      </c>
      <c r="M1079" s="113"/>
      <c r="N1079" s="118">
        <f t="shared" si="153"/>
        <v>0</v>
      </c>
      <c r="O1079" s="119">
        <f>I1079/F1079*M1079</f>
        <v>0</v>
      </c>
      <c r="P1079" s="119">
        <f t="shared" si="156"/>
        <v>0</v>
      </c>
      <c r="Q1079" s="120">
        <f t="shared" si="155"/>
        <v>0</v>
      </c>
    </row>
    <row r="1080" spans="1:17" s="191" customFormat="1" ht="18.75" customHeight="1">
      <c r="A1080" s="122">
        <v>584075</v>
      </c>
      <c r="B1080" s="110" t="s">
        <v>3221</v>
      </c>
      <c r="C1080" s="111">
        <v>323.87</v>
      </c>
      <c r="D1080" s="123"/>
      <c r="E1080" s="112" t="s">
        <v>0</v>
      </c>
      <c r="F1080" s="113">
        <v>180</v>
      </c>
      <c r="G1080" s="113">
        <v>12</v>
      </c>
      <c r="H1080" s="113">
        <v>12</v>
      </c>
      <c r="I1080" s="114">
        <v>15.1</v>
      </c>
      <c r="J1080" s="114">
        <v>13.86</v>
      </c>
      <c r="K1080" s="114">
        <v>0.03</v>
      </c>
      <c r="L1080" s="116">
        <v>6925808346492</v>
      </c>
      <c r="M1080" s="113"/>
      <c r="N1080" s="118">
        <f t="shared" si="153"/>
        <v>0</v>
      </c>
      <c r="O1080" s="119">
        <f>I1080/F1080*M1080</f>
        <v>0</v>
      </c>
      <c r="P1080" s="119">
        <f t="shared" si="156"/>
        <v>0</v>
      </c>
      <c r="Q1080" s="120">
        <f t="shared" si="155"/>
        <v>0</v>
      </c>
    </row>
    <row r="1081" spans="1:17" s="191" customFormat="1" ht="18.75" customHeight="1">
      <c r="A1081" s="122">
        <v>584047</v>
      </c>
      <c r="B1081" s="110" t="s">
        <v>3222</v>
      </c>
      <c r="C1081" s="111">
        <v>323.87</v>
      </c>
      <c r="D1081" s="123"/>
      <c r="E1081" s="112" t="s">
        <v>0</v>
      </c>
      <c r="F1081" s="113">
        <v>180</v>
      </c>
      <c r="G1081" s="113">
        <v>12</v>
      </c>
      <c r="H1081" s="113">
        <v>12</v>
      </c>
      <c r="I1081" s="114">
        <v>13.3</v>
      </c>
      <c r="J1081" s="114">
        <v>12.06</v>
      </c>
      <c r="K1081" s="114">
        <v>0.03</v>
      </c>
      <c r="L1081" s="116">
        <v>6925808309015</v>
      </c>
      <c r="M1081" s="113"/>
      <c r="N1081" s="118">
        <f t="shared" si="153"/>
        <v>0</v>
      </c>
      <c r="O1081" s="119">
        <f>I1081/F1081*M1081</f>
        <v>0</v>
      </c>
      <c r="P1081" s="119">
        <f t="shared" si="156"/>
        <v>0</v>
      </c>
      <c r="Q1081" s="120">
        <f t="shared" si="155"/>
        <v>0</v>
      </c>
    </row>
    <row r="1082" spans="1:17" ht="18.75" customHeight="1">
      <c r="A1082" s="306" t="s">
        <v>3223</v>
      </c>
      <c r="B1082" s="307"/>
      <c r="C1082" s="307"/>
      <c r="D1082" s="307"/>
      <c r="E1082" s="307"/>
      <c r="F1082" s="307"/>
      <c r="G1082" s="307"/>
      <c r="H1082" s="307"/>
      <c r="I1082" s="307"/>
      <c r="J1082" s="307"/>
      <c r="K1082" s="307"/>
      <c r="L1082" s="307"/>
      <c r="M1082" s="307"/>
      <c r="N1082" s="307"/>
      <c r="O1082" s="307"/>
      <c r="P1082" s="307"/>
      <c r="Q1082" s="308"/>
    </row>
    <row r="1083" spans="1:17" ht="18.75" customHeight="1">
      <c r="A1083" s="303" t="s">
        <v>3224</v>
      </c>
      <c r="B1083" s="304"/>
      <c r="C1083" s="304"/>
      <c r="D1083" s="304"/>
      <c r="E1083" s="304"/>
      <c r="F1083" s="304"/>
      <c r="G1083" s="304"/>
      <c r="H1083" s="304"/>
      <c r="I1083" s="304"/>
      <c r="J1083" s="304"/>
      <c r="K1083" s="304"/>
      <c r="L1083" s="304"/>
      <c r="M1083" s="304"/>
      <c r="N1083" s="304"/>
      <c r="O1083" s="304"/>
      <c r="P1083" s="304"/>
      <c r="Q1083" s="305"/>
    </row>
    <row r="1084" spans="1:17" s="140" customFormat="1" ht="18.75" customHeight="1">
      <c r="A1084" s="122">
        <v>256054</v>
      </c>
      <c r="B1084" s="110" t="s">
        <v>975</v>
      </c>
      <c r="C1084" s="111">
        <v>788.63</v>
      </c>
      <c r="D1084" s="123"/>
      <c r="E1084" s="112" t="s">
        <v>0</v>
      </c>
      <c r="F1084" s="113">
        <v>128</v>
      </c>
      <c r="G1084" s="113">
        <v>8</v>
      </c>
      <c r="H1084" s="113">
        <v>8</v>
      </c>
      <c r="I1084" s="114">
        <v>17.73</v>
      </c>
      <c r="J1084" s="114">
        <v>16.64</v>
      </c>
      <c r="K1084" s="115">
        <v>0.03</v>
      </c>
      <c r="L1084" s="116">
        <v>6940092490850</v>
      </c>
      <c r="M1084" s="117"/>
      <c r="N1084" s="118">
        <f t="shared" ref="N1084:N1125" si="157">C1084*M1084</f>
        <v>0</v>
      </c>
      <c r="O1084" s="119">
        <f t="shared" ref="O1084:O1108" si="158">I1084/F1084*M1084</f>
        <v>0</v>
      </c>
      <c r="P1084" s="119">
        <f t="shared" ref="P1084:P1108" si="159">J1084/F1084*M1084</f>
        <v>0</v>
      </c>
      <c r="Q1084" s="120">
        <f t="shared" ref="Q1084:Q1108" si="160">K1084/F1084*M1084</f>
        <v>0</v>
      </c>
    </row>
    <row r="1085" spans="1:17" s="140" customFormat="1" ht="18.75" customHeight="1">
      <c r="A1085" s="122">
        <v>256052</v>
      </c>
      <c r="B1085" s="110" t="s">
        <v>976</v>
      </c>
      <c r="C1085" s="111">
        <v>753.42</v>
      </c>
      <c r="D1085" s="123"/>
      <c r="E1085" s="112" t="s">
        <v>0</v>
      </c>
      <c r="F1085" s="113">
        <v>128</v>
      </c>
      <c r="G1085" s="113">
        <v>8</v>
      </c>
      <c r="H1085" s="113">
        <v>8</v>
      </c>
      <c r="I1085" s="114">
        <v>17.73</v>
      </c>
      <c r="J1085" s="114">
        <v>16.64</v>
      </c>
      <c r="K1085" s="115">
        <v>0.03</v>
      </c>
      <c r="L1085" s="116">
        <v>6940092490836</v>
      </c>
      <c r="M1085" s="117"/>
      <c r="N1085" s="118">
        <f t="shared" si="157"/>
        <v>0</v>
      </c>
      <c r="O1085" s="119">
        <f t="shared" si="158"/>
        <v>0</v>
      </c>
      <c r="P1085" s="119">
        <f t="shared" si="159"/>
        <v>0</v>
      </c>
      <c r="Q1085" s="120">
        <f t="shared" si="160"/>
        <v>0</v>
      </c>
    </row>
    <row r="1086" spans="1:17" s="140" customFormat="1" ht="18.75" customHeight="1">
      <c r="A1086" s="122">
        <v>256053</v>
      </c>
      <c r="B1086" s="110" t="s">
        <v>977</v>
      </c>
      <c r="C1086" s="111">
        <v>753.42</v>
      </c>
      <c r="D1086" s="123"/>
      <c r="E1086" s="112" t="s">
        <v>0</v>
      </c>
      <c r="F1086" s="113">
        <v>128</v>
      </c>
      <c r="G1086" s="113">
        <v>8</v>
      </c>
      <c r="H1086" s="113">
        <v>8</v>
      </c>
      <c r="I1086" s="114">
        <v>17.73</v>
      </c>
      <c r="J1086" s="114">
        <v>16.64</v>
      </c>
      <c r="K1086" s="115">
        <v>0.03</v>
      </c>
      <c r="L1086" s="116">
        <v>6940092490843</v>
      </c>
      <c r="M1086" s="117"/>
      <c r="N1086" s="118">
        <f t="shared" si="157"/>
        <v>0</v>
      </c>
      <c r="O1086" s="119">
        <f>I1086/F1086*M1086</f>
        <v>0</v>
      </c>
      <c r="P1086" s="119">
        <f>J1086/F1086*M1086</f>
        <v>0</v>
      </c>
      <c r="Q1086" s="120">
        <f t="shared" si="160"/>
        <v>0</v>
      </c>
    </row>
    <row r="1087" spans="1:17" s="140" customFormat="1" ht="18.75" customHeight="1">
      <c r="A1087" s="122">
        <v>256085</v>
      </c>
      <c r="B1087" s="110" t="s">
        <v>978</v>
      </c>
      <c r="C1087" s="111">
        <v>1474.74</v>
      </c>
      <c r="D1087" s="123"/>
      <c r="E1087" s="112" t="s">
        <v>0</v>
      </c>
      <c r="F1087" s="113">
        <v>96</v>
      </c>
      <c r="G1087" s="113">
        <v>6</v>
      </c>
      <c r="H1087" s="113">
        <v>6</v>
      </c>
      <c r="I1087" s="114">
        <v>21.25</v>
      </c>
      <c r="J1087" s="114">
        <v>20.16</v>
      </c>
      <c r="K1087" s="115">
        <v>0.03</v>
      </c>
      <c r="L1087" s="116">
        <v>6940092490911</v>
      </c>
      <c r="M1087" s="117"/>
      <c r="N1087" s="118">
        <f t="shared" si="157"/>
        <v>0</v>
      </c>
      <c r="O1087" s="119">
        <f t="shared" si="158"/>
        <v>0</v>
      </c>
      <c r="P1087" s="119">
        <f t="shared" si="159"/>
        <v>0</v>
      </c>
      <c r="Q1087" s="120">
        <f t="shared" si="160"/>
        <v>0</v>
      </c>
    </row>
    <row r="1088" spans="1:17" s="140" customFormat="1" ht="18.75" customHeight="1">
      <c r="A1088" s="122">
        <v>256087</v>
      </c>
      <c r="B1088" s="110" t="s">
        <v>979</v>
      </c>
      <c r="C1088" s="111">
        <v>1474.74</v>
      </c>
      <c r="D1088" s="123"/>
      <c r="E1088" s="112" t="s">
        <v>0</v>
      </c>
      <c r="F1088" s="113">
        <v>96</v>
      </c>
      <c r="G1088" s="113">
        <v>6</v>
      </c>
      <c r="H1088" s="113">
        <v>6</v>
      </c>
      <c r="I1088" s="114">
        <v>21.25</v>
      </c>
      <c r="J1088" s="114">
        <v>20.16</v>
      </c>
      <c r="K1088" s="115">
        <v>0.03</v>
      </c>
      <c r="L1088" s="116">
        <v>6940092490935</v>
      </c>
      <c r="M1088" s="117"/>
      <c r="N1088" s="118">
        <f t="shared" si="157"/>
        <v>0</v>
      </c>
      <c r="O1088" s="119">
        <f t="shared" si="158"/>
        <v>0</v>
      </c>
      <c r="P1088" s="119">
        <f t="shared" si="159"/>
        <v>0</v>
      </c>
      <c r="Q1088" s="120">
        <f t="shared" si="160"/>
        <v>0</v>
      </c>
    </row>
    <row r="1089" spans="1:17" s="140" customFormat="1" ht="18.75" customHeight="1">
      <c r="A1089" s="122">
        <v>256089</v>
      </c>
      <c r="B1089" s="110" t="s">
        <v>980</v>
      </c>
      <c r="C1089" s="111">
        <v>1543.63</v>
      </c>
      <c r="D1089" s="123"/>
      <c r="E1089" s="112" t="s">
        <v>0</v>
      </c>
      <c r="F1089" s="113">
        <v>96</v>
      </c>
      <c r="G1089" s="113">
        <v>6</v>
      </c>
      <c r="H1089" s="113">
        <v>6</v>
      </c>
      <c r="I1089" s="114">
        <v>21.25</v>
      </c>
      <c r="J1089" s="114">
        <v>20.16</v>
      </c>
      <c r="K1089" s="115">
        <v>0.03</v>
      </c>
      <c r="L1089" s="116">
        <v>6940092490959</v>
      </c>
      <c r="M1089" s="117"/>
      <c r="N1089" s="118">
        <f t="shared" si="157"/>
        <v>0</v>
      </c>
      <c r="O1089" s="119">
        <f t="shared" si="158"/>
        <v>0</v>
      </c>
      <c r="P1089" s="119">
        <f t="shared" si="159"/>
        <v>0</v>
      </c>
      <c r="Q1089" s="120">
        <f t="shared" si="160"/>
        <v>0</v>
      </c>
    </row>
    <row r="1090" spans="1:17" s="140" customFormat="1" ht="18.75" customHeight="1">
      <c r="A1090" s="122">
        <v>256091</v>
      </c>
      <c r="B1090" s="110" t="s">
        <v>981</v>
      </c>
      <c r="C1090" s="111">
        <v>1474.74</v>
      </c>
      <c r="D1090" s="123"/>
      <c r="E1090" s="112" t="s">
        <v>0</v>
      </c>
      <c r="F1090" s="113">
        <v>96</v>
      </c>
      <c r="G1090" s="113">
        <v>6</v>
      </c>
      <c r="H1090" s="113">
        <v>6</v>
      </c>
      <c r="I1090" s="114">
        <v>21.25</v>
      </c>
      <c r="J1090" s="114">
        <v>20.16</v>
      </c>
      <c r="K1090" s="115">
        <v>0.03</v>
      </c>
      <c r="L1090" s="116">
        <v>6940092490973</v>
      </c>
      <c r="M1090" s="117"/>
      <c r="N1090" s="118">
        <f t="shared" si="157"/>
        <v>0</v>
      </c>
      <c r="O1090" s="119">
        <f t="shared" si="158"/>
        <v>0</v>
      </c>
      <c r="P1090" s="119">
        <f t="shared" si="159"/>
        <v>0</v>
      </c>
      <c r="Q1090" s="120">
        <f t="shared" si="160"/>
        <v>0</v>
      </c>
    </row>
    <row r="1091" spans="1:17" s="140" customFormat="1" ht="18.75" customHeight="1">
      <c r="A1091" s="122">
        <v>256081</v>
      </c>
      <c r="B1091" s="110" t="s">
        <v>982</v>
      </c>
      <c r="C1091" s="111">
        <v>1474.74</v>
      </c>
      <c r="D1091" s="123"/>
      <c r="E1091" s="112" t="s">
        <v>0</v>
      </c>
      <c r="F1091" s="113">
        <v>96</v>
      </c>
      <c r="G1091" s="113">
        <v>6</v>
      </c>
      <c r="H1091" s="113">
        <v>6</v>
      </c>
      <c r="I1091" s="114">
        <v>23.17</v>
      </c>
      <c r="J1091" s="114">
        <v>22.08</v>
      </c>
      <c r="K1091" s="115">
        <v>0.03</v>
      </c>
      <c r="L1091" s="116">
        <v>6940092490874</v>
      </c>
      <c r="M1091" s="117"/>
      <c r="N1091" s="118">
        <f t="shared" si="157"/>
        <v>0</v>
      </c>
      <c r="O1091" s="119">
        <f t="shared" si="158"/>
        <v>0</v>
      </c>
      <c r="P1091" s="119">
        <f t="shared" si="159"/>
        <v>0</v>
      </c>
      <c r="Q1091" s="120">
        <f t="shared" si="160"/>
        <v>0</v>
      </c>
    </row>
    <row r="1092" spans="1:17" s="140" customFormat="1" ht="18.75" customHeight="1">
      <c r="A1092" s="122">
        <v>256083</v>
      </c>
      <c r="B1092" s="110" t="s">
        <v>983</v>
      </c>
      <c r="C1092" s="111">
        <v>1474.74</v>
      </c>
      <c r="D1092" s="123"/>
      <c r="E1092" s="112" t="s">
        <v>0</v>
      </c>
      <c r="F1092" s="113">
        <v>96</v>
      </c>
      <c r="G1092" s="113">
        <v>6</v>
      </c>
      <c r="H1092" s="113">
        <v>6</v>
      </c>
      <c r="I1092" s="114">
        <v>23.17</v>
      </c>
      <c r="J1092" s="114">
        <v>22.08</v>
      </c>
      <c r="K1092" s="115">
        <v>0.03</v>
      </c>
      <c r="L1092" s="116">
        <v>6940092490898</v>
      </c>
      <c r="M1092" s="117"/>
      <c r="N1092" s="118">
        <f t="shared" si="157"/>
        <v>0</v>
      </c>
      <c r="O1092" s="119">
        <f>I1092/F1092*M1092</f>
        <v>0</v>
      </c>
      <c r="P1092" s="119">
        <f>J1092/F1092*M1092</f>
        <v>0</v>
      </c>
      <c r="Q1092" s="120">
        <f t="shared" si="160"/>
        <v>0</v>
      </c>
    </row>
    <row r="1093" spans="1:17" s="140" customFormat="1" ht="18.75" customHeight="1">
      <c r="A1093" s="122">
        <v>256099</v>
      </c>
      <c r="B1093" s="110" t="s">
        <v>984</v>
      </c>
      <c r="C1093" s="111">
        <v>1962.25</v>
      </c>
      <c r="D1093" s="123"/>
      <c r="E1093" s="112" t="s">
        <v>0</v>
      </c>
      <c r="F1093" s="113">
        <v>64</v>
      </c>
      <c r="G1093" s="113">
        <v>4</v>
      </c>
      <c r="H1093" s="113">
        <v>4</v>
      </c>
      <c r="I1093" s="114">
        <v>26.69</v>
      </c>
      <c r="J1093" s="114">
        <v>25.6</v>
      </c>
      <c r="K1093" s="115">
        <v>0.03</v>
      </c>
      <c r="L1093" s="116">
        <v>6940092491055</v>
      </c>
      <c r="M1093" s="117"/>
      <c r="N1093" s="118">
        <f t="shared" si="157"/>
        <v>0</v>
      </c>
      <c r="O1093" s="119">
        <f>I1093/F1093*M1093</f>
        <v>0</v>
      </c>
      <c r="P1093" s="119">
        <f>J1093/F1093*M1093</f>
        <v>0</v>
      </c>
      <c r="Q1093" s="120">
        <f t="shared" si="160"/>
        <v>0</v>
      </c>
    </row>
    <row r="1094" spans="1:17" s="140" customFormat="1" ht="18.75" customHeight="1">
      <c r="A1094" s="122">
        <v>256093</v>
      </c>
      <c r="B1094" s="110" t="s">
        <v>985</v>
      </c>
      <c r="C1094" s="111">
        <v>1524.1</v>
      </c>
      <c r="D1094" s="123"/>
      <c r="E1094" s="112" t="s">
        <v>0</v>
      </c>
      <c r="F1094" s="113">
        <v>96</v>
      </c>
      <c r="G1094" s="113">
        <v>6</v>
      </c>
      <c r="H1094" s="113">
        <v>6</v>
      </c>
      <c r="I1094" s="114">
        <v>23.17</v>
      </c>
      <c r="J1094" s="114">
        <v>22.08</v>
      </c>
      <c r="K1094" s="115">
        <v>0.03</v>
      </c>
      <c r="L1094" s="116">
        <v>6940092490997</v>
      </c>
      <c r="M1094" s="117"/>
      <c r="N1094" s="118">
        <f t="shared" si="157"/>
        <v>0</v>
      </c>
      <c r="O1094" s="119">
        <f t="shared" si="158"/>
        <v>0</v>
      </c>
      <c r="P1094" s="119">
        <f t="shared" si="159"/>
        <v>0</v>
      </c>
      <c r="Q1094" s="120">
        <f t="shared" si="160"/>
        <v>0</v>
      </c>
    </row>
    <row r="1095" spans="1:17" s="140" customFormat="1" ht="18.75" customHeight="1">
      <c r="A1095" s="122">
        <v>256095</v>
      </c>
      <c r="B1095" s="110" t="s">
        <v>986</v>
      </c>
      <c r="C1095" s="111">
        <v>1524.1</v>
      </c>
      <c r="D1095" s="123"/>
      <c r="E1095" s="112" t="s">
        <v>0</v>
      </c>
      <c r="F1095" s="113">
        <v>96</v>
      </c>
      <c r="G1095" s="113">
        <v>6</v>
      </c>
      <c r="H1095" s="113">
        <v>6</v>
      </c>
      <c r="I1095" s="114">
        <v>23.17</v>
      </c>
      <c r="J1095" s="114">
        <v>22.08</v>
      </c>
      <c r="K1095" s="115">
        <v>0.03</v>
      </c>
      <c r="L1095" s="116">
        <v>6940092491017</v>
      </c>
      <c r="M1095" s="117"/>
      <c r="N1095" s="118">
        <f t="shared" si="157"/>
        <v>0</v>
      </c>
      <c r="O1095" s="119">
        <f t="shared" si="158"/>
        <v>0</v>
      </c>
      <c r="P1095" s="119">
        <f t="shared" si="159"/>
        <v>0</v>
      </c>
      <c r="Q1095" s="120">
        <f t="shared" si="160"/>
        <v>0</v>
      </c>
    </row>
    <row r="1096" spans="1:17" s="140" customFormat="1" ht="18.75" customHeight="1">
      <c r="A1096" s="122">
        <v>256101</v>
      </c>
      <c r="B1096" s="110" t="s">
        <v>987</v>
      </c>
      <c r="C1096" s="111">
        <v>1962.25</v>
      </c>
      <c r="D1096" s="123"/>
      <c r="E1096" s="112" t="s">
        <v>0</v>
      </c>
      <c r="F1096" s="113">
        <v>64</v>
      </c>
      <c r="G1096" s="113">
        <v>4</v>
      </c>
      <c r="H1096" s="113">
        <v>4</v>
      </c>
      <c r="I1096" s="114">
        <v>26.69</v>
      </c>
      <c r="J1096" s="114">
        <v>25.6</v>
      </c>
      <c r="K1096" s="115">
        <v>0.03</v>
      </c>
      <c r="L1096" s="116">
        <v>6940092491079</v>
      </c>
      <c r="M1096" s="117"/>
      <c r="N1096" s="118">
        <f t="shared" si="157"/>
        <v>0</v>
      </c>
      <c r="O1096" s="119">
        <f>I1096/F1096*M1096</f>
        <v>0</v>
      </c>
      <c r="P1096" s="119">
        <f>J1096/F1096*M1096</f>
        <v>0</v>
      </c>
      <c r="Q1096" s="120">
        <f t="shared" si="160"/>
        <v>0</v>
      </c>
    </row>
    <row r="1097" spans="1:17" s="140" customFormat="1" ht="18.75" customHeight="1">
      <c r="A1097" s="122">
        <v>256051</v>
      </c>
      <c r="B1097" s="110" t="s">
        <v>988</v>
      </c>
      <c r="C1097" s="111">
        <v>788.63</v>
      </c>
      <c r="D1097" s="123"/>
      <c r="E1097" s="112" t="s">
        <v>0</v>
      </c>
      <c r="F1097" s="113">
        <v>128</v>
      </c>
      <c r="G1097" s="113">
        <v>8</v>
      </c>
      <c r="H1097" s="113">
        <v>8</v>
      </c>
      <c r="I1097" s="114">
        <v>17.73</v>
      </c>
      <c r="J1097" s="114">
        <v>16.64</v>
      </c>
      <c r="K1097" s="115">
        <v>0.03</v>
      </c>
      <c r="L1097" s="116">
        <v>6940092490829</v>
      </c>
      <c r="M1097" s="117"/>
      <c r="N1097" s="118">
        <f t="shared" si="157"/>
        <v>0</v>
      </c>
      <c r="O1097" s="119">
        <f t="shared" si="158"/>
        <v>0</v>
      </c>
      <c r="P1097" s="119">
        <f t="shared" si="159"/>
        <v>0</v>
      </c>
      <c r="Q1097" s="120">
        <f t="shared" si="160"/>
        <v>0</v>
      </c>
    </row>
    <row r="1098" spans="1:17" s="140" customFormat="1" ht="18.75" customHeight="1">
      <c r="A1098" s="122">
        <v>256097</v>
      </c>
      <c r="B1098" s="110" t="s">
        <v>989</v>
      </c>
      <c r="C1098" s="111">
        <v>753.42</v>
      </c>
      <c r="D1098" s="123"/>
      <c r="E1098" s="112" t="s">
        <v>0</v>
      </c>
      <c r="F1098" s="113">
        <v>128</v>
      </c>
      <c r="G1098" s="113">
        <v>8</v>
      </c>
      <c r="H1098" s="113">
        <v>8</v>
      </c>
      <c r="I1098" s="114">
        <v>17.73</v>
      </c>
      <c r="J1098" s="114">
        <v>16.64</v>
      </c>
      <c r="K1098" s="115">
        <v>0.03</v>
      </c>
      <c r="L1098" s="116">
        <v>6940092491031</v>
      </c>
      <c r="M1098" s="117"/>
      <c r="N1098" s="118">
        <f t="shared" si="157"/>
        <v>0</v>
      </c>
      <c r="O1098" s="119">
        <f t="shared" si="158"/>
        <v>0</v>
      </c>
      <c r="P1098" s="119">
        <f t="shared" si="159"/>
        <v>0</v>
      </c>
      <c r="Q1098" s="120">
        <f t="shared" si="160"/>
        <v>0</v>
      </c>
    </row>
    <row r="1099" spans="1:17" s="140" customFormat="1" ht="18.75" customHeight="1">
      <c r="A1099" s="122">
        <v>256086</v>
      </c>
      <c r="B1099" s="110" t="s">
        <v>990</v>
      </c>
      <c r="C1099" s="111">
        <v>1474.74</v>
      </c>
      <c r="D1099" s="123"/>
      <c r="E1099" s="112" t="s">
        <v>0</v>
      </c>
      <c r="F1099" s="113">
        <v>96</v>
      </c>
      <c r="G1099" s="113">
        <v>6</v>
      </c>
      <c r="H1099" s="113">
        <v>6</v>
      </c>
      <c r="I1099" s="114">
        <v>21.25</v>
      </c>
      <c r="J1099" s="114">
        <v>20.16</v>
      </c>
      <c r="K1099" s="115">
        <v>0.03</v>
      </c>
      <c r="L1099" s="116">
        <v>6940092490928</v>
      </c>
      <c r="M1099" s="117"/>
      <c r="N1099" s="118">
        <f t="shared" si="157"/>
        <v>0</v>
      </c>
      <c r="O1099" s="119">
        <f t="shared" si="158"/>
        <v>0</v>
      </c>
      <c r="P1099" s="119">
        <f t="shared" si="159"/>
        <v>0</v>
      </c>
      <c r="Q1099" s="120">
        <f t="shared" si="160"/>
        <v>0</v>
      </c>
    </row>
    <row r="1100" spans="1:17" s="140" customFormat="1" ht="18.75" customHeight="1">
      <c r="A1100" s="122">
        <v>256088</v>
      </c>
      <c r="B1100" s="110" t="s">
        <v>991</v>
      </c>
      <c r="C1100" s="111">
        <v>1474.74</v>
      </c>
      <c r="D1100" s="123"/>
      <c r="E1100" s="112" t="s">
        <v>0</v>
      </c>
      <c r="F1100" s="113">
        <v>96</v>
      </c>
      <c r="G1100" s="113">
        <v>6</v>
      </c>
      <c r="H1100" s="113">
        <v>6</v>
      </c>
      <c r="I1100" s="114">
        <v>21.25</v>
      </c>
      <c r="J1100" s="114">
        <v>20.16</v>
      </c>
      <c r="K1100" s="115">
        <v>0.03</v>
      </c>
      <c r="L1100" s="116">
        <v>6940092490942</v>
      </c>
      <c r="M1100" s="117"/>
      <c r="N1100" s="118">
        <f t="shared" si="157"/>
        <v>0</v>
      </c>
      <c r="O1100" s="119">
        <f t="shared" si="158"/>
        <v>0</v>
      </c>
      <c r="P1100" s="119">
        <f t="shared" si="159"/>
        <v>0</v>
      </c>
      <c r="Q1100" s="120">
        <f t="shared" si="160"/>
        <v>0</v>
      </c>
    </row>
    <row r="1101" spans="1:17" s="140" customFormat="1" ht="18.75" customHeight="1">
      <c r="A1101" s="122">
        <v>256090</v>
      </c>
      <c r="B1101" s="110" t="s">
        <v>992</v>
      </c>
      <c r="C1101" s="111">
        <v>1543.63</v>
      </c>
      <c r="D1101" s="123"/>
      <c r="E1101" s="112" t="s">
        <v>0</v>
      </c>
      <c r="F1101" s="113">
        <v>96</v>
      </c>
      <c r="G1101" s="113">
        <v>6</v>
      </c>
      <c r="H1101" s="113">
        <v>6</v>
      </c>
      <c r="I1101" s="114">
        <v>21.25</v>
      </c>
      <c r="J1101" s="114">
        <v>20.16</v>
      </c>
      <c r="K1101" s="115">
        <v>0.03</v>
      </c>
      <c r="L1101" s="116">
        <v>6940092490966</v>
      </c>
      <c r="M1101" s="117"/>
      <c r="N1101" s="118">
        <f t="shared" si="157"/>
        <v>0</v>
      </c>
      <c r="O1101" s="119">
        <f t="shared" si="158"/>
        <v>0</v>
      </c>
      <c r="P1101" s="119">
        <f t="shared" si="159"/>
        <v>0</v>
      </c>
      <c r="Q1101" s="120">
        <f t="shared" si="160"/>
        <v>0</v>
      </c>
    </row>
    <row r="1102" spans="1:17" s="140" customFormat="1" ht="18.75" customHeight="1">
      <c r="A1102" s="122">
        <v>256092</v>
      </c>
      <c r="B1102" s="110" t="s">
        <v>993</v>
      </c>
      <c r="C1102" s="111">
        <v>1474.74</v>
      </c>
      <c r="D1102" s="123"/>
      <c r="E1102" s="112" t="s">
        <v>0</v>
      </c>
      <c r="F1102" s="113">
        <v>96</v>
      </c>
      <c r="G1102" s="113">
        <v>6</v>
      </c>
      <c r="H1102" s="113">
        <v>6</v>
      </c>
      <c r="I1102" s="114">
        <v>21.25</v>
      </c>
      <c r="J1102" s="114">
        <v>20.16</v>
      </c>
      <c r="K1102" s="115">
        <v>0.03</v>
      </c>
      <c r="L1102" s="116">
        <v>6940092490980</v>
      </c>
      <c r="M1102" s="117"/>
      <c r="N1102" s="118">
        <f t="shared" si="157"/>
        <v>0</v>
      </c>
      <c r="O1102" s="119">
        <f t="shared" si="158"/>
        <v>0</v>
      </c>
      <c r="P1102" s="119">
        <f t="shared" si="159"/>
        <v>0</v>
      </c>
      <c r="Q1102" s="120">
        <f t="shared" si="160"/>
        <v>0</v>
      </c>
    </row>
    <row r="1103" spans="1:17" s="140" customFormat="1" ht="18.75" customHeight="1">
      <c r="A1103" s="122">
        <v>256082</v>
      </c>
      <c r="B1103" s="110" t="s">
        <v>994</v>
      </c>
      <c r="C1103" s="111">
        <v>1474.74</v>
      </c>
      <c r="D1103" s="123"/>
      <c r="E1103" s="112" t="s">
        <v>0</v>
      </c>
      <c r="F1103" s="113">
        <v>96</v>
      </c>
      <c r="G1103" s="113">
        <v>6</v>
      </c>
      <c r="H1103" s="113">
        <v>6</v>
      </c>
      <c r="I1103" s="114">
        <v>23.17</v>
      </c>
      <c r="J1103" s="114">
        <v>22.08</v>
      </c>
      <c r="K1103" s="115">
        <v>0.03</v>
      </c>
      <c r="L1103" s="116">
        <v>6940092490881</v>
      </c>
      <c r="M1103" s="117"/>
      <c r="N1103" s="118">
        <f t="shared" si="157"/>
        <v>0</v>
      </c>
      <c r="O1103" s="119">
        <f t="shared" si="158"/>
        <v>0</v>
      </c>
      <c r="P1103" s="119">
        <f t="shared" si="159"/>
        <v>0</v>
      </c>
      <c r="Q1103" s="120">
        <f t="shared" si="160"/>
        <v>0</v>
      </c>
    </row>
    <row r="1104" spans="1:17" s="140" customFormat="1" ht="18.75" customHeight="1">
      <c r="A1104" s="122">
        <v>256084</v>
      </c>
      <c r="B1104" s="110" t="s">
        <v>995</v>
      </c>
      <c r="C1104" s="111">
        <v>1474.74</v>
      </c>
      <c r="D1104" s="123"/>
      <c r="E1104" s="112" t="s">
        <v>0</v>
      </c>
      <c r="F1104" s="113">
        <v>96</v>
      </c>
      <c r="G1104" s="113">
        <v>6</v>
      </c>
      <c r="H1104" s="113">
        <v>6</v>
      </c>
      <c r="I1104" s="114">
        <v>23.17</v>
      </c>
      <c r="J1104" s="114">
        <v>22.08</v>
      </c>
      <c r="K1104" s="115">
        <v>0.03</v>
      </c>
      <c r="L1104" s="116">
        <v>6940092490904</v>
      </c>
      <c r="M1104" s="117"/>
      <c r="N1104" s="118">
        <f t="shared" si="157"/>
        <v>0</v>
      </c>
      <c r="O1104" s="119">
        <f t="shared" si="158"/>
        <v>0</v>
      </c>
      <c r="P1104" s="119">
        <f t="shared" si="159"/>
        <v>0</v>
      </c>
      <c r="Q1104" s="120">
        <f t="shared" si="160"/>
        <v>0</v>
      </c>
    </row>
    <row r="1105" spans="1:17" s="140" customFormat="1" ht="18.75" customHeight="1">
      <c r="A1105" s="122">
        <v>256098</v>
      </c>
      <c r="B1105" s="110" t="s">
        <v>996</v>
      </c>
      <c r="C1105" s="111">
        <v>1962.25</v>
      </c>
      <c r="D1105" s="123"/>
      <c r="E1105" s="112" t="s">
        <v>0</v>
      </c>
      <c r="F1105" s="113">
        <v>64</v>
      </c>
      <c r="G1105" s="113">
        <v>4</v>
      </c>
      <c r="H1105" s="113">
        <v>4</v>
      </c>
      <c r="I1105" s="114">
        <v>26.69</v>
      </c>
      <c r="J1105" s="114">
        <v>25.6</v>
      </c>
      <c r="K1105" s="115">
        <v>0.03</v>
      </c>
      <c r="L1105" s="116">
        <v>6940092491048</v>
      </c>
      <c r="M1105" s="117"/>
      <c r="N1105" s="118">
        <f t="shared" si="157"/>
        <v>0</v>
      </c>
      <c r="O1105" s="119">
        <f t="shared" si="158"/>
        <v>0</v>
      </c>
      <c r="P1105" s="119">
        <f t="shared" si="159"/>
        <v>0</v>
      </c>
      <c r="Q1105" s="120">
        <f t="shared" si="160"/>
        <v>0</v>
      </c>
    </row>
    <row r="1106" spans="1:17" s="140" customFormat="1" ht="18.75" customHeight="1">
      <c r="A1106" s="122">
        <v>256094</v>
      </c>
      <c r="B1106" s="110" t="s">
        <v>997</v>
      </c>
      <c r="C1106" s="111">
        <v>1524.1</v>
      </c>
      <c r="D1106" s="123"/>
      <c r="E1106" s="112" t="s">
        <v>0</v>
      </c>
      <c r="F1106" s="113">
        <v>96</v>
      </c>
      <c r="G1106" s="113">
        <v>6</v>
      </c>
      <c r="H1106" s="113">
        <v>6</v>
      </c>
      <c r="I1106" s="114">
        <v>23.17</v>
      </c>
      <c r="J1106" s="114">
        <v>22.08</v>
      </c>
      <c r="K1106" s="115">
        <v>0.03</v>
      </c>
      <c r="L1106" s="116">
        <v>6940092491000</v>
      </c>
      <c r="M1106" s="117"/>
      <c r="N1106" s="118">
        <f t="shared" si="157"/>
        <v>0</v>
      </c>
      <c r="O1106" s="119">
        <f t="shared" si="158"/>
        <v>0</v>
      </c>
      <c r="P1106" s="119">
        <f t="shared" si="159"/>
        <v>0</v>
      </c>
      <c r="Q1106" s="120">
        <f t="shared" si="160"/>
        <v>0</v>
      </c>
    </row>
    <row r="1107" spans="1:17" s="140" customFormat="1" ht="18.75" customHeight="1">
      <c r="A1107" s="122">
        <v>256096</v>
      </c>
      <c r="B1107" s="110" t="s">
        <v>998</v>
      </c>
      <c r="C1107" s="111">
        <v>1524.1</v>
      </c>
      <c r="D1107" s="123"/>
      <c r="E1107" s="112" t="s">
        <v>0</v>
      </c>
      <c r="F1107" s="113">
        <v>96</v>
      </c>
      <c r="G1107" s="113">
        <v>6</v>
      </c>
      <c r="H1107" s="113">
        <v>6</v>
      </c>
      <c r="I1107" s="114">
        <v>23.17</v>
      </c>
      <c r="J1107" s="114">
        <v>22.08</v>
      </c>
      <c r="K1107" s="115">
        <v>0.03</v>
      </c>
      <c r="L1107" s="116">
        <v>6940092491024</v>
      </c>
      <c r="M1107" s="117"/>
      <c r="N1107" s="118">
        <f t="shared" si="157"/>
        <v>0</v>
      </c>
      <c r="O1107" s="119">
        <f t="shared" si="158"/>
        <v>0</v>
      </c>
      <c r="P1107" s="119">
        <f t="shared" si="159"/>
        <v>0</v>
      </c>
      <c r="Q1107" s="120">
        <f t="shared" si="160"/>
        <v>0</v>
      </c>
    </row>
    <row r="1108" spans="1:17" s="140" customFormat="1" ht="18.75" customHeight="1">
      <c r="A1108" s="122">
        <v>256100</v>
      </c>
      <c r="B1108" s="110" t="s">
        <v>999</v>
      </c>
      <c r="C1108" s="111">
        <v>1962.25</v>
      </c>
      <c r="D1108" s="123"/>
      <c r="E1108" s="112" t="s">
        <v>0</v>
      </c>
      <c r="F1108" s="113">
        <v>64</v>
      </c>
      <c r="G1108" s="113">
        <v>4</v>
      </c>
      <c r="H1108" s="113">
        <v>4</v>
      </c>
      <c r="I1108" s="114">
        <v>26.69</v>
      </c>
      <c r="J1108" s="114">
        <v>25.6</v>
      </c>
      <c r="K1108" s="115">
        <v>0.03</v>
      </c>
      <c r="L1108" s="116">
        <v>6940092491062</v>
      </c>
      <c r="M1108" s="117"/>
      <c r="N1108" s="118">
        <f t="shared" si="157"/>
        <v>0</v>
      </c>
      <c r="O1108" s="119">
        <f t="shared" si="158"/>
        <v>0</v>
      </c>
      <c r="P1108" s="119">
        <f t="shared" si="159"/>
        <v>0</v>
      </c>
      <c r="Q1108" s="120">
        <f t="shared" si="160"/>
        <v>0</v>
      </c>
    </row>
    <row r="1109" spans="1:17" ht="18.75" customHeight="1">
      <c r="A1109" s="315" t="s">
        <v>3225</v>
      </c>
      <c r="B1109" s="316"/>
      <c r="C1109" s="316"/>
      <c r="D1109" s="316"/>
      <c r="E1109" s="316"/>
      <c r="F1109" s="316"/>
      <c r="G1109" s="316"/>
      <c r="H1109" s="316"/>
      <c r="I1109" s="316"/>
      <c r="J1109" s="316"/>
      <c r="K1109" s="316"/>
      <c r="L1109" s="316"/>
      <c r="M1109" s="316"/>
      <c r="N1109" s="316"/>
      <c r="O1109" s="316"/>
      <c r="P1109" s="316"/>
      <c r="Q1109" s="317"/>
    </row>
    <row r="1110" spans="1:17" s="140" customFormat="1" ht="18.75" customHeight="1">
      <c r="A1110" s="192">
        <v>657005</v>
      </c>
      <c r="B1110" s="110" t="s">
        <v>1000</v>
      </c>
      <c r="C1110" s="111">
        <v>898.72</v>
      </c>
      <c r="D1110" s="123"/>
      <c r="E1110" s="112" t="s">
        <v>0</v>
      </c>
      <c r="F1110" s="180">
        <v>180</v>
      </c>
      <c r="G1110" s="180">
        <v>12</v>
      </c>
      <c r="H1110" s="180">
        <v>12</v>
      </c>
      <c r="I1110" s="181">
        <v>19.64</v>
      </c>
      <c r="J1110" s="181">
        <v>18.36</v>
      </c>
      <c r="K1110" s="115">
        <v>0.03</v>
      </c>
      <c r="L1110" s="116">
        <v>6925808318437</v>
      </c>
      <c r="M1110" s="117"/>
      <c r="N1110" s="118">
        <f t="shared" si="157"/>
        <v>0</v>
      </c>
      <c r="O1110" s="119">
        <f>I1110/F1110*M1110</f>
        <v>0</v>
      </c>
      <c r="P1110" s="119">
        <f>J1110/F1110*M1110</f>
        <v>0</v>
      </c>
      <c r="Q1110" s="120">
        <f t="shared" ref="Q1110:Q1125" si="161">K1110/F1110*M1110</f>
        <v>0</v>
      </c>
    </row>
    <row r="1111" spans="1:17" s="140" customFormat="1" ht="18.75" customHeight="1">
      <c r="A1111" s="192">
        <v>657007</v>
      </c>
      <c r="B1111" s="110" t="s">
        <v>1001</v>
      </c>
      <c r="C1111" s="111">
        <v>956.74</v>
      </c>
      <c r="D1111" s="123"/>
      <c r="E1111" s="112" t="s">
        <v>0</v>
      </c>
      <c r="F1111" s="180">
        <v>180</v>
      </c>
      <c r="G1111" s="180">
        <v>12</v>
      </c>
      <c r="H1111" s="180">
        <v>12</v>
      </c>
      <c r="I1111" s="181">
        <v>19.64</v>
      </c>
      <c r="J1111" s="181">
        <v>18.36</v>
      </c>
      <c r="K1111" s="115">
        <v>0.03</v>
      </c>
      <c r="L1111" s="116">
        <v>6925808318451</v>
      </c>
      <c r="M1111" s="117"/>
      <c r="N1111" s="118">
        <f t="shared" si="157"/>
        <v>0</v>
      </c>
      <c r="O1111" s="119">
        <f>I1111/F1111*M1111</f>
        <v>0</v>
      </c>
      <c r="P1111" s="119">
        <f>J1111/F1111*M1111</f>
        <v>0</v>
      </c>
      <c r="Q1111" s="120">
        <f t="shared" si="161"/>
        <v>0</v>
      </c>
    </row>
    <row r="1112" spans="1:17" s="140" customFormat="1" ht="18.75" customHeight="1">
      <c r="A1112" s="192">
        <v>657000</v>
      </c>
      <c r="B1112" s="110" t="s">
        <v>1002</v>
      </c>
      <c r="C1112" s="111">
        <v>906.15</v>
      </c>
      <c r="D1112" s="123"/>
      <c r="E1112" s="112" t="s">
        <v>0</v>
      </c>
      <c r="F1112" s="180">
        <v>180</v>
      </c>
      <c r="G1112" s="180">
        <v>12</v>
      </c>
      <c r="H1112" s="180">
        <v>12</v>
      </c>
      <c r="I1112" s="181">
        <v>19.64</v>
      </c>
      <c r="J1112" s="181">
        <v>18.36</v>
      </c>
      <c r="K1112" s="115">
        <v>0.03</v>
      </c>
      <c r="L1112" s="116">
        <v>6925808318383</v>
      </c>
      <c r="M1112" s="117"/>
      <c r="N1112" s="118">
        <f t="shared" si="157"/>
        <v>0</v>
      </c>
      <c r="O1112" s="119">
        <f>I1112/F1112*M1112</f>
        <v>0</v>
      </c>
      <c r="P1112" s="119">
        <f>J1112/F1112*M1112</f>
        <v>0</v>
      </c>
      <c r="Q1112" s="120">
        <f t="shared" si="161"/>
        <v>0</v>
      </c>
    </row>
    <row r="1113" spans="1:17" s="140" customFormat="1" ht="18.75" customHeight="1">
      <c r="A1113" s="192">
        <v>657002</v>
      </c>
      <c r="B1113" s="110" t="s">
        <v>1003</v>
      </c>
      <c r="C1113" s="111">
        <v>964.92</v>
      </c>
      <c r="D1113" s="123"/>
      <c r="E1113" s="112" t="s">
        <v>0</v>
      </c>
      <c r="F1113" s="180">
        <v>180</v>
      </c>
      <c r="G1113" s="180">
        <v>12</v>
      </c>
      <c r="H1113" s="180">
        <v>12</v>
      </c>
      <c r="I1113" s="181">
        <v>19.64</v>
      </c>
      <c r="J1113" s="181">
        <v>18.36</v>
      </c>
      <c r="K1113" s="115">
        <v>0.03</v>
      </c>
      <c r="L1113" s="116">
        <v>6925808318406</v>
      </c>
      <c r="M1113" s="117"/>
      <c r="N1113" s="118">
        <f t="shared" si="157"/>
        <v>0</v>
      </c>
      <c r="O1113" s="119">
        <f>I1113/F1113*M1113</f>
        <v>0</v>
      </c>
      <c r="P1113" s="119">
        <f>J1113/F1113*M1113</f>
        <v>0</v>
      </c>
      <c r="Q1113" s="120">
        <f t="shared" si="161"/>
        <v>0</v>
      </c>
    </row>
    <row r="1114" spans="1:17" s="140" customFormat="1" ht="18.75" customHeight="1">
      <c r="A1114" s="192">
        <v>657033</v>
      </c>
      <c r="B1114" s="110" t="s">
        <v>1004</v>
      </c>
      <c r="C1114" s="111">
        <v>758.69</v>
      </c>
      <c r="D1114" s="123"/>
      <c r="E1114" s="112" t="s">
        <v>0</v>
      </c>
      <c r="F1114" s="180">
        <v>180</v>
      </c>
      <c r="G1114" s="180">
        <v>12</v>
      </c>
      <c r="H1114" s="180">
        <v>6</v>
      </c>
      <c r="I1114" s="181">
        <v>21.01</v>
      </c>
      <c r="J1114" s="181">
        <v>19.73</v>
      </c>
      <c r="K1114" s="115">
        <v>0.03</v>
      </c>
      <c r="L1114" s="116">
        <v>6901800637189</v>
      </c>
      <c r="M1114" s="117"/>
      <c r="N1114" s="118">
        <f t="shared" si="157"/>
        <v>0</v>
      </c>
      <c r="O1114" s="119">
        <f t="shared" ref="O1114:O1125" si="162">I1114/F1114*M1114</f>
        <v>0</v>
      </c>
      <c r="P1114" s="119">
        <f t="shared" ref="P1114:P1125" si="163">J1114/F1114*M1114</f>
        <v>0</v>
      </c>
      <c r="Q1114" s="120">
        <f t="shared" si="161"/>
        <v>0</v>
      </c>
    </row>
    <row r="1115" spans="1:17" s="140" customFormat="1" ht="18.75" customHeight="1">
      <c r="A1115" s="192">
        <v>657035</v>
      </c>
      <c r="B1115" s="110" t="s">
        <v>1005</v>
      </c>
      <c r="C1115" s="111">
        <v>725.2</v>
      </c>
      <c r="D1115" s="123"/>
      <c r="E1115" s="112" t="s">
        <v>0</v>
      </c>
      <c r="F1115" s="180">
        <v>180</v>
      </c>
      <c r="G1115" s="180">
        <v>12</v>
      </c>
      <c r="H1115" s="180">
        <v>6</v>
      </c>
      <c r="I1115" s="181">
        <v>21.01</v>
      </c>
      <c r="J1115" s="181">
        <v>19.73</v>
      </c>
      <c r="K1115" s="115">
        <v>0.03</v>
      </c>
      <c r="L1115" s="116">
        <v>6901800637202</v>
      </c>
      <c r="M1115" s="117"/>
      <c r="N1115" s="118">
        <f t="shared" si="157"/>
        <v>0</v>
      </c>
      <c r="O1115" s="119">
        <f t="shared" si="162"/>
        <v>0</v>
      </c>
      <c r="P1115" s="119">
        <f t="shared" si="163"/>
        <v>0</v>
      </c>
      <c r="Q1115" s="120">
        <f t="shared" si="161"/>
        <v>0</v>
      </c>
    </row>
    <row r="1116" spans="1:17" s="140" customFormat="1" ht="18.75" customHeight="1">
      <c r="A1116" s="192">
        <v>657042</v>
      </c>
      <c r="B1116" s="110" t="s">
        <v>1006</v>
      </c>
      <c r="C1116" s="111">
        <v>1348.4</v>
      </c>
      <c r="D1116" s="123"/>
      <c r="E1116" s="112" t="s">
        <v>0</v>
      </c>
      <c r="F1116" s="180">
        <v>90</v>
      </c>
      <c r="G1116" s="180">
        <v>12</v>
      </c>
      <c r="H1116" s="180">
        <v>6</v>
      </c>
      <c r="I1116" s="181">
        <v>20.63</v>
      </c>
      <c r="J1116" s="181">
        <v>19.350000000000001</v>
      </c>
      <c r="K1116" s="115">
        <v>0.03</v>
      </c>
      <c r="L1116" s="116">
        <v>6901800637271</v>
      </c>
      <c r="M1116" s="117"/>
      <c r="N1116" s="118">
        <f t="shared" si="157"/>
        <v>0</v>
      </c>
      <c r="O1116" s="119">
        <f t="shared" si="162"/>
        <v>0</v>
      </c>
      <c r="P1116" s="119">
        <f t="shared" si="163"/>
        <v>0</v>
      </c>
      <c r="Q1116" s="120">
        <f t="shared" si="161"/>
        <v>0</v>
      </c>
    </row>
    <row r="1117" spans="1:17" s="140" customFormat="1" ht="18.75" customHeight="1">
      <c r="A1117" s="192">
        <v>657044</v>
      </c>
      <c r="B1117" s="110" t="s">
        <v>1007</v>
      </c>
      <c r="C1117" s="111">
        <v>1310.84</v>
      </c>
      <c r="D1117" s="123"/>
      <c r="E1117" s="112" t="s">
        <v>0</v>
      </c>
      <c r="F1117" s="180">
        <v>90</v>
      </c>
      <c r="G1117" s="180">
        <v>12</v>
      </c>
      <c r="H1117" s="180">
        <v>6</v>
      </c>
      <c r="I1117" s="181">
        <v>20.63</v>
      </c>
      <c r="J1117" s="181">
        <v>19.350000000000001</v>
      </c>
      <c r="K1117" s="115">
        <v>0.03</v>
      </c>
      <c r="L1117" s="116">
        <v>6901800637295</v>
      </c>
      <c r="M1117" s="117"/>
      <c r="N1117" s="118">
        <f t="shared" si="157"/>
        <v>0</v>
      </c>
      <c r="O1117" s="119">
        <f t="shared" si="162"/>
        <v>0</v>
      </c>
      <c r="P1117" s="119">
        <f t="shared" si="163"/>
        <v>0</v>
      </c>
      <c r="Q1117" s="120">
        <f t="shared" si="161"/>
        <v>0</v>
      </c>
    </row>
    <row r="1118" spans="1:17" s="140" customFormat="1" ht="18.75" customHeight="1">
      <c r="A1118" s="192">
        <v>657036</v>
      </c>
      <c r="B1118" s="110" t="s">
        <v>1008</v>
      </c>
      <c r="C1118" s="111">
        <v>1284.45</v>
      </c>
      <c r="D1118" s="123"/>
      <c r="E1118" s="112" t="s">
        <v>0</v>
      </c>
      <c r="F1118" s="180">
        <v>90</v>
      </c>
      <c r="G1118" s="180">
        <v>12</v>
      </c>
      <c r="H1118" s="180">
        <v>4</v>
      </c>
      <c r="I1118" s="181">
        <v>20.309999999999999</v>
      </c>
      <c r="J1118" s="181">
        <v>19.03</v>
      </c>
      <c r="K1118" s="115">
        <v>0.03</v>
      </c>
      <c r="L1118" s="116">
        <v>6901800637219</v>
      </c>
      <c r="M1118" s="117"/>
      <c r="N1118" s="118">
        <f t="shared" si="157"/>
        <v>0</v>
      </c>
      <c r="O1118" s="119">
        <f t="shared" si="162"/>
        <v>0</v>
      </c>
      <c r="P1118" s="119">
        <f t="shared" si="163"/>
        <v>0</v>
      </c>
      <c r="Q1118" s="120">
        <f t="shared" si="161"/>
        <v>0</v>
      </c>
    </row>
    <row r="1119" spans="1:17" s="140" customFormat="1" ht="18.75" customHeight="1">
      <c r="A1119" s="192">
        <v>657038</v>
      </c>
      <c r="B1119" s="110" t="s">
        <v>1009</v>
      </c>
      <c r="C1119" s="111">
        <v>1211.8800000000001</v>
      </c>
      <c r="D1119" s="123"/>
      <c r="E1119" s="112" t="s">
        <v>0</v>
      </c>
      <c r="F1119" s="180">
        <v>90</v>
      </c>
      <c r="G1119" s="180">
        <v>12</v>
      </c>
      <c r="H1119" s="180">
        <v>4</v>
      </c>
      <c r="I1119" s="181">
        <v>20.309999999999999</v>
      </c>
      <c r="J1119" s="181">
        <v>19.03</v>
      </c>
      <c r="K1119" s="115">
        <v>0.03</v>
      </c>
      <c r="L1119" s="116">
        <v>6901800637233</v>
      </c>
      <c r="M1119" s="117"/>
      <c r="N1119" s="118">
        <f t="shared" si="157"/>
        <v>0</v>
      </c>
      <c r="O1119" s="119">
        <f t="shared" si="162"/>
        <v>0</v>
      </c>
      <c r="P1119" s="119">
        <f t="shared" si="163"/>
        <v>0</v>
      </c>
      <c r="Q1119" s="120">
        <f t="shared" si="161"/>
        <v>0</v>
      </c>
    </row>
    <row r="1120" spans="1:17" s="140" customFormat="1" ht="18.75" customHeight="1">
      <c r="A1120" s="192">
        <v>657045</v>
      </c>
      <c r="B1120" s="110" t="s">
        <v>1010</v>
      </c>
      <c r="C1120" s="111">
        <v>2010.16</v>
      </c>
      <c r="D1120" s="123"/>
      <c r="E1120" s="112" t="s">
        <v>0</v>
      </c>
      <c r="F1120" s="180">
        <v>60</v>
      </c>
      <c r="G1120" s="180">
        <v>12</v>
      </c>
      <c r="H1120" s="180">
        <v>4</v>
      </c>
      <c r="I1120" s="181">
        <v>20.7</v>
      </c>
      <c r="J1120" s="181">
        <v>19.420000000000002</v>
      </c>
      <c r="K1120" s="115">
        <v>0.03</v>
      </c>
      <c r="L1120" s="116">
        <v>6901800637301</v>
      </c>
      <c r="M1120" s="117"/>
      <c r="N1120" s="118">
        <f t="shared" si="157"/>
        <v>0</v>
      </c>
      <c r="O1120" s="119">
        <f t="shared" si="162"/>
        <v>0</v>
      </c>
      <c r="P1120" s="119">
        <f t="shared" si="163"/>
        <v>0</v>
      </c>
      <c r="Q1120" s="120">
        <f t="shared" si="161"/>
        <v>0</v>
      </c>
    </row>
    <row r="1121" spans="1:17" s="140" customFormat="1" ht="18.75" customHeight="1">
      <c r="A1121" s="192">
        <v>657047</v>
      </c>
      <c r="B1121" s="110" t="s">
        <v>1011</v>
      </c>
      <c r="C1121" s="111">
        <v>1965.51</v>
      </c>
      <c r="D1121" s="123"/>
      <c r="E1121" s="112" t="s">
        <v>0</v>
      </c>
      <c r="F1121" s="180">
        <v>60</v>
      </c>
      <c r="G1121" s="180">
        <v>12</v>
      </c>
      <c r="H1121" s="180">
        <v>4</v>
      </c>
      <c r="I1121" s="181">
        <v>20.7</v>
      </c>
      <c r="J1121" s="181">
        <v>19.420000000000002</v>
      </c>
      <c r="K1121" s="115">
        <v>0.03</v>
      </c>
      <c r="L1121" s="116">
        <v>6901800637325</v>
      </c>
      <c r="M1121" s="117"/>
      <c r="N1121" s="118">
        <f t="shared" si="157"/>
        <v>0</v>
      </c>
      <c r="O1121" s="119">
        <f t="shared" si="162"/>
        <v>0</v>
      </c>
      <c r="P1121" s="119">
        <f t="shared" si="163"/>
        <v>0</v>
      </c>
      <c r="Q1121" s="120">
        <f t="shared" si="161"/>
        <v>0</v>
      </c>
    </row>
    <row r="1122" spans="1:17" s="140" customFormat="1" ht="18.75" customHeight="1">
      <c r="A1122" s="192">
        <v>657039</v>
      </c>
      <c r="B1122" s="110" t="s">
        <v>1012</v>
      </c>
      <c r="C1122" s="111">
        <v>1488.97</v>
      </c>
      <c r="D1122" s="123"/>
      <c r="E1122" s="112" t="s">
        <v>0</v>
      </c>
      <c r="F1122" s="180">
        <v>90</v>
      </c>
      <c r="G1122" s="180">
        <v>12</v>
      </c>
      <c r="H1122" s="180">
        <v>3</v>
      </c>
      <c r="I1122" s="181">
        <v>20.95</v>
      </c>
      <c r="J1122" s="181">
        <v>19.670000000000002</v>
      </c>
      <c r="K1122" s="115">
        <v>0.03</v>
      </c>
      <c r="L1122" s="116">
        <v>6901800637240</v>
      </c>
      <c r="M1122" s="117"/>
      <c r="N1122" s="118">
        <f t="shared" si="157"/>
        <v>0</v>
      </c>
      <c r="O1122" s="119">
        <f t="shared" si="162"/>
        <v>0</v>
      </c>
      <c r="P1122" s="119">
        <f t="shared" si="163"/>
        <v>0</v>
      </c>
      <c r="Q1122" s="120">
        <f t="shared" si="161"/>
        <v>0</v>
      </c>
    </row>
    <row r="1123" spans="1:17" s="140" customFormat="1" ht="18.75" customHeight="1">
      <c r="A1123" s="192">
        <v>657041</v>
      </c>
      <c r="B1123" s="110" t="s">
        <v>1013</v>
      </c>
      <c r="C1123" s="111">
        <v>1414.37</v>
      </c>
      <c r="D1123" s="123"/>
      <c r="E1123" s="112" t="s">
        <v>0</v>
      </c>
      <c r="F1123" s="180">
        <v>90</v>
      </c>
      <c r="G1123" s="180">
        <v>12</v>
      </c>
      <c r="H1123" s="180">
        <v>3</v>
      </c>
      <c r="I1123" s="181">
        <v>20.95</v>
      </c>
      <c r="J1123" s="181">
        <v>19.670000000000002</v>
      </c>
      <c r="K1123" s="115">
        <v>0.03</v>
      </c>
      <c r="L1123" s="116">
        <v>6901800637264</v>
      </c>
      <c r="M1123" s="117"/>
      <c r="N1123" s="118">
        <f t="shared" si="157"/>
        <v>0</v>
      </c>
      <c r="O1123" s="119">
        <f t="shared" si="162"/>
        <v>0</v>
      </c>
      <c r="P1123" s="119">
        <f t="shared" si="163"/>
        <v>0</v>
      </c>
      <c r="Q1123" s="120">
        <f t="shared" si="161"/>
        <v>0</v>
      </c>
    </row>
    <row r="1124" spans="1:17" s="140" customFormat="1" ht="18.75" customHeight="1">
      <c r="A1124" s="192">
        <v>657048</v>
      </c>
      <c r="B1124" s="110" t="s">
        <v>1014</v>
      </c>
      <c r="C1124" s="111">
        <v>2679.03</v>
      </c>
      <c r="D1124" s="123"/>
      <c r="E1124" s="112" t="s">
        <v>0</v>
      </c>
      <c r="F1124" s="180">
        <v>45</v>
      </c>
      <c r="G1124" s="180">
        <v>12</v>
      </c>
      <c r="H1124" s="180">
        <v>3</v>
      </c>
      <c r="I1124" s="181">
        <v>20.61</v>
      </c>
      <c r="J1124" s="181">
        <v>19.329999999999998</v>
      </c>
      <c r="K1124" s="115">
        <v>0.03</v>
      </c>
      <c r="L1124" s="116">
        <v>6901800637332</v>
      </c>
      <c r="M1124" s="117"/>
      <c r="N1124" s="118">
        <f t="shared" si="157"/>
        <v>0</v>
      </c>
      <c r="O1124" s="119">
        <f t="shared" si="162"/>
        <v>0</v>
      </c>
      <c r="P1124" s="119">
        <f t="shared" si="163"/>
        <v>0</v>
      </c>
      <c r="Q1124" s="120">
        <f t="shared" si="161"/>
        <v>0</v>
      </c>
    </row>
    <row r="1125" spans="1:17" s="140" customFormat="1" ht="18.75" customHeight="1">
      <c r="A1125" s="192">
        <v>657050</v>
      </c>
      <c r="B1125" s="110" t="s">
        <v>1015</v>
      </c>
      <c r="C1125" s="111">
        <v>2619.15</v>
      </c>
      <c r="D1125" s="123"/>
      <c r="E1125" s="112" t="s">
        <v>0</v>
      </c>
      <c r="F1125" s="180">
        <v>45</v>
      </c>
      <c r="G1125" s="180">
        <v>12</v>
      </c>
      <c r="H1125" s="180">
        <v>3</v>
      </c>
      <c r="I1125" s="181">
        <v>20.61</v>
      </c>
      <c r="J1125" s="181">
        <v>19.329999999999998</v>
      </c>
      <c r="K1125" s="115">
        <v>0.03</v>
      </c>
      <c r="L1125" s="116">
        <v>6901800637356</v>
      </c>
      <c r="M1125" s="117"/>
      <c r="N1125" s="118">
        <f t="shared" si="157"/>
        <v>0</v>
      </c>
      <c r="O1125" s="119">
        <f t="shared" si="162"/>
        <v>0</v>
      </c>
      <c r="P1125" s="119">
        <f t="shared" si="163"/>
        <v>0</v>
      </c>
      <c r="Q1125" s="120">
        <f t="shared" si="161"/>
        <v>0</v>
      </c>
    </row>
    <row r="1126" spans="1:17" s="173" customFormat="1" ht="18.75" customHeight="1">
      <c r="A1126" s="306" t="s">
        <v>106</v>
      </c>
      <c r="B1126" s="307"/>
      <c r="C1126" s="307"/>
      <c r="D1126" s="307"/>
      <c r="E1126" s="307"/>
      <c r="F1126" s="307"/>
      <c r="G1126" s="307"/>
      <c r="H1126" s="307"/>
      <c r="I1126" s="307"/>
      <c r="J1126" s="307"/>
      <c r="K1126" s="307"/>
      <c r="L1126" s="307"/>
      <c r="M1126" s="307"/>
      <c r="N1126" s="307"/>
      <c r="O1126" s="307"/>
      <c r="P1126" s="307"/>
      <c r="Q1126" s="308"/>
    </row>
    <row r="1127" spans="1:17" ht="18.75" customHeight="1">
      <c r="A1127" s="303" t="s">
        <v>3245</v>
      </c>
      <c r="B1127" s="304"/>
      <c r="C1127" s="304"/>
      <c r="D1127" s="304"/>
      <c r="E1127" s="304"/>
      <c r="F1127" s="304"/>
      <c r="G1127" s="304"/>
      <c r="H1127" s="304"/>
      <c r="I1127" s="304"/>
      <c r="J1127" s="304"/>
      <c r="K1127" s="304"/>
      <c r="L1127" s="304"/>
      <c r="M1127" s="304"/>
      <c r="N1127" s="304"/>
      <c r="O1127" s="304"/>
      <c r="P1127" s="304"/>
      <c r="Q1127" s="305"/>
    </row>
    <row r="1128" spans="1:17" s="140" customFormat="1" ht="18.75" customHeight="1">
      <c r="A1128" s="192">
        <v>775001</v>
      </c>
      <c r="B1128" s="110" t="s">
        <v>107</v>
      </c>
      <c r="C1128" s="111">
        <v>166.15</v>
      </c>
      <c r="D1128" s="123"/>
      <c r="E1128" s="112" t="s">
        <v>0</v>
      </c>
      <c r="F1128" s="193">
        <v>60</v>
      </c>
      <c r="G1128" s="193">
        <v>5</v>
      </c>
      <c r="H1128" s="193">
        <v>5</v>
      </c>
      <c r="I1128" s="193">
        <v>9.0399999999999991</v>
      </c>
      <c r="J1128" s="193">
        <v>7.2</v>
      </c>
      <c r="K1128" s="193">
        <v>0.03</v>
      </c>
      <c r="L1128" s="116">
        <v>6901800654797</v>
      </c>
      <c r="M1128" s="117"/>
      <c r="N1128" s="118">
        <f t="shared" ref="N1128" si="164">C1128*M1128</f>
        <v>0</v>
      </c>
      <c r="O1128" s="119">
        <f>I1128/F1128*M1128</f>
        <v>0</v>
      </c>
      <c r="P1128" s="119">
        <f>J1128/F1128*M1128</f>
        <v>0</v>
      </c>
      <c r="Q1128" s="120">
        <f>K1128/F1128*M1128</f>
        <v>0</v>
      </c>
    </row>
    <row r="1129" spans="1:17" s="173" customFormat="1" ht="18.75" customHeight="1">
      <c r="A1129" s="306" t="s">
        <v>3246</v>
      </c>
      <c r="B1129" s="307"/>
      <c r="C1129" s="307"/>
      <c r="D1129" s="307"/>
      <c r="E1129" s="307"/>
      <c r="F1129" s="307"/>
      <c r="G1129" s="307"/>
      <c r="H1129" s="307"/>
      <c r="I1129" s="307"/>
      <c r="J1129" s="307"/>
      <c r="K1129" s="307"/>
      <c r="L1129" s="307"/>
      <c r="M1129" s="307"/>
      <c r="N1129" s="307"/>
      <c r="O1129" s="307"/>
      <c r="P1129" s="307"/>
      <c r="Q1129" s="308"/>
    </row>
    <row r="1130" spans="1:17" ht="18.75" customHeight="1">
      <c r="A1130" s="303" t="s">
        <v>4486</v>
      </c>
      <c r="B1130" s="304"/>
      <c r="C1130" s="304"/>
      <c r="D1130" s="304"/>
      <c r="E1130" s="304"/>
      <c r="F1130" s="304"/>
      <c r="G1130" s="304"/>
      <c r="H1130" s="304"/>
      <c r="I1130" s="304"/>
      <c r="J1130" s="304"/>
      <c r="K1130" s="304"/>
      <c r="L1130" s="304"/>
      <c r="M1130" s="304"/>
      <c r="N1130" s="304"/>
      <c r="O1130" s="304"/>
      <c r="P1130" s="304"/>
      <c r="Q1130" s="305"/>
    </row>
    <row r="1131" spans="1:17" s="140" customFormat="1" ht="18.75" customHeight="1">
      <c r="A1131" s="192">
        <v>213547</v>
      </c>
      <c r="B1131" s="110" t="s">
        <v>4487</v>
      </c>
      <c r="C1131" s="111">
        <v>1303.2</v>
      </c>
      <c r="D1131" s="123"/>
      <c r="E1131" s="112" t="s">
        <v>0</v>
      </c>
      <c r="F1131" s="180">
        <v>96</v>
      </c>
      <c r="G1131" s="180">
        <v>12</v>
      </c>
      <c r="H1131" s="180">
        <v>12</v>
      </c>
      <c r="I1131" s="180">
        <v>11.83</v>
      </c>
      <c r="J1131" s="180">
        <v>10.94</v>
      </c>
      <c r="K1131" s="180">
        <v>0.03</v>
      </c>
      <c r="L1131" s="116">
        <v>6925808369781</v>
      </c>
      <c r="M1131" s="180"/>
      <c r="N1131" s="118">
        <f t="shared" ref="N1131:N1142" si="165">C1131*M1131</f>
        <v>0</v>
      </c>
      <c r="O1131" s="119">
        <f t="shared" ref="O1131:O1138" si="166">I1131/F1131*M1131</f>
        <v>0</v>
      </c>
      <c r="P1131" s="119">
        <f t="shared" ref="P1131:P1138" si="167">J1131/F1131*M1131</f>
        <v>0</v>
      </c>
      <c r="Q1131" s="120">
        <f t="shared" ref="Q1131:Q1142" si="168">K1131/F1131*M1131</f>
        <v>0</v>
      </c>
    </row>
    <row r="1132" spans="1:17" s="140" customFormat="1" ht="18.75" customHeight="1">
      <c r="A1132" s="192">
        <v>213616</v>
      </c>
      <c r="B1132" s="110" t="s">
        <v>4488</v>
      </c>
      <c r="C1132" s="111">
        <v>2831.56</v>
      </c>
      <c r="D1132" s="123"/>
      <c r="E1132" s="112" t="s">
        <v>0</v>
      </c>
      <c r="F1132" s="180">
        <v>48</v>
      </c>
      <c r="G1132" s="180">
        <v>6</v>
      </c>
      <c r="H1132" s="180">
        <v>6</v>
      </c>
      <c r="I1132" s="180">
        <v>11.97</v>
      </c>
      <c r="J1132" s="180">
        <v>11.09</v>
      </c>
      <c r="K1132" s="180">
        <v>0.03</v>
      </c>
      <c r="L1132" s="116">
        <v>6925808381226</v>
      </c>
      <c r="M1132" s="180"/>
      <c r="N1132" s="118">
        <f t="shared" si="165"/>
        <v>0</v>
      </c>
      <c r="O1132" s="119">
        <f t="shared" si="166"/>
        <v>0</v>
      </c>
      <c r="P1132" s="119">
        <f t="shared" si="167"/>
        <v>0</v>
      </c>
      <c r="Q1132" s="120">
        <f t="shared" si="168"/>
        <v>0</v>
      </c>
    </row>
    <row r="1133" spans="1:17" s="140" customFormat="1" ht="18.75" customHeight="1">
      <c r="A1133" s="192">
        <v>213583</v>
      </c>
      <c r="B1133" s="110" t="s">
        <v>4489</v>
      </c>
      <c r="C1133" s="111">
        <v>3776.81</v>
      </c>
      <c r="D1133" s="123"/>
      <c r="E1133" s="112" t="s">
        <v>0</v>
      </c>
      <c r="F1133" s="180">
        <v>32</v>
      </c>
      <c r="G1133" s="180">
        <v>4</v>
      </c>
      <c r="H1133" s="180">
        <v>4</v>
      </c>
      <c r="I1133" s="180">
        <v>11.96</v>
      </c>
      <c r="J1133" s="180">
        <v>11.07</v>
      </c>
      <c r="K1133" s="180">
        <v>0.03</v>
      </c>
      <c r="L1133" s="116">
        <v>6925808369927</v>
      </c>
      <c r="M1133" s="180"/>
      <c r="N1133" s="118">
        <f t="shared" si="165"/>
        <v>0</v>
      </c>
      <c r="O1133" s="119">
        <f t="shared" si="166"/>
        <v>0</v>
      </c>
      <c r="P1133" s="119">
        <f t="shared" si="167"/>
        <v>0</v>
      </c>
      <c r="Q1133" s="120">
        <f t="shared" si="168"/>
        <v>0</v>
      </c>
    </row>
    <row r="1134" spans="1:17" s="140" customFormat="1" ht="18.75" customHeight="1">
      <c r="A1134" s="192">
        <v>213595</v>
      </c>
      <c r="B1134" s="110" t="s">
        <v>4490</v>
      </c>
      <c r="C1134" s="111">
        <v>5666.19</v>
      </c>
      <c r="D1134" s="123"/>
      <c r="E1134" s="112" t="s">
        <v>0</v>
      </c>
      <c r="F1134" s="180">
        <v>24</v>
      </c>
      <c r="G1134" s="180">
        <v>3</v>
      </c>
      <c r="H1134" s="180">
        <v>3</v>
      </c>
      <c r="I1134" s="180">
        <v>11.95</v>
      </c>
      <c r="J1134" s="180">
        <v>11.07</v>
      </c>
      <c r="K1134" s="180">
        <v>0.03</v>
      </c>
      <c r="L1134" s="116">
        <v>6925808369941</v>
      </c>
      <c r="M1134" s="180"/>
      <c r="N1134" s="118">
        <f t="shared" si="165"/>
        <v>0</v>
      </c>
      <c r="O1134" s="119">
        <f t="shared" si="166"/>
        <v>0</v>
      </c>
      <c r="P1134" s="119">
        <f t="shared" si="167"/>
        <v>0</v>
      </c>
      <c r="Q1134" s="120">
        <f t="shared" si="168"/>
        <v>0</v>
      </c>
    </row>
    <row r="1135" spans="1:17" s="140" customFormat="1" ht="18.75" customHeight="1">
      <c r="A1135" s="192">
        <v>213422</v>
      </c>
      <c r="B1135" s="110" t="s">
        <v>4491</v>
      </c>
      <c r="C1135" s="111">
        <v>1334.79</v>
      </c>
      <c r="D1135" s="123"/>
      <c r="E1135" s="112" t="s">
        <v>0</v>
      </c>
      <c r="F1135" s="180">
        <v>96</v>
      </c>
      <c r="G1135" s="180">
        <v>12</v>
      </c>
      <c r="H1135" s="180">
        <v>12</v>
      </c>
      <c r="I1135" s="180">
        <v>14.81</v>
      </c>
      <c r="J1135" s="180">
        <v>13.92</v>
      </c>
      <c r="K1135" s="180">
        <v>0.03</v>
      </c>
      <c r="L1135" s="116">
        <v>6925808369538</v>
      </c>
      <c r="M1135" s="180"/>
      <c r="N1135" s="118">
        <f t="shared" si="165"/>
        <v>0</v>
      </c>
      <c r="O1135" s="119">
        <f t="shared" si="166"/>
        <v>0</v>
      </c>
      <c r="P1135" s="119">
        <f t="shared" si="167"/>
        <v>0</v>
      </c>
      <c r="Q1135" s="120">
        <f t="shared" si="168"/>
        <v>0</v>
      </c>
    </row>
    <row r="1136" spans="1:17" s="140" customFormat="1" ht="18.75" customHeight="1">
      <c r="A1136" s="192">
        <v>213550</v>
      </c>
      <c r="B1136" s="110" t="s">
        <v>4492</v>
      </c>
      <c r="C1136" s="111">
        <v>2638.35</v>
      </c>
      <c r="D1136" s="123"/>
      <c r="E1136" s="112" t="s">
        <v>0</v>
      </c>
      <c r="F1136" s="180">
        <v>48</v>
      </c>
      <c r="G1136" s="180">
        <v>6</v>
      </c>
      <c r="H1136" s="180">
        <v>6</v>
      </c>
      <c r="I1136" s="180">
        <v>15.05</v>
      </c>
      <c r="J1136" s="180">
        <v>14.16</v>
      </c>
      <c r="K1136" s="180">
        <v>0.03</v>
      </c>
      <c r="L1136" s="116">
        <v>6925808369798</v>
      </c>
      <c r="M1136" s="180"/>
      <c r="N1136" s="118">
        <f t="shared" si="165"/>
        <v>0</v>
      </c>
      <c r="O1136" s="119">
        <f t="shared" si="166"/>
        <v>0</v>
      </c>
      <c r="P1136" s="119">
        <f t="shared" si="167"/>
        <v>0</v>
      </c>
      <c r="Q1136" s="120">
        <f t="shared" si="168"/>
        <v>0</v>
      </c>
    </row>
    <row r="1137" spans="1:17" s="140" customFormat="1" ht="18.75" customHeight="1">
      <c r="A1137" s="192">
        <v>213584</v>
      </c>
      <c r="B1137" s="110" t="s">
        <v>4493</v>
      </c>
      <c r="C1137" s="111">
        <v>3941.43</v>
      </c>
      <c r="D1137" s="123"/>
      <c r="E1137" s="112" t="s">
        <v>0</v>
      </c>
      <c r="F1137" s="180">
        <v>32</v>
      </c>
      <c r="G1137" s="180">
        <v>4</v>
      </c>
      <c r="H1137" s="180">
        <v>4</v>
      </c>
      <c r="I1137" s="180">
        <v>14.74</v>
      </c>
      <c r="J1137" s="180">
        <v>13.85</v>
      </c>
      <c r="K1137" s="180">
        <v>0.03</v>
      </c>
      <c r="L1137" s="116">
        <v>6925808369934</v>
      </c>
      <c r="M1137" s="180"/>
      <c r="N1137" s="118">
        <f t="shared" si="165"/>
        <v>0</v>
      </c>
      <c r="O1137" s="119">
        <f t="shared" si="166"/>
        <v>0</v>
      </c>
      <c r="P1137" s="119">
        <f t="shared" si="167"/>
        <v>0</v>
      </c>
      <c r="Q1137" s="120">
        <f t="shared" si="168"/>
        <v>0</v>
      </c>
    </row>
    <row r="1138" spans="1:17" s="140" customFormat="1" ht="18.75" customHeight="1">
      <c r="A1138" s="192">
        <v>213596</v>
      </c>
      <c r="B1138" s="110" t="s">
        <v>4494</v>
      </c>
      <c r="C1138" s="111">
        <v>5244.98</v>
      </c>
      <c r="D1138" s="123"/>
      <c r="E1138" s="112" t="s">
        <v>0</v>
      </c>
      <c r="F1138" s="180">
        <v>24</v>
      </c>
      <c r="G1138" s="180">
        <v>3</v>
      </c>
      <c r="H1138" s="180">
        <v>3</v>
      </c>
      <c r="I1138" s="180">
        <v>15.05</v>
      </c>
      <c r="J1138" s="180">
        <v>14.16</v>
      </c>
      <c r="K1138" s="180">
        <v>0.03</v>
      </c>
      <c r="L1138" s="116">
        <v>6925808369958</v>
      </c>
      <c r="M1138" s="180"/>
      <c r="N1138" s="118">
        <f t="shared" si="165"/>
        <v>0</v>
      </c>
      <c r="O1138" s="119">
        <f t="shared" si="166"/>
        <v>0</v>
      </c>
      <c r="P1138" s="119">
        <f t="shared" si="167"/>
        <v>0</v>
      </c>
      <c r="Q1138" s="120">
        <f t="shared" si="168"/>
        <v>0</v>
      </c>
    </row>
    <row r="1139" spans="1:17" s="140" customFormat="1" ht="18.75" customHeight="1">
      <c r="A1139" s="192">
        <v>213579</v>
      </c>
      <c r="B1139" s="110" t="s">
        <v>4495</v>
      </c>
      <c r="C1139" s="111">
        <v>2150.58</v>
      </c>
      <c r="D1139" s="123"/>
      <c r="E1139" s="112" t="s">
        <v>0</v>
      </c>
      <c r="F1139" s="180">
        <v>48</v>
      </c>
      <c r="G1139" s="180">
        <v>6</v>
      </c>
      <c r="H1139" s="180">
        <v>6</v>
      </c>
      <c r="I1139" s="180">
        <v>15.14</v>
      </c>
      <c r="J1139" s="180">
        <v>14.25</v>
      </c>
      <c r="K1139" s="180">
        <v>0.03</v>
      </c>
      <c r="L1139" s="116">
        <v>6925808369903</v>
      </c>
      <c r="M1139" s="180"/>
      <c r="N1139" s="118">
        <f t="shared" si="165"/>
        <v>0</v>
      </c>
      <c r="O1139" s="119">
        <f>I1139/F1139*M1139</f>
        <v>0</v>
      </c>
      <c r="P1139" s="119">
        <f>J1139/F1139*M1139</f>
        <v>0</v>
      </c>
      <c r="Q1139" s="120">
        <f t="shared" si="168"/>
        <v>0</v>
      </c>
    </row>
    <row r="1140" spans="1:17" s="140" customFormat="1" ht="18.75" customHeight="1">
      <c r="A1140" s="192">
        <v>213570</v>
      </c>
      <c r="B1140" s="110" t="s">
        <v>4496</v>
      </c>
      <c r="C1140" s="111">
        <v>4045.7</v>
      </c>
      <c r="D1140" s="123"/>
      <c r="E1140" s="112" t="s">
        <v>0</v>
      </c>
      <c r="F1140" s="180">
        <v>24</v>
      </c>
      <c r="G1140" s="180">
        <v>3</v>
      </c>
      <c r="H1140" s="180">
        <v>3</v>
      </c>
      <c r="I1140" s="180">
        <v>15.38</v>
      </c>
      <c r="J1140" s="180">
        <v>14.49</v>
      </c>
      <c r="K1140" s="180">
        <v>0.03</v>
      </c>
      <c r="L1140" s="116">
        <v>6925808369842</v>
      </c>
      <c r="M1140" s="180"/>
      <c r="N1140" s="118">
        <f t="shared" si="165"/>
        <v>0</v>
      </c>
      <c r="O1140" s="119">
        <f>I1140/F1140*M1140</f>
        <v>0</v>
      </c>
      <c r="P1140" s="119">
        <f>J1140/F1140*M1140</f>
        <v>0</v>
      </c>
      <c r="Q1140" s="120">
        <f t="shared" si="168"/>
        <v>0</v>
      </c>
    </row>
    <row r="1141" spans="1:17" s="140" customFormat="1" ht="18.75" customHeight="1">
      <c r="A1141" s="192">
        <v>213571</v>
      </c>
      <c r="B1141" s="110" t="s">
        <v>4497</v>
      </c>
      <c r="C1141" s="111">
        <v>6824.47</v>
      </c>
      <c r="D1141" s="123"/>
      <c r="E1141" s="112" t="s">
        <v>0</v>
      </c>
      <c r="F1141" s="180">
        <v>16</v>
      </c>
      <c r="G1141" s="180">
        <v>2</v>
      </c>
      <c r="H1141" s="180">
        <v>2</v>
      </c>
      <c r="I1141" s="180">
        <v>14.97</v>
      </c>
      <c r="J1141" s="180">
        <v>14.08</v>
      </c>
      <c r="K1141" s="180">
        <v>0.03</v>
      </c>
      <c r="L1141" s="116">
        <v>6925808369859</v>
      </c>
      <c r="M1141" s="180"/>
      <c r="N1141" s="118">
        <f t="shared" si="165"/>
        <v>0</v>
      </c>
      <c r="O1141" s="119">
        <f>I1141/F1141*M1141</f>
        <v>0</v>
      </c>
      <c r="P1141" s="119">
        <f>J1141/F1141*M1141</f>
        <v>0</v>
      </c>
      <c r="Q1141" s="120">
        <f t="shared" si="168"/>
        <v>0</v>
      </c>
    </row>
    <row r="1142" spans="1:17" s="140" customFormat="1" ht="18.75" customHeight="1">
      <c r="A1142" s="192">
        <v>213574</v>
      </c>
      <c r="B1142" s="110" t="s">
        <v>4498</v>
      </c>
      <c r="C1142" s="111">
        <v>9637.76</v>
      </c>
      <c r="D1142" s="123"/>
      <c r="E1142" s="112" t="s">
        <v>0</v>
      </c>
      <c r="F1142" s="180">
        <v>8</v>
      </c>
      <c r="G1142" s="180">
        <v>1</v>
      </c>
      <c r="H1142" s="180">
        <v>1</v>
      </c>
      <c r="I1142" s="180">
        <v>10.29</v>
      </c>
      <c r="J1142" s="180">
        <v>9.4</v>
      </c>
      <c r="K1142" s="180">
        <v>0.03</v>
      </c>
      <c r="L1142" s="116">
        <v>6925808369866</v>
      </c>
      <c r="M1142" s="180"/>
      <c r="N1142" s="118">
        <f t="shared" si="165"/>
        <v>0</v>
      </c>
      <c r="O1142" s="119">
        <f>I1142/F1142*M1142</f>
        <v>0</v>
      </c>
      <c r="P1142" s="119">
        <f>J1142/F1142*M1142</f>
        <v>0</v>
      </c>
      <c r="Q1142" s="120">
        <f t="shared" si="168"/>
        <v>0</v>
      </c>
    </row>
    <row r="1143" spans="1:17" s="173" customFormat="1" ht="18.75" customHeight="1">
      <c r="A1143" s="309" t="s">
        <v>138</v>
      </c>
      <c r="B1143" s="310"/>
      <c r="C1143" s="310"/>
      <c r="D1143" s="310"/>
      <c r="E1143" s="310"/>
      <c r="F1143" s="310"/>
      <c r="G1143" s="310"/>
      <c r="H1143" s="310"/>
      <c r="I1143" s="310"/>
      <c r="J1143" s="310"/>
      <c r="K1143" s="310"/>
      <c r="L1143" s="310"/>
      <c r="M1143" s="310"/>
      <c r="N1143" s="310"/>
      <c r="O1143" s="310"/>
      <c r="P1143" s="310"/>
      <c r="Q1143" s="311"/>
    </row>
    <row r="1144" spans="1:17" s="173" customFormat="1" ht="18.75" customHeight="1">
      <c r="A1144" s="312" t="s">
        <v>3247</v>
      </c>
      <c r="B1144" s="313"/>
      <c r="C1144" s="313"/>
      <c r="D1144" s="313"/>
      <c r="E1144" s="313"/>
      <c r="F1144" s="313"/>
      <c r="G1144" s="313"/>
      <c r="H1144" s="313"/>
      <c r="I1144" s="313"/>
      <c r="J1144" s="313"/>
      <c r="K1144" s="313"/>
      <c r="L1144" s="313"/>
      <c r="M1144" s="313"/>
      <c r="N1144" s="313"/>
      <c r="O1144" s="313"/>
      <c r="P1144" s="313"/>
      <c r="Q1144" s="314"/>
    </row>
    <row r="1145" spans="1:17" ht="18.75" customHeight="1">
      <c r="A1145" s="303" t="s">
        <v>3248</v>
      </c>
      <c r="B1145" s="304"/>
      <c r="C1145" s="304"/>
      <c r="D1145" s="304"/>
      <c r="E1145" s="304"/>
      <c r="F1145" s="304"/>
      <c r="G1145" s="304"/>
      <c r="H1145" s="304"/>
      <c r="I1145" s="304"/>
      <c r="J1145" s="304"/>
      <c r="K1145" s="304"/>
      <c r="L1145" s="304"/>
      <c r="M1145" s="304"/>
      <c r="N1145" s="304"/>
      <c r="O1145" s="304"/>
      <c r="P1145" s="304"/>
      <c r="Q1145" s="305"/>
    </row>
    <row r="1146" spans="1:17" s="140" customFormat="1" ht="18.75" customHeight="1">
      <c r="A1146" s="192">
        <v>111231</v>
      </c>
      <c r="B1146" s="110" t="s">
        <v>2622</v>
      </c>
      <c r="C1146" s="111">
        <v>162579.47</v>
      </c>
      <c r="D1146" s="123"/>
      <c r="E1146" s="112" t="s">
        <v>0</v>
      </c>
      <c r="F1146" s="180">
        <v>1</v>
      </c>
      <c r="G1146" s="180">
        <v>1</v>
      </c>
      <c r="H1146" s="180">
        <v>1</v>
      </c>
      <c r="I1146" s="180">
        <v>50</v>
      </c>
      <c r="J1146" s="180">
        <v>42</v>
      </c>
      <c r="K1146" s="180">
        <v>0.09</v>
      </c>
      <c r="L1146" s="116">
        <v>6901800060499</v>
      </c>
      <c r="M1146" s="180"/>
      <c r="N1146" s="118">
        <f t="shared" ref="N1146:N1163" si="169">C1146*M1146</f>
        <v>0</v>
      </c>
      <c r="O1146" s="119">
        <f t="shared" ref="O1146:O1161" si="170">I1146/F1146*M1146</f>
        <v>0</v>
      </c>
      <c r="P1146" s="119">
        <f t="shared" ref="P1146:P1161" si="171">J1146/F1146*M1146</f>
        <v>0</v>
      </c>
      <c r="Q1146" s="120">
        <f t="shared" ref="Q1146:Q1161" si="172">K1146/F1146*M1146</f>
        <v>0</v>
      </c>
    </row>
    <row r="1147" spans="1:17" s="140" customFormat="1" ht="18.75" customHeight="1">
      <c r="A1147" s="192">
        <v>111232</v>
      </c>
      <c r="B1147" s="110" t="s">
        <v>1024</v>
      </c>
      <c r="C1147" s="111">
        <v>109302.46</v>
      </c>
      <c r="D1147" s="123"/>
      <c r="E1147" s="112" t="s">
        <v>0</v>
      </c>
      <c r="F1147" s="180">
        <v>1</v>
      </c>
      <c r="G1147" s="180">
        <v>1</v>
      </c>
      <c r="H1147" s="180">
        <v>1</v>
      </c>
      <c r="I1147" s="180">
        <v>28</v>
      </c>
      <c r="J1147" s="180">
        <v>21</v>
      </c>
      <c r="K1147" s="180">
        <v>7.0000000000000007E-2</v>
      </c>
      <c r="L1147" s="116">
        <v>6901800060550</v>
      </c>
      <c r="M1147" s="180"/>
      <c r="N1147" s="118">
        <f t="shared" si="169"/>
        <v>0</v>
      </c>
      <c r="O1147" s="119">
        <f t="shared" si="170"/>
        <v>0</v>
      </c>
      <c r="P1147" s="119">
        <f t="shared" si="171"/>
        <v>0</v>
      </c>
      <c r="Q1147" s="120">
        <f t="shared" si="172"/>
        <v>0</v>
      </c>
    </row>
    <row r="1148" spans="1:17" s="140" customFormat="1" ht="18.75" customHeight="1">
      <c r="A1148" s="192">
        <v>111233</v>
      </c>
      <c r="B1148" s="110" t="s">
        <v>1025</v>
      </c>
      <c r="C1148" s="111">
        <v>162579.47</v>
      </c>
      <c r="D1148" s="123"/>
      <c r="E1148" s="112" t="s">
        <v>0</v>
      </c>
      <c r="F1148" s="180">
        <v>1</v>
      </c>
      <c r="G1148" s="180">
        <v>1</v>
      </c>
      <c r="H1148" s="180">
        <v>1</v>
      </c>
      <c r="I1148" s="180">
        <v>51</v>
      </c>
      <c r="J1148" s="180">
        <v>43</v>
      </c>
      <c r="K1148" s="180">
        <v>0.09</v>
      </c>
      <c r="L1148" s="116">
        <v>6901800060505</v>
      </c>
      <c r="M1148" s="180"/>
      <c r="N1148" s="118">
        <f t="shared" si="169"/>
        <v>0</v>
      </c>
      <c r="O1148" s="119">
        <f t="shared" si="170"/>
        <v>0</v>
      </c>
      <c r="P1148" s="119">
        <f t="shared" si="171"/>
        <v>0</v>
      </c>
      <c r="Q1148" s="120">
        <f t="shared" si="172"/>
        <v>0</v>
      </c>
    </row>
    <row r="1149" spans="1:17" s="140" customFormat="1" ht="18.75" customHeight="1">
      <c r="A1149" s="192">
        <v>111419</v>
      </c>
      <c r="B1149" s="110" t="s">
        <v>1026</v>
      </c>
      <c r="C1149" s="111">
        <v>172383.59</v>
      </c>
      <c r="D1149" s="123"/>
      <c r="E1149" s="112" t="s">
        <v>0</v>
      </c>
      <c r="F1149" s="180">
        <v>1</v>
      </c>
      <c r="G1149" s="180">
        <v>1</v>
      </c>
      <c r="H1149" s="180">
        <v>1</v>
      </c>
      <c r="I1149" s="180">
        <v>59</v>
      </c>
      <c r="J1149" s="180">
        <v>43</v>
      </c>
      <c r="K1149" s="180">
        <v>0.09</v>
      </c>
      <c r="L1149" s="116">
        <v>6901800060970</v>
      </c>
      <c r="M1149" s="180"/>
      <c r="N1149" s="118">
        <f t="shared" si="169"/>
        <v>0</v>
      </c>
      <c r="O1149" s="119">
        <f t="shared" si="170"/>
        <v>0</v>
      </c>
      <c r="P1149" s="119">
        <f t="shared" si="171"/>
        <v>0</v>
      </c>
      <c r="Q1149" s="120">
        <f t="shared" si="172"/>
        <v>0</v>
      </c>
    </row>
    <row r="1150" spans="1:17" s="140" customFormat="1" ht="18.75" customHeight="1">
      <c r="A1150" s="192">
        <v>111235</v>
      </c>
      <c r="B1150" s="110" t="s">
        <v>1027</v>
      </c>
      <c r="C1150" s="111">
        <v>191601.59</v>
      </c>
      <c r="D1150" s="123"/>
      <c r="E1150" s="112" t="s">
        <v>0</v>
      </c>
      <c r="F1150" s="180">
        <v>1</v>
      </c>
      <c r="G1150" s="180">
        <v>1</v>
      </c>
      <c r="H1150" s="180">
        <v>1</v>
      </c>
      <c r="I1150" s="180">
        <v>37</v>
      </c>
      <c r="J1150" s="180">
        <v>22</v>
      </c>
      <c r="K1150" s="180">
        <v>7.0000000000000007E-2</v>
      </c>
      <c r="L1150" s="116">
        <v>6901800060512</v>
      </c>
      <c r="M1150" s="180"/>
      <c r="N1150" s="118">
        <f t="shared" si="169"/>
        <v>0</v>
      </c>
      <c r="O1150" s="119">
        <f t="shared" si="170"/>
        <v>0</v>
      </c>
      <c r="P1150" s="119">
        <f t="shared" si="171"/>
        <v>0</v>
      </c>
      <c r="Q1150" s="120">
        <f t="shared" si="172"/>
        <v>0</v>
      </c>
    </row>
    <row r="1151" spans="1:17" s="140" customFormat="1" ht="18.75" customHeight="1">
      <c r="A1151" s="192">
        <v>111234</v>
      </c>
      <c r="B1151" s="110" t="s">
        <v>1028</v>
      </c>
      <c r="C1151" s="111">
        <v>136867.12</v>
      </c>
      <c r="D1151" s="123"/>
      <c r="E1151" s="112" t="s">
        <v>0</v>
      </c>
      <c r="F1151" s="180">
        <v>1</v>
      </c>
      <c r="G1151" s="180">
        <v>1</v>
      </c>
      <c r="H1151" s="180">
        <v>1</v>
      </c>
      <c r="I1151" s="180">
        <v>50</v>
      </c>
      <c r="J1151" s="180">
        <v>42</v>
      </c>
      <c r="K1151" s="180">
        <v>0.09</v>
      </c>
      <c r="L1151" s="116">
        <v>6901800060567</v>
      </c>
      <c r="M1151" s="180"/>
      <c r="N1151" s="118">
        <f t="shared" si="169"/>
        <v>0</v>
      </c>
      <c r="O1151" s="119">
        <f t="shared" si="170"/>
        <v>0</v>
      </c>
      <c r="P1151" s="119">
        <f t="shared" si="171"/>
        <v>0</v>
      </c>
      <c r="Q1151" s="120">
        <f t="shared" si="172"/>
        <v>0</v>
      </c>
    </row>
    <row r="1152" spans="1:17" s="140" customFormat="1" ht="18.75" customHeight="1">
      <c r="A1152" s="192">
        <v>111624</v>
      </c>
      <c r="B1152" s="110" t="s">
        <v>1029</v>
      </c>
      <c r="C1152" s="111">
        <v>215051.72</v>
      </c>
      <c r="D1152" s="123"/>
      <c r="E1152" s="112" t="s">
        <v>0</v>
      </c>
      <c r="F1152" s="180">
        <v>1</v>
      </c>
      <c r="G1152" s="180">
        <v>1</v>
      </c>
      <c r="H1152" s="180">
        <v>1</v>
      </c>
      <c r="I1152" s="180">
        <v>95</v>
      </c>
      <c r="J1152" s="180">
        <v>83</v>
      </c>
      <c r="K1152" s="180">
        <v>0.16</v>
      </c>
      <c r="L1152" s="116">
        <v>6901800639183</v>
      </c>
      <c r="M1152" s="180"/>
      <c r="N1152" s="118">
        <f t="shared" si="169"/>
        <v>0</v>
      </c>
      <c r="O1152" s="119">
        <f t="shared" si="170"/>
        <v>0</v>
      </c>
      <c r="P1152" s="119">
        <f t="shared" si="171"/>
        <v>0</v>
      </c>
      <c r="Q1152" s="120">
        <f t="shared" si="172"/>
        <v>0</v>
      </c>
    </row>
    <row r="1153" spans="1:17" s="140" customFormat="1" ht="18.75" customHeight="1">
      <c r="A1153" s="192">
        <v>111625</v>
      </c>
      <c r="B1153" s="110" t="s">
        <v>1030</v>
      </c>
      <c r="C1153" s="111">
        <v>166913.28</v>
      </c>
      <c r="D1153" s="123"/>
      <c r="E1153" s="112" t="s">
        <v>0</v>
      </c>
      <c r="F1153" s="180">
        <v>1</v>
      </c>
      <c r="G1153" s="180">
        <v>1</v>
      </c>
      <c r="H1153" s="180">
        <v>1</v>
      </c>
      <c r="I1153" s="180">
        <v>58</v>
      </c>
      <c r="J1153" s="180">
        <v>46</v>
      </c>
      <c r="K1153" s="180">
        <v>0.12</v>
      </c>
      <c r="L1153" s="116">
        <v>6901800639190</v>
      </c>
      <c r="M1153" s="180"/>
      <c r="N1153" s="118">
        <f t="shared" si="169"/>
        <v>0</v>
      </c>
      <c r="O1153" s="119">
        <f t="shared" si="170"/>
        <v>0</v>
      </c>
      <c r="P1153" s="119">
        <f t="shared" si="171"/>
        <v>0</v>
      </c>
      <c r="Q1153" s="120">
        <f t="shared" si="172"/>
        <v>0</v>
      </c>
    </row>
    <row r="1154" spans="1:17" s="140" customFormat="1" ht="18.75" customHeight="1">
      <c r="A1154" s="192">
        <v>111626</v>
      </c>
      <c r="B1154" s="110" t="s">
        <v>1031</v>
      </c>
      <c r="C1154" s="111">
        <v>230335.52</v>
      </c>
      <c r="D1154" s="123"/>
      <c r="E1154" s="112" t="s">
        <v>0</v>
      </c>
      <c r="F1154" s="180">
        <v>1</v>
      </c>
      <c r="G1154" s="180">
        <v>1</v>
      </c>
      <c r="H1154" s="180">
        <v>1</v>
      </c>
      <c r="I1154" s="180">
        <v>96</v>
      </c>
      <c r="J1154" s="180">
        <v>84</v>
      </c>
      <c r="K1154" s="180">
        <v>0.16</v>
      </c>
      <c r="L1154" s="116">
        <v>6901800639206</v>
      </c>
      <c r="M1154" s="180"/>
      <c r="N1154" s="118">
        <f t="shared" si="169"/>
        <v>0</v>
      </c>
      <c r="O1154" s="119">
        <f t="shared" si="170"/>
        <v>0</v>
      </c>
      <c r="P1154" s="119">
        <f t="shared" si="171"/>
        <v>0</v>
      </c>
      <c r="Q1154" s="120">
        <f t="shared" si="172"/>
        <v>0</v>
      </c>
    </row>
    <row r="1155" spans="1:17" s="140" customFormat="1" ht="18.75" customHeight="1">
      <c r="A1155" s="192">
        <v>111627</v>
      </c>
      <c r="B1155" s="110" t="s">
        <v>1032</v>
      </c>
      <c r="C1155" s="111">
        <v>171859.64</v>
      </c>
      <c r="D1155" s="123"/>
      <c r="E1155" s="112" t="s">
        <v>0</v>
      </c>
      <c r="F1155" s="180">
        <v>1</v>
      </c>
      <c r="G1155" s="180">
        <v>1</v>
      </c>
      <c r="H1155" s="180">
        <v>1</v>
      </c>
      <c r="I1155" s="180">
        <v>59</v>
      </c>
      <c r="J1155" s="180">
        <v>47</v>
      </c>
      <c r="K1155" s="180">
        <v>0.12</v>
      </c>
      <c r="L1155" s="116">
        <v>6901800639213</v>
      </c>
      <c r="M1155" s="180"/>
      <c r="N1155" s="118">
        <f t="shared" si="169"/>
        <v>0</v>
      </c>
      <c r="O1155" s="119">
        <f t="shared" si="170"/>
        <v>0</v>
      </c>
      <c r="P1155" s="119">
        <f t="shared" si="171"/>
        <v>0</v>
      </c>
      <c r="Q1155" s="120">
        <f t="shared" si="172"/>
        <v>0</v>
      </c>
    </row>
    <row r="1156" spans="1:17" s="140" customFormat="1" ht="18.75" customHeight="1">
      <c r="A1156" s="192">
        <v>111628</v>
      </c>
      <c r="B1156" s="110" t="s">
        <v>1033</v>
      </c>
      <c r="C1156" s="111">
        <v>230335.52</v>
      </c>
      <c r="D1156" s="123"/>
      <c r="E1156" s="112" t="s">
        <v>0</v>
      </c>
      <c r="F1156" s="180">
        <v>1</v>
      </c>
      <c r="G1156" s="180">
        <v>1</v>
      </c>
      <c r="H1156" s="180">
        <v>1</v>
      </c>
      <c r="I1156" s="180">
        <v>96</v>
      </c>
      <c r="J1156" s="180">
        <v>84</v>
      </c>
      <c r="K1156" s="180">
        <v>0.16</v>
      </c>
      <c r="L1156" s="116">
        <v>6901800639220</v>
      </c>
      <c r="M1156" s="180"/>
      <c r="N1156" s="118">
        <f t="shared" si="169"/>
        <v>0</v>
      </c>
      <c r="O1156" s="119">
        <f t="shared" si="170"/>
        <v>0</v>
      </c>
      <c r="P1156" s="119">
        <f t="shared" si="171"/>
        <v>0</v>
      </c>
      <c r="Q1156" s="120">
        <f t="shared" si="172"/>
        <v>0</v>
      </c>
    </row>
    <row r="1157" spans="1:17" s="140" customFormat="1" ht="18.75" customHeight="1">
      <c r="A1157" s="192">
        <v>111629</v>
      </c>
      <c r="B1157" s="110" t="s">
        <v>1034</v>
      </c>
      <c r="C1157" s="111">
        <v>171859.64</v>
      </c>
      <c r="D1157" s="123"/>
      <c r="E1157" s="112" t="s">
        <v>0</v>
      </c>
      <c r="F1157" s="180">
        <v>1</v>
      </c>
      <c r="G1157" s="180">
        <v>1</v>
      </c>
      <c r="H1157" s="180">
        <v>1</v>
      </c>
      <c r="I1157" s="180">
        <v>59</v>
      </c>
      <c r="J1157" s="180">
        <v>47</v>
      </c>
      <c r="K1157" s="180">
        <v>0.12</v>
      </c>
      <c r="L1157" s="116">
        <v>6901800639237</v>
      </c>
      <c r="M1157" s="180"/>
      <c r="N1157" s="118">
        <f t="shared" si="169"/>
        <v>0</v>
      </c>
      <c r="O1157" s="119">
        <f t="shared" si="170"/>
        <v>0</v>
      </c>
      <c r="P1157" s="119">
        <f t="shared" si="171"/>
        <v>0</v>
      </c>
      <c r="Q1157" s="120">
        <f t="shared" si="172"/>
        <v>0</v>
      </c>
    </row>
    <row r="1158" spans="1:17" s="140" customFormat="1" ht="18.75" customHeight="1">
      <c r="A1158" s="192">
        <v>111242</v>
      </c>
      <c r="B1158" s="110" t="s">
        <v>1035</v>
      </c>
      <c r="C1158" s="111">
        <v>280595.53999999998</v>
      </c>
      <c r="D1158" s="123"/>
      <c r="E1158" s="112" t="s">
        <v>0</v>
      </c>
      <c r="F1158" s="180">
        <v>1</v>
      </c>
      <c r="G1158" s="180">
        <v>1</v>
      </c>
      <c r="H1158" s="180">
        <v>1</v>
      </c>
      <c r="I1158" s="180">
        <v>109</v>
      </c>
      <c r="J1158" s="180">
        <v>94</v>
      </c>
      <c r="K1158" s="180">
        <v>0.21</v>
      </c>
      <c r="L1158" s="116">
        <v>6901800060604</v>
      </c>
      <c r="M1158" s="180"/>
      <c r="N1158" s="118">
        <f t="shared" si="169"/>
        <v>0</v>
      </c>
      <c r="O1158" s="119">
        <f t="shared" si="170"/>
        <v>0</v>
      </c>
      <c r="P1158" s="119">
        <f t="shared" si="171"/>
        <v>0</v>
      </c>
      <c r="Q1158" s="120">
        <f t="shared" si="172"/>
        <v>0</v>
      </c>
    </row>
    <row r="1159" spans="1:17" s="140" customFormat="1" ht="18.75" customHeight="1">
      <c r="A1159" s="192">
        <v>111241</v>
      </c>
      <c r="B1159" s="110" t="s">
        <v>1036</v>
      </c>
      <c r="C1159" s="111">
        <v>171137.14</v>
      </c>
      <c r="D1159" s="123"/>
      <c r="E1159" s="112" t="s">
        <v>0</v>
      </c>
      <c r="F1159" s="180">
        <v>1</v>
      </c>
      <c r="G1159" s="180">
        <v>1</v>
      </c>
      <c r="H1159" s="180">
        <v>1</v>
      </c>
      <c r="I1159" s="180">
        <v>64</v>
      </c>
      <c r="J1159" s="180">
        <v>51</v>
      </c>
      <c r="K1159" s="180">
        <v>0.15</v>
      </c>
      <c r="L1159" s="116">
        <v>6901800060598</v>
      </c>
      <c r="M1159" s="180"/>
      <c r="N1159" s="118">
        <f t="shared" si="169"/>
        <v>0</v>
      </c>
      <c r="O1159" s="119">
        <f t="shared" si="170"/>
        <v>0</v>
      </c>
      <c r="P1159" s="119">
        <f t="shared" si="171"/>
        <v>0</v>
      </c>
      <c r="Q1159" s="120">
        <f t="shared" si="172"/>
        <v>0</v>
      </c>
    </row>
    <row r="1160" spans="1:17" s="140" customFormat="1" ht="18.75" customHeight="1">
      <c r="A1160" s="192">
        <v>111244</v>
      </c>
      <c r="B1160" s="110" t="s">
        <v>1037</v>
      </c>
      <c r="C1160" s="111">
        <v>307140.67</v>
      </c>
      <c r="D1160" s="123"/>
      <c r="E1160" s="112" t="s">
        <v>0</v>
      </c>
      <c r="F1160" s="180">
        <v>1</v>
      </c>
      <c r="G1160" s="180">
        <v>1</v>
      </c>
      <c r="H1160" s="180">
        <v>1</v>
      </c>
      <c r="I1160" s="180">
        <v>113</v>
      </c>
      <c r="J1160" s="180">
        <v>98</v>
      </c>
      <c r="K1160" s="180">
        <v>0.21</v>
      </c>
      <c r="L1160" s="116">
        <v>6901800060581</v>
      </c>
      <c r="M1160" s="180"/>
      <c r="N1160" s="118">
        <f t="shared" si="169"/>
        <v>0</v>
      </c>
      <c r="O1160" s="119">
        <f t="shared" si="170"/>
        <v>0</v>
      </c>
      <c r="P1160" s="119">
        <f t="shared" si="171"/>
        <v>0</v>
      </c>
      <c r="Q1160" s="120">
        <f t="shared" si="172"/>
        <v>0</v>
      </c>
    </row>
    <row r="1161" spans="1:17" s="140" customFormat="1" ht="18.75" customHeight="1">
      <c r="A1161" s="192">
        <v>111243</v>
      </c>
      <c r="B1161" s="110" t="s">
        <v>1038</v>
      </c>
      <c r="C1161" s="111">
        <v>171568.14</v>
      </c>
      <c r="D1161" s="123"/>
      <c r="E1161" s="112" t="s">
        <v>0</v>
      </c>
      <c r="F1161" s="180">
        <v>1</v>
      </c>
      <c r="G1161" s="180">
        <v>1</v>
      </c>
      <c r="H1161" s="180">
        <v>1</v>
      </c>
      <c r="I1161" s="180">
        <v>66</v>
      </c>
      <c r="J1161" s="180">
        <v>53</v>
      </c>
      <c r="K1161" s="180">
        <v>0.15</v>
      </c>
      <c r="L1161" s="116">
        <v>6901800060574</v>
      </c>
      <c r="M1161" s="180"/>
      <c r="N1161" s="118">
        <f t="shared" si="169"/>
        <v>0</v>
      </c>
      <c r="O1161" s="119">
        <f t="shared" si="170"/>
        <v>0</v>
      </c>
      <c r="P1161" s="119">
        <f t="shared" si="171"/>
        <v>0</v>
      </c>
      <c r="Q1161" s="120">
        <f t="shared" si="172"/>
        <v>0</v>
      </c>
    </row>
    <row r="1162" spans="1:17" s="140" customFormat="1" ht="18.75" customHeight="1">
      <c r="A1162" s="192">
        <v>111630</v>
      </c>
      <c r="B1162" s="110" t="s">
        <v>1039</v>
      </c>
      <c r="C1162" s="111">
        <v>440994.37</v>
      </c>
      <c r="D1162" s="123"/>
      <c r="E1162" s="112" t="s">
        <v>0</v>
      </c>
      <c r="F1162" s="180">
        <v>1</v>
      </c>
      <c r="G1162" s="180">
        <v>1</v>
      </c>
      <c r="H1162" s="180">
        <v>1</v>
      </c>
      <c r="I1162" s="113" t="s">
        <v>2776</v>
      </c>
      <c r="J1162" s="113" t="s">
        <v>2776</v>
      </c>
      <c r="K1162" s="113" t="s">
        <v>2776</v>
      </c>
      <c r="L1162" s="116">
        <v>6901800639244</v>
      </c>
      <c r="M1162" s="180"/>
      <c r="N1162" s="118">
        <f t="shared" si="169"/>
        <v>0</v>
      </c>
      <c r="O1162" s="113" t="s">
        <v>2776</v>
      </c>
      <c r="P1162" s="113" t="s">
        <v>2776</v>
      </c>
      <c r="Q1162" s="194" t="s">
        <v>2776</v>
      </c>
    </row>
    <row r="1163" spans="1:17" s="140" customFormat="1" ht="18.75" customHeight="1">
      <c r="A1163" s="192">
        <v>111631</v>
      </c>
      <c r="B1163" s="110" t="s">
        <v>1040</v>
      </c>
      <c r="C1163" s="111">
        <v>238390.72</v>
      </c>
      <c r="D1163" s="123"/>
      <c r="E1163" s="112" t="s">
        <v>0</v>
      </c>
      <c r="F1163" s="180">
        <v>1</v>
      </c>
      <c r="G1163" s="180">
        <v>1</v>
      </c>
      <c r="H1163" s="180">
        <v>1</v>
      </c>
      <c r="I1163" s="113" t="s">
        <v>2776</v>
      </c>
      <c r="J1163" s="113" t="s">
        <v>2776</v>
      </c>
      <c r="K1163" s="113" t="s">
        <v>2776</v>
      </c>
      <c r="L1163" s="116">
        <v>6901800639251</v>
      </c>
      <c r="M1163" s="180"/>
      <c r="N1163" s="118">
        <f t="shared" si="169"/>
        <v>0</v>
      </c>
      <c r="O1163" s="113" t="s">
        <v>2776</v>
      </c>
      <c r="P1163" s="113" t="s">
        <v>2776</v>
      </c>
      <c r="Q1163" s="194" t="s">
        <v>2776</v>
      </c>
    </row>
    <row r="1164" spans="1:17" ht="18.75" customHeight="1">
      <c r="A1164" s="315" t="s">
        <v>3249</v>
      </c>
      <c r="B1164" s="316"/>
      <c r="C1164" s="316"/>
      <c r="D1164" s="316"/>
      <c r="E1164" s="316"/>
      <c r="F1164" s="316"/>
      <c r="G1164" s="316"/>
      <c r="H1164" s="316"/>
      <c r="I1164" s="316"/>
      <c r="J1164" s="316"/>
      <c r="K1164" s="316"/>
      <c r="L1164" s="316"/>
      <c r="M1164" s="316"/>
      <c r="N1164" s="316"/>
      <c r="O1164" s="316"/>
      <c r="P1164" s="316"/>
      <c r="Q1164" s="317"/>
    </row>
    <row r="1165" spans="1:17" s="140" customFormat="1" ht="18.75" customHeight="1">
      <c r="A1165" s="122">
        <v>101322</v>
      </c>
      <c r="B1165" s="110" t="s">
        <v>3250</v>
      </c>
      <c r="C1165" s="111">
        <v>99981.2</v>
      </c>
      <c r="D1165" s="123"/>
      <c r="E1165" s="112" t="s">
        <v>0</v>
      </c>
      <c r="F1165" s="113">
        <v>1</v>
      </c>
      <c r="G1165" s="113">
        <v>1</v>
      </c>
      <c r="H1165" s="113">
        <v>1</v>
      </c>
      <c r="I1165" s="114">
        <v>54.4</v>
      </c>
      <c r="J1165" s="114">
        <v>42.4</v>
      </c>
      <c r="K1165" s="115">
        <v>0.12</v>
      </c>
      <c r="L1165" s="116">
        <v>6901800058359</v>
      </c>
      <c r="M1165" s="117"/>
      <c r="N1165" s="118">
        <f t="shared" ref="N1165:N1222" si="173">C1165*M1165</f>
        <v>0</v>
      </c>
      <c r="O1165" s="119">
        <f t="shared" ref="O1165:O1215" si="174">I1165/F1165*M1165</f>
        <v>0</v>
      </c>
      <c r="P1165" s="119">
        <f t="shared" ref="P1165:P1215" si="175">J1165/F1165*M1165</f>
        <v>0</v>
      </c>
      <c r="Q1165" s="120">
        <f t="shared" ref="Q1165:Q1217" si="176">K1165/F1165*M1165</f>
        <v>0</v>
      </c>
    </row>
    <row r="1166" spans="1:17" s="140" customFormat="1" ht="18.75" customHeight="1">
      <c r="A1166" s="122">
        <v>101789</v>
      </c>
      <c r="B1166" s="110" t="s">
        <v>3251</v>
      </c>
      <c r="C1166" s="111">
        <v>117331.3</v>
      </c>
      <c r="D1166" s="123"/>
      <c r="E1166" s="112" t="s">
        <v>0</v>
      </c>
      <c r="F1166" s="113">
        <v>1</v>
      </c>
      <c r="G1166" s="113">
        <v>1</v>
      </c>
      <c r="H1166" s="113">
        <v>1</v>
      </c>
      <c r="I1166" s="114">
        <v>80.5</v>
      </c>
      <c r="J1166" s="114">
        <v>67.5</v>
      </c>
      <c r="K1166" s="115">
        <v>0.16</v>
      </c>
      <c r="L1166" s="116">
        <v>6901800058502</v>
      </c>
      <c r="M1166" s="117"/>
      <c r="N1166" s="118">
        <f t="shared" si="173"/>
        <v>0</v>
      </c>
      <c r="O1166" s="119">
        <f t="shared" si="174"/>
        <v>0</v>
      </c>
      <c r="P1166" s="119">
        <f t="shared" si="175"/>
        <v>0</v>
      </c>
      <c r="Q1166" s="120">
        <f t="shared" si="176"/>
        <v>0</v>
      </c>
    </row>
    <row r="1167" spans="1:17" s="140" customFormat="1" ht="18.75" customHeight="1">
      <c r="A1167" s="122">
        <v>102006</v>
      </c>
      <c r="B1167" s="110" t="s">
        <v>3252</v>
      </c>
      <c r="C1167" s="111">
        <v>122576.11</v>
      </c>
      <c r="D1167" s="123"/>
      <c r="E1167" s="112" t="s">
        <v>0</v>
      </c>
      <c r="F1167" s="113">
        <v>1</v>
      </c>
      <c r="G1167" s="113">
        <v>1</v>
      </c>
      <c r="H1167" s="113">
        <v>1</v>
      </c>
      <c r="I1167" s="114">
        <v>80.5</v>
      </c>
      <c r="J1167" s="114">
        <v>67.5</v>
      </c>
      <c r="K1167" s="115">
        <v>0.16</v>
      </c>
      <c r="L1167" s="116">
        <v>6901800059929</v>
      </c>
      <c r="M1167" s="117"/>
      <c r="N1167" s="118">
        <f t="shared" si="173"/>
        <v>0</v>
      </c>
      <c r="O1167" s="119">
        <f t="shared" si="174"/>
        <v>0</v>
      </c>
      <c r="P1167" s="119">
        <f t="shared" si="175"/>
        <v>0</v>
      </c>
      <c r="Q1167" s="120">
        <f t="shared" si="176"/>
        <v>0</v>
      </c>
    </row>
    <row r="1168" spans="1:17" s="140" customFormat="1" ht="18.75" customHeight="1">
      <c r="A1168" s="122">
        <v>101329</v>
      </c>
      <c r="B1168" s="110" t="s">
        <v>3253</v>
      </c>
      <c r="C1168" s="111">
        <v>108096.38</v>
      </c>
      <c r="D1168" s="123"/>
      <c r="E1168" s="112" t="s">
        <v>0</v>
      </c>
      <c r="F1168" s="113">
        <v>1</v>
      </c>
      <c r="G1168" s="113">
        <v>1</v>
      </c>
      <c r="H1168" s="113">
        <v>1</v>
      </c>
      <c r="I1168" s="114">
        <v>54.4</v>
      </c>
      <c r="J1168" s="114">
        <v>42.4</v>
      </c>
      <c r="K1168" s="115">
        <v>0.12</v>
      </c>
      <c r="L1168" s="116">
        <v>6901800058427</v>
      </c>
      <c r="M1168" s="117"/>
      <c r="N1168" s="118">
        <f t="shared" si="173"/>
        <v>0</v>
      </c>
      <c r="O1168" s="119">
        <f t="shared" si="174"/>
        <v>0</v>
      </c>
      <c r="P1168" s="119">
        <f t="shared" si="175"/>
        <v>0</v>
      </c>
      <c r="Q1168" s="120">
        <f t="shared" si="176"/>
        <v>0</v>
      </c>
    </row>
    <row r="1169" spans="1:17" s="140" customFormat="1" ht="18.75" customHeight="1">
      <c r="A1169" s="122">
        <v>101790</v>
      </c>
      <c r="B1169" s="110" t="s">
        <v>3254</v>
      </c>
      <c r="C1169" s="111">
        <v>133063.44</v>
      </c>
      <c r="D1169" s="123"/>
      <c r="E1169" s="112" t="s">
        <v>0</v>
      </c>
      <c r="F1169" s="113">
        <v>1</v>
      </c>
      <c r="G1169" s="113">
        <v>1</v>
      </c>
      <c r="H1169" s="113">
        <v>1</v>
      </c>
      <c r="I1169" s="114">
        <v>80.5</v>
      </c>
      <c r="J1169" s="114">
        <v>67.5</v>
      </c>
      <c r="K1169" s="115">
        <v>0.16</v>
      </c>
      <c r="L1169" s="116">
        <v>6901800059134</v>
      </c>
      <c r="M1169" s="117"/>
      <c r="N1169" s="118">
        <f t="shared" si="173"/>
        <v>0</v>
      </c>
      <c r="O1169" s="119">
        <f t="shared" si="174"/>
        <v>0</v>
      </c>
      <c r="P1169" s="119">
        <f t="shared" si="175"/>
        <v>0</v>
      </c>
      <c r="Q1169" s="120">
        <f t="shared" si="176"/>
        <v>0</v>
      </c>
    </row>
    <row r="1170" spans="1:17" s="140" customFormat="1" ht="18.75" customHeight="1">
      <c r="A1170" s="122">
        <v>101331</v>
      </c>
      <c r="B1170" s="110" t="s">
        <v>3255</v>
      </c>
      <c r="C1170" s="111">
        <v>113899.66</v>
      </c>
      <c r="D1170" s="123"/>
      <c r="E1170" s="112" t="s">
        <v>0</v>
      </c>
      <c r="F1170" s="113">
        <v>1</v>
      </c>
      <c r="G1170" s="113">
        <v>1</v>
      </c>
      <c r="H1170" s="113">
        <v>1</v>
      </c>
      <c r="I1170" s="114">
        <v>54.4</v>
      </c>
      <c r="J1170" s="114">
        <v>42.4</v>
      </c>
      <c r="K1170" s="115">
        <v>0.12</v>
      </c>
      <c r="L1170" s="116">
        <v>6901800058441</v>
      </c>
      <c r="M1170" s="117"/>
      <c r="N1170" s="118">
        <f t="shared" si="173"/>
        <v>0</v>
      </c>
      <c r="O1170" s="119">
        <f t="shared" si="174"/>
        <v>0</v>
      </c>
      <c r="P1170" s="119">
        <f t="shared" si="175"/>
        <v>0</v>
      </c>
      <c r="Q1170" s="120">
        <f t="shared" si="176"/>
        <v>0</v>
      </c>
    </row>
    <row r="1171" spans="1:17" s="140" customFormat="1" ht="18.75" customHeight="1">
      <c r="A1171" s="122">
        <v>101267</v>
      </c>
      <c r="B1171" s="110" t="s">
        <v>3256</v>
      </c>
      <c r="C1171" s="111">
        <v>132354.26</v>
      </c>
      <c r="D1171" s="123"/>
      <c r="E1171" s="112" t="s">
        <v>0</v>
      </c>
      <c r="F1171" s="113">
        <v>1</v>
      </c>
      <c r="G1171" s="113">
        <v>1</v>
      </c>
      <c r="H1171" s="113">
        <v>1</v>
      </c>
      <c r="I1171" s="114">
        <v>80.5</v>
      </c>
      <c r="J1171" s="114">
        <v>67.5</v>
      </c>
      <c r="K1171" s="115">
        <v>0.16</v>
      </c>
      <c r="L1171" s="116">
        <v>6901800057895</v>
      </c>
      <c r="M1171" s="117"/>
      <c r="N1171" s="118">
        <f t="shared" si="173"/>
        <v>0</v>
      </c>
      <c r="O1171" s="119">
        <f t="shared" si="174"/>
        <v>0</v>
      </c>
      <c r="P1171" s="119">
        <f t="shared" si="175"/>
        <v>0</v>
      </c>
      <c r="Q1171" s="120">
        <f t="shared" si="176"/>
        <v>0</v>
      </c>
    </row>
    <row r="1172" spans="1:17" s="124" customFormat="1" ht="18.75" customHeight="1">
      <c r="A1172" s="122">
        <v>101108</v>
      </c>
      <c r="B1172" s="110" t="s">
        <v>3257</v>
      </c>
      <c r="C1172" s="111">
        <v>138873.14000000001</v>
      </c>
      <c r="D1172" s="123"/>
      <c r="E1172" s="112" t="s">
        <v>0</v>
      </c>
      <c r="F1172" s="113">
        <v>1</v>
      </c>
      <c r="G1172" s="113">
        <v>1</v>
      </c>
      <c r="H1172" s="113">
        <v>1</v>
      </c>
      <c r="I1172" s="114">
        <v>83.6</v>
      </c>
      <c r="J1172" s="114">
        <v>69.599999999999994</v>
      </c>
      <c r="K1172" s="115">
        <v>0.16</v>
      </c>
      <c r="L1172" s="116">
        <v>6901800056478</v>
      </c>
      <c r="M1172" s="117"/>
      <c r="N1172" s="118">
        <f t="shared" si="173"/>
        <v>0</v>
      </c>
      <c r="O1172" s="119">
        <f t="shared" si="174"/>
        <v>0</v>
      </c>
      <c r="P1172" s="119">
        <f t="shared" si="175"/>
        <v>0</v>
      </c>
      <c r="Q1172" s="120">
        <f t="shared" si="176"/>
        <v>0</v>
      </c>
    </row>
    <row r="1173" spans="1:17" s="140" customFormat="1" ht="18.75" customHeight="1">
      <c r="A1173" s="122">
        <v>101090</v>
      </c>
      <c r="B1173" s="110" t="s">
        <v>3258</v>
      </c>
      <c r="C1173" s="111">
        <v>138873.14000000001</v>
      </c>
      <c r="D1173" s="123"/>
      <c r="E1173" s="112" t="s">
        <v>0</v>
      </c>
      <c r="F1173" s="113">
        <v>1</v>
      </c>
      <c r="G1173" s="113">
        <v>1</v>
      </c>
      <c r="H1173" s="113">
        <v>1</v>
      </c>
      <c r="I1173" s="114">
        <v>83.6</v>
      </c>
      <c r="J1173" s="114">
        <v>69.599999999999994</v>
      </c>
      <c r="K1173" s="115">
        <v>0.16</v>
      </c>
      <c r="L1173" s="116">
        <v>6901800056294</v>
      </c>
      <c r="M1173" s="117"/>
      <c r="N1173" s="118">
        <f t="shared" si="173"/>
        <v>0</v>
      </c>
      <c r="O1173" s="119">
        <f t="shared" si="174"/>
        <v>0</v>
      </c>
      <c r="P1173" s="119">
        <f t="shared" si="175"/>
        <v>0</v>
      </c>
      <c r="Q1173" s="120">
        <f t="shared" si="176"/>
        <v>0</v>
      </c>
    </row>
    <row r="1174" spans="1:17" s="140" customFormat="1" ht="18.75" customHeight="1">
      <c r="A1174" s="122">
        <v>101076</v>
      </c>
      <c r="B1174" s="110" t="s">
        <v>3259</v>
      </c>
      <c r="C1174" s="111">
        <v>110569.22</v>
      </c>
      <c r="D1174" s="123"/>
      <c r="E1174" s="112" t="s">
        <v>0</v>
      </c>
      <c r="F1174" s="113">
        <v>1</v>
      </c>
      <c r="G1174" s="113">
        <v>1</v>
      </c>
      <c r="H1174" s="113">
        <v>1</v>
      </c>
      <c r="I1174" s="114">
        <v>56</v>
      </c>
      <c r="J1174" s="114">
        <v>44</v>
      </c>
      <c r="K1174" s="115">
        <v>0.12</v>
      </c>
      <c r="L1174" s="116">
        <v>6901800056157</v>
      </c>
      <c r="M1174" s="117"/>
      <c r="N1174" s="118">
        <f t="shared" si="173"/>
        <v>0</v>
      </c>
      <c r="O1174" s="119">
        <f t="shared" si="174"/>
        <v>0</v>
      </c>
      <c r="P1174" s="119">
        <f t="shared" si="175"/>
        <v>0</v>
      </c>
      <c r="Q1174" s="120">
        <f t="shared" si="176"/>
        <v>0</v>
      </c>
    </row>
    <row r="1175" spans="1:17" s="140" customFormat="1" ht="18.75" customHeight="1">
      <c r="A1175" s="122">
        <v>101091</v>
      </c>
      <c r="B1175" s="110" t="s">
        <v>3260</v>
      </c>
      <c r="C1175" s="111">
        <v>141527.44</v>
      </c>
      <c r="D1175" s="123"/>
      <c r="E1175" s="112" t="s">
        <v>0</v>
      </c>
      <c r="F1175" s="113">
        <v>1</v>
      </c>
      <c r="G1175" s="113">
        <v>1</v>
      </c>
      <c r="H1175" s="113">
        <v>1</v>
      </c>
      <c r="I1175" s="114">
        <v>83.6</v>
      </c>
      <c r="J1175" s="114">
        <v>69.599999999999994</v>
      </c>
      <c r="K1175" s="115">
        <v>0.16</v>
      </c>
      <c r="L1175" s="116">
        <v>6901800056300</v>
      </c>
      <c r="M1175" s="117"/>
      <c r="N1175" s="118">
        <f t="shared" si="173"/>
        <v>0</v>
      </c>
      <c r="O1175" s="119">
        <f t="shared" si="174"/>
        <v>0</v>
      </c>
      <c r="P1175" s="119">
        <f t="shared" si="175"/>
        <v>0</v>
      </c>
      <c r="Q1175" s="120">
        <f t="shared" si="176"/>
        <v>0</v>
      </c>
    </row>
    <row r="1176" spans="1:17" s="140" customFormat="1" ht="18.75" customHeight="1">
      <c r="A1176" s="122">
        <v>101077</v>
      </c>
      <c r="B1176" s="110" t="s">
        <v>3261</v>
      </c>
      <c r="C1176" s="111">
        <v>122854.69</v>
      </c>
      <c r="D1176" s="123"/>
      <c r="E1176" s="112" t="s">
        <v>0</v>
      </c>
      <c r="F1176" s="113">
        <v>1</v>
      </c>
      <c r="G1176" s="113">
        <v>1</v>
      </c>
      <c r="H1176" s="113">
        <v>1</v>
      </c>
      <c r="I1176" s="114">
        <v>56</v>
      </c>
      <c r="J1176" s="114">
        <v>44</v>
      </c>
      <c r="K1176" s="115">
        <v>0.12</v>
      </c>
      <c r="L1176" s="116">
        <v>6901800056164</v>
      </c>
      <c r="M1176" s="117"/>
      <c r="N1176" s="118">
        <f t="shared" si="173"/>
        <v>0</v>
      </c>
      <c r="O1176" s="119">
        <f t="shared" si="174"/>
        <v>0</v>
      </c>
      <c r="P1176" s="119">
        <f t="shared" si="175"/>
        <v>0</v>
      </c>
      <c r="Q1176" s="120">
        <f t="shared" si="176"/>
        <v>0</v>
      </c>
    </row>
    <row r="1177" spans="1:17" s="140" customFormat="1" ht="18.75" customHeight="1">
      <c r="A1177" s="122">
        <v>101092</v>
      </c>
      <c r="B1177" s="110" t="s">
        <v>3262</v>
      </c>
      <c r="C1177" s="111">
        <v>140176.70000000001</v>
      </c>
      <c r="D1177" s="123"/>
      <c r="E1177" s="112" t="s">
        <v>0</v>
      </c>
      <c r="F1177" s="113">
        <v>1</v>
      </c>
      <c r="G1177" s="113">
        <v>1</v>
      </c>
      <c r="H1177" s="113">
        <v>1</v>
      </c>
      <c r="I1177" s="114">
        <v>83.6</v>
      </c>
      <c r="J1177" s="114">
        <v>69.599999999999994</v>
      </c>
      <c r="K1177" s="115">
        <v>0.16</v>
      </c>
      <c r="L1177" s="116">
        <v>6901800056317</v>
      </c>
      <c r="M1177" s="117"/>
      <c r="N1177" s="118">
        <f t="shared" si="173"/>
        <v>0</v>
      </c>
      <c r="O1177" s="119">
        <f t="shared" si="174"/>
        <v>0</v>
      </c>
      <c r="P1177" s="119">
        <f t="shared" si="175"/>
        <v>0</v>
      </c>
      <c r="Q1177" s="120">
        <f t="shared" si="176"/>
        <v>0</v>
      </c>
    </row>
    <row r="1178" spans="1:17" s="140" customFormat="1" ht="18.75" customHeight="1">
      <c r="A1178" s="122">
        <v>101078</v>
      </c>
      <c r="B1178" s="110" t="s">
        <v>3263</v>
      </c>
      <c r="C1178" s="111">
        <v>113119.64</v>
      </c>
      <c r="D1178" s="123"/>
      <c r="E1178" s="112" t="s">
        <v>0</v>
      </c>
      <c r="F1178" s="113">
        <v>1</v>
      </c>
      <c r="G1178" s="113">
        <v>1</v>
      </c>
      <c r="H1178" s="113">
        <v>1</v>
      </c>
      <c r="I1178" s="114">
        <v>56</v>
      </c>
      <c r="J1178" s="114">
        <v>44</v>
      </c>
      <c r="K1178" s="115">
        <v>0.12</v>
      </c>
      <c r="L1178" s="116">
        <v>6901800056171</v>
      </c>
      <c r="M1178" s="117"/>
      <c r="N1178" s="118">
        <f t="shared" si="173"/>
        <v>0</v>
      </c>
      <c r="O1178" s="119">
        <f t="shared" si="174"/>
        <v>0</v>
      </c>
      <c r="P1178" s="119">
        <f t="shared" si="175"/>
        <v>0</v>
      </c>
      <c r="Q1178" s="120">
        <f t="shared" si="176"/>
        <v>0</v>
      </c>
    </row>
    <row r="1179" spans="1:17" s="140" customFormat="1" ht="18.75" customHeight="1">
      <c r="A1179" s="122">
        <v>101093</v>
      </c>
      <c r="B1179" s="110" t="s">
        <v>3264</v>
      </c>
      <c r="C1179" s="111">
        <v>140176.70000000001</v>
      </c>
      <c r="D1179" s="123"/>
      <c r="E1179" s="112" t="s">
        <v>0</v>
      </c>
      <c r="F1179" s="113">
        <v>1</v>
      </c>
      <c r="G1179" s="113">
        <v>1</v>
      </c>
      <c r="H1179" s="113">
        <v>1</v>
      </c>
      <c r="I1179" s="114">
        <v>83.6</v>
      </c>
      <c r="J1179" s="114">
        <v>69.599999999999994</v>
      </c>
      <c r="K1179" s="115">
        <v>0.16</v>
      </c>
      <c r="L1179" s="116">
        <v>6901800056324</v>
      </c>
      <c r="M1179" s="117"/>
      <c r="N1179" s="118">
        <f t="shared" si="173"/>
        <v>0</v>
      </c>
      <c r="O1179" s="119">
        <f t="shared" si="174"/>
        <v>0</v>
      </c>
      <c r="P1179" s="119">
        <f t="shared" si="175"/>
        <v>0</v>
      </c>
      <c r="Q1179" s="120">
        <f t="shared" si="176"/>
        <v>0</v>
      </c>
    </row>
    <row r="1180" spans="1:17" s="140" customFormat="1" ht="18.75" customHeight="1">
      <c r="A1180" s="122">
        <v>101079</v>
      </c>
      <c r="B1180" s="110" t="s">
        <v>3265</v>
      </c>
      <c r="C1180" s="111">
        <v>125688.49</v>
      </c>
      <c r="D1180" s="123"/>
      <c r="E1180" s="112" t="s">
        <v>0</v>
      </c>
      <c r="F1180" s="113">
        <v>1</v>
      </c>
      <c r="G1180" s="113">
        <v>1</v>
      </c>
      <c r="H1180" s="113">
        <v>1</v>
      </c>
      <c r="I1180" s="114">
        <v>56</v>
      </c>
      <c r="J1180" s="114">
        <v>44</v>
      </c>
      <c r="K1180" s="115">
        <v>0.12</v>
      </c>
      <c r="L1180" s="116">
        <v>6901800056188</v>
      </c>
      <c r="M1180" s="117"/>
      <c r="N1180" s="118">
        <f t="shared" si="173"/>
        <v>0</v>
      </c>
      <c r="O1180" s="119">
        <f t="shared" si="174"/>
        <v>0</v>
      </c>
      <c r="P1180" s="119">
        <f t="shared" si="175"/>
        <v>0</v>
      </c>
      <c r="Q1180" s="120">
        <f t="shared" si="176"/>
        <v>0</v>
      </c>
    </row>
    <row r="1181" spans="1:17" s="140" customFormat="1" ht="18.75" customHeight="1">
      <c r="A1181" s="122">
        <v>101094</v>
      </c>
      <c r="B1181" s="110" t="s">
        <v>3266</v>
      </c>
      <c r="C1181" s="111">
        <v>140176.70000000001</v>
      </c>
      <c r="D1181" s="123"/>
      <c r="E1181" s="112" t="s">
        <v>0</v>
      </c>
      <c r="F1181" s="113">
        <v>1</v>
      </c>
      <c r="G1181" s="113">
        <v>1</v>
      </c>
      <c r="H1181" s="113">
        <v>1</v>
      </c>
      <c r="I1181" s="114">
        <v>83.6</v>
      </c>
      <c r="J1181" s="114">
        <v>69.599999999999994</v>
      </c>
      <c r="K1181" s="115">
        <v>0.16</v>
      </c>
      <c r="L1181" s="116">
        <v>6901800056331</v>
      </c>
      <c r="M1181" s="117"/>
      <c r="N1181" s="118">
        <f t="shared" si="173"/>
        <v>0</v>
      </c>
      <c r="O1181" s="119">
        <f t="shared" si="174"/>
        <v>0</v>
      </c>
      <c r="P1181" s="119">
        <f t="shared" si="175"/>
        <v>0</v>
      </c>
      <c r="Q1181" s="120">
        <f t="shared" si="176"/>
        <v>0</v>
      </c>
    </row>
    <row r="1182" spans="1:17" s="140" customFormat="1" ht="18.75" customHeight="1">
      <c r="A1182" s="122">
        <v>101080</v>
      </c>
      <c r="B1182" s="110" t="s">
        <v>3267</v>
      </c>
      <c r="C1182" s="111">
        <v>114820.5</v>
      </c>
      <c r="D1182" s="123"/>
      <c r="E1182" s="112" t="s">
        <v>0</v>
      </c>
      <c r="F1182" s="113">
        <v>1</v>
      </c>
      <c r="G1182" s="113">
        <v>1</v>
      </c>
      <c r="H1182" s="113">
        <v>1</v>
      </c>
      <c r="I1182" s="114">
        <v>56</v>
      </c>
      <c r="J1182" s="114">
        <v>44</v>
      </c>
      <c r="K1182" s="115">
        <v>0.12</v>
      </c>
      <c r="L1182" s="116">
        <v>6901800056195</v>
      </c>
      <c r="M1182" s="117"/>
      <c r="N1182" s="118">
        <f t="shared" si="173"/>
        <v>0</v>
      </c>
      <c r="O1182" s="119">
        <f t="shared" si="174"/>
        <v>0</v>
      </c>
      <c r="P1182" s="119">
        <f t="shared" si="175"/>
        <v>0</v>
      </c>
      <c r="Q1182" s="120">
        <f t="shared" si="176"/>
        <v>0</v>
      </c>
    </row>
    <row r="1183" spans="1:17" s="140" customFormat="1" ht="18.75" customHeight="1">
      <c r="A1183" s="122">
        <v>101095</v>
      </c>
      <c r="B1183" s="110" t="s">
        <v>3268</v>
      </c>
      <c r="C1183" s="111">
        <v>141896.46</v>
      </c>
      <c r="D1183" s="123"/>
      <c r="E1183" s="112" t="s">
        <v>0</v>
      </c>
      <c r="F1183" s="113">
        <v>1</v>
      </c>
      <c r="G1183" s="113">
        <v>1</v>
      </c>
      <c r="H1183" s="113">
        <v>1</v>
      </c>
      <c r="I1183" s="114">
        <v>83.6</v>
      </c>
      <c r="J1183" s="114">
        <v>69.599999999999994</v>
      </c>
      <c r="K1183" s="115">
        <v>0.16</v>
      </c>
      <c r="L1183" s="116">
        <v>6901800056348</v>
      </c>
      <c r="M1183" s="117"/>
      <c r="N1183" s="118">
        <f t="shared" si="173"/>
        <v>0</v>
      </c>
      <c r="O1183" s="119">
        <f t="shared" si="174"/>
        <v>0</v>
      </c>
      <c r="P1183" s="119">
        <f t="shared" si="175"/>
        <v>0</v>
      </c>
      <c r="Q1183" s="120">
        <f t="shared" si="176"/>
        <v>0</v>
      </c>
    </row>
    <row r="1184" spans="1:17" s="140" customFormat="1" ht="18.75" customHeight="1">
      <c r="A1184" s="122">
        <v>101081</v>
      </c>
      <c r="B1184" s="110" t="s">
        <v>3269</v>
      </c>
      <c r="C1184" s="111">
        <v>127578.33</v>
      </c>
      <c r="D1184" s="123"/>
      <c r="E1184" s="112" t="s">
        <v>0</v>
      </c>
      <c r="F1184" s="113">
        <v>1</v>
      </c>
      <c r="G1184" s="113">
        <v>1</v>
      </c>
      <c r="H1184" s="113">
        <v>1</v>
      </c>
      <c r="I1184" s="114">
        <v>56</v>
      </c>
      <c r="J1184" s="114">
        <v>44</v>
      </c>
      <c r="K1184" s="115">
        <v>0.12</v>
      </c>
      <c r="L1184" s="116">
        <v>6901800056201</v>
      </c>
      <c r="M1184" s="117"/>
      <c r="N1184" s="118">
        <f t="shared" si="173"/>
        <v>0</v>
      </c>
      <c r="O1184" s="119">
        <f t="shared" si="174"/>
        <v>0</v>
      </c>
      <c r="P1184" s="119">
        <f t="shared" si="175"/>
        <v>0</v>
      </c>
      <c r="Q1184" s="120">
        <f t="shared" si="176"/>
        <v>0</v>
      </c>
    </row>
    <row r="1185" spans="1:17" s="140" customFormat="1" ht="18.75" customHeight="1">
      <c r="A1185" s="122">
        <v>101096</v>
      </c>
      <c r="B1185" s="110" t="s">
        <v>3270</v>
      </c>
      <c r="C1185" s="111">
        <v>143616.24</v>
      </c>
      <c r="D1185" s="123"/>
      <c r="E1185" s="112" t="s">
        <v>0</v>
      </c>
      <c r="F1185" s="113">
        <v>1</v>
      </c>
      <c r="G1185" s="113">
        <v>1</v>
      </c>
      <c r="H1185" s="113">
        <v>1</v>
      </c>
      <c r="I1185" s="114">
        <v>83.6</v>
      </c>
      <c r="J1185" s="114">
        <v>69.599999999999994</v>
      </c>
      <c r="K1185" s="115">
        <v>0.16</v>
      </c>
      <c r="L1185" s="116">
        <v>6901800056355</v>
      </c>
      <c r="M1185" s="117"/>
      <c r="N1185" s="118">
        <f t="shared" si="173"/>
        <v>0</v>
      </c>
      <c r="O1185" s="119">
        <f t="shared" si="174"/>
        <v>0</v>
      </c>
      <c r="P1185" s="119">
        <f t="shared" si="175"/>
        <v>0</v>
      </c>
      <c r="Q1185" s="120">
        <f t="shared" si="176"/>
        <v>0</v>
      </c>
    </row>
    <row r="1186" spans="1:17" s="140" customFormat="1" ht="18.75" customHeight="1">
      <c r="A1186" s="122">
        <v>101082</v>
      </c>
      <c r="B1186" s="110" t="s">
        <v>3271</v>
      </c>
      <c r="C1186" s="111">
        <v>115459.73</v>
      </c>
      <c r="D1186" s="123"/>
      <c r="E1186" s="112" t="s">
        <v>0</v>
      </c>
      <c r="F1186" s="113">
        <v>1</v>
      </c>
      <c r="G1186" s="113">
        <v>1</v>
      </c>
      <c r="H1186" s="113">
        <v>1</v>
      </c>
      <c r="I1186" s="114">
        <v>56</v>
      </c>
      <c r="J1186" s="114">
        <v>44</v>
      </c>
      <c r="K1186" s="115">
        <v>0.12</v>
      </c>
      <c r="L1186" s="116">
        <v>6901800056218</v>
      </c>
      <c r="M1186" s="117"/>
      <c r="N1186" s="118">
        <f t="shared" si="173"/>
        <v>0</v>
      </c>
      <c r="O1186" s="119">
        <f t="shared" si="174"/>
        <v>0</v>
      </c>
      <c r="P1186" s="119">
        <f t="shared" si="175"/>
        <v>0</v>
      </c>
      <c r="Q1186" s="120">
        <f t="shared" si="176"/>
        <v>0</v>
      </c>
    </row>
    <row r="1187" spans="1:17" s="140" customFormat="1" ht="18.75" customHeight="1">
      <c r="A1187" s="122">
        <v>101097</v>
      </c>
      <c r="B1187" s="110" t="s">
        <v>3272</v>
      </c>
      <c r="C1187" s="111">
        <v>143616.24</v>
      </c>
      <c r="D1187" s="123"/>
      <c r="E1187" s="112" t="s">
        <v>0</v>
      </c>
      <c r="F1187" s="113">
        <v>1</v>
      </c>
      <c r="G1187" s="113">
        <v>1</v>
      </c>
      <c r="H1187" s="113">
        <v>1</v>
      </c>
      <c r="I1187" s="114">
        <v>83.6</v>
      </c>
      <c r="J1187" s="114">
        <v>69.599999999999994</v>
      </c>
      <c r="K1187" s="115">
        <v>0.16</v>
      </c>
      <c r="L1187" s="116">
        <v>6901800056362</v>
      </c>
      <c r="M1187" s="117"/>
      <c r="N1187" s="118">
        <f t="shared" si="173"/>
        <v>0</v>
      </c>
      <c r="O1187" s="119">
        <f t="shared" si="174"/>
        <v>0</v>
      </c>
      <c r="P1187" s="119">
        <f t="shared" si="175"/>
        <v>0</v>
      </c>
      <c r="Q1187" s="120">
        <f t="shared" si="176"/>
        <v>0</v>
      </c>
    </row>
    <row r="1188" spans="1:17" s="140" customFormat="1" ht="18.75" customHeight="1">
      <c r="A1188" s="122">
        <v>101083</v>
      </c>
      <c r="B1188" s="110" t="s">
        <v>3273</v>
      </c>
      <c r="C1188" s="111">
        <v>117816.05</v>
      </c>
      <c r="D1188" s="123"/>
      <c r="E1188" s="112" t="s">
        <v>0</v>
      </c>
      <c r="F1188" s="113">
        <v>1</v>
      </c>
      <c r="G1188" s="113">
        <v>1</v>
      </c>
      <c r="H1188" s="113">
        <v>1</v>
      </c>
      <c r="I1188" s="114">
        <v>56</v>
      </c>
      <c r="J1188" s="114">
        <v>44</v>
      </c>
      <c r="K1188" s="115">
        <v>0.12</v>
      </c>
      <c r="L1188" s="116">
        <v>6901800056225</v>
      </c>
      <c r="M1188" s="117"/>
      <c r="N1188" s="118">
        <f t="shared" si="173"/>
        <v>0</v>
      </c>
      <c r="O1188" s="119">
        <f t="shared" si="174"/>
        <v>0</v>
      </c>
      <c r="P1188" s="119">
        <f t="shared" si="175"/>
        <v>0</v>
      </c>
      <c r="Q1188" s="120">
        <f t="shared" si="176"/>
        <v>0</v>
      </c>
    </row>
    <row r="1189" spans="1:17" s="140" customFormat="1" ht="18.75" customHeight="1">
      <c r="A1189" s="122">
        <v>101098</v>
      </c>
      <c r="B1189" s="110" t="s">
        <v>3274</v>
      </c>
      <c r="C1189" s="111">
        <v>157442.70000000001</v>
      </c>
      <c r="D1189" s="123"/>
      <c r="E1189" s="112" t="s">
        <v>0</v>
      </c>
      <c r="F1189" s="113">
        <v>1</v>
      </c>
      <c r="G1189" s="113">
        <v>1</v>
      </c>
      <c r="H1189" s="113">
        <v>1</v>
      </c>
      <c r="I1189" s="114">
        <v>83.6</v>
      </c>
      <c r="J1189" s="114">
        <v>69.599999999999994</v>
      </c>
      <c r="K1189" s="115">
        <v>0.16</v>
      </c>
      <c r="L1189" s="116">
        <v>6901800056379</v>
      </c>
      <c r="M1189" s="117"/>
      <c r="N1189" s="118">
        <f t="shared" si="173"/>
        <v>0</v>
      </c>
      <c r="O1189" s="119">
        <f t="shared" si="174"/>
        <v>0</v>
      </c>
      <c r="P1189" s="119">
        <f t="shared" si="175"/>
        <v>0</v>
      </c>
      <c r="Q1189" s="120">
        <f t="shared" si="176"/>
        <v>0</v>
      </c>
    </row>
    <row r="1190" spans="1:17" s="140" customFormat="1" ht="18.75" customHeight="1">
      <c r="A1190" s="122">
        <v>101153</v>
      </c>
      <c r="B1190" s="110" t="s">
        <v>3275</v>
      </c>
      <c r="C1190" s="111">
        <v>202426.33</v>
      </c>
      <c r="D1190" s="123"/>
      <c r="E1190" s="112" t="s">
        <v>0</v>
      </c>
      <c r="F1190" s="113">
        <v>1</v>
      </c>
      <c r="G1190" s="113">
        <v>1</v>
      </c>
      <c r="H1190" s="113">
        <v>1</v>
      </c>
      <c r="I1190" s="114">
        <v>83.6</v>
      </c>
      <c r="J1190" s="114">
        <v>69.599999999999994</v>
      </c>
      <c r="K1190" s="115">
        <v>0.16</v>
      </c>
      <c r="L1190" s="116">
        <v>6901800056904</v>
      </c>
      <c r="M1190" s="117"/>
      <c r="N1190" s="118">
        <f t="shared" si="173"/>
        <v>0</v>
      </c>
      <c r="O1190" s="119">
        <f>I1190/F1190*M1190</f>
        <v>0</v>
      </c>
      <c r="P1190" s="119">
        <f>J1190/F1190*M1190</f>
        <v>0</v>
      </c>
      <c r="Q1190" s="120">
        <f t="shared" si="176"/>
        <v>0</v>
      </c>
    </row>
    <row r="1191" spans="1:17" s="140" customFormat="1" ht="18.75" customHeight="1">
      <c r="A1191" s="122">
        <v>101084</v>
      </c>
      <c r="B1191" s="110" t="s">
        <v>3276</v>
      </c>
      <c r="C1191" s="111">
        <v>125340.59</v>
      </c>
      <c r="D1191" s="123"/>
      <c r="E1191" s="112" t="s">
        <v>0</v>
      </c>
      <c r="F1191" s="113">
        <v>1</v>
      </c>
      <c r="G1191" s="113">
        <v>1</v>
      </c>
      <c r="H1191" s="113">
        <v>1</v>
      </c>
      <c r="I1191" s="114">
        <v>56</v>
      </c>
      <c r="J1191" s="114">
        <v>44</v>
      </c>
      <c r="K1191" s="115">
        <v>0.12</v>
      </c>
      <c r="L1191" s="116">
        <v>6901800056232</v>
      </c>
      <c r="M1191" s="117"/>
      <c r="N1191" s="118">
        <f t="shared" si="173"/>
        <v>0</v>
      </c>
      <c r="O1191" s="119">
        <f t="shared" si="174"/>
        <v>0</v>
      </c>
      <c r="P1191" s="119">
        <f t="shared" si="175"/>
        <v>0</v>
      </c>
      <c r="Q1191" s="120">
        <f t="shared" si="176"/>
        <v>0</v>
      </c>
    </row>
    <row r="1192" spans="1:17" s="140" customFormat="1" ht="18.75" customHeight="1">
      <c r="A1192" s="122">
        <v>101099</v>
      </c>
      <c r="B1192" s="110" t="s">
        <v>3277</v>
      </c>
      <c r="C1192" s="111">
        <v>160655.82</v>
      </c>
      <c r="D1192" s="123"/>
      <c r="E1192" s="112" t="s">
        <v>0</v>
      </c>
      <c r="F1192" s="113">
        <v>1</v>
      </c>
      <c r="G1192" s="113">
        <v>1</v>
      </c>
      <c r="H1192" s="113">
        <v>1</v>
      </c>
      <c r="I1192" s="114">
        <v>83.6</v>
      </c>
      <c r="J1192" s="114">
        <v>69.599999999999994</v>
      </c>
      <c r="K1192" s="115">
        <v>0.16</v>
      </c>
      <c r="L1192" s="116">
        <v>6901800056386</v>
      </c>
      <c r="M1192" s="117"/>
      <c r="N1192" s="118">
        <f t="shared" si="173"/>
        <v>0</v>
      </c>
      <c r="O1192" s="119">
        <f t="shared" si="174"/>
        <v>0</v>
      </c>
      <c r="P1192" s="119">
        <f t="shared" si="175"/>
        <v>0</v>
      </c>
      <c r="Q1192" s="120">
        <f t="shared" si="176"/>
        <v>0</v>
      </c>
    </row>
    <row r="1193" spans="1:17" s="140" customFormat="1" ht="18.75" customHeight="1">
      <c r="A1193" s="122">
        <v>101085</v>
      </c>
      <c r="B1193" s="110" t="s">
        <v>3278</v>
      </c>
      <c r="C1193" s="111">
        <v>132303.96</v>
      </c>
      <c r="D1193" s="123"/>
      <c r="E1193" s="112" t="s">
        <v>0</v>
      </c>
      <c r="F1193" s="113">
        <v>1</v>
      </c>
      <c r="G1193" s="113">
        <v>1</v>
      </c>
      <c r="H1193" s="113">
        <v>1</v>
      </c>
      <c r="I1193" s="114">
        <v>56</v>
      </c>
      <c r="J1193" s="114">
        <v>44</v>
      </c>
      <c r="K1193" s="115">
        <v>0.12</v>
      </c>
      <c r="L1193" s="116">
        <v>6901800056249</v>
      </c>
      <c r="M1193" s="117"/>
      <c r="N1193" s="118">
        <f t="shared" si="173"/>
        <v>0</v>
      </c>
      <c r="O1193" s="119">
        <f t="shared" si="174"/>
        <v>0</v>
      </c>
      <c r="P1193" s="119">
        <f t="shared" si="175"/>
        <v>0</v>
      </c>
      <c r="Q1193" s="120">
        <f t="shared" si="176"/>
        <v>0</v>
      </c>
    </row>
    <row r="1194" spans="1:17" s="140" customFormat="1" ht="18.75" customHeight="1">
      <c r="A1194" s="122">
        <v>101100</v>
      </c>
      <c r="B1194" s="110" t="s">
        <v>3279</v>
      </c>
      <c r="C1194" s="111">
        <v>180817.98</v>
      </c>
      <c r="D1194" s="123"/>
      <c r="E1194" s="112" t="s">
        <v>0</v>
      </c>
      <c r="F1194" s="113">
        <v>1</v>
      </c>
      <c r="G1194" s="113">
        <v>1</v>
      </c>
      <c r="H1194" s="113">
        <v>1</v>
      </c>
      <c r="I1194" s="114">
        <v>91.6</v>
      </c>
      <c r="J1194" s="114">
        <v>78.599999999999994</v>
      </c>
      <c r="K1194" s="115">
        <v>0.16</v>
      </c>
      <c r="L1194" s="116">
        <v>6901800056393</v>
      </c>
      <c r="M1194" s="117"/>
      <c r="N1194" s="118">
        <f t="shared" si="173"/>
        <v>0</v>
      </c>
      <c r="O1194" s="119">
        <f t="shared" si="174"/>
        <v>0</v>
      </c>
      <c r="P1194" s="119">
        <f t="shared" si="175"/>
        <v>0</v>
      </c>
      <c r="Q1194" s="120">
        <f t="shared" si="176"/>
        <v>0</v>
      </c>
    </row>
    <row r="1195" spans="1:17" s="140" customFormat="1" ht="18.75" customHeight="1">
      <c r="A1195" s="122">
        <v>101086</v>
      </c>
      <c r="B1195" s="110" t="s">
        <v>3280</v>
      </c>
      <c r="C1195" s="111">
        <v>168958.54</v>
      </c>
      <c r="D1195" s="123"/>
      <c r="E1195" s="112" t="s">
        <v>0</v>
      </c>
      <c r="F1195" s="113">
        <v>1</v>
      </c>
      <c r="G1195" s="113">
        <v>1</v>
      </c>
      <c r="H1195" s="113">
        <v>1</v>
      </c>
      <c r="I1195" s="114">
        <v>57</v>
      </c>
      <c r="J1195" s="114">
        <v>45</v>
      </c>
      <c r="K1195" s="115">
        <v>0.12</v>
      </c>
      <c r="L1195" s="116">
        <v>6901800056256</v>
      </c>
      <c r="M1195" s="117"/>
      <c r="N1195" s="118">
        <f t="shared" si="173"/>
        <v>0</v>
      </c>
      <c r="O1195" s="119">
        <f t="shared" si="174"/>
        <v>0</v>
      </c>
      <c r="P1195" s="119">
        <f t="shared" si="175"/>
        <v>0</v>
      </c>
      <c r="Q1195" s="120">
        <f t="shared" si="176"/>
        <v>0</v>
      </c>
    </row>
    <row r="1196" spans="1:17" s="140" customFormat="1" ht="18.75" customHeight="1">
      <c r="A1196" s="122">
        <v>101101</v>
      </c>
      <c r="B1196" s="110" t="s">
        <v>3281</v>
      </c>
      <c r="C1196" s="111">
        <v>168160.72</v>
      </c>
      <c r="D1196" s="123"/>
      <c r="E1196" s="112" t="s">
        <v>0</v>
      </c>
      <c r="F1196" s="113">
        <v>1</v>
      </c>
      <c r="G1196" s="113">
        <v>1</v>
      </c>
      <c r="H1196" s="113">
        <v>1</v>
      </c>
      <c r="I1196" s="114">
        <v>91.6</v>
      </c>
      <c r="J1196" s="114">
        <v>78.599999999999994</v>
      </c>
      <c r="K1196" s="115">
        <v>0.16</v>
      </c>
      <c r="L1196" s="116">
        <v>6901800056409</v>
      </c>
      <c r="M1196" s="117"/>
      <c r="N1196" s="118">
        <f t="shared" si="173"/>
        <v>0</v>
      </c>
      <c r="O1196" s="119">
        <f t="shared" si="174"/>
        <v>0</v>
      </c>
      <c r="P1196" s="119">
        <f t="shared" si="175"/>
        <v>0</v>
      </c>
      <c r="Q1196" s="120">
        <f t="shared" si="176"/>
        <v>0</v>
      </c>
    </row>
    <row r="1197" spans="1:17" s="140" customFormat="1" ht="18.75" customHeight="1">
      <c r="A1197" s="122">
        <v>101087</v>
      </c>
      <c r="B1197" s="110" t="s">
        <v>3282</v>
      </c>
      <c r="C1197" s="111">
        <v>157131.44</v>
      </c>
      <c r="D1197" s="123"/>
      <c r="E1197" s="112" t="s">
        <v>0</v>
      </c>
      <c r="F1197" s="113">
        <v>1</v>
      </c>
      <c r="G1197" s="113">
        <v>1</v>
      </c>
      <c r="H1197" s="113">
        <v>1</v>
      </c>
      <c r="I1197" s="114">
        <v>57</v>
      </c>
      <c r="J1197" s="114">
        <v>45</v>
      </c>
      <c r="K1197" s="115">
        <v>0.12</v>
      </c>
      <c r="L1197" s="116">
        <v>6901800056263</v>
      </c>
      <c r="M1197" s="117"/>
      <c r="N1197" s="118">
        <f t="shared" si="173"/>
        <v>0</v>
      </c>
      <c r="O1197" s="119">
        <f t="shared" si="174"/>
        <v>0</v>
      </c>
      <c r="P1197" s="119">
        <f t="shared" si="175"/>
        <v>0</v>
      </c>
      <c r="Q1197" s="120">
        <f t="shared" si="176"/>
        <v>0</v>
      </c>
    </row>
    <row r="1198" spans="1:17" s="140" customFormat="1" ht="18.75" customHeight="1">
      <c r="A1198" s="122">
        <v>101252</v>
      </c>
      <c r="B1198" s="110" t="s">
        <v>3283</v>
      </c>
      <c r="C1198" s="111">
        <v>227005.89</v>
      </c>
      <c r="D1198" s="123"/>
      <c r="E1198" s="112" t="s">
        <v>0</v>
      </c>
      <c r="F1198" s="113">
        <v>1</v>
      </c>
      <c r="G1198" s="113">
        <v>1</v>
      </c>
      <c r="H1198" s="113">
        <v>1</v>
      </c>
      <c r="I1198" s="114">
        <v>106</v>
      </c>
      <c r="J1198" s="114">
        <v>90.5</v>
      </c>
      <c r="K1198" s="115">
        <v>0.21</v>
      </c>
      <c r="L1198" s="116">
        <v>6901800057765</v>
      </c>
      <c r="M1198" s="117"/>
      <c r="N1198" s="118">
        <f t="shared" si="173"/>
        <v>0</v>
      </c>
      <c r="O1198" s="119">
        <f t="shared" si="174"/>
        <v>0</v>
      </c>
      <c r="P1198" s="119">
        <f t="shared" si="175"/>
        <v>0</v>
      </c>
      <c r="Q1198" s="120">
        <f t="shared" si="176"/>
        <v>0</v>
      </c>
    </row>
    <row r="1199" spans="1:17" s="140" customFormat="1" ht="18.75" customHeight="1">
      <c r="A1199" s="122">
        <v>101126</v>
      </c>
      <c r="B1199" s="110" t="s">
        <v>3284</v>
      </c>
      <c r="C1199" s="111">
        <v>172340.62</v>
      </c>
      <c r="D1199" s="123"/>
      <c r="E1199" s="112" t="s">
        <v>0</v>
      </c>
      <c r="F1199" s="113">
        <v>1</v>
      </c>
      <c r="G1199" s="113">
        <v>1</v>
      </c>
      <c r="H1199" s="113">
        <v>1</v>
      </c>
      <c r="I1199" s="114">
        <v>68.599999999999994</v>
      </c>
      <c r="J1199" s="114">
        <v>54.8</v>
      </c>
      <c r="K1199" s="115">
        <v>0.15</v>
      </c>
      <c r="L1199" s="116">
        <v>6901800056645</v>
      </c>
      <c r="M1199" s="117"/>
      <c r="N1199" s="118">
        <f t="shared" si="173"/>
        <v>0</v>
      </c>
      <c r="O1199" s="119">
        <f t="shared" si="174"/>
        <v>0</v>
      </c>
      <c r="P1199" s="119">
        <f t="shared" si="175"/>
        <v>0</v>
      </c>
      <c r="Q1199" s="120">
        <f t="shared" si="176"/>
        <v>0</v>
      </c>
    </row>
    <row r="1200" spans="1:17" s="140" customFormat="1" ht="18.75" customHeight="1">
      <c r="A1200" s="122">
        <v>101251</v>
      </c>
      <c r="B1200" s="110" t="s">
        <v>3285</v>
      </c>
      <c r="C1200" s="111">
        <v>215058.21</v>
      </c>
      <c r="D1200" s="123"/>
      <c r="E1200" s="112" t="s">
        <v>0</v>
      </c>
      <c r="F1200" s="113">
        <v>1</v>
      </c>
      <c r="G1200" s="113">
        <v>1</v>
      </c>
      <c r="H1200" s="113">
        <v>1</v>
      </c>
      <c r="I1200" s="114">
        <v>106</v>
      </c>
      <c r="J1200" s="114">
        <v>90.5</v>
      </c>
      <c r="K1200" s="115">
        <v>0.21</v>
      </c>
      <c r="L1200" s="116">
        <v>6901800057758</v>
      </c>
      <c r="M1200" s="117"/>
      <c r="N1200" s="118">
        <f t="shared" si="173"/>
        <v>0</v>
      </c>
      <c r="O1200" s="119">
        <f t="shared" si="174"/>
        <v>0</v>
      </c>
      <c r="P1200" s="119">
        <f t="shared" si="175"/>
        <v>0</v>
      </c>
      <c r="Q1200" s="120">
        <f t="shared" si="176"/>
        <v>0</v>
      </c>
    </row>
    <row r="1201" spans="1:17" s="140" customFormat="1" ht="18.75" customHeight="1">
      <c r="A1201" s="122">
        <v>101149</v>
      </c>
      <c r="B1201" s="110" t="s">
        <v>3286</v>
      </c>
      <c r="C1201" s="111">
        <v>176395.69</v>
      </c>
      <c r="D1201" s="123"/>
      <c r="E1201" s="112" t="s">
        <v>0</v>
      </c>
      <c r="F1201" s="113">
        <v>1</v>
      </c>
      <c r="G1201" s="113">
        <v>1</v>
      </c>
      <c r="H1201" s="113">
        <v>1</v>
      </c>
      <c r="I1201" s="114">
        <v>68.599999999999994</v>
      </c>
      <c r="J1201" s="114">
        <v>54.8</v>
      </c>
      <c r="K1201" s="115">
        <v>0.15</v>
      </c>
      <c r="L1201" s="116">
        <v>6901800056867</v>
      </c>
      <c r="M1201" s="117"/>
      <c r="N1201" s="118">
        <f t="shared" si="173"/>
        <v>0</v>
      </c>
      <c r="O1201" s="119">
        <f t="shared" si="174"/>
        <v>0</v>
      </c>
      <c r="P1201" s="119">
        <f t="shared" si="175"/>
        <v>0</v>
      </c>
      <c r="Q1201" s="120">
        <f t="shared" si="176"/>
        <v>0</v>
      </c>
    </row>
    <row r="1202" spans="1:17" s="140" customFormat="1" ht="18.75" customHeight="1">
      <c r="A1202" s="122">
        <v>101333</v>
      </c>
      <c r="B1202" s="110" t="s">
        <v>3287</v>
      </c>
      <c r="C1202" s="111">
        <v>226405.7</v>
      </c>
      <c r="D1202" s="123"/>
      <c r="E1202" s="112" t="s">
        <v>0</v>
      </c>
      <c r="F1202" s="113">
        <v>1</v>
      </c>
      <c r="G1202" s="113">
        <v>1</v>
      </c>
      <c r="H1202" s="113">
        <v>1</v>
      </c>
      <c r="I1202" s="114">
        <v>106</v>
      </c>
      <c r="J1202" s="114">
        <v>90.5</v>
      </c>
      <c r="K1202" s="115">
        <v>0.21</v>
      </c>
      <c r="L1202" s="116">
        <v>6901800060376</v>
      </c>
      <c r="M1202" s="117"/>
      <c r="N1202" s="118">
        <f t="shared" si="173"/>
        <v>0</v>
      </c>
      <c r="O1202" s="119">
        <f t="shared" si="174"/>
        <v>0</v>
      </c>
      <c r="P1202" s="119">
        <f t="shared" si="175"/>
        <v>0</v>
      </c>
      <c r="Q1202" s="120">
        <f t="shared" si="176"/>
        <v>0</v>
      </c>
    </row>
    <row r="1203" spans="1:17" s="140" customFormat="1" ht="18.75" customHeight="1">
      <c r="A1203" s="122">
        <v>101243</v>
      </c>
      <c r="B1203" s="110" t="s">
        <v>3288</v>
      </c>
      <c r="C1203" s="111">
        <v>285271.19</v>
      </c>
      <c r="D1203" s="123"/>
      <c r="E1203" s="112" t="s">
        <v>0</v>
      </c>
      <c r="F1203" s="113">
        <v>1</v>
      </c>
      <c r="G1203" s="113">
        <v>1</v>
      </c>
      <c r="H1203" s="113">
        <v>1</v>
      </c>
      <c r="I1203" s="114">
        <v>106</v>
      </c>
      <c r="J1203" s="114">
        <v>90.5</v>
      </c>
      <c r="K1203" s="115">
        <v>0.21</v>
      </c>
      <c r="L1203" s="116">
        <v>6901800057673</v>
      </c>
      <c r="M1203" s="117"/>
      <c r="N1203" s="118">
        <f t="shared" si="173"/>
        <v>0</v>
      </c>
      <c r="O1203" s="119">
        <f>I1203/F1203*M1203</f>
        <v>0</v>
      </c>
      <c r="P1203" s="119">
        <f>J1203/F1203*M1203</f>
        <v>0</v>
      </c>
      <c r="Q1203" s="120">
        <f t="shared" si="176"/>
        <v>0</v>
      </c>
    </row>
    <row r="1204" spans="1:17" s="140" customFormat="1" ht="18.75" customHeight="1">
      <c r="A1204" s="122">
        <v>101047</v>
      </c>
      <c r="B1204" s="110" t="s">
        <v>3289</v>
      </c>
      <c r="C1204" s="111">
        <v>160179.42000000001</v>
      </c>
      <c r="D1204" s="123"/>
      <c r="E1204" s="112" t="s">
        <v>0</v>
      </c>
      <c r="F1204" s="113">
        <v>1</v>
      </c>
      <c r="G1204" s="113">
        <v>1</v>
      </c>
      <c r="H1204" s="113">
        <v>1</v>
      </c>
      <c r="I1204" s="114">
        <v>68.599999999999994</v>
      </c>
      <c r="J1204" s="114">
        <v>54.8</v>
      </c>
      <c r="K1204" s="115">
        <v>0.15</v>
      </c>
      <c r="L1204" s="116">
        <v>6901800055891</v>
      </c>
      <c r="M1204" s="117"/>
      <c r="N1204" s="118">
        <f t="shared" si="173"/>
        <v>0</v>
      </c>
      <c r="O1204" s="119">
        <f t="shared" si="174"/>
        <v>0</v>
      </c>
      <c r="P1204" s="119">
        <f t="shared" si="175"/>
        <v>0</v>
      </c>
      <c r="Q1204" s="120">
        <f t="shared" si="176"/>
        <v>0</v>
      </c>
    </row>
    <row r="1205" spans="1:17" s="140" customFormat="1" ht="18.75" customHeight="1">
      <c r="A1205" s="122">
        <v>101334</v>
      </c>
      <c r="B1205" s="110" t="s">
        <v>3290</v>
      </c>
      <c r="C1205" s="111">
        <v>238983.8</v>
      </c>
      <c r="D1205" s="123"/>
      <c r="E1205" s="112" t="s">
        <v>0</v>
      </c>
      <c r="F1205" s="113">
        <v>1</v>
      </c>
      <c r="G1205" s="113">
        <v>1</v>
      </c>
      <c r="H1205" s="113">
        <v>1</v>
      </c>
      <c r="I1205" s="114">
        <v>106</v>
      </c>
      <c r="J1205" s="114">
        <v>90.5</v>
      </c>
      <c r="K1205" s="115">
        <v>0.21</v>
      </c>
      <c r="L1205" s="116">
        <v>6901800060383</v>
      </c>
      <c r="M1205" s="117"/>
      <c r="N1205" s="118">
        <f t="shared" si="173"/>
        <v>0</v>
      </c>
      <c r="O1205" s="119">
        <f t="shared" si="174"/>
        <v>0</v>
      </c>
      <c r="P1205" s="119">
        <f t="shared" si="175"/>
        <v>0</v>
      </c>
      <c r="Q1205" s="120">
        <f t="shared" si="176"/>
        <v>0</v>
      </c>
    </row>
    <row r="1206" spans="1:17" s="140" customFormat="1" ht="18.75" customHeight="1">
      <c r="A1206" s="122">
        <v>101046</v>
      </c>
      <c r="B1206" s="110" t="s">
        <v>3291</v>
      </c>
      <c r="C1206" s="111">
        <v>184280.04</v>
      </c>
      <c r="D1206" s="123"/>
      <c r="E1206" s="112" t="s">
        <v>0</v>
      </c>
      <c r="F1206" s="113">
        <v>1</v>
      </c>
      <c r="G1206" s="113">
        <v>1</v>
      </c>
      <c r="H1206" s="113">
        <v>1</v>
      </c>
      <c r="I1206" s="114">
        <v>68.599999999999994</v>
      </c>
      <c r="J1206" s="114">
        <v>54.8</v>
      </c>
      <c r="K1206" s="115">
        <v>0.15</v>
      </c>
      <c r="L1206" s="116">
        <v>6901800055884</v>
      </c>
      <c r="M1206" s="117"/>
      <c r="N1206" s="118">
        <f t="shared" si="173"/>
        <v>0</v>
      </c>
      <c r="O1206" s="119">
        <f t="shared" si="174"/>
        <v>0</v>
      </c>
      <c r="P1206" s="119">
        <f t="shared" si="175"/>
        <v>0</v>
      </c>
      <c r="Q1206" s="120">
        <f t="shared" si="176"/>
        <v>0</v>
      </c>
    </row>
    <row r="1207" spans="1:17" s="140" customFormat="1" ht="18.75" customHeight="1">
      <c r="A1207" s="122">
        <v>101335</v>
      </c>
      <c r="B1207" s="110" t="s">
        <v>3292</v>
      </c>
      <c r="C1207" s="111">
        <v>239374.41</v>
      </c>
      <c r="D1207" s="123"/>
      <c r="E1207" s="112" t="s">
        <v>0</v>
      </c>
      <c r="F1207" s="113">
        <v>1</v>
      </c>
      <c r="G1207" s="113">
        <v>1</v>
      </c>
      <c r="H1207" s="113">
        <v>1</v>
      </c>
      <c r="I1207" s="114">
        <v>120.4</v>
      </c>
      <c r="J1207" s="114">
        <v>102.8</v>
      </c>
      <c r="K1207" s="115">
        <v>0.21</v>
      </c>
      <c r="L1207" s="116">
        <v>6901800060390</v>
      </c>
      <c r="M1207" s="117"/>
      <c r="N1207" s="118">
        <f t="shared" si="173"/>
        <v>0</v>
      </c>
      <c r="O1207" s="119">
        <f t="shared" si="174"/>
        <v>0</v>
      </c>
      <c r="P1207" s="119">
        <f t="shared" si="175"/>
        <v>0</v>
      </c>
      <c r="Q1207" s="120">
        <f t="shared" si="176"/>
        <v>0</v>
      </c>
    </row>
    <row r="1208" spans="1:17" s="140" customFormat="1" ht="18.75" customHeight="1">
      <c r="A1208" s="122">
        <v>101104</v>
      </c>
      <c r="B1208" s="110" t="s">
        <v>3293</v>
      </c>
      <c r="C1208" s="111">
        <v>158776.60999999999</v>
      </c>
      <c r="D1208" s="123"/>
      <c r="E1208" s="112" t="s">
        <v>0</v>
      </c>
      <c r="F1208" s="113">
        <v>1</v>
      </c>
      <c r="G1208" s="113">
        <v>1</v>
      </c>
      <c r="H1208" s="113">
        <v>1</v>
      </c>
      <c r="I1208" s="114">
        <v>70</v>
      </c>
      <c r="J1208" s="114">
        <v>56.5</v>
      </c>
      <c r="K1208" s="115">
        <v>0.15</v>
      </c>
      <c r="L1208" s="116">
        <v>6901800056430</v>
      </c>
      <c r="M1208" s="117"/>
      <c r="N1208" s="118">
        <f t="shared" si="173"/>
        <v>0</v>
      </c>
      <c r="O1208" s="119">
        <f t="shared" si="174"/>
        <v>0</v>
      </c>
      <c r="P1208" s="119">
        <f t="shared" si="175"/>
        <v>0</v>
      </c>
      <c r="Q1208" s="120">
        <f t="shared" si="176"/>
        <v>0</v>
      </c>
    </row>
    <row r="1209" spans="1:17" s="140" customFormat="1" ht="18.75" customHeight="1">
      <c r="A1209" s="122">
        <v>101336</v>
      </c>
      <c r="B1209" s="110" t="s">
        <v>3294</v>
      </c>
      <c r="C1209" s="111">
        <v>257992.42</v>
      </c>
      <c r="D1209" s="123"/>
      <c r="E1209" s="112" t="s">
        <v>0</v>
      </c>
      <c r="F1209" s="113">
        <v>1</v>
      </c>
      <c r="G1209" s="113">
        <v>1</v>
      </c>
      <c r="H1209" s="113">
        <v>1</v>
      </c>
      <c r="I1209" s="114">
        <v>120.4</v>
      </c>
      <c r="J1209" s="114">
        <v>102.8</v>
      </c>
      <c r="K1209" s="115">
        <v>0.21</v>
      </c>
      <c r="L1209" s="116">
        <v>6901800060406</v>
      </c>
      <c r="M1209" s="117"/>
      <c r="N1209" s="118">
        <f t="shared" si="173"/>
        <v>0</v>
      </c>
      <c r="O1209" s="119">
        <f t="shared" si="174"/>
        <v>0</v>
      </c>
      <c r="P1209" s="119">
        <f t="shared" si="175"/>
        <v>0</v>
      </c>
      <c r="Q1209" s="120">
        <f t="shared" si="176"/>
        <v>0</v>
      </c>
    </row>
    <row r="1210" spans="1:17" s="140" customFormat="1" ht="18.75" customHeight="1">
      <c r="A1210" s="122">
        <v>101105</v>
      </c>
      <c r="B1210" s="110" t="s">
        <v>3295</v>
      </c>
      <c r="C1210" s="111">
        <v>205270.34</v>
      </c>
      <c r="D1210" s="123"/>
      <c r="E1210" s="112" t="s">
        <v>0</v>
      </c>
      <c r="F1210" s="113">
        <v>1</v>
      </c>
      <c r="G1210" s="113">
        <v>1</v>
      </c>
      <c r="H1210" s="113">
        <v>1</v>
      </c>
      <c r="I1210" s="114">
        <v>70</v>
      </c>
      <c r="J1210" s="114">
        <v>56.5</v>
      </c>
      <c r="K1210" s="115">
        <v>0.15</v>
      </c>
      <c r="L1210" s="116">
        <v>6901800056447</v>
      </c>
      <c r="M1210" s="117"/>
      <c r="N1210" s="118">
        <f t="shared" si="173"/>
        <v>0</v>
      </c>
      <c r="O1210" s="119">
        <f t="shared" si="174"/>
        <v>0</v>
      </c>
      <c r="P1210" s="119">
        <f t="shared" si="175"/>
        <v>0</v>
      </c>
      <c r="Q1210" s="120">
        <f t="shared" si="176"/>
        <v>0</v>
      </c>
    </row>
    <row r="1211" spans="1:17" s="140" customFormat="1" ht="18.75" customHeight="1">
      <c r="A1211" s="122">
        <v>101102</v>
      </c>
      <c r="B1211" s="110" t="s">
        <v>3296</v>
      </c>
      <c r="C1211" s="111">
        <v>351545.99</v>
      </c>
      <c r="D1211" s="123"/>
      <c r="E1211" s="112" t="s">
        <v>0</v>
      </c>
      <c r="F1211" s="113">
        <v>1</v>
      </c>
      <c r="G1211" s="113">
        <v>1</v>
      </c>
      <c r="H1211" s="113">
        <v>1</v>
      </c>
      <c r="I1211" s="114">
        <v>151</v>
      </c>
      <c r="J1211" s="114">
        <v>132</v>
      </c>
      <c r="K1211" s="115">
        <v>0.26</v>
      </c>
      <c r="L1211" s="116">
        <v>6901800056416</v>
      </c>
      <c r="M1211" s="117"/>
      <c r="N1211" s="118">
        <f t="shared" si="173"/>
        <v>0</v>
      </c>
      <c r="O1211" s="119">
        <f t="shared" si="174"/>
        <v>0</v>
      </c>
      <c r="P1211" s="119">
        <f t="shared" si="175"/>
        <v>0</v>
      </c>
      <c r="Q1211" s="120">
        <f t="shared" si="176"/>
        <v>0</v>
      </c>
    </row>
    <row r="1212" spans="1:17" s="140" customFormat="1" ht="18.75" customHeight="1">
      <c r="A1212" s="122">
        <v>101088</v>
      </c>
      <c r="B1212" s="110" t="s">
        <v>3297</v>
      </c>
      <c r="C1212" s="111">
        <v>278763.53000000003</v>
      </c>
      <c r="D1212" s="123"/>
      <c r="E1212" s="112" t="s">
        <v>0</v>
      </c>
      <c r="F1212" s="113">
        <v>1</v>
      </c>
      <c r="G1212" s="113">
        <v>1</v>
      </c>
      <c r="H1212" s="113">
        <v>1</v>
      </c>
      <c r="I1212" s="114">
        <v>100</v>
      </c>
      <c r="J1212" s="114">
        <v>85</v>
      </c>
      <c r="K1212" s="115">
        <v>0.18</v>
      </c>
      <c r="L1212" s="116">
        <v>6901800056270</v>
      </c>
      <c r="M1212" s="117"/>
      <c r="N1212" s="118">
        <f t="shared" si="173"/>
        <v>0</v>
      </c>
      <c r="O1212" s="119">
        <f t="shared" si="174"/>
        <v>0</v>
      </c>
      <c r="P1212" s="119">
        <f t="shared" si="175"/>
        <v>0</v>
      </c>
      <c r="Q1212" s="120">
        <f t="shared" si="176"/>
        <v>0</v>
      </c>
    </row>
    <row r="1213" spans="1:17" s="140" customFormat="1" ht="18.75" customHeight="1">
      <c r="A1213" s="122">
        <v>101103</v>
      </c>
      <c r="B1213" s="110" t="s">
        <v>3298</v>
      </c>
      <c r="C1213" s="111">
        <v>370048.42</v>
      </c>
      <c r="D1213" s="123"/>
      <c r="E1213" s="112" t="s">
        <v>0</v>
      </c>
      <c r="F1213" s="113">
        <v>1</v>
      </c>
      <c r="G1213" s="113">
        <v>1</v>
      </c>
      <c r="H1213" s="113">
        <v>1</v>
      </c>
      <c r="I1213" s="114">
        <v>151</v>
      </c>
      <c r="J1213" s="114">
        <v>132</v>
      </c>
      <c r="K1213" s="115">
        <v>0.26</v>
      </c>
      <c r="L1213" s="116">
        <v>6901800056423</v>
      </c>
      <c r="M1213" s="117"/>
      <c r="N1213" s="118">
        <f t="shared" si="173"/>
        <v>0</v>
      </c>
      <c r="O1213" s="119">
        <f t="shared" si="174"/>
        <v>0</v>
      </c>
      <c r="P1213" s="119">
        <f t="shared" si="175"/>
        <v>0</v>
      </c>
      <c r="Q1213" s="120">
        <f t="shared" si="176"/>
        <v>0</v>
      </c>
    </row>
    <row r="1214" spans="1:17" s="140" customFormat="1" ht="18.75" customHeight="1">
      <c r="A1214" s="122">
        <v>101089</v>
      </c>
      <c r="B1214" s="110" t="s">
        <v>3299</v>
      </c>
      <c r="C1214" s="111">
        <v>278763.53000000003</v>
      </c>
      <c r="D1214" s="123"/>
      <c r="E1214" s="112" t="s">
        <v>0</v>
      </c>
      <c r="F1214" s="113">
        <v>1</v>
      </c>
      <c r="G1214" s="113">
        <v>1</v>
      </c>
      <c r="H1214" s="113">
        <v>1</v>
      </c>
      <c r="I1214" s="114">
        <v>100</v>
      </c>
      <c r="J1214" s="114">
        <v>85</v>
      </c>
      <c r="K1214" s="115">
        <v>0.18</v>
      </c>
      <c r="L1214" s="116">
        <v>6901800056287</v>
      </c>
      <c r="M1214" s="117"/>
      <c r="N1214" s="118">
        <f t="shared" si="173"/>
        <v>0</v>
      </c>
      <c r="O1214" s="119">
        <f t="shared" si="174"/>
        <v>0</v>
      </c>
      <c r="P1214" s="119">
        <f t="shared" si="175"/>
        <v>0</v>
      </c>
      <c r="Q1214" s="120">
        <f t="shared" si="176"/>
        <v>0</v>
      </c>
    </row>
    <row r="1215" spans="1:17" s="140" customFormat="1" ht="18.75" customHeight="1">
      <c r="A1215" s="122">
        <v>101230</v>
      </c>
      <c r="B1215" s="110" t="s">
        <v>3300</v>
      </c>
      <c r="C1215" s="111">
        <v>465846.75</v>
      </c>
      <c r="D1215" s="123"/>
      <c r="E1215" s="112" t="s">
        <v>0</v>
      </c>
      <c r="F1215" s="113">
        <v>1</v>
      </c>
      <c r="G1215" s="113">
        <v>1</v>
      </c>
      <c r="H1215" s="113">
        <v>1</v>
      </c>
      <c r="I1215" s="114">
        <v>225.4</v>
      </c>
      <c r="J1215" s="114">
        <v>202</v>
      </c>
      <c r="K1215" s="115">
        <v>0.34</v>
      </c>
      <c r="L1215" s="116">
        <v>6901800057543</v>
      </c>
      <c r="M1215" s="117"/>
      <c r="N1215" s="118">
        <f t="shared" si="173"/>
        <v>0</v>
      </c>
      <c r="O1215" s="119">
        <f t="shared" si="174"/>
        <v>0</v>
      </c>
      <c r="P1215" s="119">
        <f t="shared" si="175"/>
        <v>0</v>
      </c>
      <c r="Q1215" s="120">
        <f t="shared" si="176"/>
        <v>0</v>
      </c>
    </row>
    <row r="1216" spans="1:17" s="140" customFormat="1" ht="18.75" customHeight="1">
      <c r="A1216" s="122">
        <v>101146</v>
      </c>
      <c r="B1216" s="110" t="s">
        <v>3301</v>
      </c>
      <c r="C1216" s="111">
        <v>534777.05000000005</v>
      </c>
      <c r="D1216" s="123"/>
      <c r="E1216" s="112" t="s">
        <v>0</v>
      </c>
      <c r="F1216" s="113">
        <v>1</v>
      </c>
      <c r="G1216" s="113">
        <v>1</v>
      </c>
      <c r="H1216" s="113">
        <v>1</v>
      </c>
      <c r="I1216" s="114">
        <v>260</v>
      </c>
      <c r="J1216" s="114">
        <v>236</v>
      </c>
      <c r="K1216" s="115">
        <v>0.38</v>
      </c>
      <c r="L1216" s="116">
        <v>6901800056843</v>
      </c>
      <c r="M1216" s="117"/>
      <c r="N1216" s="118">
        <f t="shared" si="173"/>
        <v>0</v>
      </c>
      <c r="O1216" s="119">
        <f>I1216/F1216*M1216</f>
        <v>0</v>
      </c>
      <c r="P1216" s="119">
        <f>J1216/F1216*M1216</f>
        <v>0</v>
      </c>
      <c r="Q1216" s="120">
        <f t="shared" si="176"/>
        <v>0</v>
      </c>
    </row>
    <row r="1217" spans="1:17" s="140" customFormat="1" ht="18.75" customHeight="1">
      <c r="A1217" s="122">
        <v>101280</v>
      </c>
      <c r="B1217" s="110" t="s">
        <v>3302</v>
      </c>
      <c r="C1217" s="111">
        <v>534777.05000000005</v>
      </c>
      <c r="D1217" s="123"/>
      <c r="E1217" s="112" t="s">
        <v>0</v>
      </c>
      <c r="F1217" s="113">
        <v>1</v>
      </c>
      <c r="G1217" s="113">
        <v>1</v>
      </c>
      <c r="H1217" s="113">
        <v>1</v>
      </c>
      <c r="I1217" s="114">
        <v>260</v>
      </c>
      <c r="J1217" s="114">
        <v>236</v>
      </c>
      <c r="K1217" s="115">
        <v>0.38</v>
      </c>
      <c r="L1217" s="116">
        <v>6901800058021</v>
      </c>
      <c r="M1217" s="117"/>
      <c r="N1217" s="118">
        <f t="shared" si="173"/>
        <v>0</v>
      </c>
      <c r="O1217" s="119">
        <f>I1217/F1217*M1217</f>
        <v>0</v>
      </c>
      <c r="P1217" s="119">
        <f>J1217/F1217*M1217</f>
        <v>0</v>
      </c>
      <c r="Q1217" s="120">
        <f t="shared" si="176"/>
        <v>0</v>
      </c>
    </row>
    <row r="1218" spans="1:17" s="173" customFormat="1" ht="18.75" customHeight="1">
      <c r="A1218" s="318" t="s">
        <v>3303</v>
      </c>
      <c r="B1218" s="319"/>
      <c r="C1218" s="319"/>
      <c r="D1218" s="319"/>
      <c r="E1218" s="319"/>
      <c r="F1218" s="319"/>
      <c r="G1218" s="319"/>
      <c r="H1218" s="319"/>
      <c r="I1218" s="319"/>
      <c r="J1218" s="319"/>
      <c r="K1218" s="319"/>
      <c r="L1218" s="319"/>
      <c r="M1218" s="319"/>
      <c r="N1218" s="319"/>
      <c r="O1218" s="319"/>
      <c r="P1218" s="319"/>
      <c r="Q1218" s="320"/>
    </row>
    <row r="1219" spans="1:17" s="140" customFormat="1" ht="18.75" customHeight="1">
      <c r="A1219" s="122">
        <v>102833</v>
      </c>
      <c r="B1219" s="110" t="s">
        <v>1041</v>
      </c>
      <c r="C1219" s="111">
        <v>2623.5</v>
      </c>
      <c r="D1219" s="123"/>
      <c r="E1219" s="112" t="s">
        <v>0</v>
      </c>
      <c r="F1219" s="113">
        <v>1</v>
      </c>
      <c r="G1219" s="113">
        <v>1</v>
      </c>
      <c r="H1219" s="113">
        <v>1</v>
      </c>
      <c r="I1219" s="113" t="s">
        <v>2776</v>
      </c>
      <c r="J1219" s="113" t="s">
        <v>2776</v>
      </c>
      <c r="K1219" s="113" t="s">
        <v>2776</v>
      </c>
      <c r="L1219" s="116">
        <v>6901800055006</v>
      </c>
      <c r="M1219" s="118"/>
      <c r="N1219" s="118">
        <f t="shared" si="173"/>
        <v>0</v>
      </c>
      <c r="O1219" s="113" t="s">
        <v>2776</v>
      </c>
      <c r="P1219" s="113" t="s">
        <v>2776</v>
      </c>
      <c r="Q1219" s="194" t="s">
        <v>2776</v>
      </c>
    </row>
    <row r="1220" spans="1:17" s="140" customFormat="1" ht="18.75" customHeight="1">
      <c r="A1220" s="122">
        <v>102840</v>
      </c>
      <c r="B1220" s="110" t="s">
        <v>1042</v>
      </c>
      <c r="C1220" s="111">
        <v>2637.17</v>
      </c>
      <c r="D1220" s="123"/>
      <c r="E1220" s="112" t="s">
        <v>0</v>
      </c>
      <c r="F1220" s="113">
        <v>1</v>
      </c>
      <c r="G1220" s="113">
        <v>1</v>
      </c>
      <c r="H1220" s="113">
        <v>1</v>
      </c>
      <c r="I1220" s="113" t="s">
        <v>2776</v>
      </c>
      <c r="J1220" s="113" t="s">
        <v>2776</v>
      </c>
      <c r="K1220" s="113" t="s">
        <v>2776</v>
      </c>
      <c r="L1220" s="116">
        <v>6901800055051</v>
      </c>
      <c r="M1220" s="117"/>
      <c r="N1220" s="118">
        <f t="shared" si="173"/>
        <v>0</v>
      </c>
      <c r="O1220" s="113" t="s">
        <v>2776</v>
      </c>
      <c r="P1220" s="113" t="s">
        <v>2776</v>
      </c>
      <c r="Q1220" s="194" t="s">
        <v>2776</v>
      </c>
    </row>
    <row r="1221" spans="1:17" s="140" customFormat="1" ht="18.75" customHeight="1">
      <c r="A1221" s="122">
        <v>102851</v>
      </c>
      <c r="B1221" s="110" t="s">
        <v>1043</v>
      </c>
      <c r="C1221" s="111">
        <v>1665.26</v>
      </c>
      <c r="D1221" s="123"/>
      <c r="E1221" s="112" t="s">
        <v>0</v>
      </c>
      <c r="F1221" s="113">
        <v>1</v>
      </c>
      <c r="G1221" s="113">
        <v>1</v>
      </c>
      <c r="H1221" s="113">
        <v>1</v>
      </c>
      <c r="I1221" s="113" t="s">
        <v>2776</v>
      </c>
      <c r="J1221" s="113" t="s">
        <v>2776</v>
      </c>
      <c r="K1221" s="113" t="s">
        <v>2776</v>
      </c>
      <c r="L1221" s="116">
        <v>6901800055167</v>
      </c>
      <c r="M1221" s="117"/>
      <c r="N1221" s="118">
        <f t="shared" si="173"/>
        <v>0</v>
      </c>
      <c r="O1221" s="113" t="s">
        <v>2776</v>
      </c>
      <c r="P1221" s="113" t="s">
        <v>2776</v>
      </c>
      <c r="Q1221" s="194" t="s">
        <v>2776</v>
      </c>
    </row>
    <row r="1222" spans="1:17" s="140" customFormat="1" ht="18.75" customHeight="1">
      <c r="A1222" s="122">
        <v>102789</v>
      </c>
      <c r="B1222" s="110" t="s">
        <v>3702</v>
      </c>
      <c r="C1222" s="111">
        <v>16856.64</v>
      </c>
      <c r="D1222" s="123"/>
      <c r="E1222" s="112" t="s">
        <v>3011</v>
      </c>
      <c r="F1222" s="113">
        <v>1</v>
      </c>
      <c r="G1222" s="113">
        <v>1</v>
      </c>
      <c r="H1222" s="113">
        <v>1</v>
      </c>
      <c r="I1222" s="113" t="s">
        <v>2776</v>
      </c>
      <c r="J1222" s="113" t="s">
        <v>2776</v>
      </c>
      <c r="K1222" s="113" t="s">
        <v>2776</v>
      </c>
      <c r="L1222" s="116">
        <v>6901800054764</v>
      </c>
      <c r="M1222" s="117"/>
      <c r="N1222" s="118">
        <f t="shared" si="173"/>
        <v>0</v>
      </c>
      <c r="O1222" s="113" t="s">
        <v>2776</v>
      </c>
      <c r="P1222" s="113" t="s">
        <v>2776</v>
      </c>
      <c r="Q1222" s="194" t="s">
        <v>2776</v>
      </c>
    </row>
    <row r="1223" spans="1:17" ht="18.75" customHeight="1">
      <c r="A1223" s="306" t="s">
        <v>3304</v>
      </c>
      <c r="B1223" s="307"/>
      <c r="C1223" s="307"/>
      <c r="D1223" s="307"/>
      <c r="E1223" s="307"/>
      <c r="F1223" s="307"/>
      <c r="G1223" s="307"/>
      <c r="H1223" s="307"/>
      <c r="I1223" s="307"/>
      <c r="J1223" s="307"/>
      <c r="K1223" s="307"/>
      <c r="L1223" s="307"/>
      <c r="M1223" s="307"/>
      <c r="N1223" s="307"/>
      <c r="O1223" s="307"/>
      <c r="P1223" s="307"/>
      <c r="Q1223" s="308"/>
    </row>
    <row r="1224" spans="1:17" ht="18.75" customHeight="1">
      <c r="A1224" s="303" t="s">
        <v>3305</v>
      </c>
      <c r="B1224" s="304"/>
      <c r="C1224" s="304"/>
      <c r="D1224" s="304"/>
      <c r="E1224" s="304"/>
      <c r="F1224" s="304"/>
      <c r="G1224" s="304"/>
      <c r="H1224" s="304"/>
      <c r="I1224" s="304"/>
      <c r="J1224" s="304"/>
      <c r="K1224" s="304"/>
      <c r="L1224" s="304"/>
      <c r="M1224" s="304"/>
      <c r="N1224" s="304"/>
      <c r="O1224" s="304"/>
      <c r="P1224" s="304"/>
      <c r="Q1224" s="305"/>
    </row>
    <row r="1225" spans="1:17" s="124" customFormat="1" ht="18.75" customHeight="1">
      <c r="A1225" s="122">
        <v>149678</v>
      </c>
      <c r="B1225" s="110" t="s">
        <v>1044</v>
      </c>
      <c r="C1225" s="111">
        <v>6107.02</v>
      </c>
      <c r="D1225" s="123"/>
      <c r="E1225" s="112" t="s">
        <v>0</v>
      </c>
      <c r="F1225" s="113">
        <v>12</v>
      </c>
      <c r="G1225" s="113">
        <v>1</v>
      </c>
      <c r="H1225" s="113">
        <v>1</v>
      </c>
      <c r="I1225" s="114">
        <v>18.5</v>
      </c>
      <c r="J1225" s="114">
        <v>16.5</v>
      </c>
      <c r="K1225" s="115">
        <v>0.05</v>
      </c>
      <c r="L1225" s="116">
        <v>6940092415105</v>
      </c>
      <c r="M1225" s="117"/>
      <c r="N1225" s="118">
        <f t="shared" ref="N1225:N1288" si="177">C1225*M1225</f>
        <v>0</v>
      </c>
      <c r="O1225" s="119">
        <f t="shared" ref="O1225:O1288" si="178">I1225/F1225*M1225</f>
        <v>0</v>
      </c>
      <c r="P1225" s="119">
        <f t="shared" ref="P1225:P1288" si="179">J1225/F1225*M1225</f>
        <v>0</v>
      </c>
      <c r="Q1225" s="120">
        <f t="shared" ref="Q1225:Q1254" si="180">K1225/F1225*M1225</f>
        <v>0</v>
      </c>
    </row>
    <row r="1226" spans="1:17" s="124" customFormat="1" ht="18.75" customHeight="1">
      <c r="A1226" s="122">
        <v>149679</v>
      </c>
      <c r="B1226" s="110" t="s">
        <v>1045</v>
      </c>
      <c r="C1226" s="111">
        <v>5618.46</v>
      </c>
      <c r="D1226" s="123"/>
      <c r="E1226" s="112" t="s">
        <v>0</v>
      </c>
      <c r="F1226" s="113">
        <v>12</v>
      </c>
      <c r="G1226" s="113">
        <v>1</v>
      </c>
      <c r="H1226" s="113">
        <v>1</v>
      </c>
      <c r="I1226" s="114">
        <v>18.5</v>
      </c>
      <c r="J1226" s="114">
        <v>16.5</v>
      </c>
      <c r="K1226" s="115">
        <v>0.05</v>
      </c>
      <c r="L1226" s="116">
        <v>6940092415112</v>
      </c>
      <c r="M1226" s="117"/>
      <c r="N1226" s="118">
        <f t="shared" si="177"/>
        <v>0</v>
      </c>
      <c r="O1226" s="119">
        <f t="shared" si="178"/>
        <v>0</v>
      </c>
      <c r="P1226" s="119">
        <f t="shared" si="179"/>
        <v>0</v>
      </c>
      <c r="Q1226" s="120">
        <f t="shared" si="180"/>
        <v>0</v>
      </c>
    </row>
    <row r="1227" spans="1:17" s="124" customFormat="1" ht="18.75" customHeight="1">
      <c r="A1227" s="122">
        <v>149680</v>
      </c>
      <c r="B1227" s="110" t="s">
        <v>1046</v>
      </c>
      <c r="C1227" s="111">
        <v>6107.02</v>
      </c>
      <c r="D1227" s="123"/>
      <c r="E1227" s="112" t="s">
        <v>0</v>
      </c>
      <c r="F1227" s="113">
        <v>18</v>
      </c>
      <c r="G1227" s="113">
        <v>1</v>
      </c>
      <c r="H1227" s="113">
        <v>1</v>
      </c>
      <c r="I1227" s="114">
        <v>27.75</v>
      </c>
      <c r="J1227" s="114">
        <v>24.75</v>
      </c>
      <c r="K1227" s="115">
        <v>0.05</v>
      </c>
      <c r="L1227" s="116">
        <v>6940092415129</v>
      </c>
      <c r="M1227" s="117"/>
      <c r="N1227" s="118">
        <f t="shared" si="177"/>
        <v>0</v>
      </c>
      <c r="O1227" s="119">
        <f t="shared" si="178"/>
        <v>0</v>
      </c>
      <c r="P1227" s="119">
        <f t="shared" si="179"/>
        <v>0</v>
      </c>
      <c r="Q1227" s="120">
        <f t="shared" si="180"/>
        <v>0</v>
      </c>
    </row>
    <row r="1228" spans="1:17" s="124" customFormat="1" ht="18.75" customHeight="1">
      <c r="A1228" s="122">
        <v>149681</v>
      </c>
      <c r="B1228" s="110" t="s">
        <v>1047</v>
      </c>
      <c r="C1228" s="111">
        <v>5707.5</v>
      </c>
      <c r="D1228" s="123"/>
      <c r="E1228" s="112" t="s">
        <v>0</v>
      </c>
      <c r="F1228" s="113">
        <v>18</v>
      </c>
      <c r="G1228" s="113">
        <v>1</v>
      </c>
      <c r="H1228" s="113">
        <v>1</v>
      </c>
      <c r="I1228" s="114">
        <v>27.75</v>
      </c>
      <c r="J1228" s="114">
        <v>24.75</v>
      </c>
      <c r="K1228" s="115">
        <v>0.05</v>
      </c>
      <c r="L1228" s="116">
        <v>6940092415136</v>
      </c>
      <c r="M1228" s="117"/>
      <c r="N1228" s="118">
        <f t="shared" si="177"/>
        <v>0</v>
      </c>
      <c r="O1228" s="119">
        <f t="shared" si="178"/>
        <v>0</v>
      </c>
      <c r="P1228" s="119">
        <f t="shared" si="179"/>
        <v>0</v>
      </c>
      <c r="Q1228" s="120">
        <f t="shared" si="180"/>
        <v>0</v>
      </c>
    </row>
    <row r="1229" spans="1:17" s="124" customFormat="1" ht="18.75" customHeight="1">
      <c r="A1229" s="122">
        <v>149682</v>
      </c>
      <c r="B1229" s="110" t="s">
        <v>1048</v>
      </c>
      <c r="C1229" s="111">
        <v>5707.5</v>
      </c>
      <c r="D1229" s="123"/>
      <c r="E1229" s="112" t="s">
        <v>0</v>
      </c>
      <c r="F1229" s="113">
        <v>18</v>
      </c>
      <c r="G1229" s="113">
        <v>1</v>
      </c>
      <c r="H1229" s="113">
        <v>1</v>
      </c>
      <c r="I1229" s="114">
        <v>27.75</v>
      </c>
      <c r="J1229" s="114">
        <v>24.75</v>
      </c>
      <c r="K1229" s="115">
        <v>0.05</v>
      </c>
      <c r="L1229" s="116">
        <v>6940092415143</v>
      </c>
      <c r="M1229" s="117"/>
      <c r="N1229" s="118">
        <f t="shared" si="177"/>
        <v>0</v>
      </c>
      <c r="O1229" s="119">
        <f t="shared" si="178"/>
        <v>0</v>
      </c>
      <c r="P1229" s="119">
        <f t="shared" si="179"/>
        <v>0</v>
      </c>
      <c r="Q1229" s="120">
        <f t="shared" si="180"/>
        <v>0</v>
      </c>
    </row>
    <row r="1230" spans="1:17" s="124" customFormat="1" ht="18.75" customHeight="1">
      <c r="A1230" s="122">
        <v>149683</v>
      </c>
      <c r="B1230" s="110" t="s">
        <v>1049</v>
      </c>
      <c r="C1230" s="111">
        <v>5707.5</v>
      </c>
      <c r="D1230" s="123"/>
      <c r="E1230" s="112" t="s">
        <v>0</v>
      </c>
      <c r="F1230" s="113">
        <v>18</v>
      </c>
      <c r="G1230" s="113">
        <v>1</v>
      </c>
      <c r="H1230" s="113">
        <v>1</v>
      </c>
      <c r="I1230" s="114">
        <v>27.75</v>
      </c>
      <c r="J1230" s="114">
        <v>24.75</v>
      </c>
      <c r="K1230" s="115">
        <v>0.05</v>
      </c>
      <c r="L1230" s="116">
        <v>6940092415150</v>
      </c>
      <c r="M1230" s="117"/>
      <c r="N1230" s="118">
        <f t="shared" si="177"/>
        <v>0</v>
      </c>
      <c r="O1230" s="119">
        <f t="shared" si="178"/>
        <v>0</v>
      </c>
      <c r="P1230" s="119">
        <f t="shared" si="179"/>
        <v>0</v>
      </c>
      <c r="Q1230" s="120">
        <f t="shared" si="180"/>
        <v>0</v>
      </c>
    </row>
    <row r="1231" spans="1:17" s="124" customFormat="1" ht="18.75" customHeight="1">
      <c r="A1231" s="122">
        <v>149684</v>
      </c>
      <c r="B1231" s="110" t="s">
        <v>1050</v>
      </c>
      <c r="C1231" s="111">
        <v>5923.81</v>
      </c>
      <c r="D1231" s="123"/>
      <c r="E1231" s="112" t="s">
        <v>0</v>
      </c>
      <c r="F1231" s="113">
        <v>18</v>
      </c>
      <c r="G1231" s="113">
        <v>1</v>
      </c>
      <c r="H1231" s="113">
        <v>1</v>
      </c>
      <c r="I1231" s="114">
        <v>27.75</v>
      </c>
      <c r="J1231" s="114">
        <v>24.75</v>
      </c>
      <c r="K1231" s="115">
        <v>0.05</v>
      </c>
      <c r="L1231" s="116">
        <v>6940092415167</v>
      </c>
      <c r="M1231" s="117"/>
      <c r="N1231" s="118">
        <f t="shared" si="177"/>
        <v>0</v>
      </c>
      <c r="O1231" s="119">
        <f t="shared" si="178"/>
        <v>0</v>
      </c>
      <c r="P1231" s="119">
        <f t="shared" si="179"/>
        <v>0</v>
      </c>
      <c r="Q1231" s="120">
        <f t="shared" si="180"/>
        <v>0</v>
      </c>
    </row>
    <row r="1232" spans="1:17" s="124" customFormat="1" ht="18.75" customHeight="1">
      <c r="A1232" s="122">
        <v>149685</v>
      </c>
      <c r="B1232" s="110" t="s">
        <v>1051</v>
      </c>
      <c r="C1232" s="111">
        <v>5536.27</v>
      </c>
      <c r="D1232" s="123"/>
      <c r="E1232" s="112" t="s">
        <v>0</v>
      </c>
      <c r="F1232" s="113">
        <v>18</v>
      </c>
      <c r="G1232" s="113">
        <v>1</v>
      </c>
      <c r="H1232" s="113">
        <v>1</v>
      </c>
      <c r="I1232" s="114">
        <v>27.75</v>
      </c>
      <c r="J1232" s="114">
        <v>24.75</v>
      </c>
      <c r="K1232" s="115">
        <v>0.05</v>
      </c>
      <c r="L1232" s="116">
        <v>6940092415174</v>
      </c>
      <c r="M1232" s="117"/>
      <c r="N1232" s="118">
        <f t="shared" si="177"/>
        <v>0</v>
      </c>
      <c r="O1232" s="119">
        <f t="shared" si="178"/>
        <v>0</v>
      </c>
      <c r="P1232" s="119">
        <f t="shared" si="179"/>
        <v>0</v>
      </c>
      <c r="Q1232" s="120">
        <f t="shared" si="180"/>
        <v>0</v>
      </c>
    </row>
    <row r="1233" spans="1:17" s="124" customFormat="1" ht="18.75" customHeight="1">
      <c r="A1233" s="122">
        <v>149358</v>
      </c>
      <c r="B1233" s="110" t="s">
        <v>1052</v>
      </c>
      <c r="C1233" s="111">
        <v>5536.27</v>
      </c>
      <c r="D1233" s="123"/>
      <c r="E1233" s="112" t="s">
        <v>0</v>
      </c>
      <c r="F1233" s="113">
        <v>18</v>
      </c>
      <c r="G1233" s="113">
        <v>1</v>
      </c>
      <c r="H1233" s="113">
        <v>1</v>
      </c>
      <c r="I1233" s="114">
        <v>27.75</v>
      </c>
      <c r="J1233" s="114">
        <v>24.75</v>
      </c>
      <c r="K1233" s="115">
        <v>0.05</v>
      </c>
      <c r="L1233" s="116">
        <v>6940092415181</v>
      </c>
      <c r="M1233" s="117"/>
      <c r="N1233" s="118">
        <f t="shared" si="177"/>
        <v>0</v>
      </c>
      <c r="O1233" s="119">
        <f t="shared" si="178"/>
        <v>0</v>
      </c>
      <c r="P1233" s="119">
        <f t="shared" si="179"/>
        <v>0</v>
      </c>
      <c r="Q1233" s="120">
        <f t="shared" si="180"/>
        <v>0</v>
      </c>
    </row>
    <row r="1234" spans="1:17" s="124" customFormat="1" ht="18.75" customHeight="1">
      <c r="A1234" s="122">
        <v>149676</v>
      </c>
      <c r="B1234" s="110" t="s">
        <v>1053</v>
      </c>
      <c r="C1234" s="111">
        <v>5536.27</v>
      </c>
      <c r="D1234" s="123"/>
      <c r="E1234" s="112" t="s">
        <v>0</v>
      </c>
      <c r="F1234" s="113">
        <v>18</v>
      </c>
      <c r="G1234" s="113">
        <v>1</v>
      </c>
      <c r="H1234" s="113">
        <v>1</v>
      </c>
      <c r="I1234" s="114">
        <v>27.75</v>
      </c>
      <c r="J1234" s="114">
        <v>24.75</v>
      </c>
      <c r="K1234" s="115">
        <v>0.05</v>
      </c>
      <c r="L1234" s="116">
        <v>6940092415198</v>
      </c>
      <c r="M1234" s="117"/>
      <c r="N1234" s="118">
        <f t="shared" si="177"/>
        <v>0</v>
      </c>
      <c r="O1234" s="119">
        <f t="shared" si="178"/>
        <v>0</v>
      </c>
      <c r="P1234" s="119">
        <f t="shared" si="179"/>
        <v>0</v>
      </c>
      <c r="Q1234" s="120">
        <f t="shared" si="180"/>
        <v>0</v>
      </c>
    </row>
    <row r="1235" spans="1:17" s="124" customFormat="1" ht="18.75" customHeight="1">
      <c r="A1235" s="122">
        <v>149686</v>
      </c>
      <c r="B1235" s="110" t="s">
        <v>1054</v>
      </c>
      <c r="C1235" s="111">
        <v>6516.19</v>
      </c>
      <c r="D1235" s="123"/>
      <c r="E1235" s="112" t="s">
        <v>0</v>
      </c>
      <c r="F1235" s="113">
        <v>12</v>
      </c>
      <c r="G1235" s="113">
        <v>1</v>
      </c>
      <c r="H1235" s="113">
        <v>1</v>
      </c>
      <c r="I1235" s="114">
        <v>18.5</v>
      </c>
      <c r="J1235" s="114">
        <v>16.5</v>
      </c>
      <c r="K1235" s="115">
        <v>0.05</v>
      </c>
      <c r="L1235" s="116">
        <v>6925808333577</v>
      </c>
      <c r="M1235" s="117"/>
      <c r="N1235" s="118">
        <f t="shared" si="177"/>
        <v>0</v>
      </c>
      <c r="O1235" s="119">
        <f t="shared" si="178"/>
        <v>0</v>
      </c>
      <c r="P1235" s="119">
        <f t="shared" si="179"/>
        <v>0</v>
      </c>
      <c r="Q1235" s="120">
        <f t="shared" si="180"/>
        <v>0</v>
      </c>
    </row>
    <row r="1236" spans="1:17" s="124" customFormat="1" ht="18.75" customHeight="1">
      <c r="A1236" s="122">
        <v>149687</v>
      </c>
      <c r="B1236" s="110" t="s">
        <v>1055</v>
      </c>
      <c r="C1236" s="111">
        <v>6516.19</v>
      </c>
      <c r="D1236" s="123"/>
      <c r="E1236" s="112" t="s">
        <v>0</v>
      </c>
      <c r="F1236" s="113">
        <v>12</v>
      </c>
      <c r="G1236" s="113">
        <v>1</v>
      </c>
      <c r="H1236" s="113">
        <v>1</v>
      </c>
      <c r="I1236" s="114">
        <v>18.5</v>
      </c>
      <c r="J1236" s="114">
        <v>16.5</v>
      </c>
      <c r="K1236" s="115">
        <v>0.05</v>
      </c>
      <c r="L1236" s="116">
        <v>6925808333584</v>
      </c>
      <c r="M1236" s="117"/>
      <c r="N1236" s="118">
        <f t="shared" si="177"/>
        <v>0</v>
      </c>
      <c r="O1236" s="119">
        <f t="shared" si="178"/>
        <v>0</v>
      </c>
      <c r="P1236" s="119">
        <f t="shared" si="179"/>
        <v>0</v>
      </c>
      <c r="Q1236" s="120">
        <f t="shared" si="180"/>
        <v>0</v>
      </c>
    </row>
    <row r="1237" spans="1:17" s="124" customFormat="1" ht="18.75" customHeight="1">
      <c r="A1237" s="122">
        <v>149688</v>
      </c>
      <c r="B1237" s="110" t="s">
        <v>1056</v>
      </c>
      <c r="C1237" s="111">
        <v>6516.19</v>
      </c>
      <c r="D1237" s="123"/>
      <c r="E1237" s="112" t="s">
        <v>0</v>
      </c>
      <c r="F1237" s="113">
        <v>12</v>
      </c>
      <c r="G1237" s="113">
        <v>1</v>
      </c>
      <c r="H1237" s="113">
        <v>1</v>
      </c>
      <c r="I1237" s="114">
        <v>18.5</v>
      </c>
      <c r="J1237" s="114">
        <v>16.5</v>
      </c>
      <c r="K1237" s="115">
        <v>0.05</v>
      </c>
      <c r="L1237" s="116">
        <v>6925808333591</v>
      </c>
      <c r="M1237" s="117"/>
      <c r="N1237" s="118">
        <f t="shared" si="177"/>
        <v>0</v>
      </c>
      <c r="O1237" s="119">
        <f t="shared" si="178"/>
        <v>0</v>
      </c>
      <c r="P1237" s="119">
        <f t="shared" si="179"/>
        <v>0</v>
      </c>
      <c r="Q1237" s="120">
        <f t="shared" si="180"/>
        <v>0</v>
      </c>
    </row>
    <row r="1238" spans="1:17" s="124" customFormat="1" ht="18.75" customHeight="1">
      <c r="A1238" s="122">
        <v>149689</v>
      </c>
      <c r="B1238" s="110" t="s">
        <v>1057</v>
      </c>
      <c r="C1238" s="111">
        <v>6516.19</v>
      </c>
      <c r="D1238" s="123"/>
      <c r="E1238" s="112" t="s">
        <v>0</v>
      </c>
      <c r="F1238" s="113">
        <v>12</v>
      </c>
      <c r="G1238" s="113">
        <v>1</v>
      </c>
      <c r="H1238" s="113">
        <v>1</v>
      </c>
      <c r="I1238" s="114">
        <v>18.5</v>
      </c>
      <c r="J1238" s="114">
        <v>16.5</v>
      </c>
      <c r="K1238" s="115">
        <v>0.05</v>
      </c>
      <c r="L1238" s="116">
        <v>6925808333607</v>
      </c>
      <c r="M1238" s="117"/>
      <c r="N1238" s="118">
        <f t="shared" si="177"/>
        <v>0</v>
      </c>
      <c r="O1238" s="119">
        <f t="shared" si="178"/>
        <v>0</v>
      </c>
      <c r="P1238" s="119">
        <f t="shared" si="179"/>
        <v>0</v>
      </c>
      <c r="Q1238" s="120">
        <f t="shared" si="180"/>
        <v>0</v>
      </c>
    </row>
    <row r="1239" spans="1:17" s="124" customFormat="1" ht="18.75" customHeight="1">
      <c r="A1239" s="122">
        <v>149690</v>
      </c>
      <c r="B1239" s="110" t="s">
        <v>1058</v>
      </c>
      <c r="C1239" s="111">
        <v>6516.19</v>
      </c>
      <c r="D1239" s="123"/>
      <c r="E1239" s="112" t="s">
        <v>0</v>
      </c>
      <c r="F1239" s="113">
        <v>18</v>
      </c>
      <c r="G1239" s="113">
        <v>1</v>
      </c>
      <c r="H1239" s="113">
        <v>1</v>
      </c>
      <c r="I1239" s="114">
        <v>27.75</v>
      </c>
      <c r="J1239" s="114">
        <v>24.75</v>
      </c>
      <c r="K1239" s="115">
        <v>0.05</v>
      </c>
      <c r="L1239" s="116">
        <v>6925808333614</v>
      </c>
      <c r="M1239" s="117"/>
      <c r="N1239" s="118">
        <f t="shared" si="177"/>
        <v>0</v>
      </c>
      <c r="O1239" s="119">
        <f t="shared" si="178"/>
        <v>0</v>
      </c>
      <c r="P1239" s="119">
        <f t="shared" si="179"/>
        <v>0</v>
      </c>
      <c r="Q1239" s="120">
        <f t="shared" si="180"/>
        <v>0</v>
      </c>
    </row>
    <row r="1240" spans="1:17" s="124" customFormat="1" ht="18.75" customHeight="1">
      <c r="A1240" s="122">
        <v>149691</v>
      </c>
      <c r="B1240" s="110" t="s">
        <v>1059</v>
      </c>
      <c r="C1240" s="111">
        <v>6516.19</v>
      </c>
      <c r="D1240" s="123"/>
      <c r="E1240" s="112" t="s">
        <v>0</v>
      </c>
      <c r="F1240" s="113">
        <v>12</v>
      </c>
      <c r="G1240" s="113">
        <v>1</v>
      </c>
      <c r="H1240" s="113">
        <v>1</v>
      </c>
      <c r="I1240" s="114">
        <v>18.5</v>
      </c>
      <c r="J1240" s="114">
        <v>16.5</v>
      </c>
      <c r="K1240" s="115">
        <v>0.05</v>
      </c>
      <c r="L1240" s="116">
        <v>6925808333621</v>
      </c>
      <c r="M1240" s="117"/>
      <c r="N1240" s="118">
        <f t="shared" si="177"/>
        <v>0</v>
      </c>
      <c r="O1240" s="119">
        <f t="shared" si="178"/>
        <v>0</v>
      </c>
      <c r="P1240" s="119">
        <f t="shared" si="179"/>
        <v>0</v>
      </c>
      <c r="Q1240" s="120">
        <f t="shared" si="180"/>
        <v>0</v>
      </c>
    </row>
    <row r="1241" spans="1:17" s="124" customFormat="1" ht="18.75" customHeight="1">
      <c r="A1241" s="122">
        <v>149692</v>
      </c>
      <c r="B1241" s="110" t="s">
        <v>1060</v>
      </c>
      <c r="C1241" s="111">
        <v>6516.19</v>
      </c>
      <c r="D1241" s="123"/>
      <c r="E1241" s="112" t="s">
        <v>0</v>
      </c>
      <c r="F1241" s="113">
        <v>12</v>
      </c>
      <c r="G1241" s="113">
        <v>1</v>
      </c>
      <c r="H1241" s="113">
        <v>1</v>
      </c>
      <c r="I1241" s="114">
        <v>18.5</v>
      </c>
      <c r="J1241" s="114">
        <v>16.5</v>
      </c>
      <c r="K1241" s="115">
        <v>0.05</v>
      </c>
      <c r="L1241" s="116">
        <v>6925808333638</v>
      </c>
      <c r="M1241" s="117"/>
      <c r="N1241" s="118">
        <f t="shared" si="177"/>
        <v>0</v>
      </c>
      <c r="O1241" s="119">
        <f t="shared" si="178"/>
        <v>0</v>
      </c>
      <c r="P1241" s="119">
        <f t="shared" si="179"/>
        <v>0</v>
      </c>
      <c r="Q1241" s="120">
        <f t="shared" si="180"/>
        <v>0</v>
      </c>
    </row>
    <row r="1242" spans="1:17" s="124" customFormat="1" ht="18.75" customHeight="1">
      <c r="A1242" s="122">
        <v>149693</v>
      </c>
      <c r="B1242" s="110" t="s">
        <v>1061</v>
      </c>
      <c r="C1242" s="111">
        <v>6516.19</v>
      </c>
      <c r="D1242" s="123"/>
      <c r="E1242" s="112" t="s">
        <v>0</v>
      </c>
      <c r="F1242" s="113">
        <v>12</v>
      </c>
      <c r="G1242" s="113">
        <v>1</v>
      </c>
      <c r="H1242" s="113">
        <v>1</v>
      </c>
      <c r="I1242" s="114">
        <v>18.5</v>
      </c>
      <c r="J1242" s="114">
        <v>16.5</v>
      </c>
      <c r="K1242" s="115">
        <v>0.05</v>
      </c>
      <c r="L1242" s="116">
        <v>6925808333645</v>
      </c>
      <c r="M1242" s="117"/>
      <c r="N1242" s="118">
        <f t="shared" si="177"/>
        <v>0</v>
      </c>
      <c r="O1242" s="119">
        <f t="shared" si="178"/>
        <v>0</v>
      </c>
      <c r="P1242" s="119">
        <f t="shared" si="179"/>
        <v>0</v>
      </c>
      <c r="Q1242" s="120">
        <f t="shared" si="180"/>
        <v>0</v>
      </c>
    </row>
    <row r="1243" spans="1:17" s="124" customFormat="1" ht="18.75" customHeight="1">
      <c r="A1243" s="122">
        <v>149694</v>
      </c>
      <c r="B1243" s="110" t="s">
        <v>1062</v>
      </c>
      <c r="C1243" s="111">
        <v>6516.19</v>
      </c>
      <c r="D1243" s="123"/>
      <c r="E1243" s="112" t="s">
        <v>0</v>
      </c>
      <c r="F1243" s="113">
        <v>12</v>
      </c>
      <c r="G1243" s="113">
        <v>1</v>
      </c>
      <c r="H1243" s="113">
        <v>1</v>
      </c>
      <c r="I1243" s="114">
        <v>18.5</v>
      </c>
      <c r="J1243" s="114">
        <v>16.5</v>
      </c>
      <c r="K1243" s="115">
        <v>0.05</v>
      </c>
      <c r="L1243" s="116">
        <v>6925808333652</v>
      </c>
      <c r="M1243" s="117"/>
      <c r="N1243" s="118">
        <f t="shared" si="177"/>
        <v>0</v>
      </c>
      <c r="O1243" s="119">
        <f t="shared" si="178"/>
        <v>0</v>
      </c>
      <c r="P1243" s="119">
        <f t="shared" si="179"/>
        <v>0</v>
      </c>
      <c r="Q1243" s="120">
        <f t="shared" si="180"/>
        <v>0</v>
      </c>
    </row>
    <row r="1244" spans="1:17" s="124" customFormat="1" ht="18.75" customHeight="1">
      <c r="A1244" s="122">
        <v>149695</v>
      </c>
      <c r="B1244" s="110" t="s">
        <v>1063</v>
      </c>
      <c r="C1244" s="111">
        <v>6516.19</v>
      </c>
      <c r="D1244" s="123"/>
      <c r="E1244" s="112" t="s">
        <v>0</v>
      </c>
      <c r="F1244" s="113">
        <v>18</v>
      </c>
      <c r="G1244" s="113">
        <v>1</v>
      </c>
      <c r="H1244" s="113">
        <v>1</v>
      </c>
      <c r="I1244" s="114">
        <v>27.75</v>
      </c>
      <c r="J1244" s="114">
        <v>24.75</v>
      </c>
      <c r="K1244" s="115">
        <v>0.05</v>
      </c>
      <c r="L1244" s="116">
        <v>6925808333669</v>
      </c>
      <c r="M1244" s="117"/>
      <c r="N1244" s="118">
        <f t="shared" si="177"/>
        <v>0</v>
      </c>
      <c r="O1244" s="119">
        <f t="shared" si="178"/>
        <v>0</v>
      </c>
      <c r="P1244" s="119">
        <f t="shared" si="179"/>
        <v>0</v>
      </c>
      <c r="Q1244" s="120">
        <f t="shared" si="180"/>
        <v>0</v>
      </c>
    </row>
    <row r="1245" spans="1:17" s="124" customFormat="1" ht="18.75" customHeight="1">
      <c r="A1245" s="122">
        <v>149476</v>
      </c>
      <c r="B1245" s="110" t="s">
        <v>1064</v>
      </c>
      <c r="C1245" s="111">
        <v>7255.75</v>
      </c>
      <c r="D1245" s="123"/>
      <c r="E1245" s="112" t="s">
        <v>0</v>
      </c>
      <c r="F1245" s="113">
        <v>8</v>
      </c>
      <c r="G1245" s="113">
        <v>1</v>
      </c>
      <c r="H1245" s="113">
        <v>1</v>
      </c>
      <c r="I1245" s="114">
        <v>19.600000000000001</v>
      </c>
      <c r="J1245" s="114">
        <v>18</v>
      </c>
      <c r="K1245" s="115">
        <v>0.04</v>
      </c>
      <c r="L1245" s="116">
        <v>6940092415204</v>
      </c>
      <c r="M1245" s="117"/>
      <c r="N1245" s="118">
        <f t="shared" si="177"/>
        <v>0</v>
      </c>
      <c r="O1245" s="119">
        <f t="shared" si="178"/>
        <v>0</v>
      </c>
      <c r="P1245" s="119">
        <f t="shared" si="179"/>
        <v>0</v>
      </c>
      <c r="Q1245" s="120">
        <f t="shared" si="180"/>
        <v>0</v>
      </c>
    </row>
    <row r="1246" spans="1:17" s="124" customFormat="1" ht="18.75" customHeight="1">
      <c r="A1246" s="122">
        <v>149447</v>
      </c>
      <c r="B1246" s="110" t="s">
        <v>1065</v>
      </c>
      <c r="C1246" s="111">
        <v>7255.75</v>
      </c>
      <c r="D1246" s="123"/>
      <c r="E1246" s="112" t="s">
        <v>0</v>
      </c>
      <c r="F1246" s="113">
        <v>8</v>
      </c>
      <c r="G1246" s="113">
        <v>1</v>
      </c>
      <c r="H1246" s="113">
        <v>1</v>
      </c>
      <c r="I1246" s="114">
        <v>19.600000000000001</v>
      </c>
      <c r="J1246" s="114">
        <v>18</v>
      </c>
      <c r="K1246" s="115">
        <v>0.04</v>
      </c>
      <c r="L1246" s="116">
        <v>6940092415211</v>
      </c>
      <c r="M1246" s="117"/>
      <c r="N1246" s="118">
        <f t="shared" si="177"/>
        <v>0</v>
      </c>
      <c r="O1246" s="119">
        <f t="shared" si="178"/>
        <v>0</v>
      </c>
      <c r="P1246" s="119">
        <f t="shared" si="179"/>
        <v>0</v>
      </c>
      <c r="Q1246" s="120">
        <f t="shared" si="180"/>
        <v>0</v>
      </c>
    </row>
    <row r="1247" spans="1:17" s="124" customFormat="1" ht="18.75" customHeight="1">
      <c r="A1247" s="122">
        <v>149477</v>
      </c>
      <c r="B1247" s="110" t="s">
        <v>1066</v>
      </c>
      <c r="C1247" s="111">
        <v>7255.75</v>
      </c>
      <c r="D1247" s="123"/>
      <c r="E1247" s="112" t="s">
        <v>0</v>
      </c>
      <c r="F1247" s="113">
        <v>8</v>
      </c>
      <c r="G1247" s="113">
        <v>1</v>
      </c>
      <c r="H1247" s="113">
        <v>1</v>
      </c>
      <c r="I1247" s="114">
        <v>19.600000000000001</v>
      </c>
      <c r="J1247" s="114">
        <v>18</v>
      </c>
      <c r="K1247" s="115">
        <v>0.04</v>
      </c>
      <c r="L1247" s="116">
        <v>6940092415228</v>
      </c>
      <c r="M1247" s="117"/>
      <c r="N1247" s="118">
        <f t="shared" si="177"/>
        <v>0</v>
      </c>
      <c r="O1247" s="119">
        <f t="shared" si="178"/>
        <v>0</v>
      </c>
      <c r="P1247" s="119">
        <f t="shared" si="179"/>
        <v>0</v>
      </c>
      <c r="Q1247" s="120">
        <f t="shared" si="180"/>
        <v>0</v>
      </c>
    </row>
    <row r="1248" spans="1:17" s="124" customFormat="1" ht="18.75" customHeight="1">
      <c r="A1248" s="122">
        <v>149452</v>
      </c>
      <c r="B1248" s="110" t="s">
        <v>1067</v>
      </c>
      <c r="C1248" s="111">
        <v>7255.75</v>
      </c>
      <c r="D1248" s="123"/>
      <c r="E1248" s="112" t="s">
        <v>0</v>
      </c>
      <c r="F1248" s="113">
        <v>8</v>
      </c>
      <c r="G1248" s="113">
        <v>1</v>
      </c>
      <c r="H1248" s="113">
        <v>1</v>
      </c>
      <c r="I1248" s="114">
        <v>19.600000000000001</v>
      </c>
      <c r="J1248" s="114">
        <v>18</v>
      </c>
      <c r="K1248" s="115">
        <v>0.04</v>
      </c>
      <c r="L1248" s="116">
        <v>6940092415235</v>
      </c>
      <c r="M1248" s="117"/>
      <c r="N1248" s="118">
        <f t="shared" si="177"/>
        <v>0</v>
      </c>
      <c r="O1248" s="119">
        <f t="shared" si="178"/>
        <v>0</v>
      </c>
      <c r="P1248" s="119">
        <f t="shared" si="179"/>
        <v>0</v>
      </c>
      <c r="Q1248" s="120">
        <f t="shared" si="180"/>
        <v>0</v>
      </c>
    </row>
    <row r="1249" spans="1:17" s="124" customFormat="1" ht="18.75" customHeight="1">
      <c r="A1249" s="122">
        <v>149478</v>
      </c>
      <c r="B1249" s="110" t="s">
        <v>1068</v>
      </c>
      <c r="C1249" s="111">
        <v>8030.22</v>
      </c>
      <c r="D1249" s="123"/>
      <c r="E1249" s="112" t="s">
        <v>0</v>
      </c>
      <c r="F1249" s="113">
        <v>8</v>
      </c>
      <c r="G1249" s="113">
        <v>1</v>
      </c>
      <c r="H1249" s="113">
        <v>1</v>
      </c>
      <c r="I1249" s="114">
        <v>19.600000000000001</v>
      </c>
      <c r="J1249" s="114">
        <v>18</v>
      </c>
      <c r="K1249" s="115">
        <v>0.04</v>
      </c>
      <c r="L1249" s="116">
        <v>6940092415242</v>
      </c>
      <c r="M1249" s="117"/>
      <c r="N1249" s="118">
        <f t="shared" si="177"/>
        <v>0</v>
      </c>
      <c r="O1249" s="119">
        <f t="shared" si="178"/>
        <v>0</v>
      </c>
      <c r="P1249" s="119">
        <f t="shared" si="179"/>
        <v>0</v>
      </c>
      <c r="Q1249" s="120">
        <f t="shared" si="180"/>
        <v>0</v>
      </c>
    </row>
    <row r="1250" spans="1:17" s="124" customFormat="1" ht="18.75" customHeight="1">
      <c r="A1250" s="122">
        <v>149448</v>
      </c>
      <c r="B1250" s="110" t="s">
        <v>1069</v>
      </c>
      <c r="C1250" s="111">
        <v>8030.22</v>
      </c>
      <c r="D1250" s="123"/>
      <c r="E1250" s="112" t="s">
        <v>0</v>
      </c>
      <c r="F1250" s="113">
        <v>8</v>
      </c>
      <c r="G1250" s="113">
        <v>1</v>
      </c>
      <c r="H1250" s="113">
        <v>1</v>
      </c>
      <c r="I1250" s="114">
        <v>19.600000000000001</v>
      </c>
      <c r="J1250" s="114">
        <v>18</v>
      </c>
      <c r="K1250" s="115">
        <v>0.04</v>
      </c>
      <c r="L1250" s="116">
        <v>6940092415259</v>
      </c>
      <c r="M1250" s="117"/>
      <c r="N1250" s="118">
        <f t="shared" si="177"/>
        <v>0</v>
      </c>
      <c r="O1250" s="119">
        <f t="shared" si="178"/>
        <v>0</v>
      </c>
      <c r="P1250" s="119">
        <f t="shared" si="179"/>
        <v>0</v>
      </c>
      <c r="Q1250" s="120">
        <f t="shared" si="180"/>
        <v>0</v>
      </c>
    </row>
    <row r="1251" spans="1:17" s="124" customFormat="1" ht="18.75" customHeight="1">
      <c r="A1251" s="122">
        <v>149479</v>
      </c>
      <c r="B1251" s="110" t="s">
        <v>1070</v>
      </c>
      <c r="C1251" s="111">
        <v>8030.22</v>
      </c>
      <c r="D1251" s="123"/>
      <c r="E1251" s="112" t="s">
        <v>0</v>
      </c>
      <c r="F1251" s="113">
        <v>8</v>
      </c>
      <c r="G1251" s="113">
        <v>1</v>
      </c>
      <c r="H1251" s="113">
        <v>1</v>
      </c>
      <c r="I1251" s="114">
        <v>19.600000000000001</v>
      </c>
      <c r="J1251" s="114">
        <v>18</v>
      </c>
      <c r="K1251" s="115">
        <v>0.04</v>
      </c>
      <c r="L1251" s="116">
        <v>6940092415266</v>
      </c>
      <c r="M1251" s="117"/>
      <c r="N1251" s="118">
        <f t="shared" si="177"/>
        <v>0</v>
      </c>
      <c r="O1251" s="119">
        <f t="shared" si="178"/>
        <v>0</v>
      </c>
      <c r="P1251" s="119">
        <f t="shared" si="179"/>
        <v>0</v>
      </c>
      <c r="Q1251" s="120">
        <f t="shared" si="180"/>
        <v>0</v>
      </c>
    </row>
    <row r="1252" spans="1:17" s="124" customFormat="1" ht="18.75" customHeight="1">
      <c r="A1252" s="122">
        <v>149469</v>
      </c>
      <c r="B1252" s="110" t="s">
        <v>1071</v>
      </c>
      <c r="C1252" s="111">
        <v>7981.37</v>
      </c>
      <c r="D1252" s="123"/>
      <c r="E1252" s="112" t="s">
        <v>0</v>
      </c>
      <c r="F1252" s="113">
        <v>8</v>
      </c>
      <c r="G1252" s="113">
        <v>1</v>
      </c>
      <c r="H1252" s="113">
        <v>1</v>
      </c>
      <c r="I1252" s="114">
        <v>19.600000000000001</v>
      </c>
      <c r="J1252" s="114">
        <v>18</v>
      </c>
      <c r="K1252" s="115">
        <v>0.04</v>
      </c>
      <c r="L1252" s="116">
        <v>6925808311865</v>
      </c>
      <c r="M1252" s="117"/>
      <c r="N1252" s="118">
        <f t="shared" si="177"/>
        <v>0</v>
      </c>
      <c r="O1252" s="119">
        <f t="shared" si="178"/>
        <v>0</v>
      </c>
      <c r="P1252" s="119">
        <f t="shared" si="179"/>
        <v>0</v>
      </c>
      <c r="Q1252" s="120">
        <f t="shared" si="180"/>
        <v>0</v>
      </c>
    </row>
    <row r="1253" spans="1:17" s="124" customFormat="1" ht="18.75" customHeight="1">
      <c r="A1253" s="122">
        <v>149450</v>
      </c>
      <c r="B1253" s="110" t="s">
        <v>1072</v>
      </c>
      <c r="C1253" s="111">
        <v>7981.37</v>
      </c>
      <c r="D1253" s="123"/>
      <c r="E1253" s="112" t="s">
        <v>0</v>
      </c>
      <c r="F1253" s="113">
        <v>8</v>
      </c>
      <c r="G1253" s="113">
        <v>1</v>
      </c>
      <c r="H1253" s="113">
        <v>1</v>
      </c>
      <c r="I1253" s="114">
        <v>19.600000000000001</v>
      </c>
      <c r="J1253" s="114">
        <v>18</v>
      </c>
      <c r="K1253" s="115">
        <v>0.04</v>
      </c>
      <c r="L1253" s="116">
        <v>6925808311834</v>
      </c>
      <c r="M1253" s="117"/>
      <c r="N1253" s="118">
        <f t="shared" si="177"/>
        <v>0</v>
      </c>
      <c r="O1253" s="119">
        <f t="shared" si="178"/>
        <v>0</v>
      </c>
      <c r="P1253" s="119">
        <f t="shared" si="179"/>
        <v>0</v>
      </c>
      <c r="Q1253" s="120">
        <f t="shared" si="180"/>
        <v>0</v>
      </c>
    </row>
    <row r="1254" spans="1:17" s="124" customFormat="1" ht="18.75" customHeight="1">
      <c r="A1254" s="122">
        <v>149470</v>
      </c>
      <c r="B1254" s="110" t="s">
        <v>1073</v>
      </c>
      <c r="C1254" s="111">
        <v>7981.37</v>
      </c>
      <c r="D1254" s="123"/>
      <c r="E1254" s="112" t="s">
        <v>0</v>
      </c>
      <c r="F1254" s="113">
        <v>8</v>
      </c>
      <c r="G1254" s="113">
        <v>1</v>
      </c>
      <c r="H1254" s="113">
        <v>1</v>
      </c>
      <c r="I1254" s="114">
        <v>19.600000000000001</v>
      </c>
      <c r="J1254" s="114">
        <v>18</v>
      </c>
      <c r="K1254" s="115">
        <v>0.04</v>
      </c>
      <c r="L1254" s="116">
        <v>6925808311872</v>
      </c>
      <c r="M1254" s="117"/>
      <c r="N1254" s="118">
        <f t="shared" si="177"/>
        <v>0</v>
      </c>
      <c r="O1254" s="119">
        <f t="shared" si="178"/>
        <v>0</v>
      </c>
      <c r="P1254" s="119">
        <f t="shared" si="179"/>
        <v>0</v>
      </c>
      <c r="Q1254" s="120">
        <f t="shared" si="180"/>
        <v>0</v>
      </c>
    </row>
    <row r="1255" spans="1:17" s="124" customFormat="1" ht="18.75" customHeight="1">
      <c r="A1255" s="122">
        <v>149500</v>
      </c>
      <c r="B1255" s="110" t="s">
        <v>1074</v>
      </c>
      <c r="C1255" s="111">
        <v>7981.37</v>
      </c>
      <c r="D1255" s="123"/>
      <c r="E1255" s="112" t="s">
        <v>0</v>
      </c>
      <c r="F1255" s="113">
        <v>8</v>
      </c>
      <c r="G1255" s="113">
        <v>1</v>
      </c>
      <c r="H1255" s="113">
        <v>1</v>
      </c>
      <c r="I1255" s="114">
        <v>19.600000000000001</v>
      </c>
      <c r="J1255" s="114">
        <v>18</v>
      </c>
      <c r="K1255" s="115">
        <v>0.04</v>
      </c>
      <c r="L1255" s="116">
        <v>6925808320393</v>
      </c>
      <c r="M1255" s="117"/>
      <c r="N1255" s="118">
        <f t="shared" si="177"/>
        <v>0</v>
      </c>
      <c r="O1255" s="119">
        <f>I1255/F1255*M1255</f>
        <v>0</v>
      </c>
      <c r="P1255" s="119">
        <f>J1255/F1255*M1255</f>
        <v>0</v>
      </c>
      <c r="Q1255" s="120">
        <f>K1255/F1255*M1255</f>
        <v>0</v>
      </c>
    </row>
    <row r="1256" spans="1:17" s="124" customFormat="1" ht="18.75" customHeight="1">
      <c r="A1256" s="122">
        <v>149471</v>
      </c>
      <c r="B1256" s="110" t="s">
        <v>1075</v>
      </c>
      <c r="C1256" s="111">
        <v>7981.37</v>
      </c>
      <c r="D1256" s="123"/>
      <c r="E1256" s="112" t="s">
        <v>0</v>
      </c>
      <c r="F1256" s="113">
        <v>8</v>
      </c>
      <c r="G1256" s="113">
        <v>1</v>
      </c>
      <c r="H1256" s="113">
        <v>1</v>
      </c>
      <c r="I1256" s="114">
        <v>19.600000000000001</v>
      </c>
      <c r="J1256" s="114">
        <v>18</v>
      </c>
      <c r="K1256" s="115">
        <v>0.04</v>
      </c>
      <c r="L1256" s="116">
        <v>6925808311889</v>
      </c>
      <c r="M1256" s="117"/>
      <c r="N1256" s="118">
        <f t="shared" si="177"/>
        <v>0</v>
      </c>
      <c r="O1256" s="119">
        <f>I1256/F1256*M1256</f>
        <v>0</v>
      </c>
      <c r="P1256" s="119">
        <f>J1256/F1256*M1256</f>
        <v>0</v>
      </c>
      <c r="Q1256" s="120">
        <f>K1256/F1256*M1256</f>
        <v>0</v>
      </c>
    </row>
    <row r="1257" spans="1:17" s="124" customFormat="1" ht="18.75" customHeight="1">
      <c r="A1257" s="122">
        <v>150003</v>
      </c>
      <c r="B1257" s="110" t="s">
        <v>1076</v>
      </c>
      <c r="C1257" s="111">
        <v>7981.37</v>
      </c>
      <c r="D1257" s="123"/>
      <c r="E1257" s="112" t="s">
        <v>0</v>
      </c>
      <c r="F1257" s="113">
        <v>8</v>
      </c>
      <c r="G1257" s="113">
        <v>1</v>
      </c>
      <c r="H1257" s="113">
        <v>1</v>
      </c>
      <c r="I1257" s="114">
        <v>19.600000000000001</v>
      </c>
      <c r="J1257" s="114">
        <v>18</v>
      </c>
      <c r="K1257" s="115">
        <v>0.04</v>
      </c>
      <c r="L1257" s="116">
        <v>6925808336615</v>
      </c>
      <c r="M1257" s="117"/>
      <c r="N1257" s="118">
        <f t="shared" si="177"/>
        <v>0</v>
      </c>
      <c r="O1257" s="119">
        <f>I1257/F1257*M1257</f>
        <v>0</v>
      </c>
      <c r="P1257" s="119">
        <f>J1257/F1257*M1257</f>
        <v>0</v>
      </c>
      <c r="Q1257" s="120">
        <f>K1257/F1257*M1257</f>
        <v>0</v>
      </c>
    </row>
    <row r="1258" spans="1:17" s="124" customFormat="1" ht="18.75" customHeight="1">
      <c r="A1258" s="122">
        <v>149472</v>
      </c>
      <c r="B1258" s="110" t="s">
        <v>1077</v>
      </c>
      <c r="C1258" s="111">
        <v>7981.37</v>
      </c>
      <c r="D1258" s="123"/>
      <c r="E1258" s="112" t="s">
        <v>0</v>
      </c>
      <c r="F1258" s="113">
        <v>8</v>
      </c>
      <c r="G1258" s="113">
        <v>1</v>
      </c>
      <c r="H1258" s="113">
        <v>1</v>
      </c>
      <c r="I1258" s="114">
        <v>19.600000000000001</v>
      </c>
      <c r="J1258" s="114">
        <v>18</v>
      </c>
      <c r="K1258" s="115">
        <v>0.04</v>
      </c>
      <c r="L1258" s="116">
        <v>6925808311896</v>
      </c>
      <c r="M1258" s="117"/>
      <c r="N1258" s="118">
        <f t="shared" si="177"/>
        <v>0</v>
      </c>
      <c r="O1258" s="119">
        <f t="shared" si="178"/>
        <v>0</v>
      </c>
      <c r="P1258" s="119">
        <f t="shared" si="179"/>
        <v>0</v>
      </c>
      <c r="Q1258" s="120">
        <f t="shared" ref="Q1258:Q1292" si="181">K1258/F1258*M1258</f>
        <v>0</v>
      </c>
    </row>
    <row r="1259" spans="1:17" s="124" customFormat="1" ht="18.75" customHeight="1">
      <c r="A1259" s="122">
        <v>149724</v>
      </c>
      <c r="B1259" s="110" t="s">
        <v>1078</v>
      </c>
      <c r="C1259" s="111">
        <v>18860.16</v>
      </c>
      <c r="D1259" s="123"/>
      <c r="E1259" s="112" t="s">
        <v>0</v>
      </c>
      <c r="F1259" s="113">
        <v>2</v>
      </c>
      <c r="G1259" s="113">
        <v>1</v>
      </c>
      <c r="H1259" s="113">
        <v>1</v>
      </c>
      <c r="I1259" s="114">
        <v>12.8</v>
      </c>
      <c r="J1259" s="114">
        <v>10.7</v>
      </c>
      <c r="K1259" s="115">
        <v>0.04</v>
      </c>
      <c r="L1259" s="116">
        <v>6940092415273</v>
      </c>
      <c r="M1259" s="117"/>
      <c r="N1259" s="118">
        <f t="shared" si="177"/>
        <v>0</v>
      </c>
      <c r="O1259" s="119">
        <f t="shared" si="178"/>
        <v>0</v>
      </c>
      <c r="P1259" s="119">
        <f t="shared" si="179"/>
        <v>0</v>
      </c>
      <c r="Q1259" s="120">
        <f t="shared" si="181"/>
        <v>0</v>
      </c>
    </row>
    <row r="1260" spans="1:17" s="124" customFormat="1" ht="18.75" customHeight="1">
      <c r="A1260" s="122">
        <v>149725</v>
      </c>
      <c r="B1260" s="110" t="s">
        <v>1079</v>
      </c>
      <c r="C1260" s="111">
        <v>20270.27</v>
      </c>
      <c r="D1260" s="123"/>
      <c r="E1260" s="112" t="s">
        <v>0</v>
      </c>
      <c r="F1260" s="113">
        <v>2</v>
      </c>
      <c r="G1260" s="113">
        <v>1</v>
      </c>
      <c r="H1260" s="113">
        <v>1</v>
      </c>
      <c r="I1260" s="114">
        <v>14.47</v>
      </c>
      <c r="J1260" s="114">
        <v>11.95</v>
      </c>
      <c r="K1260" s="115">
        <v>0.04</v>
      </c>
      <c r="L1260" s="116">
        <v>6940092415280</v>
      </c>
      <c r="M1260" s="117"/>
      <c r="N1260" s="118">
        <f t="shared" si="177"/>
        <v>0</v>
      </c>
      <c r="O1260" s="119">
        <f t="shared" si="178"/>
        <v>0</v>
      </c>
      <c r="P1260" s="119">
        <f t="shared" si="179"/>
        <v>0</v>
      </c>
      <c r="Q1260" s="120">
        <f t="shared" si="181"/>
        <v>0</v>
      </c>
    </row>
    <row r="1261" spans="1:17" s="124" customFormat="1" ht="18.75" customHeight="1">
      <c r="A1261" s="122">
        <v>149723</v>
      </c>
      <c r="B1261" s="110" t="s">
        <v>1080</v>
      </c>
      <c r="C1261" s="111">
        <v>18860.16</v>
      </c>
      <c r="D1261" s="123"/>
      <c r="E1261" s="112" t="s">
        <v>0</v>
      </c>
      <c r="F1261" s="113">
        <v>2</v>
      </c>
      <c r="G1261" s="113">
        <v>1</v>
      </c>
      <c r="H1261" s="113">
        <v>1</v>
      </c>
      <c r="I1261" s="114">
        <v>14.47</v>
      </c>
      <c r="J1261" s="114">
        <v>11.95</v>
      </c>
      <c r="K1261" s="115">
        <v>0.04</v>
      </c>
      <c r="L1261" s="116">
        <v>6940092415297</v>
      </c>
      <c r="M1261" s="117"/>
      <c r="N1261" s="118">
        <f t="shared" si="177"/>
        <v>0</v>
      </c>
      <c r="O1261" s="119">
        <f t="shared" si="178"/>
        <v>0</v>
      </c>
      <c r="P1261" s="119">
        <f t="shared" si="179"/>
        <v>0</v>
      </c>
      <c r="Q1261" s="120">
        <f t="shared" si="181"/>
        <v>0</v>
      </c>
    </row>
    <row r="1262" spans="1:17" s="124" customFormat="1" ht="18.75" customHeight="1">
      <c r="A1262" s="122">
        <v>149726</v>
      </c>
      <c r="B1262" s="110" t="s">
        <v>1081</v>
      </c>
      <c r="C1262" s="111">
        <v>20270.27</v>
      </c>
      <c r="D1262" s="123"/>
      <c r="E1262" s="112" t="s">
        <v>0</v>
      </c>
      <c r="F1262" s="113">
        <v>2</v>
      </c>
      <c r="G1262" s="113">
        <v>1</v>
      </c>
      <c r="H1262" s="113">
        <v>1</v>
      </c>
      <c r="I1262" s="114">
        <v>14.47</v>
      </c>
      <c r="J1262" s="114">
        <v>11.95</v>
      </c>
      <c r="K1262" s="115">
        <v>0.04</v>
      </c>
      <c r="L1262" s="116">
        <v>6940092415303</v>
      </c>
      <c r="M1262" s="117"/>
      <c r="N1262" s="118">
        <f t="shared" si="177"/>
        <v>0</v>
      </c>
      <c r="O1262" s="119">
        <f t="shared" si="178"/>
        <v>0</v>
      </c>
      <c r="P1262" s="119">
        <f t="shared" si="179"/>
        <v>0</v>
      </c>
      <c r="Q1262" s="120">
        <f t="shared" si="181"/>
        <v>0</v>
      </c>
    </row>
    <row r="1263" spans="1:17" s="124" customFormat="1" ht="18.75" customHeight="1">
      <c r="A1263" s="122">
        <v>149731</v>
      </c>
      <c r="B1263" s="110" t="s">
        <v>1082</v>
      </c>
      <c r="C1263" s="111">
        <v>18671.560000000001</v>
      </c>
      <c r="D1263" s="123"/>
      <c r="E1263" s="112" t="s">
        <v>0</v>
      </c>
      <c r="F1263" s="113">
        <v>2</v>
      </c>
      <c r="G1263" s="113">
        <v>1</v>
      </c>
      <c r="H1263" s="113">
        <v>1</v>
      </c>
      <c r="I1263" s="114">
        <v>12.8</v>
      </c>
      <c r="J1263" s="114">
        <v>10.7</v>
      </c>
      <c r="K1263" s="115">
        <v>0.04</v>
      </c>
      <c r="L1263" s="116">
        <v>6925808333980</v>
      </c>
      <c r="M1263" s="117"/>
      <c r="N1263" s="118">
        <f t="shared" si="177"/>
        <v>0</v>
      </c>
      <c r="O1263" s="119">
        <f t="shared" si="178"/>
        <v>0</v>
      </c>
      <c r="P1263" s="119">
        <f t="shared" si="179"/>
        <v>0</v>
      </c>
      <c r="Q1263" s="120">
        <f t="shared" si="181"/>
        <v>0</v>
      </c>
    </row>
    <row r="1264" spans="1:17" s="124" customFormat="1" ht="18.75" customHeight="1">
      <c r="A1264" s="122">
        <v>149732</v>
      </c>
      <c r="B1264" s="110" t="s">
        <v>1083</v>
      </c>
      <c r="C1264" s="111">
        <v>18671.560000000001</v>
      </c>
      <c r="D1264" s="123"/>
      <c r="E1264" s="112" t="s">
        <v>0</v>
      </c>
      <c r="F1264" s="113">
        <v>2</v>
      </c>
      <c r="G1264" s="113">
        <v>1</v>
      </c>
      <c r="H1264" s="113">
        <v>1</v>
      </c>
      <c r="I1264" s="114">
        <v>12.8</v>
      </c>
      <c r="J1264" s="114">
        <v>10.7</v>
      </c>
      <c r="K1264" s="115">
        <v>0.04</v>
      </c>
      <c r="L1264" s="116">
        <v>6925808333997</v>
      </c>
      <c r="M1264" s="117"/>
      <c r="N1264" s="118">
        <f t="shared" si="177"/>
        <v>0</v>
      </c>
      <c r="O1264" s="119">
        <f t="shared" si="178"/>
        <v>0</v>
      </c>
      <c r="P1264" s="119">
        <f t="shared" si="179"/>
        <v>0</v>
      </c>
      <c r="Q1264" s="120">
        <f t="shared" si="181"/>
        <v>0</v>
      </c>
    </row>
    <row r="1265" spans="1:17" s="124" customFormat="1" ht="18.75" customHeight="1">
      <c r="A1265" s="122">
        <v>149733</v>
      </c>
      <c r="B1265" s="110" t="s">
        <v>1084</v>
      </c>
      <c r="C1265" s="111">
        <v>18671.560000000001</v>
      </c>
      <c r="D1265" s="123"/>
      <c r="E1265" s="112" t="s">
        <v>0</v>
      </c>
      <c r="F1265" s="113">
        <v>2</v>
      </c>
      <c r="G1265" s="113">
        <v>1</v>
      </c>
      <c r="H1265" s="113">
        <v>1</v>
      </c>
      <c r="I1265" s="114">
        <v>12.8</v>
      </c>
      <c r="J1265" s="114">
        <v>10.7</v>
      </c>
      <c r="K1265" s="115">
        <v>0.04</v>
      </c>
      <c r="L1265" s="116">
        <v>6925808334000</v>
      </c>
      <c r="M1265" s="117"/>
      <c r="N1265" s="118">
        <f t="shared" si="177"/>
        <v>0</v>
      </c>
      <c r="O1265" s="119">
        <f t="shared" si="178"/>
        <v>0</v>
      </c>
      <c r="P1265" s="119">
        <f t="shared" si="179"/>
        <v>0</v>
      </c>
      <c r="Q1265" s="120">
        <f t="shared" si="181"/>
        <v>0</v>
      </c>
    </row>
    <row r="1266" spans="1:17" s="124" customFormat="1" ht="18.75" customHeight="1">
      <c r="A1266" s="122">
        <v>149734</v>
      </c>
      <c r="B1266" s="110" t="s">
        <v>1085</v>
      </c>
      <c r="C1266" s="111">
        <v>19654.27</v>
      </c>
      <c r="D1266" s="123"/>
      <c r="E1266" s="112" t="s">
        <v>0</v>
      </c>
      <c r="F1266" s="113">
        <v>2</v>
      </c>
      <c r="G1266" s="113">
        <v>1</v>
      </c>
      <c r="H1266" s="113">
        <v>1</v>
      </c>
      <c r="I1266" s="114">
        <v>12.8</v>
      </c>
      <c r="J1266" s="114">
        <v>10.7</v>
      </c>
      <c r="K1266" s="115">
        <v>0.04</v>
      </c>
      <c r="L1266" s="116">
        <v>6925808334017</v>
      </c>
      <c r="M1266" s="117"/>
      <c r="N1266" s="118">
        <f t="shared" si="177"/>
        <v>0</v>
      </c>
      <c r="O1266" s="119">
        <f t="shared" si="178"/>
        <v>0</v>
      </c>
      <c r="P1266" s="119">
        <f t="shared" si="179"/>
        <v>0</v>
      </c>
      <c r="Q1266" s="120">
        <f t="shared" si="181"/>
        <v>0</v>
      </c>
    </row>
    <row r="1267" spans="1:17" s="124" customFormat="1" ht="18.75" customHeight="1">
      <c r="A1267" s="122">
        <v>149811</v>
      </c>
      <c r="B1267" s="110" t="s">
        <v>1086</v>
      </c>
      <c r="C1267" s="111">
        <v>19160.05</v>
      </c>
      <c r="D1267" s="123"/>
      <c r="E1267" s="112" t="s">
        <v>0</v>
      </c>
      <c r="F1267" s="113">
        <v>2</v>
      </c>
      <c r="G1267" s="113">
        <v>1</v>
      </c>
      <c r="H1267" s="113">
        <v>1</v>
      </c>
      <c r="I1267" s="114">
        <v>12.8</v>
      </c>
      <c r="J1267" s="114">
        <v>10.7</v>
      </c>
      <c r="K1267" s="115">
        <v>0.04</v>
      </c>
      <c r="L1267" s="116">
        <v>6925808334789</v>
      </c>
      <c r="M1267" s="117"/>
      <c r="N1267" s="118">
        <f t="shared" si="177"/>
        <v>0</v>
      </c>
      <c r="O1267" s="119">
        <f t="shared" si="178"/>
        <v>0</v>
      </c>
      <c r="P1267" s="119">
        <f t="shared" si="179"/>
        <v>0</v>
      </c>
      <c r="Q1267" s="120">
        <f t="shared" si="181"/>
        <v>0</v>
      </c>
    </row>
    <row r="1268" spans="1:17" s="124" customFormat="1" ht="18.75" customHeight="1">
      <c r="A1268" s="122">
        <v>149484</v>
      </c>
      <c r="B1268" s="110" t="s">
        <v>1087</v>
      </c>
      <c r="C1268" s="111">
        <v>19160.05</v>
      </c>
      <c r="D1268" s="123"/>
      <c r="E1268" s="112" t="s">
        <v>0</v>
      </c>
      <c r="F1268" s="113">
        <v>2</v>
      </c>
      <c r="G1268" s="113">
        <v>1</v>
      </c>
      <c r="H1268" s="113">
        <v>1</v>
      </c>
      <c r="I1268" s="114">
        <v>12.8</v>
      </c>
      <c r="J1268" s="114">
        <v>10.7</v>
      </c>
      <c r="K1268" s="115">
        <v>0.04</v>
      </c>
      <c r="L1268" s="116">
        <v>6925808311971</v>
      </c>
      <c r="M1268" s="117"/>
      <c r="N1268" s="118">
        <f t="shared" si="177"/>
        <v>0</v>
      </c>
      <c r="O1268" s="119">
        <f t="shared" si="178"/>
        <v>0</v>
      </c>
      <c r="P1268" s="119">
        <f t="shared" si="179"/>
        <v>0</v>
      </c>
      <c r="Q1268" s="120">
        <f t="shared" si="181"/>
        <v>0</v>
      </c>
    </row>
    <row r="1269" spans="1:17" s="124" customFormat="1" ht="18.75" customHeight="1">
      <c r="A1269" s="122">
        <v>149812</v>
      </c>
      <c r="B1269" s="110" t="s">
        <v>1088</v>
      </c>
      <c r="C1269" s="111">
        <v>19160.05</v>
      </c>
      <c r="D1269" s="123"/>
      <c r="E1269" s="112" t="s">
        <v>0</v>
      </c>
      <c r="F1269" s="113">
        <v>2</v>
      </c>
      <c r="G1269" s="113">
        <v>1</v>
      </c>
      <c r="H1269" s="113">
        <v>1</v>
      </c>
      <c r="I1269" s="114">
        <v>12.8</v>
      </c>
      <c r="J1269" s="114">
        <v>10.7</v>
      </c>
      <c r="K1269" s="115">
        <v>0.04</v>
      </c>
      <c r="L1269" s="116">
        <v>6925808334796</v>
      </c>
      <c r="M1269" s="117"/>
      <c r="N1269" s="118">
        <f t="shared" si="177"/>
        <v>0</v>
      </c>
      <c r="O1269" s="119">
        <f t="shared" si="178"/>
        <v>0</v>
      </c>
      <c r="P1269" s="119">
        <f t="shared" si="179"/>
        <v>0</v>
      </c>
      <c r="Q1269" s="120">
        <f t="shared" si="181"/>
        <v>0</v>
      </c>
    </row>
    <row r="1270" spans="1:17" s="124" customFormat="1" ht="18.75" customHeight="1">
      <c r="A1270" s="122">
        <v>149485</v>
      </c>
      <c r="B1270" s="110" t="s">
        <v>1089</v>
      </c>
      <c r="C1270" s="111">
        <v>19160.05</v>
      </c>
      <c r="D1270" s="123"/>
      <c r="E1270" s="112" t="s">
        <v>0</v>
      </c>
      <c r="F1270" s="113">
        <v>2</v>
      </c>
      <c r="G1270" s="113">
        <v>1</v>
      </c>
      <c r="H1270" s="113">
        <v>1</v>
      </c>
      <c r="I1270" s="114">
        <v>12.8</v>
      </c>
      <c r="J1270" s="114">
        <v>10.7</v>
      </c>
      <c r="K1270" s="115">
        <v>0.04</v>
      </c>
      <c r="L1270" s="116">
        <v>6940092415310</v>
      </c>
      <c r="M1270" s="117"/>
      <c r="N1270" s="118">
        <f t="shared" si="177"/>
        <v>0</v>
      </c>
      <c r="O1270" s="119">
        <f t="shared" si="178"/>
        <v>0</v>
      </c>
      <c r="P1270" s="119">
        <f t="shared" si="179"/>
        <v>0</v>
      </c>
      <c r="Q1270" s="120">
        <f t="shared" si="181"/>
        <v>0</v>
      </c>
    </row>
    <row r="1271" spans="1:17" s="124" customFormat="1" ht="18.75" customHeight="1">
      <c r="A1271" s="122">
        <v>149486</v>
      </c>
      <c r="B1271" s="110" t="s">
        <v>1090</v>
      </c>
      <c r="C1271" s="111">
        <v>19160.05</v>
      </c>
      <c r="D1271" s="123"/>
      <c r="E1271" s="112" t="s">
        <v>0</v>
      </c>
      <c r="F1271" s="113">
        <v>2</v>
      </c>
      <c r="G1271" s="113">
        <v>1</v>
      </c>
      <c r="H1271" s="113">
        <v>1</v>
      </c>
      <c r="I1271" s="114">
        <v>12.8</v>
      </c>
      <c r="J1271" s="114">
        <v>10.7</v>
      </c>
      <c r="K1271" s="115">
        <v>0.04</v>
      </c>
      <c r="L1271" s="116">
        <v>6940092415327</v>
      </c>
      <c r="M1271" s="117"/>
      <c r="N1271" s="118">
        <f t="shared" si="177"/>
        <v>0</v>
      </c>
      <c r="O1271" s="119">
        <f t="shared" si="178"/>
        <v>0</v>
      </c>
      <c r="P1271" s="119">
        <f t="shared" si="179"/>
        <v>0</v>
      </c>
      <c r="Q1271" s="120">
        <f t="shared" si="181"/>
        <v>0</v>
      </c>
    </row>
    <row r="1272" spans="1:17" s="124" customFormat="1" ht="18.75" customHeight="1">
      <c r="A1272" s="122">
        <v>149492</v>
      </c>
      <c r="B1272" s="110" t="s">
        <v>1091</v>
      </c>
      <c r="C1272" s="111">
        <v>21076.5</v>
      </c>
      <c r="D1272" s="123"/>
      <c r="E1272" s="112" t="s">
        <v>0</v>
      </c>
      <c r="F1272" s="113">
        <v>2</v>
      </c>
      <c r="G1272" s="113">
        <v>1</v>
      </c>
      <c r="H1272" s="113">
        <v>1</v>
      </c>
      <c r="I1272" s="114">
        <v>12.8</v>
      </c>
      <c r="J1272" s="114">
        <v>10.7</v>
      </c>
      <c r="K1272" s="115">
        <v>0.04</v>
      </c>
      <c r="L1272" s="116">
        <v>6925808312039</v>
      </c>
      <c r="M1272" s="117"/>
      <c r="N1272" s="118">
        <f t="shared" si="177"/>
        <v>0</v>
      </c>
      <c r="O1272" s="119">
        <f t="shared" si="178"/>
        <v>0</v>
      </c>
      <c r="P1272" s="119">
        <f t="shared" si="179"/>
        <v>0</v>
      </c>
      <c r="Q1272" s="120">
        <f t="shared" si="181"/>
        <v>0</v>
      </c>
    </row>
    <row r="1273" spans="1:17" s="124" customFormat="1" ht="18.75" customHeight="1">
      <c r="A1273" s="122">
        <v>149817</v>
      </c>
      <c r="B1273" s="110" t="s">
        <v>1092</v>
      </c>
      <c r="C1273" s="111">
        <v>21076.5</v>
      </c>
      <c r="D1273" s="123"/>
      <c r="E1273" s="112" t="s">
        <v>0</v>
      </c>
      <c r="F1273" s="113">
        <v>2</v>
      </c>
      <c r="G1273" s="113">
        <v>1</v>
      </c>
      <c r="H1273" s="113">
        <v>1</v>
      </c>
      <c r="I1273" s="114">
        <v>12.8</v>
      </c>
      <c r="J1273" s="114">
        <v>10.7</v>
      </c>
      <c r="K1273" s="115">
        <v>0.04</v>
      </c>
      <c r="L1273" s="116">
        <v>6925808334840</v>
      </c>
      <c r="M1273" s="117"/>
      <c r="N1273" s="118">
        <f t="shared" si="177"/>
        <v>0</v>
      </c>
      <c r="O1273" s="119">
        <f t="shared" si="178"/>
        <v>0</v>
      </c>
      <c r="P1273" s="119">
        <f t="shared" si="179"/>
        <v>0</v>
      </c>
      <c r="Q1273" s="120">
        <f t="shared" si="181"/>
        <v>0</v>
      </c>
    </row>
    <row r="1274" spans="1:17" s="124" customFormat="1" ht="18.75" customHeight="1">
      <c r="A1274" s="122">
        <v>149493</v>
      </c>
      <c r="B1274" s="110" t="s">
        <v>1093</v>
      </c>
      <c r="C1274" s="111">
        <v>21076.5</v>
      </c>
      <c r="D1274" s="123"/>
      <c r="E1274" s="112" t="s">
        <v>0</v>
      </c>
      <c r="F1274" s="113">
        <v>2</v>
      </c>
      <c r="G1274" s="113">
        <v>1</v>
      </c>
      <c r="H1274" s="113">
        <v>1</v>
      </c>
      <c r="I1274" s="114">
        <v>12.8</v>
      </c>
      <c r="J1274" s="114">
        <v>10.7</v>
      </c>
      <c r="K1274" s="115">
        <v>0.04</v>
      </c>
      <c r="L1274" s="116">
        <v>6925808312046</v>
      </c>
      <c r="M1274" s="117"/>
      <c r="N1274" s="118">
        <f t="shared" si="177"/>
        <v>0</v>
      </c>
      <c r="O1274" s="119">
        <f t="shared" si="178"/>
        <v>0</v>
      </c>
      <c r="P1274" s="119">
        <f t="shared" si="179"/>
        <v>0</v>
      </c>
      <c r="Q1274" s="120">
        <f t="shared" si="181"/>
        <v>0</v>
      </c>
    </row>
    <row r="1275" spans="1:17" s="124" customFormat="1" ht="18.75" customHeight="1">
      <c r="A1275" s="122">
        <v>149494</v>
      </c>
      <c r="B1275" s="110" t="s">
        <v>1094</v>
      </c>
      <c r="C1275" s="111">
        <v>21076.5</v>
      </c>
      <c r="D1275" s="123"/>
      <c r="E1275" s="112" t="s">
        <v>0</v>
      </c>
      <c r="F1275" s="113">
        <v>2</v>
      </c>
      <c r="G1275" s="113">
        <v>1</v>
      </c>
      <c r="H1275" s="113">
        <v>1</v>
      </c>
      <c r="I1275" s="114">
        <v>12.8</v>
      </c>
      <c r="J1275" s="114">
        <v>10.7</v>
      </c>
      <c r="K1275" s="115">
        <v>0.04</v>
      </c>
      <c r="L1275" s="116">
        <v>6925808312053</v>
      </c>
      <c r="M1275" s="117"/>
      <c r="N1275" s="118">
        <f t="shared" si="177"/>
        <v>0</v>
      </c>
      <c r="O1275" s="119">
        <f t="shared" si="178"/>
        <v>0</v>
      </c>
      <c r="P1275" s="119">
        <f t="shared" si="179"/>
        <v>0</v>
      </c>
      <c r="Q1275" s="120">
        <f t="shared" si="181"/>
        <v>0</v>
      </c>
    </row>
    <row r="1276" spans="1:17" s="124" customFormat="1" ht="18.75" customHeight="1">
      <c r="A1276" s="122">
        <v>149818</v>
      </c>
      <c r="B1276" s="110" t="s">
        <v>1095</v>
      </c>
      <c r="C1276" s="111">
        <v>21076.5</v>
      </c>
      <c r="D1276" s="123"/>
      <c r="E1276" s="112" t="s">
        <v>0</v>
      </c>
      <c r="F1276" s="113">
        <v>2</v>
      </c>
      <c r="G1276" s="113">
        <v>1</v>
      </c>
      <c r="H1276" s="113">
        <v>1</v>
      </c>
      <c r="I1276" s="114">
        <v>12.8</v>
      </c>
      <c r="J1276" s="114">
        <v>10.7</v>
      </c>
      <c r="K1276" s="115">
        <v>0.04</v>
      </c>
      <c r="L1276" s="116">
        <v>6925808334857</v>
      </c>
      <c r="M1276" s="117"/>
      <c r="N1276" s="118">
        <f t="shared" si="177"/>
        <v>0</v>
      </c>
      <c r="O1276" s="119">
        <f t="shared" si="178"/>
        <v>0</v>
      </c>
      <c r="P1276" s="119">
        <f t="shared" si="179"/>
        <v>0</v>
      </c>
      <c r="Q1276" s="120">
        <f t="shared" si="181"/>
        <v>0</v>
      </c>
    </row>
    <row r="1277" spans="1:17" s="124" customFormat="1" ht="18.75" customHeight="1">
      <c r="A1277" s="122">
        <v>149965</v>
      </c>
      <c r="B1277" s="110" t="s">
        <v>1096</v>
      </c>
      <c r="C1277" s="111">
        <v>24698.66</v>
      </c>
      <c r="D1277" s="123"/>
      <c r="E1277" s="112" t="s">
        <v>0</v>
      </c>
      <c r="F1277" s="113">
        <v>1</v>
      </c>
      <c r="G1277" s="113">
        <v>1</v>
      </c>
      <c r="H1277" s="113">
        <v>1</v>
      </c>
      <c r="I1277" s="114">
        <v>21</v>
      </c>
      <c r="J1277" s="114">
        <v>19</v>
      </c>
      <c r="K1277" s="115">
        <v>0.04</v>
      </c>
      <c r="L1277" s="116">
        <v>6925808336295</v>
      </c>
      <c r="M1277" s="117"/>
      <c r="N1277" s="118">
        <f t="shared" si="177"/>
        <v>0</v>
      </c>
      <c r="O1277" s="119">
        <f t="shared" si="178"/>
        <v>0</v>
      </c>
      <c r="P1277" s="119">
        <f t="shared" si="179"/>
        <v>0</v>
      </c>
      <c r="Q1277" s="120">
        <f t="shared" si="181"/>
        <v>0</v>
      </c>
    </row>
    <row r="1278" spans="1:17" s="124" customFormat="1" ht="18.75" customHeight="1">
      <c r="A1278" s="122">
        <v>149986</v>
      </c>
      <c r="B1278" s="110" t="s">
        <v>1097</v>
      </c>
      <c r="C1278" s="111">
        <v>46156.25</v>
      </c>
      <c r="D1278" s="123"/>
      <c r="E1278" s="112" t="s">
        <v>0</v>
      </c>
      <c r="F1278" s="113">
        <v>1</v>
      </c>
      <c r="G1278" s="113">
        <v>1</v>
      </c>
      <c r="H1278" s="113">
        <v>1</v>
      </c>
      <c r="I1278" s="114">
        <v>21</v>
      </c>
      <c r="J1278" s="114">
        <v>19</v>
      </c>
      <c r="K1278" s="115">
        <v>0.04</v>
      </c>
      <c r="L1278" s="116">
        <v>6940092415334</v>
      </c>
      <c r="M1278" s="117"/>
      <c r="N1278" s="118">
        <f t="shared" si="177"/>
        <v>0</v>
      </c>
      <c r="O1278" s="119">
        <f t="shared" si="178"/>
        <v>0</v>
      </c>
      <c r="P1278" s="119">
        <f t="shared" si="179"/>
        <v>0</v>
      </c>
      <c r="Q1278" s="120">
        <f t="shared" si="181"/>
        <v>0</v>
      </c>
    </row>
    <row r="1279" spans="1:17" s="124" customFormat="1" ht="18.75" customHeight="1">
      <c r="A1279" s="122">
        <v>149916</v>
      </c>
      <c r="B1279" s="110" t="s">
        <v>1098</v>
      </c>
      <c r="C1279" s="111">
        <v>46156.25</v>
      </c>
      <c r="D1279" s="123"/>
      <c r="E1279" s="112" t="s">
        <v>0</v>
      </c>
      <c r="F1279" s="113">
        <v>1</v>
      </c>
      <c r="G1279" s="113">
        <v>1</v>
      </c>
      <c r="H1279" s="113">
        <v>1</v>
      </c>
      <c r="I1279" s="114">
        <v>21</v>
      </c>
      <c r="J1279" s="114">
        <v>19</v>
      </c>
      <c r="K1279" s="115">
        <v>0.04</v>
      </c>
      <c r="L1279" s="116">
        <v>6940092415341</v>
      </c>
      <c r="M1279" s="117"/>
      <c r="N1279" s="118">
        <f t="shared" si="177"/>
        <v>0</v>
      </c>
      <c r="O1279" s="119">
        <f t="shared" si="178"/>
        <v>0</v>
      </c>
      <c r="P1279" s="119">
        <f t="shared" si="179"/>
        <v>0</v>
      </c>
      <c r="Q1279" s="120">
        <f t="shared" si="181"/>
        <v>0</v>
      </c>
    </row>
    <row r="1280" spans="1:17" s="124" customFormat="1" ht="18.75" customHeight="1">
      <c r="A1280" s="122">
        <v>149984</v>
      </c>
      <c r="B1280" s="110" t="s">
        <v>1099</v>
      </c>
      <c r="C1280" s="111">
        <v>46170.18</v>
      </c>
      <c r="D1280" s="123"/>
      <c r="E1280" s="112" t="s">
        <v>0</v>
      </c>
      <c r="F1280" s="113">
        <v>1</v>
      </c>
      <c r="G1280" s="113">
        <v>1</v>
      </c>
      <c r="H1280" s="113">
        <v>1</v>
      </c>
      <c r="I1280" s="114">
        <v>21</v>
      </c>
      <c r="J1280" s="114">
        <v>19</v>
      </c>
      <c r="K1280" s="115">
        <v>0.04</v>
      </c>
      <c r="L1280" s="116">
        <v>6925808336462</v>
      </c>
      <c r="M1280" s="117"/>
      <c r="N1280" s="118">
        <f t="shared" si="177"/>
        <v>0</v>
      </c>
      <c r="O1280" s="119">
        <f t="shared" si="178"/>
        <v>0</v>
      </c>
      <c r="P1280" s="119">
        <f t="shared" si="179"/>
        <v>0</v>
      </c>
      <c r="Q1280" s="120">
        <f t="shared" si="181"/>
        <v>0</v>
      </c>
    </row>
    <row r="1281" spans="1:17" s="124" customFormat="1" ht="18.75" customHeight="1">
      <c r="A1281" s="122">
        <v>149625</v>
      </c>
      <c r="B1281" s="110" t="s">
        <v>1100</v>
      </c>
      <c r="C1281" s="111">
        <v>46170.18</v>
      </c>
      <c r="D1281" s="123"/>
      <c r="E1281" s="112" t="s">
        <v>0</v>
      </c>
      <c r="F1281" s="113">
        <v>1</v>
      </c>
      <c r="G1281" s="113">
        <v>1</v>
      </c>
      <c r="H1281" s="113">
        <v>1</v>
      </c>
      <c r="I1281" s="114">
        <v>21</v>
      </c>
      <c r="J1281" s="114">
        <v>19</v>
      </c>
      <c r="K1281" s="115">
        <v>0.04</v>
      </c>
      <c r="L1281" s="116">
        <v>6925808320881</v>
      </c>
      <c r="M1281" s="117"/>
      <c r="N1281" s="118">
        <f t="shared" si="177"/>
        <v>0</v>
      </c>
      <c r="O1281" s="119">
        <f t="shared" si="178"/>
        <v>0</v>
      </c>
      <c r="P1281" s="119">
        <f t="shared" si="179"/>
        <v>0</v>
      </c>
      <c r="Q1281" s="120">
        <f t="shared" si="181"/>
        <v>0</v>
      </c>
    </row>
    <row r="1282" spans="1:17" s="124" customFormat="1" ht="18.75" customHeight="1">
      <c r="A1282" s="122">
        <v>149930</v>
      </c>
      <c r="B1282" s="110" t="s">
        <v>1101</v>
      </c>
      <c r="C1282" s="111">
        <v>46170.18</v>
      </c>
      <c r="D1282" s="123"/>
      <c r="E1282" s="112" t="s">
        <v>0</v>
      </c>
      <c r="F1282" s="113">
        <v>1</v>
      </c>
      <c r="G1282" s="113">
        <v>1</v>
      </c>
      <c r="H1282" s="113">
        <v>1</v>
      </c>
      <c r="I1282" s="114">
        <v>21</v>
      </c>
      <c r="J1282" s="114">
        <v>19</v>
      </c>
      <c r="K1282" s="115">
        <v>0.04</v>
      </c>
      <c r="L1282" s="116">
        <v>6925808335946</v>
      </c>
      <c r="M1282" s="117"/>
      <c r="N1282" s="118">
        <f t="shared" si="177"/>
        <v>0</v>
      </c>
      <c r="O1282" s="119">
        <f t="shared" si="178"/>
        <v>0</v>
      </c>
      <c r="P1282" s="119">
        <f t="shared" si="179"/>
        <v>0</v>
      </c>
      <c r="Q1282" s="120">
        <f t="shared" si="181"/>
        <v>0</v>
      </c>
    </row>
    <row r="1283" spans="1:17" s="124" customFormat="1" ht="18.75" customHeight="1">
      <c r="A1283" s="122">
        <v>149919</v>
      </c>
      <c r="B1283" s="110" t="s">
        <v>1102</v>
      </c>
      <c r="C1283" s="111">
        <v>46364.57</v>
      </c>
      <c r="D1283" s="123"/>
      <c r="E1283" s="112" t="s">
        <v>0</v>
      </c>
      <c r="F1283" s="113">
        <v>1</v>
      </c>
      <c r="G1283" s="113">
        <v>1</v>
      </c>
      <c r="H1283" s="113">
        <v>1</v>
      </c>
      <c r="I1283" s="114">
        <v>21</v>
      </c>
      <c r="J1283" s="114">
        <v>19</v>
      </c>
      <c r="K1283" s="115">
        <v>0.04</v>
      </c>
      <c r="L1283" s="116">
        <v>6925808335830</v>
      </c>
      <c r="M1283" s="117"/>
      <c r="N1283" s="118">
        <f t="shared" si="177"/>
        <v>0</v>
      </c>
      <c r="O1283" s="119">
        <f t="shared" si="178"/>
        <v>0</v>
      </c>
      <c r="P1283" s="119">
        <f t="shared" si="179"/>
        <v>0</v>
      </c>
      <c r="Q1283" s="120">
        <f t="shared" si="181"/>
        <v>0</v>
      </c>
    </row>
    <row r="1284" spans="1:17" s="124" customFormat="1" ht="18.75" customHeight="1">
      <c r="A1284" s="122">
        <v>149630</v>
      </c>
      <c r="B1284" s="110" t="s">
        <v>1103</v>
      </c>
      <c r="C1284" s="111">
        <v>46364.57</v>
      </c>
      <c r="D1284" s="123"/>
      <c r="E1284" s="112" t="s">
        <v>0</v>
      </c>
      <c r="F1284" s="113">
        <v>1</v>
      </c>
      <c r="G1284" s="113">
        <v>1</v>
      </c>
      <c r="H1284" s="113">
        <v>1</v>
      </c>
      <c r="I1284" s="114">
        <v>21</v>
      </c>
      <c r="J1284" s="114">
        <v>19</v>
      </c>
      <c r="K1284" s="115">
        <v>0.04</v>
      </c>
      <c r="L1284" s="116">
        <v>6925808320935</v>
      </c>
      <c r="M1284" s="117"/>
      <c r="N1284" s="118">
        <f t="shared" si="177"/>
        <v>0</v>
      </c>
      <c r="O1284" s="119">
        <f t="shared" si="178"/>
        <v>0</v>
      </c>
      <c r="P1284" s="119">
        <f t="shared" si="179"/>
        <v>0</v>
      </c>
      <c r="Q1284" s="120">
        <f t="shared" si="181"/>
        <v>0</v>
      </c>
    </row>
    <row r="1285" spans="1:17" s="124" customFormat="1" ht="18.75" customHeight="1">
      <c r="A1285" s="122">
        <v>149857</v>
      </c>
      <c r="B1285" s="110" t="s">
        <v>1104</v>
      </c>
      <c r="C1285" s="111">
        <v>46364.57</v>
      </c>
      <c r="D1285" s="123"/>
      <c r="E1285" s="112" t="s">
        <v>0</v>
      </c>
      <c r="F1285" s="113">
        <v>1</v>
      </c>
      <c r="G1285" s="113">
        <v>1</v>
      </c>
      <c r="H1285" s="113">
        <v>1</v>
      </c>
      <c r="I1285" s="114">
        <v>21</v>
      </c>
      <c r="J1285" s="114">
        <v>19</v>
      </c>
      <c r="K1285" s="115">
        <v>0.04</v>
      </c>
      <c r="L1285" s="116">
        <v>6925808335236</v>
      </c>
      <c r="M1285" s="117"/>
      <c r="N1285" s="118">
        <f t="shared" si="177"/>
        <v>0</v>
      </c>
      <c r="O1285" s="119">
        <f t="shared" si="178"/>
        <v>0</v>
      </c>
      <c r="P1285" s="119">
        <f t="shared" si="179"/>
        <v>0</v>
      </c>
      <c r="Q1285" s="120">
        <f t="shared" si="181"/>
        <v>0</v>
      </c>
    </row>
    <row r="1286" spans="1:17" s="124" customFormat="1" ht="18.75" customHeight="1">
      <c r="A1286" s="122">
        <v>149858</v>
      </c>
      <c r="B1286" s="110" t="s">
        <v>1105</v>
      </c>
      <c r="C1286" s="111">
        <v>46364.57</v>
      </c>
      <c r="D1286" s="123"/>
      <c r="E1286" s="112" t="s">
        <v>0</v>
      </c>
      <c r="F1286" s="113">
        <v>1</v>
      </c>
      <c r="G1286" s="113">
        <v>1</v>
      </c>
      <c r="H1286" s="113">
        <v>1</v>
      </c>
      <c r="I1286" s="114">
        <v>21</v>
      </c>
      <c r="J1286" s="114">
        <v>19</v>
      </c>
      <c r="K1286" s="115">
        <v>0.04</v>
      </c>
      <c r="L1286" s="116">
        <v>6940092415358</v>
      </c>
      <c r="M1286" s="117"/>
      <c r="N1286" s="118">
        <f t="shared" si="177"/>
        <v>0</v>
      </c>
      <c r="O1286" s="119">
        <f t="shared" si="178"/>
        <v>0</v>
      </c>
      <c r="P1286" s="119">
        <f t="shared" si="179"/>
        <v>0</v>
      </c>
      <c r="Q1286" s="120">
        <f t="shared" si="181"/>
        <v>0</v>
      </c>
    </row>
    <row r="1287" spans="1:17" s="124" customFormat="1" ht="18.75" customHeight="1">
      <c r="A1287" s="122">
        <v>149856</v>
      </c>
      <c r="B1287" s="110" t="s">
        <v>1106</v>
      </c>
      <c r="C1287" s="111">
        <v>46364.57</v>
      </c>
      <c r="D1287" s="123"/>
      <c r="E1287" s="112" t="s">
        <v>0</v>
      </c>
      <c r="F1287" s="113">
        <v>1</v>
      </c>
      <c r="G1287" s="113">
        <v>1</v>
      </c>
      <c r="H1287" s="113">
        <v>1</v>
      </c>
      <c r="I1287" s="114">
        <v>21</v>
      </c>
      <c r="J1287" s="114">
        <v>19</v>
      </c>
      <c r="K1287" s="115">
        <v>0.04</v>
      </c>
      <c r="L1287" s="116">
        <v>6940092415365</v>
      </c>
      <c r="M1287" s="117"/>
      <c r="N1287" s="118">
        <f t="shared" si="177"/>
        <v>0</v>
      </c>
      <c r="O1287" s="119">
        <f t="shared" si="178"/>
        <v>0</v>
      </c>
      <c r="P1287" s="119">
        <f t="shared" si="179"/>
        <v>0</v>
      </c>
      <c r="Q1287" s="120">
        <f t="shared" si="181"/>
        <v>0</v>
      </c>
    </row>
    <row r="1288" spans="1:17" s="124" customFormat="1" ht="18.75" customHeight="1">
      <c r="A1288" s="122">
        <v>149633</v>
      </c>
      <c r="B1288" s="110" t="s">
        <v>1107</v>
      </c>
      <c r="C1288" s="111">
        <v>46375.49</v>
      </c>
      <c r="D1288" s="123"/>
      <c r="E1288" s="112" t="s">
        <v>0</v>
      </c>
      <c r="F1288" s="113">
        <v>1</v>
      </c>
      <c r="G1288" s="113">
        <v>1</v>
      </c>
      <c r="H1288" s="113">
        <v>1</v>
      </c>
      <c r="I1288" s="114">
        <v>21</v>
      </c>
      <c r="J1288" s="114">
        <v>19</v>
      </c>
      <c r="K1288" s="115">
        <v>0.04</v>
      </c>
      <c r="L1288" s="116">
        <v>6925808320966</v>
      </c>
      <c r="M1288" s="117"/>
      <c r="N1288" s="118">
        <f t="shared" si="177"/>
        <v>0</v>
      </c>
      <c r="O1288" s="119">
        <f t="shared" si="178"/>
        <v>0</v>
      </c>
      <c r="P1288" s="119">
        <f t="shared" si="179"/>
        <v>0</v>
      </c>
      <c r="Q1288" s="120">
        <f t="shared" si="181"/>
        <v>0</v>
      </c>
    </row>
    <row r="1289" spans="1:17" s="124" customFormat="1" ht="18.75" customHeight="1">
      <c r="A1289" s="122">
        <v>149634</v>
      </c>
      <c r="B1289" s="110" t="s">
        <v>1108</v>
      </c>
      <c r="C1289" s="111">
        <v>46375.49</v>
      </c>
      <c r="D1289" s="123"/>
      <c r="E1289" s="112" t="s">
        <v>0</v>
      </c>
      <c r="F1289" s="113">
        <v>1</v>
      </c>
      <c r="G1289" s="113">
        <v>1</v>
      </c>
      <c r="H1289" s="113">
        <v>1</v>
      </c>
      <c r="I1289" s="114">
        <v>21</v>
      </c>
      <c r="J1289" s="114">
        <v>19</v>
      </c>
      <c r="K1289" s="115">
        <v>0.04</v>
      </c>
      <c r="L1289" s="116">
        <v>6925808320973</v>
      </c>
      <c r="M1289" s="117"/>
      <c r="N1289" s="118">
        <f t="shared" ref="N1289:N1353" si="182">C1289*M1289</f>
        <v>0</v>
      </c>
      <c r="O1289" s="119">
        <f t="shared" ref="O1289:O1346" si="183">I1289/F1289*M1289</f>
        <v>0</v>
      </c>
      <c r="P1289" s="119">
        <f t="shared" ref="P1289:P1346" si="184">J1289/F1289*M1289</f>
        <v>0</v>
      </c>
      <c r="Q1289" s="120">
        <f t="shared" si="181"/>
        <v>0</v>
      </c>
    </row>
    <row r="1290" spans="1:17" s="124" customFormat="1" ht="18.75" customHeight="1">
      <c r="A1290" s="122">
        <v>149860</v>
      </c>
      <c r="B1290" s="110" t="s">
        <v>1109</v>
      </c>
      <c r="C1290" s="111">
        <v>46375.49</v>
      </c>
      <c r="D1290" s="123"/>
      <c r="E1290" s="112" t="s">
        <v>0</v>
      </c>
      <c r="F1290" s="113">
        <v>1</v>
      </c>
      <c r="G1290" s="113">
        <v>1</v>
      </c>
      <c r="H1290" s="113">
        <v>1</v>
      </c>
      <c r="I1290" s="114">
        <v>21</v>
      </c>
      <c r="J1290" s="114">
        <v>19</v>
      </c>
      <c r="K1290" s="115">
        <v>0.04</v>
      </c>
      <c r="L1290" s="116">
        <v>6925808335250</v>
      </c>
      <c r="M1290" s="117"/>
      <c r="N1290" s="118">
        <f t="shared" si="182"/>
        <v>0</v>
      </c>
      <c r="O1290" s="119">
        <f t="shared" si="183"/>
        <v>0</v>
      </c>
      <c r="P1290" s="119">
        <f t="shared" si="184"/>
        <v>0</v>
      </c>
      <c r="Q1290" s="120">
        <f t="shared" si="181"/>
        <v>0</v>
      </c>
    </row>
    <row r="1291" spans="1:17" s="124" customFormat="1" ht="18.75" customHeight="1">
      <c r="A1291" s="122">
        <v>149854</v>
      </c>
      <c r="B1291" s="110" t="s">
        <v>1110</v>
      </c>
      <c r="C1291" s="111">
        <v>46375.49</v>
      </c>
      <c r="D1291" s="123"/>
      <c r="E1291" s="112" t="s">
        <v>0</v>
      </c>
      <c r="F1291" s="113">
        <v>1</v>
      </c>
      <c r="G1291" s="113">
        <v>1</v>
      </c>
      <c r="H1291" s="113">
        <v>1</v>
      </c>
      <c r="I1291" s="114">
        <v>21</v>
      </c>
      <c r="J1291" s="114">
        <v>19</v>
      </c>
      <c r="K1291" s="115">
        <v>0.04</v>
      </c>
      <c r="L1291" s="116">
        <v>6925808335212</v>
      </c>
      <c r="M1291" s="117"/>
      <c r="N1291" s="118">
        <f t="shared" si="182"/>
        <v>0</v>
      </c>
      <c r="O1291" s="119">
        <f t="shared" si="183"/>
        <v>0</v>
      </c>
      <c r="P1291" s="119">
        <f t="shared" si="184"/>
        <v>0</v>
      </c>
      <c r="Q1291" s="120">
        <f t="shared" si="181"/>
        <v>0</v>
      </c>
    </row>
    <row r="1292" spans="1:17" s="124" customFormat="1" ht="18.75" customHeight="1">
      <c r="A1292" s="122">
        <v>149859</v>
      </c>
      <c r="B1292" s="110" t="s">
        <v>1111</v>
      </c>
      <c r="C1292" s="111">
        <v>46375.49</v>
      </c>
      <c r="D1292" s="123"/>
      <c r="E1292" s="112" t="s">
        <v>0</v>
      </c>
      <c r="F1292" s="113">
        <v>1</v>
      </c>
      <c r="G1292" s="113">
        <v>1</v>
      </c>
      <c r="H1292" s="113">
        <v>1</v>
      </c>
      <c r="I1292" s="114">
        <v>21</v>
      </c>
      <c r="J1292" s="114">
        <v>19</v>
      </c>
      <c r="K1292" s="115">
        <v>0.04</v>
      </c>
      <c r="L1292" s="116">
        <v>6925808335243</v>
      </c>
      <c r="M1292" s="117"/>
      <c r="N1292" s="118">
        <f t="shared" si="182"/>
        <v>0</v>
      </c>
      <c r="O1292" s="119">
        <f t="shared" si="183"/>
        <v>0</v>
      </c>
      <c r="P1292" s="119">
        <f t="shared" si="184"/>
        <v>0</v>
      </c>
      <c r="Q1292" s="120">
        <f t="shared" si="181"/>
        <v>0</v>
      </c>
    </row>
    <row r="1293" spans="1:17" ht="18.75" customHeight="1">
      <c r="A1293" s="315" t="s">
        <v>3306</v>
      </c>
      <c r="B1293" s="316"/>
      <c r="C1293" s="316"/>
      <c r="D1293" s="316"/>
      <c r="E1293" s="316"/>
      <c r="F1293" s="316"/>
      <c r="G1293" s="316"/>
      <c r="H1293" s="316"/>
      <c r="I1293" s="316"/>
      <c r="J1293" s="316"/>
      <c r="K1293" s="316"/>
      <c r="L1293" s="316"/>
      <c r="M1293" s="316"/>
      <c r="N1293" s="316"/>
      <c r="O1293" s="316"/>
      <c r="P1293" s="316"/>
      <c r="Q1293" s="317"/>
    </row>
    <row r="1294" spans="1:17" s="124" customFormat="1" ht="18.75" customHeight="1">
      <c r="A1294" s="122">
        <v>150266</v>
      </c>
      <c r="B1294" s="110" t="s">
        <v>1112</v>
      </c>
      <c r="C1294" s="111">
        <v>12145.49</v>
      </c>
      <c r="D1294" s="123"/>
      <c r="E1294" s="112" t="s">
        <v>0</v>
      </c>
      <c r="F1294" s="113">
        <v>8</v>
      </c>
      <c r="G1294" s="113">
        <v>1</v>
      </c>
      <c r="H1294" s="113">
        <v>1</v>
      </c>
      <c r="I1294" s="114">
        <v>17.72</v>
      </c>
      <c r="J1294" s="114">
        <v>16.239999999999998</v>
      </c>
      <c r="K1294" s="115">
        <v>0.04</v>
      </c>
      <c r="L1294" s="116">
        <v>6925808360757</v>
      </c>
      <c r="M1294" s="117"/>
      <c r="N1294" s="118">
        <f t="shared" si="182"/>
        <v>0</v>
      </c>
      <c r="O1294" s="119">
        <f t="shared" si="183"/>
        <v>0</v>
      </c>
      <c r="P1294" s="119">
        <f t="shared" si="184"/>
        <v>0</v>
      </c>
      <c r="Q1294" s="120">
        <f t="shared" ref="Q1294:Q1350" si="185">K1294/F1294*M1294</f>
        <v>0</v>
      </c>
    </row>
    <row r="1295" spans="1:17" s="124" customFormat="1" ht="18.75" customHeight="1">
      <c r="A1295" s="122">
        <v>150269</v>
      </c>
      <c r="B1295" s="110" t="s">
        <v>3975</v>
      </c>
      <c r="C1295" s="111">
        <v>12145.49</v>
      </c>
      <c r="D1295" s="123"/>
      <c r="E1295" s="112" t="s">
        <v>0</v>
      </c>
      <c r="F1295" s="113">
        <v>8</v>
      </c>
      <c r="G1295" s="113">
        <v>1</v>
      </c>
      <c r="H1295" s="113">
        <v>1</v>
      </c>
      <c r="I1295" s="114">
        <v>17.72</v>
      </c>
      <c r="J1295" s="114">
        <v>16.239999999999998</v>
      </c>
      <c r="K1295" s="115">
        <v>0.04</v>
      </c>
      <c r="L1295" s="116">
        <v>6925808360788</v>
      </c>
      <c r="M1295" s="117"/>
      <c r="N1295" s="118">
        <f t="shared" si="182"/>
        <v>0</v>
      </c>
      <c r="O1295" s="119">
        <f t="shared" si="183"/>
        <v>0</v>
      </c>
      <c r="P1295" s="119">
        <f t="shared" si="184"/>
        <v>0</v>
      </c>
      <c r="Q1295" s="120">
        <f t="shared" si="185"/>
        <v>0</v>
      </c>
    </row>
    <row r="1296" spans="1:17" s="124" customFormat="1" ht="18.75" customHeight="1">
      <c r="A1296" s="122">
        <v>150272</v>
      </c>
      <c r="B1296" s="110" t="s">
        <v>1113</v>
      </c>
      <c r="C1296" s="111">
        <v>12145.49</v>
      </c>
      <c r="D1296" s="123"/>
      <c r="E1296" s="112" t="s">
        <v>0</v>
      </c>
      <c r="F1296" s="113">
        <v>8</v>
      </c>
      <c r="G1296" s="113">
        <v>1</v>
      </c>
      <c r="H1296" s="113">
        <v>1</v>
      </c>
      <c r="I1296" s="114">
        <v>17.8</v>
      </c>
      <c r="J1296" s="114">
        <v>16.3</v>
      </c>
      <c r="K1296" s="115">
        <v>0.04</v>
      </c>
      <c r="L1296" s="116">
        <v>6925808360818</v>
      </c>
      <c r="M1296" s="117"/>
      <c r="N1296" s="118">
        <f t="shared" si="182"/>
        <v>0</v>
      </c>
      <c r="O1296" s="119">
        <f t="shared" si="183"/>
        <v>0</v>
      </c>
      <c r="P1296" s="119">
        <f t="shared" si="184"/>
        <v>0</v>
      </c>
      <c r="Q1296" s="120">
        <f t="shared" si="185"/>
        <v>0</v>
      </c>
    </row>
    <row r="1297" spans="1:17" s="124" customFormat="1" ht="18.75" customHeight="1">
      <c r="A1297" s="122">
        <v>150275</v>
      </c>
      <c r="B1297" s="110" t="s">
        <v>1114</v>
      </c>
      <c r="C1297" s="111">
        <v>12145.49</v>
      </c>
      <c r="D1297" s="123"/>
      <c r="E1297" s="112" t="s">
        <v>0</v>
      </c>
      <c r="F1297" s="113">
        <v>8</v>
      </c>
      <c r="G1297" s="113">
        <v>1</v>
      </c>
      <c r="H1297" s="113">
        <v>1</v>
      </c>
      <c r="I1297" s="114">
        <v>17.8</v>
      </c>
      <c r="J1297" s="114">
        <v>16.3</v>
      </c>
      <c r="K1297" s="115">
        <v>0.04</v>
      </c>
      <c r="L1297" s="116">
        <v>6925808360849</v>
      </c>
      <c r="M1297" s="117"/>
      <c r="N1297" s="118">
        <f t="shared" si="182"/>
        <v>0</v>
      </c>
      <c r="O1297" s="119">
        <f t="shared" si="183"/>
        <v>0</v>
      </c>
      <c r="P1297" s="119">
        <f t="shared" si="184"/>
        <v>0</v>
      </c>
      <c r="Q1297" s="120">
        <f t="shared" si="185"/>
        <v>0</v>
      </c>
    </row>
    <row r="1298" spans="1:17" s="124" customFormat="1" ht="18.75" customHeight="1">
      <c r="A1298" s="122">
        <v>149885</v>
      </c>
      <c r="B1298" s="110" t="s">
        <v>1115</v>
      </c>
      <c r="C1298" s="111">
        <v>12256</v>
      </c>
      <c r="D1298" s="123"/>
      <c r="E1298" s="112" t="s">
        <v>0</v>
      </c>
      <c r="F1298" s="113">
        <v>8</v>
      </c>
      <c r="G1298" s="113">
        <v>1</v>
      </c>
      <c r="H1298" s="113">
        <v>1</v>
      </c>
      <c r="I1298" s="114">
        <v>20</v>
      </c>
      <c r="J1298" s="114">
        <v>18</v>
      </c>
      <c r="K1298" s="115">
        <v>0.04</v>
      </c>
      <c r="L1298" s="116">
        <v>6925808335502</v>
      </c>
      <c r="M1298" s="117"/>
      <c r="N1298" s="118">
        <f t="shared" si="182"/>
        <v>0</v>
      </c>
      <c r="O1298" s="119">
        <f>I1298/F1298*M1298</f>
        <v>0</v>
      </c>
      <c r="P1298" s="119">
        <f>J1298/F1298*M1298</f>
        <v>0</v>
      </c>
      <c r="Q1298" s="120">
        <f t="shared" si="185"/>
        <v>0</v>
      </c>
    </row>
    <row r="1299" spans="1:17" s="124" customFormat="1" ht="18.75" customHeight="1">
      <c r="A1299" s="122">
        <v>150042</v>
      </c>
      <c r="B1299" s="110" t="s">
        <v>1116</v>
      </c>
      <c r="C1299" s="111">
        <v>12256</v>
      </c>
      <c r="D1299" s="123"/>
      <c r="E1299" s="112" t="s">
        <v>0</v>
      </c>
      <c r="F1299" s="113">
        <v>8</v>
      </c>
      <c r="G1299" s="113">
        <v>1</v>
      </c>
      <c r="H1299" s="113">
        <v>1</v>
      </c>
      <c r="I1299" s="114">
        <v>20</v>
      </c>
      <c r="J1299" s="114">
        <v>18</v>
      </c>
      <c r="K1299" s="115">
        <v>0.04</v>
      </c>
      <c r="L1299" s="116">
        <v>6925808321413</v>
      </c>
      <c r="M1299" s="117"/>
      <c r="N1299" s="118">
        <f t="shared" si="182"/>
        <v>0</v>
      </c>
      <c r="O1299" s="119">
        <f t="shared" si="183"/>
        <v>0</v>
      </c>
      <c r="P1299" s="119">
        <f t="shared" si="184"/>
        <v>0</v>
      </c>
      <c r="Q1299" s="120">
        <f t="shared" si="185"/>
        <v>0</v>
      </c>
    </row>
    <row r="1300" spans="1:17" s="124" customFormat="1" ht="18.75" customHeight="1">
      <c r="A1300" s="122">
        <v>149855</v>
      </c>
      <c r="B1300" s="110" t="s">
        <v>1117</v>
      </c>
      <c r="C1300" s="111">
        <v>12256</v>
      </c>
      <c r="D1300" s="123"/>
      <c r="E1300" s="112" t="s">
        <v>0</v>
      </c>
      <c r="F1300" s="113">
        <v>8</v>
      </c>
      <c r="G1300" s="113">
        <v>1</v>
      </c>
      <c r="H1300" s="113">
        <v>1</v>
      </c>
      <c r="I1300" s="114">
        <v>17.8</v>
      </c>
      <c r="J1300" s="114">
        <v>16.3</v>
      </c>
      <c r="K1300" s="115">
        <v>0.04</v>
      </c>
      <c r="L1300" s="116">
        <v>6925808335229</v>
      </c>
      <c r="M1300" s="117"/>
      <c r="N1300" s="118">
        <f t="shared" si="182"/>
        <v>0</v>
      </c>
      <c r="O1300" s="119">
        <f>I1300/F1300*M1300</f>
        <v>0</v>
      </c>
      <c r="P1300" s="119">
        <f>J1300/F1300*M1300</f>
        <v>0</v>
      </c>
      <c r="Q1300" s="120">
        <f t="shared" si="185"/>
        <v>0</v>
      </c>
    </row>
    <row r="1301" spans="1:17" s="124" customFormat="1" ht="18.75" customHeight="1">
      <c r="A1301" s="122">
        <v>149886</v>
      </c>
      <c r="B1301" s="110" t="s">
        <v>1118</v>
      </c>
      <c r="C1301" s="111">
        <v>12256</v>
      </c>
      <c r="D1301" s="123"/>
      <c r="E1301" s="112" t="s">
        <v>0</v>
      </c>
      <c r="F1301" s="113">
        <v>8</v>
      </c>
      <c r="G1301" s="113">
        <v>1</v>
      </c>
      <c r="H1301" s="113">
        <v>1</v>
      </c>
      <c r="I1301" s="114">
        <v>20</v>
      </c>
      <c r="J1301" s="114">
        <v>18</v>
      </c>
      <c r="K1301" s="115">
        <v>0.04</v>
      </c>
      <c r="L1301" s="116">
        <v>6925808335519</v>
      </c>
      <c r="M1301" s="117"/>
      <c r="N1301" s="118">
        <f t="shared" si="182"/>
        <v>0</v>
      </c>
      <c r="O1301" s="119">
        <f>I1301/F1301*M1301</f>
        <v>0</v>
      </c>
      <c r="P1301" s="119">
        <f>J1301/F1301*M1301</f>
        <v>0</v>
      </c>
      <c r="Q1301" s="120">
        <f t="shared" si="185"/>
        <v>0</v>
      </c>
    </row>
    <row r="1302" spans="1:17" s="124" customFormat="1" ht="18.75" customHeight="1">
      <c r="A1302" s="122">
        <v>149887</v>
      </c>
      <c r="B1302" s="110" t="s">
        <v>1119</v>
      </c>
      <c r="C1302" s="111">
        <v>12256</v>
      </c>
      <c r="D1302" s="123"/>
      <c r="E1302" s="112" t="s">
        <v>0</v>
      </c>
      <c r="F1302" s="113">
        <v>8</v>
      </c>
      <c r="G1302" s="113">
        <v>1</v>
      </c>
      <c r="H1302" s="113">
        <v>1</v>
      </c>
      <c r="I1302" s="114">
        <v>20</v>
      </c>
      <c r="J1302" s="114">
        <v>18</v>
      </c>
      <c r="K1302" s="115">
        <v>0.04</v>
      </c>
      <c r="L1302" s="116">
        <v>6925808335526</v>
      </c>
      <c r="M1302" s="117"/>
      <c r="N1302" s="118">
        <f t="shared" si="182"/>
        <v>0</v>
      </c>
      <c r="O1302" s="119">
        <f>I1302/F1302*M1302</f>
        <v>0</v>
      </c>
      <c r="P1302" s="119">
        <f>J1302/F1302*M1302</f>
        <v>0</v>
      </c>
      <c r="Q1302" s="120">
        <f t="shared" si="185"/>
        <v>0</v>
      </c>
    </row>
    <row r="1303" spans="1:17" s="124" customFormat="1" ht="18.75" customHeight="1">
      <c r="A1303" s="122">
        <v>150242</v>
      </c>
      <c r="B1303" s="110" t="s">
        <v>1120</v>
      </c>
      <c r="C1303" s="111">
        <v>12291.24</v>
      </c>
      <c r="D1303" s="123"/>
      <c r="E1303" s="112" t="s">
        <v>0</v>
      </c>
      <c r="F1303" s="113">
        <v>8</v>
      </c>
      <c r="G1303" s="113">
        <v>1</v>
      </c>
      <c r="H1303" s="113">
        <v>1</v>
      </c>
      <c r="I1303" s="114">
        <v>17.72</v>
      </c>
      <c r="J1303" s="114">
        <v>16.239999999999998</v>
      </c>
      <c r="K1303" s="115">
        <v>0.04</v>
      </c>
      <c r="L1303" s="116">
        <v>6925808360511</v>
      </c>
      <c r="M1303" s="117"/>
      <c r="N1303" s="118">
        <f t="shared" si="182"/>
        <v>0</v>
      </c>
      <c r="O1303" s="119">
        <f t="shared" si="183"/>
        <v>0</v>
      </c>
      <c r="P1303" s="119">
        <f t="shared" si="184"/>
        <v>0</v>
      </c>
      <c r="Q1303" s="120">
        <f t="shared" si="185"/>
        <v>0</v>
      </c>
    </row>
    <row r="1304" spans="1:17" s="124" customFormat="1" ht="18.75" customHeight="1">
      <c r="A1304" s="122">
        <v>150246</v>
      </c>
      <c r="B1304" s="110" t="s">
        <v>1121</v>
      </c>
      <c r="C1304" s="111">
        <v>12291.24</v>
      </c>
      <c r="D1304" s="123"/>
      <c r="E1304" s="112" t="s">
        <v>0</v>
      </c>
      <c r="F1304" s="113">
        <v>8</v>
      </c>
      <c r="G1304" s="113">
        <v>1</v>
      </c>
      <c r="H1304" s="113">
        <v>1</v>
      </c>
      <c r="I1304" s="114">
        <v>17.72</v>
      </c>
      <c r="J1304" s="114">
        <v>16.239999999999998</v>
      </c>
      <c r="K1304" s="115">
        <v>0.04</v>
      </c>
      <c r="L1304" s="116">
        <v>6925808360559</v>
      </c>
      <c r="M1304" s="117"/>
      <c r="N1304" s="118">
        <f t="shared" si="182"/>
        <v>0</v>
      </c>
      <c r="O1304" s="119">
        <f t="shared" si="183"/>
        <v>0</v>
      </c>
      <c r="P1304" s="119">
        <f t="shared" si="184"/>
        <v>0</v>
      </c>
      <c r="Q1304" s="120">
        <f t="shared" si="185"/>
        <v>0</v>
      </c>
    </row>
    <row r="1305" spans="1:17" s="124" customFormat="1" ht="18.75" customHeight="1">
      <c r="A1305" s="122">
        <v>150250</v>
      </c>
      <c r="B1305" s="110" t="s">
        <v>1122</v>
      </c>
      <c r="C1305" s="111">
        <v>12291.24</v>
      </c>
      <c r="D1305" s="123"/>
      <c r="E1305" s="112" t="s">
        <v>0</v>
      </c>
      <c r="F1305" s="113">
        <v>8</v>
      </c>
      <c r="G1305" s="113">
        <v>1</v>
      </c>
      <c r="H1305" s="113">
        <v>1</v>
      </c>
      <c r="I1305" s="114">
        <v>17.72</v>
      </c>
      <c r="J1305" s="114">
        <v>16.239999999999998</v>
      </c>
      <c r="K1305" s="115">
        <v>0.04</v>
      </c>
      <c r="L1305" s="116">
        <v>6925808360597</v>
      </c>
      <c r="M1305" s="117"/>
      <c r="N1305" s="118">
        <f t="shared" si="182"/>
        <v>0</v>
      </c>
      <c r="O1305" s="119">
        <f t="shared" si="183"/>
        <v>0</v>
      </c>
      <c r="P1305" s="119">
        <f t="shared" si="184"/>
        <v>0</v>
      </c>
      <c r="Q1305" s="120">
        <f t="shared" si="185"/>
        <v>0</v>
      </c>
    </row>
    <row r="1306" spans="1:17" s="124" customFormat="1" ht="18.75" customHeight="1">
      <c r="A1306" s="122">
        <v>150254</v>
      </c>
      <c r="B1306" s="110" t="s">
        <v>1123</v>
      </c>
      <c r="C1306" s="111">
        <v>12291.24</v>
      </c>
      <c r="D1306" s="123"/>
      <c r="E1306" s="112" t="s">
        <v>0</v>
      </c>
      <c r="F1306" s="113">
        <v>8</v>
      </c>
      <c r="G1306" s="113">
        <v>1</v>
      </c>
      <c r="H1306" s="113">
        <v>1</v>
      </c>
      <c r="I1306" s="114">
        <v>17.72</v>
      </c>
      <c r="J1306" s="114">
        <v>16.239999999999998</v>
      </c>
      <c r="K1306" s="115">
        <v>0.04</v>
      </c>
      <c r="L1306" s="116">
        <v>6925808360634</v>
      </c>
      <c r="M1306" s="117"/>
      <c r="N1306" s="118">
        <f t="shared" si="182"/>
        <v>0</v>
      </c>
      <c r="O1306" s="119">
        <f t="shared" si="183"/>
        <v>0</v>
      </c>
      <c r="P1306" s="119">
        <f t="shared" si="184"/>
        <v>0</v>
      </c>
      <c r="Q1306" s="120">
        <f t="shared" si="185"/>
        <v>0</v>
      </c>
    </row>
    <row r="1307" spans="1:17" s="124" customFormat="1" ht="18.75" customHeight="1">
      <c r="A1307" s="122">
        <v>149892</v>
      </c>
      <c r="B1307" s="110" t="s">
        <v>1124</v>
      </c>
      <c r="C1307" s="111">
        <v>12403.09</v>
      </c>
      <c r="D1307" s="123"/>
      <c r="E1307" s="112" t="s">
        <v>0</v>
      </c>
      <c r="F1307" s="113">
        <v>8</v>
      </c>
      <c r="G1307" s="113">
        <v>1</v>
      </c>
      <c r="H1307" s="113">
        <v>1</v>
      </c>
      <c r="I1307" s="114">
        <v>20</v>
      </c>
      <c r="J1307" s="114">
        <v>18</v>
      </c>
      <c r="K1307" s="115">
        <v>0.04</v>
      </c>
      <c r="L1307" s="116">
        <v>6925808335571</v>
      </c>
      <c r="M1307" s="117"/>
      <c r="N1307" s="118">
        <f t="shared" si="182"/>
        <v>0</v>
      </c>
      <c r="O1307" s="119">
        <f t="shared" si="183"/>
        <v>0</v>
      </c>
      <c r="P1307" s="119">
        <f t="shared" si="184"/>
        <v>0</v>
      </c>
      <c r="Q1307" s="120">
        <f t="shared" si="185"/>
        <v>0</v>
      </c>
    </row>
    <row r="1308" spans="1:17" s="124" customFormat="1" ht="18.75" customHeight="1">
      <c r="A1308" s="122">
        <v>149893</v>
      </c>
      <c r="B1308" s="110" t="s">
        <v>1125</v>
      </c>
      <c r="C1308" s="111">
        <v>12403.09</v>
      </c>
      <c r="D1308" s="123"/>
      <c r="E1308" s="112" t="s">
        <v>0</v>
      </c>
      <c r="F1308" s="113">
        <v>8</v>
      </c>
      <c r="G1308" s="113">
        <v>1</v>
      </c>
      <c r="H1308" s="113">
        <v>1</v>
      </c>
      <c r="I1308" s="114">
        <v>20</v>
      </c>
      <c r="J1308" s="114">
        <v>18</v>
      </c>
      <c r="K1308" s="115">
        <v>0.04</v>
      </c>
      <c r="L1308" s="116">
        <v>6925808335588</v>
      </c>
      <c r="M1308" s="117"/>
      <c r="N1308" s="118">
        <f t="shared" si="182"/>
        <v>0</v>
      </c>
      <c r="O1308" s="119">
        <f t="shared" si="183"/>
        <v>0</v>
      </c>
      <c r="P1308" s="119">
        <f t="shared" si="184"/>
        <v>0</v>
      </c>
      <c r="Q1308" s="120">
        <f t="shared" si="185"/>
        <v>0</v>
      </c>
    </row>
    <row r="1309" spans="1:17" s="124" customFormat="1" ht="18.75" customHeight="1">
      <c r="A1309" s="122">
        <v>149894</v>
      </c>
      <c r="B1309" s="110" t="s">
        <v>1126</v>
      </c>
      <c r="C1309" s="111">
        <v>12403.09</v>
      </c>
      <c r="D1309" s="123"/>
      <c r="E1309" s="112" t="s">
        <v>0</v>
      </c>
      <c r="F1309" s="113">
        <v>8</v>
      </c>
      <c r="G1309" s="113">
        <v>1</v>
      </c>
      <c r="H1309" s="113">
        <v>1</v>
      </c>
      <c r="I1309" s="114">
        <v>20</v>
      </c>
      <c r="J1309" s="114">
        <v>18</v>
      </c>
      <c r="K1309" s="115">
        <v>0.04</v>
      </c>
      <c r="L1309" s="116">
        <v>6925808335595</v>
      </c>
      <c r="M1309" s="117"/>
      <c r="N1309" s="118">
        <f t="shared" si="182"/>
        <v>0</v>
      </c>
      <c r="O1309" s="119">
        <f t="shared" si="183"/>
        <v>0</v>
      </c>
      <c r="P1309" s="119">
        <f t="shared" si="184"/>
        <v>0</v>
      </c>
      <c r="Q1309" s="120">
        <f t="shared" si="185"/>
        <v>0</v>
      </c>
    </row>
    <row r="1310" spans="1:17" s="124" customFormat="1" ht="18.75" customHeight="1">
      <c r="A1310" s="122">
        <v>149895</v>
      </c>
      <c r="B1310" s="110" t="s">
        <v>1127</v>
      </c>
      <c r="C1310" s="111">
        <v>12403.09</v>
      </c>
      <c r="D1310" s="123"/>
      <c r="E1310" s="112" t="s">
        <v>0</v>
      </c>
      <c r="F1310" s="113">
        <v>8</v>
      </c>
      <c r="G1310" s="113">
        <v>1</v>
      </c>
      <c r="H1310" s="113">
        <v>1</v>
      </c>
      <c r="I1310" s="114">
        <v>20</v>
      </c>
      <c r="J1310" s="114">
        <v>18</v>
      </c>
      <c r="K1310" s="115">
        <v>0.04</v>
      </c>
      <c r="L1310" s="116">
        <v>6925808335601</v>
      </c>
      <c r="M1310" s="117"/>
      <c r="N1310" s="118">
        <f t="shared" si="182"/>
        <v>0</v>
      </c>
      <c r="O1310" s="119">
        <f t="shared" si="183"/>
        <v>0</v>
      </c>
      <c r="P1310" s="119">
        <f t="shared" si="184"/>
        <v>0</v>
      </c>
      <c r="Q1310" s="120">
        <f t="shared" si="185"/>
        <v>0</v>
      </c>
    </row>
    <row r="1311" spans="1:17" s="124" customFormat="1" ht="18.75" customHeight="1">
      <c r="A1311" s="122">
        <v>149747</v>
      </c>
      <c r="B1311" s="110" t="s">
        <v>1128</v>
      </c>
      <c r="C1311" s="111">
        <v>25673.29</v>
      </c>
      <c r="D1311" s="123"/>
      <c r="E1311" s="112" t="s">
        <v>0</v>
      </c>
      <c r="F1311" s="113">
        <v>2</v>
      </c>
      <c r="G1311" s="113">
        <v>1</v>
      </c>
      <c r="H1311" s="113">
        <v>1</v>
      </c>
      <c r="I1311" s="114">
        <v>14.5</v>
      </c>
      <c r="J1311" s="114">
        <v>12.5</v>
      </c>
      <c r="K1311" s="115">
        <v>0.04</v>
      </c>
      <c r="L1311" s="116">
        <v>6925808334147</v>
      </c>
      <c r="M1311" s="117"/>
      <c r="N1311" s="118">
        <f t="shared" si="182"/>
        <v>0</v>
      </c>
      <c r="O1311" s="119">
        <f t="shared" si="183"/>
        <v>0</v>
      </c>
      <c r="P1311" s="119">
        <f t="shared" si="184"/>
        <v>0</v>
      </c>
      <c r="Q1311" s="120">
        <f t="shared" si="185"/>
        <v>0</v>
      </c>
    </row>
    <row r="1312" spans="1:17" s="124" customFormat="1" ht="18.75" customHeight="1">
      <c r="A1312" s="122">
        <v>149748</v>
      </c>
      <c r="B1312" s="110" t="s">
        <v>1129</v>
      </c>
      <c r="C1312" s="111">
        <v>25673.29</v>
      </c>
      <c r="D1312" s="123"/>
      <c r="E1312" s="112" t="s">
        <v>0</v>
      </c>
      <c r="F1312" s="113">
        <v>2</v>
      </c>
      <c r="G1312" s="113">
        <v>1</v>
      </c>
      <c r="H1312" s="113">
        <v>1</v>
      </c>
      <c r="I1312" s="114">
        <v>14.5</v>
      </c>
      <c r="J1312" s="114">
        <v>12.5</v>
      </c>
      <c r="K1312" s="115">
        <v>0.04</v>
      </c>
      <c r="L1312" s="116">
        <v>6925808334154</v>
      </c>
      <c r="M1312" s="117"/>
      <c r="N1312" s="118">
        <f t="shared" si="182"/>
        <v>0</v>
      </c>
      <c r="O1312" s="119">
        <f t="shared" si="183"/>
        <v>0</v>
      </c>
      <c r="P1312" s="119">
        <f t="shared" si="184"/>
        <v>0</v>
      </c>
      <c r="Q1312" s="120">
        <f t="shared" si="185"/>
        <v>0</v>
      </c>
    </row>
    <row r="1313" spans="1:17" s="124" customFormat="1" ht="18.75" customHeight="1">
      <c r="A1313" s="122">
        <v>149749</v>
      </c>
      <c r="B1313" s="110" t="s">
        <v>1130</v>
      </c>
      <c r="C1313" s="111">
        <v>25673.29</v>
      </c>
      <c r="D1313" s="123"/>
      <c r="E1313" s="112" t="s">
        <v>0</v>
      </c>
      <c r="F1313" s="113">
        <v>2</v>
      </c>
      <c r="G1313" s="113">
        <v>1</v>
      </c>
      <c r="H1313" s="113">
        <v>1</v>
      </c>
      <c r="I1313" s="114">
        <v>14.5</v>
      </c>
      <c r="J1313" s="114">
        <v>12.5</v>
      </c>
      <c r="K1313" s="115">
        <v>0.04</v>
      </c>
      <c r="L1313" s="116">
        <v>6925808334161</v>
      </c>
      <c r="M1313" s="117"/>
      <c r="N1313" s="118">
        <f t="shared" si="182"/>
        <v>0</v>
      </c>
      <c r="O1313" s="119">
        <f t="shared" si="183"/>
        <v>0</v>
      </c>
      <c r="P1313" s="119">
        <f t="shared" si="184"/>
        <v>0</v>
      </c>
      <c r="Q1313" s="120">
        <f t="shared" si="185"/>
        <v>0</v>
      </c>
    </row>
    <row r="1314" spans="1:17" s="124" customFormat="1" ht="18.75" customHeight="1">
      <c r="A1314" s="122">
        <v>149750</v>
      </c>
      <c r="B1314" s="110" t="s">
        <v>1131</v>
      </c>
      <c r="C1314" s="111">
        <v>23386.69</v>
      </c>
      <c r="D1314" s="123"/>
      <c r="E1314" s="112" t="s">
        <v>0</v>
      </c>
      <c r="F1314" s="113">
        <v>2</v>
      </c>
      <c r="G1314" s="113">
        <v>1</v>
      </c>
      <c r="H1314" s="113">
        <v>1</v>
      </c>
      <c r="I1314" s="114">
        <v>15.25</v>
      </c>
      <c r="J1314" s="114">
        <v>12.7</v>
      </c>
      <c r="K1314" s="115">
        <v>0.04</v>
      </c>
      <c r="L1314" s="116">
        <v>6925808334178</v>
      </c>
      <c r="M1314" s="117"/>
      <c r="N1314" s="118">
        <f t="shared" si="182"/>
        <v>0</v>
      </c>
      <c r="O1314" s="119">
        <f t="shared" si="183"/>
        <v>0</v>
      </c>
      <c r="P1314" s="119">
        <f t="shared" si="184"/>
        <v>0</v>
      </c>
      <c r="Q1314" s="120">
        <f t="shared" si="185"/>
        <v>0</v>
      </c>
    </row>
    <row r="1315" spans="1:17" s="124" customFormat="1" ht="18.75" customHeight="1">
      <c r="A1315" s="122">
        <v>149755</v>
      </c>
      <c r="B1315" s="110" t="s">
        <v>1132</v>
      </c>
      <c r="C1315" s="111">
        <v>25981.39</v>
      </c>
      <c r="D1315" s="123"/>
      <c r="E1315" s="112" t="s">
        <v>0</v>
      </c>
      <c r="F1315" s="113">
        <v>2</v>
      </c>
      <c r="G1315" s="113">
        <v>1</v>
      </c>
      <c r="H1315" s="113">
        <v>1</v>
      </c>
      <c r="I1315" s="114">
        <v>14.5</v>
      </c>
      <c r="J1315" s="114">
        <v>12.5</v>
      </c>
      <c r="K1315" s="115">
        <v>0.04</v>
      </c>
      <c r="L1315" s="116">
        <v>6925808334222</v>
      </c>
      <c r="M1315" s="117"/>
      <c r="N1315" s="118">
        <f t="shared" si="182"/>
        <v>0</v>
      </c>
      <c r="O1315" s="119">
        <f t="shared" si="183"/>
        <v>0</v>
      </c>
      <c r="P1315" s="119">
        <f t="shared" si="184"/>
        <v>0</v>
      </c>
      <c r="Q1315" s="120">
        <f t="shared" si="185"/>
        <v>0</v>
      </c>
    </row>
    <row r="1316" spans="1:17" s="124" customFormat="1" ht="18.75" customHeight="1">
      <c r="A1316" s="122">
        <v>149756</v>
      </c>
      <c r="B1316" s="110" t="s">
        <v>1133</v>
      </c>
      <c r="C1316" s="111">
        <v>25981.39</v>
      </c>
      <c r="D1316" s="123"/>
      <c r="E1316" s="112" t="s">
        <v>0</v>
      </c>
      <c r="F1316" s="113">
        <v>2</v>
      </c>
      <c r="G1316" s="113">
        <v>1</v>
      </c>
      <c r="H1316" s="113">
        <v>1</v>
      </c>
      <c r="I1316" s="114">
        <v>14.5</v>
      </c>
      <c r="J1316" s="114">
        <v>12.5</v>
      </c>
      <c r="K1316" s="115">
        <v>0.04</v>
      </c>
      <c r="L1316" s="116">
        <v>6925808334239</v>
      </c>
      <c r="M1316" s="117"/>
      <c r="N1316" s="118">
        <f t="shared" si="182"/>
        <v>0</v>
      </c>
      <c r="O1316" s="119">
        <f t="shared" si="183"/>
        <v>0</v>
      </c>
      <c r="P1316" s="119">
        <f t="shared" si="184"/>
        <v>0</v>
      </c>
      <c r="Q1316" s="120">
        <f t="shared" si="185"/>
        <v>0</v>
      </c>
    </row>
    <row r="1317" spans="1:17" s="124" customFormat="1" ht="18.75" customHeight="1">
      <c r="A1317" s="122">
        <v>149757</v>
      </c>
      <c r="B1317" s="110" t="s">
        <v>1134</v>
      </c>
      <c r="C1317" s="111">
        <v>25981.39</v>
      </c>
      <c r="D1317" s="123"/>
      <c r="E1317" s="112" t="s">
        <v>0</v>
      </c>
      <c r="F1317" s="113">
        <v>2</v>
      </c>
      <c r="G1317" s="113">
        <v>1</v>
      </c>
      <c r="H1317" s="113">
        <v>1</v>
      </c>
      <c r="I1317" s="114">
        <v>14.5</v>
      </c>
      <c r="J1317" s="114">
        <v>12.5</v>
      </c>
      <c r="K1317" s="115">
        <v>0.04</v>
      </c>
      <c r="L1317" s="116">
        <v>6925808334246</v>
      </c>
      <c r="M1317" s="117"/>
      <c r="N1317" s="118">
        <f t="shared" si="182"/>
        <v>0</v>
      </c>
      <c r="O1317" s="119">
        <f t="shared" si="183"/>
        <v>0</v>
      </c>
      <c r="P1317" s="119">
        <f t="shared" si="184"/>
        <v>0</v>
      </c>
      <c r="Q1317" s="120">
        <f t="shared" si="185"/>
        <v>0</v>
      </c>
    </row>
    <row r="1318" spans="1:17" s="124" customFormat="1" ht="18.75" customHeight="1">
      <c r="A1318" s="122">
        <v>149758</v>
      </c>
      <c r="B1318" s="110" t="s">
        <v>1135</v>
      </c>
      <c r="C1318" s="111">
        <v>25981.39</v>
      </c>
      <c r="D1318" s="123"/>
      <c r="E1318" s="112" t="s">
        <v>0</v>
      </c>
      <c r="F1318" s="113">
        <v>2</v>
      </c>
      <c r="G1318" s="113">
        <v>1</v>
      </c>
      <c r="H1318" s="113">
        <v>1</v>
      </c>
      <c r="I1318" s="114">
        <v>14.5</v>
      </c>
      <c r="J1318" s="114">
        <v>12.5</v>
      </c>
      <c r="K1318" s="115">
        <v>0.04</v>
      </c>
      <c r="L1318" s="116">
        <v>6925808334253</v>
      </c>
      <c r="M1318" s="117"/>
      <c r="N1318" s="118">
        <f t="shared" si="182"/>
        <v>0</v>
      </c>
      <c r="O1318" s="119">
        <f t="shared" si="183"/>
        <v>0</v>
      </c>
      <c r="P1318" s="119">
        <f t="shared" si="184"/>
        <v>0</v>
      </c>
      <c r="Q1318" s="120">
        <f t="shared" si="185"/>
        <v>0</v>
      </c>
    </row>
    <row r="1319" spans="1:17" s="124" customFormat="1" ht="18.75" customHeight="1">
      <c r="A1319" s="122">
        <v>149705</v>
      </c>
      <c r="B1319" s="110" t="s">
        <v>1136</v>
      </c>
      <c r="C1319" s="111">
        <v>27154.41</v>
      </c>
      <c r="D1319" s="123"/>
      <c r="E1319" s="112" t="s">
        <v>0</v>
      </c>
      <c r="F1319" s="113">
        <v>2</v>
      </c>
      <c r="G1319" s="113">
        <v>1</v>
      </c>
      <c r="H1319" s="113">
        <v>1</v>
      </c>
      <c r="I1319" s="114">
        <v>14.5</v>
      </c>
      <c r="J1319" s="114">
        <v>12.5</v>
      </c>
      <c r="K1319" s="115">
        <v>0.04</v>
      </c>
      <c r="L1319" s="116">
        <v>6925808333768</v>
      </c>
      <c r="M1319" s="117"/>
      <c r="N1319" s="118">
        <f t="shared" si="182"/>
        <v>0</v>
      </c>
      <c r="O1319" s="119">
        <f t="shared" si="183"/>
        <v>0</v>
      </c>
      <c r="P1319" s="119">
        <f t="shared" si="184"/>
        <v>0</v>
      </c>
      <c r="Q1319" s="120">
        <f t="shared" si="185"/>
        <v>0</v>
      </c>
    </row>
    <row r="1320" spans="1:17" s="124" customFormat="1" ht="18.75" customHeight="1">
      <c r="A1320" s="122">
        <v>149706</v>
      </c>
      <c r="B1320" s="110" t="s">
        <v>1137</v>
      </c>
      <c r="C1320" s="111">
        <v>27154.41</v>
      </c>
      <c r="D1320" s="123"/>
      <c r="E1320" s="112" t="s">
        <v>0</v>
      </c>
      <c r="F1320" s="113">
        <v>2</v>
      </c>
      <c r="G1320" s="113">
        <v>1</v>
      </c>
      <c r="H1320" s="113">
        <v>1</v>
      </c>
      <c r="I1320" s="114">
        <v>14.5</v>
      </c>
      <c r="J1320" s="114">
        <v>12.5</v>
      </c>
      <c r="K1320" s="115">
        <v>0.04</v>
      </c>
      <c r="L1320" s="116">
        <v>6925808333775</v>
      </c>
      <c r="M1320" s="117"/>
      <c r="N1320" s="118">
        <f t="shared" si="182"/>
        <v>0</v>
      </c>
      <c r="O1320" s="119">
        <f t="shared" si="183"/>
        <v>0</v>
      </c>
      <c r="P1320" s="119">
        <f t="shared" si="184"/>
        <v>0</v>
      </c>
      <c r="Q1320" s="120">
        <f t="shared" si="185"/>
        <v>0</v>
      </c>
    </row>
    <row r="1321" spans="1:17" s="124" customFormat="1" ht="18.75" customHeight="1">
      <c r="A1321" s="122">
        <v>149707</v>
      </c>
      <c r="B1321" s="110" t="s">
        <v>1138</v>
      </c>
      <c r="C1321" s="111">
        <v>27154.41</v>
      </c>
      <c r="D1321" s="123"/>
      <c r="E1321" s="112" t="s">
        <v>0</v>
      </c>
      <c r="F1321" s="113">
        <v>2</v>
      </c>
      <c r="G1321" s="113">
        <v>1</v>
      </c>
      <c r="H1321" s="113">
        <v>1</v>
      </c>
      <c r="I1321" s="114">
        <v>14.5</v>
      </c>
      <c r="J1321" s="114">
        <v>12.5</v>
      </c>
      <c r="K1321" s="115">
        <v>0.04</v>
      </c>
      <c r="L1321" s="116">
        <v>6925808333782</v>
      </c>
      <c r="M1321" s="117"/>
      <c r="N1321" s="118">
        <f t="shared" si="182"/>
        <v>0</v>
      </c>
      <c r="O1321" s="119">
        <f t="shared" si="183"/>
        <v>0</v>
      </c>
      <c r="P1321" s="119">
        <f t="shared" si="184"/>
        <v>0</v>
      </c>
      <c r="Q1321" s="120">
        <f t="shared" si="185"/>
        <v>0</v>
      </c>
    </row>
    <row r="1322" spans="1:17" s="124" customFormat="1" ht="18.75" customHeight="1">
      <c r="A1322" s="122">
        <v>149488</v>
      </c>
      <c r="B1322" s="110" t="s">
        <v>1139</v>
      </c>
      <c r="C1322" s="111">
        <v>27154.41</v>
      </c>
      <c r="D1322" s="123"/>
      <c r="E1322" s="112" t="s">
        <v>0</v>
      </c>
      <c r="F1322" s="113">
        <v>2</v>
      </c>
      <c r="G1322" s="113">
        <v>1</v>
      </c>
      <c r="H1322" s="113">
        <v>1</v>
      </c>
      <c r="I1322" s="114">
        <v>14.5</v>
      </c>
      <c r="J1322" s="114">
        <v>12.5</v>
      </c>
      <c r="K1322" s="115">
        <v>0.04</v>
      </c>
      <c r="L1322" s="116">
        <v>6925808311995</v>
      </c>
      <c r="M1322" s="117"/>
      <c r="N1322" s="118">
        <f t="shared" si="182"/>
        <v>0</v>
      </c>
      <c r="O1322" s="119">
        <f t="shared" si="183"/>
        <v>0</v>
      </c>
      <c r="P1322" s="119">
        <f t="shared" si="184"/>
        <v>0</v>
      </c>
      <c r="Q1322" s="120">
        <f t="shared" si="185"/>
        <v>0</v>
      </c>
    </row>
    <row r="1323" spans="1:17" s="124" customFormat="1" ht="18.75" customHeight="1">
      <c r="A1323" s="122">
        <v>149489</v>
      </c>
      <c r="B1323" s="110" t="s">
        <v>1140</v>
      </c>
      <c r="C1323" s="111">
        <v>27154.41</v>
      </c>
      <c r="D1323" s="123"/>
      <c r="E1323" s="112" t="s">
        <v>0</v>
      </c>
      <c r="F1323" s="113">
        <v>2</v>
      </c>
      <c r="G1323" s="113">
        <v>1</v>
      </c>
      <c r="H1323" s="113">
        <v>1</v>
      </c>
      <c r="I1323" s="114">
        <v>15.25</v>
      </c>
      <c r="J1323" s="114">
        <v>12.7</v>
      </c>
      <c r="K1323" s="115">
        <v>0.04</v>
      </c>
      <c r="L1323" s="116">
        <v>6925808312008</v>
      </c>
      <c r="M1323" s="117"/>
      <c r="N1323" s="118">
        <f t="shared" si="182"/>
        <v>0</v>
      </c>
      <c r="O1323" s="119">
        <f t="shared" si="183"/>
        <v>0</v>
      </c>
      <c r="P1323" s="119">
        <f t="shared" si="184"/>
        <v>0</v>
      </c>
      <c r="Q1323" s="120">
        <f t="shared" si="185"/>
        <v>0</v>
      </c>
    </row>
    <row r="1324" spans="1:17" s="124" customFormat="1" ht="18.75" customHeight="1">
      <c r="A1324" s="122">
        <v>149490</v>
      </c>
      <c r="B1324" s="110" t="s">
        <v>1141</v>
      </c>
      <c r="C1324" s="111">
        <v>27154.41</v>
      </c>
      <c r="D1324" s="123"/>
      <c r="E1324" s="112" t="s">
        <v>0</v>
      </c>
      <c r="F1324" s="113">
        <v>2</v>
      </c>
      <c r="G1324" s="113">
        <v>1</v>
      </c>
      <c r="H1324" s="113">
        <v>1</v>
      </c>
      <c r="I1324" s="114">
        <v>15.25</v>
      </c>
      <c r="J1324" s="114">
        <v>12.7</v>
      </c>
      <c r="K1324" s="115">
        <v>0.04</v>
      </c>
      <c r="L1324" s="116">
        <v>6925808312015</v>
      </c>
      <c r="M1324" s="117"/>
      <c r="N1324" s="118">
        <f t="shared" si="182"/>
        <v>0</v>
      </c>
      <c r="O1324" s="119">
        <f t="shared" si="183"/>
        <v>0</v>
      </c>
      <c r="P1324" s="119">
        <f t="shared" si="184"/>
        <v>0</v>
      </c>
      <c r="Q1324" s="120">
        <f t="shared" si="185"/>
        <v>0</v>
      </c>
    </row>
    <row r="1325" spans="1:17" s="124" customFormat="1" ht="18.75" customHeight="1">
      <c r="A1325" s="122">
        <v>149823</v>
      </c>
      <c r="B1325" s="110" t="s">
        <v>1142</v>
      </c>
      <c r="C1325" s="111">
        <v>27480.27</v>
      </c>
      <c r="D1325" s="123"/>
      <c r="E1325" s="112" t="s">
        <v>0</v>
      </c>
      <c r="F1325" s="113">
        <v>2</v>
      </c>
      <c r="G1325" s="113">
        <v>1</v>
      </c>
      <c r="H1325" s="113">
        <v>1</v>
      </c>
      <c r="I1325" s="114">
        <v>14.5</v>
      </c>
      <c r="J1325" s="114">
        <v>12.5</v>
      </c>
      <c r="K1325" s="115">
        <v>0.04</v>
      </c>
      <c r="L1325" s="116">
        <v>6925808334901</v>
      </c>
      <c r="M1325" s="117"/>
      <c r="N1325" s="118">
        <f t="shared" si="182"/>
        <v>0</v>
      </c>
      <c r="O1325" s="119">
        <f t="shared" si="183"/>
        <v>0</v>
      </c>
      <c r="P1325" s="119">
        <f t="shared" si="184"/>
        <v>0</v>
      </c>
      <c r="Q1325" s="120">
        <f t="shared" si="185"/>
        <v>0</v>
      </c>
    </row>
    <row r="1326" spans="1:17" s="124" customFormat="1" ht="18.75" customHeight="1">
      <c r="A1326" s="122">
        <v>149824</v>
      </c>
      <c r="B1326" s="110" t="s">
        <v>1143</v>
      </c>
      <c r="C1326" s="111">
        <v>27480.27</v>
      </c>
      <c r="D1326" s="123"/>
      <c r="E1326" s="112" t="s">
        <v>0</v>
      </c>
      <c r="F1326" s="113">
        <v>2</v>
      </c>
      <c r="G1326" s="113">
        <v>1</v>
      </c>
      <c r="H1326" s="113">
        <v>1</v>
      </c>
      <c r="I1326" s="114">
        <v>14.5</v>
      </c>
      <c r="J1326" s="114">
        <v>12.5</v>
      </c>
      <c r="K1326" s="115">
        <v>0.04</v>
      </c>
      <c r="L1326" s="116">
        <v>6925808334918</v>
      </c>
      <c r="M1326" s="117"/>
      <c r="N1326" s="118">
        <f t="shared" si="182"/>
        <v>0</v>
      </c>
      <c r="O1326" s="119">
        <f t="shared" si="183"/>
        <v>0</v>
      </c>
      <c r="P1326" s="119">
        <f t="shared" si="184"/>
        <v>0</v>
      </c>
      <c r="Q1326" s="120">
        <f t="shared" si="185"/>
        <v>0</v>
      </c>
    </row>
    <row r="1327" spans="1:17" s="124" customFormat="1" ht="18.75" customHeight="1">
      <c r="A1327" s="122">
        <v>149825</v>
      </c>
      <c r="B1327" s="110" t="s">
        <v>1144</v>
      </c>
      <c r="C1327" s="111">
        <v>27480.27</v>
      </c>
      <c r="D1327" s="123"/>
      <c r="E1327" s="112" t="s">
        <v>0</v>
      </c>
      <c r="F1327" s="113">
        <v>2</v>
      </c>
      <c r="G1327" s="113">
        <v>1</v>
      </c>
      <c r="H1327" s="113">
        <v>1</v>
      </c>
      <c r="I1327" s="114">
        <v>14.5</v>
      </c>
      <c r="J1327" s="114">
        <v>12.5</v>
      </c>
      <c r="K1327" s="115">
        <v>0.04</v>
      </c>
      <c r="L1327" s="116">
        <v>6925808334925</v>
      </c>
      <c r="M1327" s="117"/>
      <c r="N1327" s="118">
        <f t="shared" si="182"/>
        <v>0</v>
      </c>
      <c r="O1327" s="119">
        <f t="shared" si="183"/>
        <v>0</v>
      </c>
      <c r="P1327" s="119">
        <f t="shared" si="184"/>
        <v>0</v>
      </c>
      <c r="Q1327" s="120">
        <f t="shared" si="185"/>
        <v>0</v>
      </c>
    </row>
    <row r="1328" spans="1:17" s="124" customFormat="1" ht="18.75" customHeight="1">
      <c r="A1328" s="122">
        <v>149385</v>
      </c>
      <c r="B1328" s="110" t="s">
        <v>1145</v>
      </c>
      <c r="C1328" s="111">
        <v>27480.27</v>
      </c>
      <c r="D1328" s="123"/>
      <c r="E1328" s="112" t="s">
        <v>0</v>
      </c>
      <c r="F1328" s="113">
        <v>2</v>
      </c>
      <c r="G1328" s="113">
        <v>1</v>
      </c>
      <c r="H1328" s="113">
        <v>1</v>
      </c>
      <c r="I1328" s="114">
        <v>14.5</v>
      </c>
      <c r="J1328" s="114">
        <v>12.5</v>
      </c>
      <c r="K1328" s="115">
        <v>0.04</v>
      </c>
      <c r="L1328" s="116">
        <v>6925808311445</v>
      </c>
      <c r="M1328" s="117"/>
      <c r="N1328" s="118">
        <f t="shared" si="182"/>
        <v>0</v>
      </c>
      <c r="O1328" s="119">
        <f t="shared" si="183"/>
        <v>0</v>
      </c>
      <c r="P1328" s="119">
        <f t="shared" si="184"/>
        <v>0</v>
      </c>
      <c r="Q1328" s="120">
        <f t="shared" si="185"/>
        <v>0</v>
      </c>
    </row>
    <row r="1329" spans="1:17" s="124" customFormat="1" ht="18.75" customHeight="1">
      <c r="A1329" s="122">
        <v>149496</v>
      </c>
      <c r="B1329" s="110" t="s">
        <v>1146</v>
      </c>
      <c r="C1329" s="111">
        <v>27480.27</v>
      </c>
      <c r="D1329" s="123"/>
      <c r="E1329" s="112" t="s">
        <v>0</v>
      </c>
      <c r="F1329" s="113">
        <v>2</v>
      </c>
      <c r="G1329" s="113">
        <v>1</v>
      </c>
      <c r="H1329" s="113">
        <v>1</v>
      </c>
      <c r="I1329" s="114">
        <v>14.5</v>
      </c>
      <c r="J1329" s="114">
        <v>12.5</v>
      </c>
      <c r="K1329" s="115">
        <v>0.04</v>
      </c>
      <c r="L1329" s="116">
        <v>6925808312077</v>
      </c>
      <c r="M1329" s="117"/>
      <c r="N1329" s="118">
        <f t="shared" si="182"/>
        <v>0</v>
      </c>
      <c r="O1329" s="119">
        <f t="shared" si="183"/>
        <v>0</v>
      </c>
      <c r="P1329" s="119">
        <f t="shared" si="184"/>
        <v>0</v>
      </c>
      <c r="Q1329" s="120">
        <f t="shared" si="185"/>
        <v>0</v>
      </c>
    </row>
    <row r="1330" spans="1:17" s="124" customFormat="1" ht="18.75" customHeight="1">
      <c r="A1330" s="122">
        <v>149497</v>
      </c>
      <c r="B1330" s="110" t="s">
        <v>1147</v>
      </c>
      <c r="C1330" s="111">
        <v>27480.27</v>
      </c>
      <c r="D1330" s="123"/>
      <c r="E1330" s="112" t="s">
        <v>0</v>
      </c>
      <c r="F1330" s="113">
        <v>2</v>
      </c>
      <c r="G1330" s="113">
        <v>1</v>
      </c>
      <c r="H1330" s="113">
        <v>1</v>
      </c>
      <c r="I1330" s="114">
        <v>14.5</v>
      </c>
      <c r="J1330" s="114">
        <v>12.5</v>
      </c>
      <c r="K1330" s="115">
        <v>0.04</v>
      </c>
      <c r="L1330" s="116">
        <v>6925808312084</v>
      </c>
      <c r="M1330" s="117"/>
      <c r="N1330" s="118">
        <f t="shared" si="182"/>
        <v>0</v>
      </c>
      <c r="O1330" s="119">
        <f t="shared" si="183"/>
        <v>0</v>
      </c>
      <c r="P1330" s="119">
        <f t="shared" si="184"/>
        <v>0</v>
      </c>
      <c r="Q1330" s="120">
        <f t="shared" si="185"/>
        <v>0</v>
      </c>
    </row>
    <row r="1331" spans="1:17" s="124" customFormat="1" ht="18.75" customHeight="1">
      <c r="A1331" s="122">
        <v>149924</v>
      </c>
      <c r="B1331" s="110" t="s">
        <v>1148</v>
      </c>
      <c r="C1331" s="111">
        <v>52484.56</v>
      </c>
      <c r="D1331" s="123"/>
      <c r="E1331" s="112" t="s">
        <v>0</v>
      </c>
      <c r="F1331" s="113">
        <v>1</v>
      </c>
      <c r="G1331" s="113">
        <v>1</v>
      </c>
      <c r="H1331" s="113">
        <v>1</v>
      </c>
      <c r="I1331" s="114">
        <v>21</v>
      </c>
      <c r="J1331" s="114">
        <v>19</v>
      </c>
      <c r="K1331" s="115">
        <v>0.03</v>
      </c>
      <c r="L1331" s="116">
        <v>6925808335885</v>
      </c>
      <c r="M1331" s="117"/>
      <c r="N1331" s="118">
        <f t="shared" si="182"/>
        <v>0</v>
      </c>
      <c r="O1331" s="119">
        <f t="shared" si="183"/>
        <v>0</v>
      </c>
      <c r="P1331" s="119">
        <f t="shared" si="184"/>
        <v>0</v>
      </c>
      <c r="Q1331" s="120">
        <f t="shared" si="185"/>
        <v>0</v>
      </c>
    </row>
    <row r="1332" spans="1:17" s="124" customFormat="1" ht="18.75" customHeight="1">
      <c r="A1332" s="122">
        <v>149925</v>
      </c>
      <c r="B1332" s="110" t="s">
        <v>1149</v>
      </c>
      <c r="C1332" s="111">
        <v>52484.56</v>
      </c>
      <c r="D1332" s="123"/>
      <c r="E1332" s="112" t="s">
        <v>0</v>
      </c>
      <c r="F1332" s="113">
        <v>1</v>
      </c>
      <c r="G1332" s="113">
        <v>1</v>
      </c>
      <c r="H1332" s="113">
        <v>1</v>
      </c>
      <c r="I1332" s="114">
        <v>21</v>
      </c>
      <c r="J1332" s="114">
        <v>19</v>
      </c>
      <c r="K1332" s="115">
        <v>0.03</v>
      </c>
      <c r="L1332" s="116">
        <v>6925808335892</v>
      </c>
      <c r="M1332" s="117"/>
      <c r="N1332" s="118">
        <f t="shared" si="182"/>
        <v>0</v>
      </c>
      <c r="O1332" s="119">
        <f t="shared" si="183"/>
        <v>0</v>
      </c>
      <c r="P1332" s="119">
        <f t="shared" si="184"/>
        <v>0</v>
      </c>
      <c r="Q1332" s="120">
        <f t="shared" si="185"/>
        <v>0</v>
      </c>
    </row>
    <row r="1333" spans="1:17" s="124" customFormat="1" ht="18.75" customHeight="1">
      <c r="A1333" s="122">
        <v>149926</v>
      </c>
      <c r="B1333" s="110" t="s">
        <v>1150</v>
      </c>
      <c r="C1333" s="111">
        <v>52484.56</v>
      </c>
      <c r="D1333" s="123"/>
      <c r="E1333" s="112" t="s">
        <v>0</v>
      </c>
      <c r="F1333" s="113">
        <v>1</v>
      </c>
      <c r="G1333" s="113">
        <v>1</v>
      </c>
      <c r="H1333" s="113">
        <v>1</v>
      </c>
      <c r="I1333" s="114">
        <v>21</v>
      </c>
      <c r="J1333" s="114">
        <v>19</v>
      </c>
      <c r="K1333" s="115">
        <v>0.03</v>
      </c>
      <c r="L1333" s="116">
        <v>6925808335908</v>
      </c>
      <c r="M1333" s="117"/>
      <c r="N1333" s="118">
        <f t="shared" si="182"/>
        <v>0</v>
      </c>
      <c r="O1333" s="119">
        <f t="shared" si="183"/>
        <v>0</v>
      </c>
      <c r="P1333" s="119">
        <f t="shared" si="184"/>
        <v>0</v>
      </c>
      <c r="Q1333" s="120">
        <f t="shared" si="185"/>
        <v>0</v>
      </c>
    </row>
    <row r="1334" spans="1:17" s="124" customFormat="1" ht="18.75" customHeight="1">
      <c r="A1334" s="122">
        <v>149927</v>
      </c>
      <c r="B1334" s="110" t="s">
        <v>1151</v>
      </c>
      <c r="C1334" s="111">
        <v>55423.68</v>
      </c>
      <c r="D1334" s="123"/>
      <c r="E1334" s="112" t="s">
        <v>0</v>
      </c>
      <c r="F1334" s="113">
        <v>1</v>
      </c>
      <c r="G1334" s="113">
        <v>1</v>
      </c>
      <c r="H1334" s="113">
        <v>1</v>
      </c>
      <c r="I1334" s="114">
        <v>21</v>
      </c>
      <c r="J1334" s="114">
        <v>19</v>
      </c>
      <c r="K1334" s="115">
        <v>0.03</v>
      </c>
      <c r="L1334" s="116">
        <v>6925808335915</v>
      </c>
      <c r="M1334" s="117"/>
      <c r="N1334" s="118">
        <f t="shared" si="182"/>
        <v>0</v>
      </c>
      <c r="O1334" s="119">
        <f t="shared" si="183"/>
        <v>0</v>
      </c>
      <c r="P1334" s="119">
        <f t="shared" si="184"/>
        <v>0</v>
      </c>
      <c r="Q1334" s="120">
        <f t="shared" si="185"/>
        <v>0</v>
      </c>
    </row>
    <row r="1335" spans="1:17" s="124" customFormat="1" ht="18.75" customHeight="1">
      <c r="A1335" s="122">
        <v>149928</v>
      </c>
      <c r="B1335" s="110" t="s">
        <v>1152</v>
      </c>
      <c r="C1335" s="111">
        <v>55423.68</v>
      </c>
      <c r="D1335" s="123"/>
      <c r="E1335" s="112" t="s">
        <v>0</v>
      </c>
      <c r="F1335" s="113">
        <v>1</v>
      </c>
      <c r="G1335" s="113">
        <v>1</v>
      </c>
      <c r="H1335" s="113">
        <v>1</v>
      </c>
      <c r="I1335" s="114">
        <v>21</v>
      </c>
      <c r="J1335" s="114">
        <v>19</v>
      </c>
      <c r="K1335" s="115">
        <v>0.03</v>
      </c>
      <c r="L1335" s="116">
        <v>6925808335922</v>
      </c>
      <c r="M1335" s="117"/>
      <c r="N1335" s="118">
        <f t="shared" si="182"/>
        <v>0</v>
      </c>
      <c r="O1335" s="119">
        <f t="shared" si="183"/>
        <v>0</v>
      </c>
      <c r="P1335" s="119">
        <f t="shared" si="184"/>
        <v>0</v>
      </c>
      <c r="Q1335" s="120">
        <f t="shared" si="185"/>
        <v>0</v>
      </c>
    </row>
    <row r="1336" spans="1:17" s="124" customFormat="1" ht="18.75" customHeight="1">
      <c r="A1336" s="122">
        <v>149929</v>
      </c>
      <c r="B1336" s="110" t="s">
        <v>1153</v>
      </c>
      <c r="C1336" s="111">
        <v>55423.68</v>
      </c>
      <c r="D1336" s="123"/>
      <c r="E1336" s="112" t="s">
        <v>0</v>
      </c>
      <c r="F1336" s="113">
        <v>1</v>
      </c>
      <c r="G1336" s="113">
        <v>1</v>
      </c>
      <c r="H1336" s="113">
        <v>1</v>
      </c>
      <c r="I1336" s="114">
        <v>21</v>
      </c>
      <c r="J1336" s="114">
        <v>19</v>
      </c>
      <c r="K1336" s="115">
        <v>0.03</v>
      </c>
      <c r="L1336" s="116">
        <v>6925808335939</v>
      </c>
      <c r="M1336" s="117"/>
      <c r="N1336" s="118">
        <f t="shared" si="182"/>
        <v>0</v>
      </c>
      <c r="O1336" s="119">
        <f t="shared" si="183"/>
        <v>0</v>
      </c>
      <c r="P1336" s="119">
        <f t="shared" si="184"/>
        <v>0</v>
      </c>
      <c r="Q1336" s="120">
        <f t="shared" si="185"/>
        <v>0</v>
      </c>
    </row>
    <row r="1337" spans="1:17" s="124" customFormat="1" ht="18.75" customHeight="1">
      <c r="A1337" s="122">
        <v>149975</v>
      </c>
      <c r="B1337" s="110" t="s">
        <v>1154</v>
      </c>
      <c r="C1337" s="111">
        <v>59165.41</v>
      </c>
      <c r="D1337" s="123"/>
      <c r="E1337" s="112" t="s">
        <v>0</v>
      </c>
      <c r="F1337" s="113">
        <v>1</v>
      </c>
      <c r="G1337" s="113">
        <v>1</v>
      </c>
      <c r="H1337" s="113">
        <v>1</v>
      </c>
      <c r="I1337" s="114">
        <v>21</v>
      </c>
      <c r="J1337" s="114">
        <v>19</v>
      </c>
      <c r="K1337" s="115">
        <v>0.03</v>
      </c>
      <c r="L1337" s="116">
        <v>6925808336370</v>
      </c>
      <c r="M1337" s="117"/>
      <c r="N1337" s="118">
        <f t="shared" si="182"/>
        <v>0</v>
      </c>
      <c r="O1337" s="119">
        <f t="shared" si="183"/>
        <v>0</v>
      </c>
      <c r="P1337" s="119">
        <f t="shared" si="184"/>
        <v>0</v>
      </c>
      <c r="Q1337" s="120">
        <f t="shared" si="185"/>
        <v>0</v>
      </c>
    </row>
    <row r="1338" spans="1:17" s="124" customFormat="1" ht="18.75" customHeight="1">
      <c r="A1338" s="122">
        <v>149638</v>
      </c>
      <c r="B1338" s="110" t="s">
        <v>1155</v>
      </c>
      <c r="C1338" s="111">
        <v>59165.41</v>
      </c>
      <c r="D1338" s="123"/>
      <c r="E1338" s="112" t="s">
        <v>0</v>
      </c>
      <c r="F1338" s="113">
        <v>1</v>
      </c>
      <c r="G1338" s="113">
        <v>1</v>
      </c>
      <c r="H1338" s="113">
        <v>1</v>
      </c>
      <c r="I1338" s="114">
        <v>21</v>
      </c>
      <c r="J1338" s="114">
        <v>19</v>
      </c>
      <c r="K1338" s="115">
        <v>0.03</v>
      </c>
      <c r="L1338" s="116">
        <v>6925808321017</v>
      </c>
      <c r="M1338" s="117"/>
      <c r="N1338" s="118">
        <f t="shared" si="182"/>
        <v>0</v>
      </c>
      <c r="O1338" s="119">
        <f t="shared" si="183"/>
        <v>0</v>
      </c>
      <c r="P1338" s="119">
        <f t="shared" si="184"/>
        <v>0</v>
      </c>
      <c r="Q1338" s="120">
        <f t="shared" si="185"/>
        <v>0</v>
      </c>
    </row>
    <row r="1339" spans="1:17" s="124" customFormat="1" ht="18.75" customHeight="1">
      <c r="A1339" s="122">
        <v>149920</v>
      </c>
      <c r="B1339" s="110" t="s">
        <v>1156</v>
      </c>
      <c r="C1339" s="111">
        <v>59165.41</v>
      </c>
      <c r="D1339" s="123"/>
      <c r="E1339" s="112" t="s">
        <v>0</v>
      </c>
      <c r="F1339" s="113">
        <v>1</v>
      </c>
      <c r="G1339" s="113">
        <v>1</v>
      </c>
      <c r="H1339" s="113">
        <v>1</v>
      </c>
      <c r="I1339" s="114">
        <v>21</v>
      </c>
      <c r="J1339" s="114">
        <v>19</v>
      </c>
      <c r="K1339" s="115">
        <v>0.03</v>
      </c>
      <c r="L1339" s="116">
        <v>6925808335847</v>
      </c>
      <c r="M1339" s="117"/>
      <c r="N1339" s="118">
        <f t="shared" si="182"/>
        <v>0</v>
      </c>
      <c r="O1339" s="119">
        <f t="shared" si="183"/>
        <v>0</v>
      </c>
      <c r="P1339" s="119">
        <f t="shared" si="184"/>
        <v>0</v>
      </c>
      <c r="Q1339" s="120">
        <f t="shared" si="185"/>
        <v>0</v>
      </c>
    </row>
    <row r="1340" spans="1:17" s="124" customFormat="1" ht="18.75" customHeight="1">
      <c r="A1340" s="122">
        <v>149917</v>
      </c>
      <c r="B1340" s="110" t="s">
        <v>1157</v>
      </c>
      <c r="C1340" s="111">
        <v>59165.41</v>
      </c>
      <c r="D1340" s="123"/>
      <c r="E1340" s="112" t="s">
        <v>0</v>
      </c>
      <c r="F1340" s="113">
        <v>1</v>
      </c>
      <c r="G1340" s="113">
        <v>1</v>
      </c>
      <c r="H1340" s="113">
        <v>1</v>
      </c>
      <c r="I1340" s="114">
        <v>21</v>
      </c>
      <c r="J1340" s="114">
        <v>19</v>
      </c>
      <c r="K1340" s="115">
        <v>0.03</v>
      </c>
      <c r="L1340" s="116">
        <v>6925808335816</v>
      </c>
      <c r="M1340" s="117"/>
      <c r="N1340" s="118">
        <f t="shared" si="182"/>
        <v>0</v>
      </c>
      <c r="O1340" s="119">
        <f t="shared" si="183"/>
        <v>0</v>
      </c>
      <c r="P1340" s="119">
        <f t="shared" si="184"/>
        <v>0</v>
      </c>
      <c r="Q1340" s="120">
        <f t="shared" si="185"/>
        <v>0</v>
      </c>
    </row>
    <row r="1341" spans="1:17" s="124" customFormat="1" ht="18.75" customHeight="1">
      <c r="A1341" s="122">
        <v>149918</v>
      </c>
      <c r="B1341" s="110" t="s">
        <v>1158</v>
      </c>
      <c r="C1341" s="111">
        <v>59165.41</v>
      </c>
      <c r="D1341" s="123"/>
      <c r="E1341" s="112" t="s">
        <v>0</v>
      </c>
      <c r="F1341" s="113">
        <v>1</v>
      </c>
      <c r="G1341" s="113">
        <v>1</v>
      </c>
      <c r="H1341" s="113">
        <v>1</v>
      </c>
      <c r="I1341" s="114">
        <v>21</v>
      </c>
      <c r="J1341" s="114">
        <v>19</v>
      </c>
      <c r="K1341" s="115">
        <v>0.03</v>
      </c>
      <c r="L1341" s="116">
        <v>6925808335823</v>
      </c>
      <c r="M1341" s="117"/>
      <c r="N1341" s="118">
        <f t="shared" si="182"/>
        <v>0</v>
      </c>
      <c r="O1341" s="119">
        <f t="shared" si="183"/>
        <v>0</v>
      </c>
      <c r="P1341" s="119">
        <f t="shared" si="184"/>
        <v>0</v>
      </c>
      <c r="Q1341" s="120">
        <f t="shared" si="185"/>
        <v>0</v>
      </c>
    </row>
    <row r="1342" spans="1:17" s="124" customFormat="1" ht="18.75" customHeight="1">
      <c r="A1342" s="122">
        <v>149640</v>
      </c>
      <c r="B1342" s="110" t="s">
        <v>1159</v>
      </c>
      <c r="C1342" s="111">
        <v>62511.85</v>
      </c>
      <c r="D1342" s="123"/>
      <c r="E1342" s="112" t="s">
        <v>0</v>
      </c>
      <c r="F1342" s="113">
        <v>1</v>
      </c>
      <c r="G1342" s="113">
        <v>1</v>
      </c>
      <c r="H1342" s="113">
        <v>1</v>
      </c>
      <c r="I1342" s="114">
        <v>21</v>
      </c>
      <c r="J1342" s="114">
        <v>19</v>
      </c>
      <c r="K1342" s="115">
        <v>0.03</v>
      </c>
      <c r="L1342" s="116">
        <v>6925808321031</v>
      </c>
      <c r="M1342" s="117"/>
      <c r="N1342" s="118">
        <f t="shared" si="182"/>
        <v>0</v>
      </c>
      <c r="O1342" s="119">
        <f t="shared" si="183"/>
        <v>0</v>
      </c>
      <c r="P1342" s="119">
        <f t="shared" si="184"/>
        <v>0</v>
      </c>
      <c r="Q1342" s="120">
        <f t="shared" si="185"/>
        <v>0</v>
      </c>
    </row>
    <row r="1343" spans="1:17" s="124" customFormat="1" ht="18.75" customHeight="1">
      <c r="A1343" s="122">
        <v>149641</v>
      </c>
      <c r="B1343" s="110" t="s">
        <v>1160</v>
      </c>
      <c r="C1343" s="111">
        <v>62511.85</v>
      </c>
      <c r="D1343" s="123"/>
      <c r="E1343" s="112" t="s">
        <v>0</v>
      </c>
      <c r="F1343" s="113">
        <v>1</v>
      </c>
      <c r="G1343" s="113">
        <v>1</v>
      </c>
      <c r="H1343" s="113">
        <v>1</v>
      </c>
      <c r="I1343" s="114">
        <v>21</v>
      </c>
      <c r="J1343" s="114">
        <v>19</v>
      </c>
      <c r="K1343" s="115">
        <v>0.03</v>
      </c>
      <c r="L1343" s="116">
        <v>6925808321048</v>
      </c>
      <c r="M1343" s="117"/>
      <c r="N1343" s="118">
        <f t="shared" si="182"/>
        <v>0</v>
      </c>
      <c r="O1343" s="119">
        <f t="shared" si="183"/>
        <v>0</v>
      </c>
      <c r="P1343" s="119">
        <f t="shared" si="184"/>
        <v>0</v>
      </c>
      <c r="Q1343" s="120">
        <f t="shared" si="185"/>
        <v>0</v>
      </c>
    </row>
    <row r="1344" spans="1:17" s="124" customFormat="1" ht="18.75" customHeight="1">
      <c r="A1344" s="122">
        <v>149921</v>
      </c>
      <c r="B1344" s="110" t="s">
        <v>1161</v>
      </c>
      <c r="C1344" s="111">
        <v>62511.85</v>
      </c>
      <c r="D1344" s="123"/>
      <c r="E1344" s="112" t="s">
        <v>0</v>
      </c>
      <c r="F1344" s="113">
        <v>1</v>
      </c>
      <c r="G1344" s="113">
        <v>1</v>
      </c>
      <c r="H1344" s="113">
        <v>1</v>
      </c>
      <c r="I1344" s="114">
        <v>21</v>
      </c>
      <c r="J1344" s="114">
        <v>19</v>
      </c>
      <c r="K1344" s="115">
        <v>0.03</v>
      </c>
      <c r="L1344" s="116">
        <v>6925808335854</v>
      </c>
      <c r="M1344" s="117"/>
      <c r="N1344" s="118">
        <f t="shared" si="182"/>
        <v>0</v>
      </c>
      <c r="O1344" s="119">
        <f t="shared" si="183"/>
        <v>0</v>
      </c>
      <c r="P1344" s="119">
        <f t="shared" si="184"/>
        <v>0</v>
      </c>
      <c r="Q1344" s="120">
        <f t="shared" si="185"/>
        <v>0</v>
      </c>
    </row>
    <row r="1345" spans="1:17" s="124" customFormat="1" ht="18.75" customHeight="1">
      <c r="A1345" s="122">
        <v>149922</v>
      </c>
      <c r="B1345" s="110" t="s">
        <v>1162</v>
      </c>
      <c r="C1345" s="111">
        <v>62511.85</v>
      </c>
      <c r="D1345" s="123"/>
      <c r="E1345" s="112" t="s">
        <v>0</v>
      </c>
      <c r="F1345" s="113">
        <v>1</v>
      </c>
      <c r="G1345" s="113">
        <v>1</v>
      </c>
      <c r="H1345" s="113">
        <v>1</v>
      </c>
      <c r="I1345" s="114">
        <v>21</v>
      </c>
      <c r="J1345" s="114">
        <v>19</v>
      </c>
      <c r="K1345" s="115">
        <v>0.03</v>
      </c>
      <c r="L1345" s="116">
        <v>6925808335861</v>
      </c>
      <c r="M1345" s="117"/>
      <c r="N1345" s="118">
        <f t="shared" si="182"/>
        <v>0</v>
      </c>
      <c r="O1345" s="119">
        <f t="shared" si="183"/>
        <v>0</v>
      </c>
      <c r="P1345" s="119">
        <f t="shared" si="184"/>
        <v>0</v>
      </c>
      <c r="Q1345" s="120">
        <f t="shared" si="185"/>
        <v>0</v>
      </c>
    </row>
    <row r="1346" spans="1:17" s="124" customFormat="1" ht="18.75" customHeight="1">
      <c r="A1346" s="122">
        <v>149923</v>
      </c>
      <c r="B1346" s="110" t="s">
        <v>1163</v>
      </c>
      <c r="C1346" s="111">
        <v>62511.85</v>
      </c>
      <c r="D1346" s="123"/>
      <c r="E1346" s="112" t="s">
        <v>0</v>
      </c>
      <c r="F1346" s="113">
        <v>1</v>
      </c>
      <c r="G1346" s="113">
        <v>1</v>
      </c>
      <c r="H1346" s="113">
        <v>1</v>
      </c>
      <c r="I1346" s="114">
        <v>21</v>
      </c>
      <c r="J1346" s="114">
        <v>19</v>
      </c>
      <c r="K1346" s="115">
        <v>0.03</v>
      </c>
      <c r="L1346" s="116">
        <v>6925808335878</v>
      </c>
      <c r="M1346" s="117"/>
      <c r="N1346" s="118">
        <f t="shared" si="182"/>
        <v>0</v>
      </c>
      <c r="O1346" s="119">
        <f t="shared" si="183"/>
        <v>0</v>
      </c>
      <c r="P1346" s="119">
        <f t="shared" si="184"/>
        <v>0</v>
      </c>
      <c r="Q1346" s="120">
        <f t="shared" si="185"/>
        <v>0</v>
      </c>
    </row>
    <row r="1347" spans="1:17" s="124" customFormat="1" ht="18.75" customHeight="1">
      <c r="A1347" s="122">
        <v>150065</v>
      </c>
      <c r="B1347" s="110" t="s">
        <v>1164</v>
      </c>
      <c r="C1347" s="111">
        <v>70526.48</v>
      </c>
      <c r="D1347" s="123"/>
      <c r="E1347" s="112" t="s">
        <v>0</v>
      </c>
      <c r="F1347" s="113">
        <v>1</v>
      </c>
      <c r="G1347" s="113">
        <v>1</v>
      </c>
      <c r="H1347" s="113">
        <v>1</v>
      </c>
      <c r="I1347" s="114">
        <v>25</v>
      </c>
      <c r="J1347" s="114">
        <v>23</v>
      </c>
      <c r="K1347" s="115">
        <v>0.03</v>
      </c>
      <c r="L1347" s="116">
        <v>6925808321437</v>
      </c>
      <c r="M1347" s="117"/>
      <c r="N1347" s="118">
        <f t="shared" si="182"/>
        <v>0</v>
      </c>
      <c r="O1347" s="119">
        <f>I1347/F1347*M1347</f>
        <v>0</v>
      </c>
      <c r="P1347" s="119">
        <f>J1347/F1347*M1347</f>
        <v>0</v>
      </c>
      <c r="Q1347" s="120">
        <f t="shared" si="185"/>
        <v>0</v>
      </c>
    </row>
    <row r="1348" spans="1:17" s="124" customFormat="1" ht="18.75" customHeight="1">
      <c r="A1348" s="122">
        <v>150066</v>
      </c>
      <c r="B1348" s="110" t="s">
        <v>1165</v>
      </c>
      <c r="C1348" s="111">
        <v>70378.62</v>
      </c>
      <c r="D1348" s="123"/>
      <c r="E1348" s="112" t="s">
        <v>0</v>
      </c>
      <c r="F1348" s="113">
        <v>1</v>
      </c>
      <c r="G1348" s="113">
        <v>1</v>
      </c>
      <c r="H1348" s="113">
        <v>1</v>
      </c>
      <c r="I1348" s="114">
        <v>25</v>
      </c>
      <c r="J1348" s="114">
        <v>23</v>
      </c>
      <c r="K1348" s="115">
        <v>0.03</v>
      </c>
      <c r="L1348" s="116">
        <v>6925808321444</v>
      </c>
      <c r="M1348" s="117"/>
      <c r="N1348" s="118">
        <f t="shared" si="182"/>
        <v>0</v>
      </c>
      <c r="O1348" s="119">
        <f>I1348/F1348*M1348</f>
        <v>0</v>
      </c>
      <c r="P1348" s="119">
        <f>J1348/F1348*M1348</f>
        <v>0</v>
      </c>
      <c r="Q1348" s="120">
        <f t="shared" si="185"/>
        <v>0</v>
      </c>
    </row>
    <row r="1349" spans="1:17" s="124" customFormat="1" ht="18.75" customHeight="1">
      <c r="A1349" s="122">
        <v>150067</v>
      </c>
      <c r="B1349" s="110" t="s">
        <v>1166</v>
      </c>
      <c r="C1349" s="111">
        <v>93997.6</v>
      </c>
      <c r="D1349" s="123"/>
      <c r="E1349" s="112" t="s">
        <v>0</v>
      </c>
      <c r="F1349" s="113">
        <v>1</v>
      </c>
      <c r="G1349" s="113">
        <v>1</v>
      </c>
      <c r="H1349" s="113">
        <v>1</v>
      </c>
      <c r="I1349" s="114">
        <v>22.5</v>
      </c>
      <c r="J1349" s="114">
        <v>21</v>
      </c>
      <c r="K1349" s="115">
        <v>0.03</v>
      </c>
      <c r="L1349" s="116">
        <v>6925808321451</v>
      </c>
      <c r="M1349" s="117"/>
      <c r="N1349" s="118">
        <f t="shared" si="182"/>
        <v>0</v>
      </c>
      <c r="O1349" s="119">
        <f>I1349/F1349*M1349</f>
        <v>0</v>
      </c>
      <c r="P1349" s="119">
        <f>J1349/F1349*M1349</f>
        <v>0</v>
      </c>
      <c r="Q1349" s="120">
        <f t="shared" si="185"/>
        <v>0</v>
      </c>
    </row>
    <row r="1350" spans="1:17" s="124" customFormat="1" ht="18.75" customHeight="1">
      <c r="A1350" s="122">
        <v>150068</v>
      </c>
      <c r="B1350" s="110" t="s">
        <v>1167</v>
      </c>
      <c r="C1350" s="111">
        <v>97620.92</v>
      </c>
      <c r="D1350" s="123"/>
      <c r="E1350" s="112" t="s">
        <v>0</v>
      </c>
      <c r="F1350" s="113">
        <v>1</v>
      </c>
      <c r="G1350" s="113">
        <v>1</v>
      </c>
      <c r="H1350" s="113">
        <v>1</v>
      </c>
      <c r="I1350" s="114">
        <v>25</v>
      </c>
      <c r="J1350" s="114">
        <v>23</v>
      </c>
      <c r="K1350" s="115">
        <v>0.03</v>
      </c>
      <c r="L1350" s="116">
        <v>6925808321468</v>
      </c>
      <c r="M1350" s="117"/>
      <c r="N1350" s="118">
        <f t="shared" si="182"/>
        <v>0</v>
      </c>
      <c r="O1350" s="119">
        <f>I1350/F1350*M1350</f>
        <v>0</v>
      </c>
      <c r="P1350" s="119">
        <f>J1350/F1350*M1350</f>
        <v>0</v>
      </c>
      <c r="Q1350" s="120">
        <f t="shared" si="185"/>
        <v>0</v>
      </c>
    </row>
    <row r="1351" spans="1:17" ht="18.75" customHeight="1">
      <c r="A1351" s="315" t="s">
        <v>3307</v>
      </c>
      <c r="B1351" s="316"/>
      <c r="C1351" s="316"/>
      <c r="D1351" s="316"/>
      <c r="E1351" s="316"/>
      <c r="F1351" s="316"/>
      <c r="G1351" s="316"/>
      <c r="H1351" s="316"/>
      <c r="I1351" s="316"/>
      <c r="J1351" s="316"/>
      <c r="K1351" s="316"/>
      <c r="L1351" s="316"/>
      <c r="M1351" s="316"/>
      <c r="N1351" s="316"/>
      <c r="O1351" s="316"/>
      <c r="P1351" s="316"/>
      <c r="Q1351" s="317"/>
    </row>
    <row r="1352" spans="1:17" s="140" customFormat="1" ht="18.75" customHeight="1">
      <c r="A1352" s="122">
        <v>150838</v>
      </c>
      <c r="B1352" s="110" t="s">
        <v>1168</v>
      </c>
      <c r="C1352" s="111">
        <v>211.04</v>
      </c>
      <c r="D1352" s="123"/>
      <c r="E1352" s="112" t="s">
        <v>0</v>
      </c>
      <c r="F1352" s="113">
        <v>1</v>
      </c>
      <c r="G1352" s="113">
        <v>1</v>
      </c>
      <c r="H1352" s="113">
        <v>1</v>
      </c>
      <c r="I1352" s="113" t="s">
        <v>2776</v>
      </c>
      <c r="J1352" s="113" t="s">
        <v>2776</v>
      </c>
      <c r="K1352" s="113" t="s">
        <v>2776</v>
      </c>
      <c r="L1352" s="116">
        <v>6925808300760</v>
      </c>
      <c r="M1352" s="117"/>
      <c r="N1352" s="118">
        <f t="shared" si="182"/>
        <v>0</v>
      </c>
      <c r="O1352" s="115" t="s">
        <v>2776</v>
      </c>
      <c r="P1352" s="115" t="s">
        <v>2776</v>
      </c>
      <c r="Q1352" s="194" t="s">
        <v>2776</v>
      </c>
    </row>
    <row r="1353" spans="1:17" s="140" customFormat="1" ht="18.75" customHeight="1">
      <c r="A1353" s="122">
        <v>150840</v>
      </c>
      <c r="B1353" s="110" t="s">
        <v>1169</v>
      </c>
      <c r="C1353" s="111">
        <v>211.04</v>
      </c>
      <c r="D1353" s="123"/>
      <c r="E1353" s="112" t="s">
        <v>0</v>
      </c>
      <c r="F1353" s="113">
        <v>1</v>
      </c>
      <c r="G1353" s="113">
        <v>1</v>
      </c>
      <c r="H1353" s="113">
        <v>1</v>
      </c>
      <c r="I1353" s="113" t="s">
        <v>2776</v>
      </c>
      <c r="J1353" s="113" t="s">
        <v>2776</v>
      </c>
      <c r="K1353" s="113" t="s">
        <v>2776</v>
      </c>
      <c r="L1353" s="116">
        <v>6925808300777</v>
      </c>
      <c r="M1353" s="117"/>
      <c r="N1353" s="118">
        <f t="shared" si="182"/>
        <v>0</v>
      </c>
      <c r="O1353" s="115" t="s">
        <v>2776</v>
      </c>
      <c r="P1353" s="115" t="s">
        <v>2776</v>
      </c>
      <c r="Q1353" s="194" t="s">
        <v>2776</v>
      </c>
    </row>
    <row r="1354" spans="1:17" s="140" customFormat="1" ht="18.75" customHeight="1">
      <c r="A1354" s="122">
        <v>150842</v>
      </c>
      <c r="B1354" s="110" t="s">
        <v>1170</v>
      </c>
      <c r="C1354" s="111">
        <v>317.68</v>
      </c>
      <c r="D1354" s="123"/>
      <c r="E1354" s="112" t="s">
        <v>0</v>
      </c>
      <c r="F1354" s="113">
        <v>1</v>
      </c>
      <c r="G1354" s="113">
        <v>1</v>
      </c>
      <c r="H1354" s="113">
        <v>1</v>
      </c>
      <c r="I1354" s="113" t="s">
        <v>2776</v>
      </c>
      <c r="J1354" s="113" t="s">
        <v>2776</v>
      </c>
      <c r="K1354" s="113" t="s">
        <v>2776</v>
      </c>
      <c r="L1354" s="116">
        <v>6925808300784</v>
      </c>
      <c r="M1354" s="117"/>
      <c r="N1354" s="118">
        <f t="shared" ref="N1354:N1417" si="186">C1354*M1354</f>
        <v>0</v>
      </c>
      <c r="O1354" s="115" t="s">
        <v>2776</v>
      </c>
      <c r="P1354" s="115" t="s">
        <v>2776</v>
      </c>
      <c r="Q1354" s="194" t="s">
        <v>2776</v>
      </c>
    </row>
    <row r="1355" spans="1:17" s="140" customFormat="1" ht="18.75" customHeight="1">
      <c r="A1355" s="122">
        <v>150844</v>
      </c>
      <c r="B1355" s="110" t="s">
        <v>1171</v>
      </c>
      <c r="C1355" s="111">
        <v>328.48</v>
      </c>
      <c r="D1355" s="123"/>
      <c r="E1355" s="112" t="s">
        <v>0</v>
      </c>
      <c r="F1355" s="113">
        <v>1</v>
      </c>
      <c r="G1355" s="113">
        <v>1</v>
      </c>
      <c r="H1355" s="113">
        <v>1</v>
      </c>
      <c r="I1355" s="113" t="s">
        <v>2776</v>
      </c>
      <c r="J1355" s="113" t="s">
        <v>2776</v>
      </c>
      <c r="K1355" s="113" t="s">
        <v>2776</v>
      </c>
      <c r="L1355" s="116">
        <v>6925808300791</v>
      </c>
      <c r="M1355" s="117"/>
      <c r="N1355" s="118">
        <f t="shared" si="186"/>
        <v>0</v>
      </c>
      <c r="O1355" s="115" t="s">
        <v>2776</v>
      </c>
      <c r="P1355" s="115" t="s">
        <v>2776</v>
      </c>
      <c r="Q1355" s="194" t="s">
        <v>2776</v>
      </c>
    </row>
    <row r="1356" spans="1:17" s="140" customFormat="1" ht="18.75" customHeight="1">
      <c r="A1356" s="122">
        <v>150779</v>
      </c>
      <c r="B1356" s="110" t="s">
        <v>1172</v>
      </c>
      <c r="C1356" s="111">
        <v>182.24</v>
      </c>
      <c r="D1356" s="123"/>
      <c r="E1356" s="112" t="s">
        <v>0</v>
      </c>
      <c r="F1356" s="113">
        <v>1</v>
      </c>
      <c r="G1356" s="113">
        <v>1</v>
      </c>
      <c r="H1356" s="113">
        <v>1</v>
      </c>
      <c r="I1356" s="113" t="s">
        <v>2776</v>
      </c>
      <c r="J1356" s="113" t="s">
        <v>2776</v>
      </c>
      <c r="K1356" s="113" t="s">
        <v>2776</v>
      </c>
      <c r="L1356" s="116">
        <v>6925808300388</v>
      </c>
      <c r="M1356" s="117"/>
      <c r="N1356" s="118">
        <f t="shared" si="186"/>
        <v>0</v>
      </c>
      <c r="O1356" s="115" t="s">
        <v>2776</v>
      </c>
      <c r="P1356" s="115" t="s">
        <v>2776</v>
      </c>
      <c r="Q1356" s="194" t="s">
        <v>2776</v>
      </c>
    </row>
    <row r="1357" spans="1:17" s="140" customFormat="1" ht="18.75" customHeight="1">
      <c r="A1357" s="122">
        <v>150780</v>
      </c>
      <c r="B1357" s="110" t="s">
        <v>1173</v>
      </c>
      <c r="C1357" s="111">
        <v>303.27999999999997</v>
      </c>
      <c r="D1357" s="123"/>
      <c r="E1357" s="112" t="s">
        <v>0</v>
      </c>
      <c r="F1357" s="113">
        <v>1</v>
      </c>
      <c r="G1357" s="113">
        <v>1</v>
      </c>
      <c r="H1357" s="113">
        <v>1</v>
      </c>
      <c r="I1357" s="113" t="s">
        <v>2776</v>
      </c>
      <c r="J1357" s="113" t="s">
        <v>2776</v>
      </c>
      <c r="K1357" s="113" t="s">
        <v>2776</v>
      </c>
      <c r="L1357" s="116">
        <v>6925808300395</v>
      </c>
      <c r="M1357" s="117"/>
      <c r="N1357" s="118">
        <f t="shared" si="186"/>
        <v>0</v>
      </c>
      <c r="O1357" s="115" t="s">
        <v>2776</v>
      </c>
      <c r="P1357" s="115" t="s">
        <v>2776</v>
      </c>
      <c r="Q1357" s="194" t="s">
        <v>2776</v>
      </c>
    </row>
    <row r="1358" spans="1:17" s="140" customFormat="1" ht="18.75" customHeight="1">
      <c r="A1358" s="122">
        <v>150781</v>
      </c>
      <c r="B1358" s="110" t="s">
        <v>1174</v>
      </c>
      <c r="C1358" s="111">
        <v>436.47</v>
      </c>
      <c r="D1358" s="123"/>
      <c r="E1358" s="112" t="s">
        <v>0</v>
      </c>
      <c r="F1358" s="113">
        <v>1</v>
      </c>
      <c r="G1358" s="113">
        <v>1</v>
      </c>
      <c r="H1358" s="113">
        <v>1</v>
      </c>
      <c r="I1358" s="113" t="s">
        <v>2776</v>
      </c>
      <c r="J1358" s="113" t="s">
        <v>2776</v>
      </c>
      <c r="K1358" s="113" t="s">
        <v>2776</v>
      </c>
      <c r="L1358" s="116">
        <v>6925808300401</v>
      </c>
      <c r="M1358" s="117"/>
      <c r="N1358" s="118">
        <f t="shared" si="186"/>
        <v>0</v>
      </c>
      <c r="O1358" s="115" t="s">
        <v>2776</v>
      </c>
      <c r="P1358" s="115" t="s">
        <v>2776</v>
      </c>
      <c r="Q1358" s="194" t="s">
        <v>2776</v>
      </c>
    </row>
    <row r="1359" spans="1:17" s="140" customFormat="1" ht="18.75" customHeight="1">
      <c r="A1359" s="122">
        <v>150782</v>
      </c>
      <c r="B1359" s="110" t="s">
        <v>1175</v>
      </c>
      <c r="C1359" s="111">
        <v>520.62</v>
      </c>
      <c r="D1359" s="123"/>
      <c r="E1359" s="112" t="s">
        <v>0</v>
      </c>
      <c r="F1359" s="113">
        <v>1</v>
      </c>
      <c r="G1359" s="113">
        <v>1</v>
      </c>
      <c r="H1359" s="113">
        <v>1</v>
      </c>
      <c r="I1359" s="113" t="s">
        <v>2776</v>
      </c>
      <c r="J1359" s="113" t="s">
        <v>2776</v>
      </c>
      <c r="K1359" s="113" t="s">
        <v>2776</v>
      </c>
      <c r="L1359" s="116">
        <v>6925808300418</v>
      </c>
      <c r="M1359" s="117"/>
      <c r="N1359" s="118">
        <f t="shared" si="186"/>
        <v>0</v>
      </c>
      <c r="O1359" s="115" t="s">
        <v>2776</v>
      </c>
      <c r="P1359" s="115" t="s">
        <v>2776</v>
      </c>
      <c r="Q1359" s="194" t="s">
        <v>2776</v>
      </c>
    </row>
    <row r="1360" spans="1:17" s="140" customFormat="1" ht="18.75" customHeight="1">
      <c r="A1360" s="122">
        <v>150783</v>
      </c>
      <c r="B1360" s="110" t="s">
        <v>1176</v>
      </c>
      <c r="C1360" s="111">
        <v>477.87</v>
      </c>
      <c r="D1360" s="123"/>
      <c r="E1360" s="112" t="s">
        <v>0</v>
      </c>
      <c r="F1360" s="113">
        <v>1</v>
      </c>
      <c r="G1360" s="113">
        <v>1</v>
      </c>
      <c r="H1360" s="113">
        <v>1</v>
      </c>
      <c r="I1360" s="113" t="s">
        <v>2776</v>
      </c>
      <c r="J1360" s="113" t="s">
        <v>2776</v>
      </c>
      <c r="K1360" s="113" t="s">
        <v>2776</v>
      </c>
      <c r="L1360" s="116">
        <v>6925808300425</v>
      </c>
      <c r="M1360" s="117"/>
      <c r="N1360" s="118">
        <f t="shared" si="186"/>
        <v>0</v>
      </c>
      <c r="O1360" s="115" t="s">
        <v>2776</v>
      </c>
      <c r="P1360" s="115" t="s">
        <v>2776</v>
      </c>
      <c r="Q1360" s="194" t="s">
        <v>2776</v>
      </c>
    </row>
    <row r="1361" spans="1:17" s="140" customFormat="1" ht="18.75" customHeight="1">
      <c r="A1361" s="122">
        <v>150784</v>
      </c>
      <c r="B1361" s="110" t="s">
        <v>1177</v>
      </c>
      <c r="C1361" s="111">
        <v>666.41</v>
      </c>
      <c r="D1361" s="123"/>
      <c r="E1361" s="112" t="s">
        <v>0</v>
      </c>
      <c r="F1361" s="113">
        <v>1</v>
      </c>
      <c r="G1361" s="113">
        <v>1</v>
      </c>
      <c r="H1361" s="113">
        <v>1</v>
      </c>
      <c r="I1361" s="113" t="s">
        <v>2776</v>
      </c>
      <c r="J1361" s="113" t="s">
        <v>2776</v>
      </c>
      <c r="K1361" s="113" t="s">
        <v>2776</v>
      </c>
      <c r="L1361" s="116">
        <v>6925808300432</v>
      </c>
      <c r="M1361" s="117"/>
      <c r="N1361" s="118">
        <f t="shared" si="186"/>
        <v>0</v>
      </c>
      <c r="O1361" s="115" t="s">
        <v>2776</v>
      </c>
      <c r="P1361" s="115" t="s">
        <v>2776</v>
      </c>
      <c r="Q1361" s="194" t="s">
        <v>2776</v>
      </c>
    </row>
    <row r="1362" spans="1:17" s="140" customFormat="1" ht="18.75" customHeight="1">
      <c r="A1362" s="122">
        <v>150785</v>
      </c>
      <c r="B1362" s="110" t="s">
        <v>1178</v>
      </c>
      <c r="C1362" s="111">
        <v>802.3</v>
      </c>
      <c r="D1362" s="123"/>
      <c r="E1362" s="112" t="s">
        <v>0</v>
      </c>
      <c r="F1362" s="113">
        <v>1</v>
      </c>
      <c r="G1362" s="113">
        <v>1</v>
      </c>
      <c r="H1362" s="113">
        <v>1</v>
      </c>
      <c r="I1362" s="113" t="s">
        <v>2776</v>
      </c>
      <c r="J1362" s="113" t="s">
        <v>2776</v>
      </c>
      <c r="K1362" s="113" t="s">
        <v>2776</v>
      </c>
      <c r="L1362" s="116">
        <v>6925808300449</v>
      </c>
      <c r="M1362" s="117"/>
      <c r="N1362" s="118">
        <f t="shared" si="186"/>
        <v>0</v>
      </c>
      <c r="O1362" s="115" t="s">
        <v>2776</v>
      </c>
      <c r="P1362" s="115" t="s">
        <v>2776</v>
      </c>
      <c r="Q1362" s="194" t="s">
        <v>2776</v>
      </c>
    </row>
    <row r="1363" spans="1:17" s="140" customFormat="1" ht="18.75" customHeight="1">
      <c r="A1363" s="122">
        <v>150786</v>
      </c>
      <c r="B1363" s="110" t="s">
        <v>1179</v>
      </c>
      <c r="C1363" s="111">
        <v>978.24</v>
      </c>
      <c r="D1363" s="123"/>
      <c r="E1363" s="112" t="s">
        <v>3011</v>
      </c>
      <c r="F1363" s="113">
        <v>1</v>
      </c>
      <c r="G1363" s="113">
        <v>1</v>
      </c>
      <c r="H1363" s="113">
        <v>1</v>
      </c>
      <c r="I1363" s="113" t="s">
        <v>2776</v>
      </c>
      <c r="J1363" s="113" t="s">
        <v>2776</v>
      </c>
      <c r="K1363" s="113" t="s">
        <v>2776</v>
      </c>
      <c r="L1363" s="116">
        <v>6925808300456</v>
      </c>
      <c r="M1363" s="117"/>
      <c r="N1363" s="118">
        <f t="shared" si="186"/>
        <v>0</v>
      </c>
      <c r="O1363" s="115" t="s">
        <v>2776</v>
      </c>
      <c r="P1363" s="115" t="s">
        <v>2776</v>
      </c>
      <c r="Q1363" s="194" t="s">
        <v>2776</v>
      </c>
    </row>
    <row r="1364" spans="1:17" s="140" customFormat="1" ht="18.75" customHeight="1">
      <c r="A1364" s="122">
        <v>132957</v>
      </c>
      <c r="B1364" s="110" t="s">
        <v>1180</v>
      </c>
      <c r="C1364" s="111">
        <v>52.45</v>
      </c>
      <c r="D1364" s="123"/>
      <c r="E1364" s="112" t="s">
        <v>3011</v>
      </c>
      <c r="F1364" s="113">
        <v>1</v>
      </c>
      <c r="G1364" s="113">
        <v>1</v>
      </c>
      <c r="H1364" s="113">
        <v>6</v>
      </c>
      <c r="I1364" s="113" t="s">
        <v>2776</v>
      </c>
      <c r="J1364" s="113" t="s">
        <v>2776</v>
      </c>
      <c r="K1364" s="113" t="s">
        <v>2776</v>
      </c>
      <c r="L1364" s="116">
        <v>6901800445074</v>
      </c>
      <c r="M1364" s="117"/>
      <c r="N1364" s="118">
        <f t="shared" si="186"/>
        <v>0</v>
      </c>
      <c r="O1364" s="115" t="s">
        <v>2776</v>
      </c>
      <c r="P1364" s="115" t="s">
        <v>2776</v>
      </c>
      <c r="Q1364" s="194" t="s">
        <v>2776</v>
      </c>
    </row>
    <row r="1365" spans="1:17" s="140" customFormat="1" ht="18.75" customHeight="1">
      <c r="A1365" s="122">
        <v>132958</v>
      </c>
      <c r="B1365" s="110" t="s">
        <v>1181</v>
      </c>
      <c r="C1365" s="111">
        <v>141.29</v>
      </c>
      <c r="D1365" s="123"/>
      <c r="E1365" s="112" t="s">
        <v>3011</v>
      </c>
      <c r="F1365" s="113">
        <v>1</v>
      </c>
      <c r="G1365" s="113">
        <v>1</v>
      </c>
      <c r="H1365" s="113">
        <v>6</v>
      </c>
      <c r="I1365" s="113" t="s">
        <v>2776</v>
      </c>
      <c r="J1365" s="113" t="s">
        <v>2776</v>
      </c>
      <c r="K1365" s="113" t="s">
        <v>2776</v>
      </c>
      <c r="L1365" s="116">
        <v>6901800445081</v>
      </c>
      <c r="M1365" s="117"/>
      <c r="N1365" s="118">
        <f t="shared" si="186"/>
        <v>0</v>
      </c>
      <c r="O1365" s="115" t="s">
        <v>2776</v>
      </c>
      <c r="P1365" s="115" t="s">
        <v>2776</v>
      </c>
      <c r="Q1365" s="194" t="s">
        <v>2776</v>
      </c>
    </row>
    <row r="1366" spans="1:17" s="140" customFormat="1" ht="18.75" customHeight="1">
      <c r="A1366" s="122">
        <v>150824</v>
      </c>
      <c r="B1366" s="110" t="s">
        <v>1182</v>
      </c>
      <c r="C1366" s="111">
        <v>4768.99</v>
      </c>
      <c r="D1366" s="123"/>
      <c r="E1366" s="112" t="s">
        <v>4469</v>
      </c>
      <c r="F1366" s="113">
        <v>1</v>
      </c>
      <c r="G1366" s="113">
        <v>1</v>
      </c>
      <c r="H1366" s="113">
        <v>1</v>
      </c>
      <c r="I1366" s="113" t="s">
        <v>2776</v>
      </c>
      <c r="J1366" s="113" t="s">
        <v>2776</v>
      </c>
      <c r="K1366" s="113" t="s">
        <v>2776</v>
      </c>
      <c r="L1366" s="116">
        <v>6925808300715</v>
      </c>
      <c r="M1366" s="117"/>
      <c r="N1366" s="118">
        <f t="shared" si="186"/>
        <v>0</v>
      </c>
      <c r="O1366" s="115" t="s">
        <v>2776</v>
      </c>
      <c r="P1366" s="115" t="s">
        <v>2776</v>
      </c>
      <c r="Q1366" s="194" t="s">
        <v>2776</v>
      </c>
    </row>
    <row r="1367" spans="1:17" s="140" customFormat="1" ht="18.75" customHeight="1">
      <c r="A1367" s="122">
        <v>150825</v>
      </c>
      <c r="B1367" s="110" t="s">
        <v>1183</v>
      </c>
      <c r="C1367" s="111">
        <v>6479.61</v>
      </c>
      <c r="D1367" s="123"/>
      <c r="E1367" s="112" t="s">
        <v>3309</v>
      </c>
      <c r="F1367" s="113">
        <v>1</v>
      </c>
      <c r="G1367" s="113">
        <v>1</v>
      </c>
      <c r="H1367" s="113">
        <v>1</v>
      </c>
      <c r="I1367" s="113" t="s">
        <v>2776</v>
      </c>
      <c r="J1367" s="113" t="s">
        <v>2776</v>
      </c>
      <c r="K1367" s="113" t="s">
        <v>2776</v>
      </c>
      <c r="L1367" s="116">
        <v>6925808300722</v>
      </c>
      <c r="M1367" s="117"/>
      <c r="N1367" s="118">
        <f t="shared" si="186"/>
        <v>0</v>
      </c>
      <c r="O1367" s="115" t="s">
        <v>2776</v>
      </c>
      <c r="P1367" s="115" t="s">
        <v>2776</v>
      </c>
      <c r="Q1367" s="194" t="s">
        <v>2776</v>
      </c>
    </row>
    <row r="1368" spans="1:17" s="140" customFormat="1" ht="18.75" customHeight="1">
      <c r="A1368" s="122">
        <v>150832</v>
      </c>
      <c r="B1368" s="110" t="s">
        <v>1184</v>
      </c>
      <c r="C1368" s="111">
        <v>13251.71</v>
      </c>
      <c r="D1368" s="123"/>
      <c r="E1368" s="112" t="s">
        <v>3309</v>
      </c>
      <c r="F1368" s="113">
        <v>1</v>
      </c>
      <c r="G1368" s="113">
        <v>1</v>
      </c>
      <c r="H1368" s="113">
        <v>1</v>
      </c>
      <c r="I1368" s="113" t="s">
        <v>2776</v>
      </c>
      <c r="J1368" s="113" t="s">
        <v>2776</v>
      </c>
      <c r="K1368" s="113" t="s">
        <v>2776</v>
      </c>
      <c r="L1368" s="116">
        <v>6925808300739</v>
      </c>
      <c r="M1368" s="117"/>
      <c r="N1368" s="118">
        <f t="shared" si="186"/>
        <v>0</v>
      </c>
      <c r="O1368" s="115" t="s">
        <v>2776</v>
      </c>
      <c r="P1368" s="115" t="s">
        <v>2776</v>
      </c>
      <c r="Q1368" s="194" t="s">
        <v>2776</v>
      </c>
    </row>
    <row r="1369" spans="1:17" s="140" customFormat="1" ht="18.75" customHeight="1">
      <c r="A1369" s="122">
        <v>150833</v>
      </c>
      <c r="B1369" s="110" t="s">
        <v>1185</v>
      </c>
      <c r="C1369" s="111">
        <v>16244.04</v>
      </c>
      <c r="D1369" s="123"/>
      <c r="E1369" s="112" t="s">
        <v>3309</v>
      </c>
      <c r="F1369" s="113">
        <v>1</v>
      </c>
      <c r="G1369" s="113">
        <v>1</v>
      </c>
      <c r="H1369" s="113">
        <v>1</v>
      </c>
      <c r="I1369" s="113" t="s">
        <v>2776</v>
      </c>
      <c r="J1369" s="113" t="s">
        <v>2776</v>
      </c>
      <c r="K1369" s="113" t="s">
        <v>2776</v>
      </c>
      <c r="L1369" s="116">
        <v>6925808300746</v>
      </c>
      <c r="M1369" s="117"/>
      <c r="N1369" s="118">
        <f t="shared" si="186"/>
        <v>0</v>
      </c>
      <c r="O1369" s="115" t="s">
        <v>2776</v>
      </c>
      <c r="P1369" s="115" t="s">
        <v>2776</v>
      </c>
      <c r="Q1369" s="194" t="s">
        <v>2776</v>
      </c>
    </row>
    <row r="1370" spans="1:17" s="140" customFormat="1" ht="18.75" customHeight="1">
      <c r="A1370" s="122">
        <v>150808</v>
      </c>
      <c r="B1370" s="110" t="s">
        <v>1186</v>
      </c>
      <c r="C1370" s="111">
        <v>1676.15</v>
      </c>
      <c r="D1370" s="123"/>
      <c r="E1370" s="112" t="s">
        <v>0</v>
      </c>
      <c r="F1370" s="113">
        <v>1</v>
      </c>
      <c r="G1370" s="113">
        <v>1</v>
      </c>
      <c r="H1370" s="113">
        <v>1</v>
      </c>
      <c r="I1370" s="113" t="s">
        <v>2776</v>
      </c>
      <c r="J1370" s="113" t="s">
        <v>2776</v>
      </c>
      <c r="K1370" s="113" t="s">
        <v>2776</v>
      </c>
      <c r="L1370" s="116">
        <v>6925808300593</v>
      </c>
      <c r="M1370" s="117"/>
      <c r="N1370" s="118">
        <f t="shared" si="186"/>
        <v>0</v>
      </c>
      <c r="O1370" s="115" t="s">
        <v>2776</v>
      </c>
      <c r="P1370" s="115" t="s">
        <v>2776</v>
      </c>
      <c r="Q1370" s="194" t="s">
        <v>2776</v>
      </c>
    </row>
    <row r="1371" spans="1:17" s="140" customFormat="1" ht="18.75" customHeight="1">
      <c r="A1371" s="122">
        <v>150806</v>
      </c>
      <c r="B1371" s="110" t="s">
        <v>1187</v>
      </c>
      <c r="C1371" s="111">
        <v>2301.16</v>
      </c>
      <c r="D1371" s="123"/>
      <c r="E1371" s="112" t="s">
        <v>3011</v>
      </c>
      <c r="F1371" s="113">
        <v>1</v>
      </c>
      <c r="G1371" s="113">
        <v>1</v>
      </c>
      <c r="H1371" s="113">
        <v>1</v>
      </c>
      <c r="I1371" s="113" t="s">
        <v>2776</v>
      </c>
      <c r="J1371" s="113" t="s">
        <v>2776</v>
      </c>
      <c r="K1371" s="113" t="s">
        <v>2776</v>
      </c>
      <c r="L1371" s="116">
        <v>6925808300586</v>
      </c>
      <c r="M1371" s="117"/>
      <c r="N1371" s="118">
        <f t="shared" si="186"/>
        <v>0</v>
      </c>
      <c r="O1371" s="115" t="s">
        <v>2776</v>
      </c>
      <c r="P1371" s="115" t="s">
        <v>2776</v>
      </c>
      <c r="Q1371" s="194" t="s">
        <v>2776</v>
      </c>
    </row>
    <row r="1372" spans="1:17" s="140" customFormat="1" ht="18.75" customHeight="1">
      <c r="A1372" s="122">
        <v>150801</v>
      </c>
      <c r="B1372" s="110" t="s">
        <v>1188</v>
      </c>
      <c r="C1372" s="111">
        <v>2891.53</v>
      </c>
      <c r="D1372" s="123"/>
      <c r="E1372" s="112" t="s">
        <v>0</v>
      </c>
      <c r="F1372" s="113">
        <v>1</v>
      </c>
      <c r="G1372" s="113">
        <v>1</v>
      </c>
      <c r="H1372" s="113">
        <v>1</v>
      </c>
      <c r="I1372" s="113" t="s">
        <v>2776</v>
      </c>
      <c r="J1372" s="113" t="s">
        <v>2776</v>
      </c>
      <c r="K1372" s="113" t="s">
        <v>2776</v>
      </c>
      <c r="L1372" s="116">
        <v>6925808300562</v>
      </c>
      <c r="M1372" s="117"/>
      <c r="N1372" s="118">
        <f t="shared" si="186"/>
        <v>0</v>
      </c>
      <c r="O1372" s="115" t="s">
        <v>2776</v>
      </c>
      <c r="P1372" s="115" t="s">
        <v>2776</v>
      </c>
      <c r="Q1372" s="194" t="s">
        <v>2776</v>
      </c>
    </row>
    <row r="1373" spans="1:17" s="140" customFormat="1" ht="18.75" customHeight="1">
      <c r="A1373" s="122">
        <v>150802</v>
      </c>
      <c r="B1373" s="110" t="s">
        <v>1189</v>
      </c>
      <c r="C1373" s="111">
        <v>4057.86</v>
      </c>
      <c r="D1373" s="123"/>
      <c r="E1373" s="112" t="s">
        <v>0</v>
      </c>
      <c r="F1373" s="113">
        <v>1</v>
      </c>
      <c r="G1373" s="113">
        <v>1</v>
      </c>
      <c r="H1373" s="113">
        <v>1</v>
      </c>
      <c r="I1373" s="113" t="s">
        <v>2776</v>
      </c>
      <c r="J1373" s="113" t="s">
        <v>2776</v>
      </c>
      <c r="K1373" s="113" t="s">
        <v>2776</v>
      </c>
      <c r="L1373" s="116">
        <v>6925808300579</v>
      </c>
      <c r="M1373" s="117"/>
      <c r="N1373" s="118">
        <f t="shared" si="186"/>
        <v>0</v>
      </c>
      <c r="O1373" s="115" t="s">
        <v>2776</v>
      </c>
      <c r="P1373" s="115" t="s">
        <v>2776</v>
      </c>
      <c r="Q1373" s="194" t="s">
        <v>2776</v>
      </c>
    </row>
    <row r="1374" spans="1:17" s="140" customFormat="1" ht="18.75" customHeight="1">
      <c r="A1374" s="122">
        <v>150893</v>
      </c>
      <c r="B1374" s="110" t="s">
        <v>1190</v>
      </c>
      <c r="C1374" s="111">
        <v>6965.59</v>
      </c>
      <c r="D1374" s="123"/>
      <c r="E1374" s="112" t="s">
        <v>0</v>
      </c>
      <c r="F1374" s="113">
        <v>1</v>
      </c>
      <c r="G1374" s="113">
        <v>1</v>
      </c>
      <c r="H1374" s="113">
        <v>1</v>
      </c>
      <c r="I1374" s="113" t="s">
        <v>2776</v>
      </c>
      <c r="J1374" s="113" t="s">
        <v>2776</v>
      </c>
      <c r="K1374" s="113" t="s">
        <v>2776</v>
      </c>
      <c r="L1374" s="116">
        <v>6925808301538</v>
      </c>
      <c r="M1374" s="117"/>
      <c r="N1374" s="118">
        <f t="shared" si="186"/>
        <v>0</v>
      </c>
      <c r="O1374" s="115" t="s">
        <v>2776</v>
      </c>
      <c r="P1374" s="115" t="s">
        <v>2776</v>
      </c>
      <c r="Q1374" s="194" t="s">
        <v>2776</v>
      </c>
    </row>
    <row r="1375" spans="1:17" s="140" customFormat="1" ht="18.75" customHeight="1">
      <c r="A1375" s="122">
        <v>150894</v>
      </c>
      <c r="B1375" s="110" t="s">
        <v>1191</v>
      </c>
      <c r="C1375" s="111">
        <v>9179.4599999999991</v>
      </c>
      <c r="D1375" s="123"/>
      <c r="E1375" s="112" t="s">
        <v>0</v>
      </c>
      <c r="F1375" s="113">
        <v>1</v>
      </c>
      <c r="G1375" s="113">
        <v>1</v>
      </c>
      <c r="H1375" s="113">
        <v>1</v>
      </c>
      <c r="I1375" s="113" t="s">
        <v>2776</v>
      </c>
      <c r="J1375" s="113" t="s">
        <v>2776</v>
      </c>
      <c r="K1375" s="113" t="s">
        <v>2776</v>
      </c>
      <c r="L1375" s="116">
        <v>6925808301545</v>
      </c>
      <c r="M1375" s="117"/>
      <c r="N1375" s="118">
        <f t="shared" si="186"/>
        <v>0</v>
      </c>
      <c r="O1375" s="115" t="s">
        <v>2776</v>
      </c>
      <c r="P1375" s="115" t="s">
        <v>2776</v>
      </c>
      <c r="Q1375" s="194" t="s">
        <v>2776</v>
      </c>
    </row>
    <row r="1376" spans="1:17" s="140" customFormat="1" ht="18.75" customHeight="1">
      <c r="A1376" s="122">
        <v>150869</v>
      </c>
      <c r="B1376" s="110" t="s">
        <v>2777</v>
      </c>
      <c r="C1376" s="111">
        <v>296.52999999999997</v>
      </c>
      <c r="D1376" s="123"/>
      <c r="E1376" s="112" t="s">
        <v>0</v>
      </c>
      <c r="F1376" s="113">
        <v>1</v>
      </c>
      <c r="G1376" s="113">
        <v>1</v>
      </c>
      <c r="H1376" s="113">
        <v>1</v>
      </c>
      <c r="I1376" s="113" t="s">
        <v>2776</v>
      </c>
      <c r="J1376" s="113" t="s">
        <v>2776</v>
      </c>
      <c r="K1376" s="113" t="s">
        <v>2776</v>
      </c>
      <c r="L1376" s="116">
        <v>6925808301361</v>
      </c>
      <c r="M1376" s="117"/>
      <c r="N1376" s="118">
        <f t="shared" si="186"/>
        <v>0</v>
      </c>
      <c r="O1376" s="115" t="s">
        <v>2776</v>
      </c>
      <c r="P1376" s="115" t="s">
        <v>2776</v>
      </c>
      <c r="Q1376" s="194" t="s">
        <v>2776</v>
      </c>
    </row>
    <row r="1377" spans="1:17" s="140" customFormat="1" ht="18.75" customHeight="1">
      <c r="A1377" s="122">
        <v>150905</v>
      </c>
      <c r="B1377" s="110" t="s">
        <v>1192</v>
      </c>
      <c r="C1377" s="111">
        <v>1736</v>
      </c>
      <c r="D1377" s="123"/>
      <c r="E1377" s="112" t="s">
        <v>0</v>
      </c>
      <c r="F1377" s="113">
        <v>1</v>
      </c>
      <c r="G1377" s="113">
        <v>1</v>
      </c>
      <c r="H1377" s="113">
        <v>1</v>
      </c>
      <c r="I1377" s="113" t="s">
        <v>2776</v>
      </c>
      <c r="J1377" s="113" t="s">
        <v>2776</v>
      </c>
      <c r="K1377" s="113" t="s">
        <v>2776</v>
      </c>
      <c r="L1377" s="116">
        <v>6925808301590</v>
      </c>
      <c r="M1377" s="117"/>
      <c r="N1377" s="118">
        <f t="shared" si="186"/>
        <v>0</v>
      </c>
      <c r="O1377" s="115" t="s">
        <v>2776</v>
      </c>
      <c r="P1377" s="115" t="s">
        <v>2776</v>
      </c>
      <c r="Q1377" s="194" t="s">
        <v>2776</v>
      </c>
    </row>
    <row r="1378" spans="1:17" s="140" customFormat="1" ht="18.75" customHeight="1">
      <c r="A1378" s="122">
        <v>150896</v>
      </c>
      <c r="B1378" s="110" t="s">
        <v>1193</v>
      </c>
      <c r="C1378" s="111">
        <v>1759.85</v>
      </c>
      <c r="D1378" s="123"/>
      <c r="E1378" s="112" t="s">
        <v>0</v>
      </c>
      <c r="F1378" s="113">
        <v>1</v>
      </c>
      <c r="G1378" s="113">
        <v>1</v>
      </c>
      <c r="H1378" s="113">
        <v>1</v>
      </c>
      <c r="I1378" s="113" t="s">
        <v>2776</v>
      </c>
      <c r="J1378" s="113" t="s">
        <v>2776</v>
      </c>
      <c r="K1378" s="113" t="s">
        <v>2776</v>
      </c>
      <c r="L1378" s="116">
        <v>6925808301552</v>
      </c>
      <c r="M1378" s="117"/>
      <c r="N1378" s="118">
        <f t="shared" si="186"/>
        <v>0</v>
      </c>
      <c r="O1378" s="115" t="s">
        <v>2776</v>
      </c>
      <c r="P1378" s="115" t="s">
        <v>2776</v>
      </c>
      <c r="Q1378" s="194" t="s">
        <v>2776</v>
      </c>
    </row>
    <row r="1379" spans="1:17" s="140" customFormat="1" ht="18.75" customHeight="1">
      <c r="A1379" s="122">
        <v>150759</v>
      </c>
      <c r="B1379" s="110" t="s">
        <v>3499</v>
      </c>
      <c r="C1379" s="111">
        <v>1758.05</v>
      </c>
      <c r="D1379" s="123"/>
      <c r="E1379" s="112" t="s">
        <v>0</v>
      </c>
      <c r="F1379" s="113">
        <v>1</v>
      </c>
      <c r="G1379" s="113">
        <v>1</v>
      </c>
      <c r="H1379" s="113">
        <v>1</v>
      </c>
      <c r="I1379" s="113" t="s">
        <v>2776</v>
      </c>
      <c r="J1379" s="113" t="s">
        <v>2776</v>
      </c>
      <c r="K1379" s="113" t="s">
        <v>2776</v>
      </c>
      <c r="L1379" s="116">
        <v>6925808301668</v>
      </c>
      <c r="M1379" s="117"/>
      <c r="N1379" s="118">
        <f t="shared" si="186"/>
        <v>0</v>
      </c>
      <c r="O1379" s="115" t="s">
        <v>2776</v>
      </c>
      <c r="P1379" s="115" t="s">
        <v>2776</v>
      </c>
      <c r="Q1379" s="194" t="s">
        <v>2776</v>
      </c>
    </row>
    <row r="1380" spans="1:17" s="140" customFormat="1" ht="18.75" customHeight="1">
      <c r="A1380" s="122">
        <v>150909</v>
      </c>
      <c r="B1380" s="110" t="s">
        <v>1194</v>
      </c>
      <c r="C1380" s="111">
        <v>1777.66</v>
      </c>
      <c r="D1380" s="123"/>
      <c r="E1380" s="112" t="s">
        <v>0</v>
      </c>
      <c r="F1380" s="113">
        <v>1</v>
      </c>
      <c r="G1380" s="113">
        <v>1</v>
      </c>
      <c r="H1380" s="113">
        <v>1</v>
      </c>
      <c r="I1380" s="113" t="s">
        <v>2776</v>
      </c>
      <c r="J1380" s="113" t="s">
        <v>2776</v>
      </c>
      <c r="K1380" s="113" t="s">
        <v>2776</v>
      </c>
      <c r="L1380" s="116">
        <v>6925808301606</v>
      </c>
      <c r="M1380" s="117"/>
      <c r="N1380" s="118">
        <f t="shared" si="186"/>
        <v>0</v>
      </c>
      <c r="O1380" s="115" t="s">
        <v>2776</v>
      </c>
      <c r="P1380" s="115" t="s">
        <v>2776</v>
      </c>
      <c r="Q1380" s="194" t="s">
        <v>2776</v>
      </c>
    </row>
    <row r="1381" spans="1:17" s="140" customFormat="1" ht="18.75" customHeight="1">
      <c r="A1381" s="122">
        <v>150907</v>
      </c>
      <c r="B1381" s="110" t="s">
        <v>3500</v>
      </c>
      <c r="C1381" s="111">
        <v>2351.11</v>
      </c>
      <c r="D1381" s="123"/>
      <c r="E1381" s="112" t="s">
        <v>0</v>
      </c>
      <c r="F1381" s="113">
        <v>1</v>
      </c>
      <c r="G1381" s="113">
        <v>1</v>
      </c>
      <c r="H1381" s="113">
        <v>1</v>
      </c>
      <c r="I1381" s="113" t="s">
        <v>2776</v>
      </c>
      <c r="J1381" s="113" t="s">
        <v>2776</v>
      </c>
      <c r="K1381" s="113" t="s">
        <v>2776</v>
      </c>
      <c r="L1381" s="116">
        <v>6901800654742</v>
      </c>
      <c r="M1381" s="117"/>
      <c r="N1381" s="118">
        <f t="shared" si="186"/>
        <v>0</v>
      </c>
      <c r="O1381" s="115" t="s">
        <v>2776</v>
      </c>
      <c r="P1381" s="115" t="s">
        <v>2776</v>
      </c>
      <c r="Q1381" s="194" t="s">
        <v>2776</v>
      </c>
    </row>
    <row r="1382" spans="1:17" s="140" customFormat="1" ht="18.75" customHeight="1">
      <c r="A1382" s="122">
        <v>150931</v>
      </c>
      <c r="B1382" s="110" t="s">
        <v>1195</v>
      </c>
      <c r="C1382" s="111">
        <v>6.3</v>
      </c>
      <c r="D1382" s="123"/>
      <c r="E1382" s="112" t="s">
        <v>0</v>
      </c>
      <c r="F1382" s="113">
        <v>1</v>
      </c>
      <c r="G1382" s="113">
        <v>1</v>
      </c>
      <c r="H1382" s="113">
        <v>1</v>
      </c>
      <c r="I1382" s="113" t="s">
        <v>2776</v>
      </c>
      <c r="J1382" s="113" t="s">
        <v>2776</v>
      </c>
      <c r="K1382" s="113" t="s">
        <v>2776</v>
      </c>
      <c r="L1382" s="116">
        <v>6925808301705</v>
      </c>
      <c r="M1382" s="117"/>
      <c r="N1382" s="118">
        <f t="shared" si="186"/>
        <v>0</v>
      </c>
      <c r="O1382" s="115" t="s">
        <v>2776</v>
      </c>
      <c r="P1382" s="115" t="s">
        <v>2776</v>
      </c>
      <c r="Q1382" s="194" t="s">
        <v>2776</v>
      </c>
    </row>
    <row r="1383" spans="1:17" s="140" customFormat="1" ht="18.75" customHeight="1">
      <c r="A1383" s="122">
        <v>150932</v>
      </c>
      <c r="B1383" s="110" t="s">
        <v>1196</v>
      </c>
      <c r="C1383" s="111">
        <v>6.75</v>
      </c>
      <c r="D1383" s="123"/>
      <c r="E1383" s="112" t="s">
        <v>0</v>
      </c>
      <c r="F1383" s="113">
        <v>1</v>
      </c>
      <c r="G1383" s="113">
        <v>1</v>
      </c>
      <c r="H1383" s="113">
        <v>1</v>
      </c>
      <c r="I1383" s="113" t="s">
        <v>2776</v>
      </c>
      <c r="J1383" s="113" t="s">
        <v>2776</v>
      </c>
      <c r="K1383" s="113" t="s">
        <v>2776</v>
      </c>
      <c r="L1383" s="116">
        <v>6925808301712</v>
      </c>
      <c r="M1383" s="117"/>
      <c r="N1383" s="118">
        <f t="shared" si="186"/>
        <v>0</v>
      </c>
      <c r="O1383" s="115" t="s">
        <v>2776</v>
      </c>
      <c r="P1383" s="115" t="s">
        <v>2776</v>
      </c>
      <c r="Q1383" s="194" t="s">
        <v>2776</v>
      </c>
    </row>
    <row r="1384" spans="1:17" s="140" customFormat="1" ht="18.75" customHeight="1">
      <c r="A1384" s="122">
        <v>150810</v>
      </c>
      <c r="B1384" s="110" t="s">
        <v>1197</v>
      </c>
      <c r="C1384" s="111">
        <v>27.45</v>
      </c>
      <c r="D1384" s="123"/>
      <c r="E1384" s="112" t="s">
        <v>0</v>
      </c>
      <c r="F1384" s="113">
        <v>1</v>
      </c>
      <c r="G1384" s="113">
        <v>1</v>
      </c>
      <c r="H1384" s="113">
        <v>1</v>
      </c>
      <c r="I1384" s="113" t="s">
        <v>2776</v>
      </c>
      <c r="J1384" s="113" t="s">
        <v>2776</v>
      </c>
      <c r="K1384" s="113" t="s">
        <v>2776</v>
      </c>
      <c r="L1384" s="116">
        <v>6925808300609</v>
      </c>
      <c r="M1384" s="117"/>
      <c r="N1384" s="118">
        <f t="shared" si="186"/>
        <v>0</v>
      </c>
      <c r="O1384" s="115" t="s">
        <v>2776</v>
      </c>
      <c r="P1384" s="115" t="s">
        <v>2776</v>
      </c>
      <c r="Q1384" s="194" t="s">
        <v>2776</v>
      </c>
    </row>
    <row r="1385" spans="1:17" s="140" customFormat="1" ht="18.75" customHeight="1">
      <c r="A1385" s="122">
        <v>150812</v>
      </c>
      <c r="B1385" s="110" t="s">
        <v>3696</v>
      </c>
      <c r="C1385" s="111">
        <v>40.5</v>
      </c>
      <c r="D1385" s="123"/>
      <c r="E1385" s="112" t="s">
        <v>0</v>
      </c>
      <c r="F1385" s="113">
        <v>1</v>
      </c>
      <c r="G1385" s="113">
        <v>1</v>
      </c>
      <c r="H1385" s="113">
        <v>1</v>
      </c>
      <c r="I1385" s="113" t="s">
        <v>2776</v>
      </c>
      <c r="J1385" s="113" t="s">
        <v>2776</v>
      </c>
      <c r="K1385" s="113" t="s">
        <v>2776</v>
      </c>
      <c r="L1385" s="116">
        <v>6925808300616</v>
      </c>
      <c r="M1385" s="117"/>
      <c r="N1385" s="118">
        <f t="shared" si="186"/>
        <v>0</v>
      </c>
      <c r="O1385" s="115" t="s">
        <v>2776</v>
      </c>
      <c r="P1385" s="115" t="s">
        <v>2776</v>
      </c>
      <c r="Q1385" s="194" t="s">
        <v>2776</v>
      </c>
    </row>
    <row r="1386" spans="1:17" s="140" customFormat="1" ht="18.75" customHeight="1">
      <c r="A1386" s="122">
        <v>150816</v>
      </c>
      <c r="B1386" s="110" t="s">
        <v>1198</v>
      </c>
      <c r="C1386" s="111">
        <v>136.79</v>
      </c>
      <c r="D1386" s="123"/>
      <c r="E1386" s="112" t="s">
        <v>0</v>
      </c>
      <c r="F1386" s="113">
        <v>1</v>
      </c>
      <c r="G1386" s="113">
        <v>1</v>
      </c>
      <c r="H1386" s="113">
        <v>1</v>
      </c>
      <c r="I1386" s="113" t="s">
        <v>2776</v>
      </c>
      <c r="J1386" s="113" t="s">
        <v>2776</v>
      </c>
      <c r="K1386" s="113" t="s">
        <v>2776</v>
      </c>
      <c r="L1386" s="116">
        <v>6925808300647</v>
      </c>
      <c r="M1386" s="117"/>
      <c r="N1386" s="118">
        <f t="shared" si="186"/>
        <v>0</v>
      </c>
      <c r="O1386" s="115" t="s">
        <v>2776</v>
      </c>
      <c r="P1386" s="115" t="s">
        <v>2776</v>
      </c>
      <c r="Q1386" s="194" t="s">
        <v>2776</v>
      </c>
    </row>
    <row r="1387" spans="1:17" s="140" customFormat="1" ht="18.75" customHeight="1">
      <c r="A1387" s="122">
        <v>150819</v>
      </c>
      <c r="B1387" s="110" t="s">
        <v>3697</v>
      </c>
      <c r="C1387" s="111">
        <v>399.13</v>
      </c>
      <c r="D1387" s="123"/>
      <c r="E1387" s="112" t="s">
        <v>0</v>
      </c>
      <c r="F1387" s="113">
        <v>1</v>
      </c>
      <c r="G1387" s="113">
        <v>1</v>
      </c>
      <c r="H1387" s="113">
        <v>1</v>
      </c>
      <c r="I1387" s="113" t="s">
        <v>2776</v>
      </c>
      <c r="J1387" s="113" t="s">
        <v>2776</v>
      </c>
      <c r="K1387" s="113" t="s">
        <v>2776</v>
      </c>
      <c r="L1387" s="116">
        <v>6925808300661</v>
      </c>
      <c r="M1387" s="117"/>
      <c r="N1387" s="118">
        <f t="shared" si="186"/>
        <v>0</v>
      </c>
      <c r="O1387" s="115" t="s">
        <v>2776</v>
      </c>
      <c r="P1387" s="115" t="s">
        <v>2776</v>
      </c>
      <c r="Q1387" s="194" t="s">
        <v>2776</v>
      </c>
    </row>
    <row r="1388" spans="1:17" s="140" customFormat="1" ht="18.75" customHeight="1">
      <c r="A1388" s="122">
        <v>150818</v>
      </c>
      <c r="B1388" s="110" t="s">
        <v>3698</v>
      </c>
      <c r="C1388" s="111">
        <v>479.22</v>
      </c>
      <c r="D1388" s="123"/>
      <c r="E1388" s="112" t="s">
        <v>0</v>
      </c>
      <c r="F1388" s="113">
        <v>1</v>
      </c>
      <c r="G1388" s="113">
        <v>1</v>
      </c>
      <c r="H1388" s="113">
        <v>1</v>
      </c>
      <c r="I1388" s="113" t="s">
        <v>2776</v>
      </c>
      <c r="J1388" s="113" t="s">
        <v>2776</v>
      </c>
      <c r="K1388" s="113" t="s">
        <v>2776</v>
      </c>
      <c r="L1388" s="116">
        <v>6925808300654</v>
      </c>
      <c r="M1388" s="117"/>
      <c r="N1388" s="118">
        <f t="shared" si="186"/>
        <v>0</v>
      </c>
      <c r="O1388" s="115" t="s">
        <v>2776</v>
      </c>
      <c r="P1388" s="115" t="s">
        <v>2776</v>
      </c>
      <c r="Q1388" s="194" t="s">
        <v>2776</v>
      </c>
    </row>
    <row r="1389" spans="1:17" s="140" customFormat="1" ht="18.75" customHeight="1">
      <c r="A1389" s="122">
        <v>150815</v>
      </c>
      <c r="B1389" s="110" t="s">
        <v>1199</v>
      </c>
      <c r="C1389" s="111">
        <v>481.52</v>
      </c>
      <c r="D1389" s="123"/>
      <c r="E1389" s="112" t="s">
        <v>0</v>
      </c>
      <c r="F1389" s="113">
        <v>1</v>
      </c>
      <c r="G1389" s="113">
        <v>1</v>
      </c>
      <c r="H1389" s="113">
        <v>1</v>
      </c>
      <c r="I1389" s="113" t="s">
        <v>2776</v>
      </c>
      <c r="J1389" s="113" t="s">
        <v>2776</v>
      </c>
      <c r="K1389" s="113" t="s">
        <v>2776</v>
      </c>
      <c r="L1389" s="116">
        <v>6925808300630</v>
      </c>
      <c r="M1389" s="117"/>
      <c r="N1389" s="118">
        <f t="shared" si="186"/>
        <v>0</v>
      </c>
      <c r="O1389" s="115" t="s">
        <v>2776</v>
      </c>
      <c r="P1389" s="115" t="s">
        <v>2776</v>
      </c>
      <c r="Q1389" s="194" t="s">
        <v>2776</v>
      </c>
    </row>
    <row r="1390" spans="1:17" s="140" customFormat="1" ht="18.75" customHeight="1">
      <c r="A1390" s="122">
        <v>150820</v>
      </c>
      <c r="B1390" s="110" t="s">
        <v>3699</v>
      </c>
      <c r="C1390" s="111">
        <v>407.68</v>
      </c>
      <c r="D1390" s="123"/>
      <c r="E1390" s="112" t="s">
        <v>0</v>
      </c>
      <c r="F1390" s="113">
        <v>1</v>
      </c>
      <c r="G1390" s="113">
        <v>1</v>
      </c>
      <c r="H1390" s="113">
        <v>1</v>
      </c>
      <c r="I1390" s="113" t="s">
        <v>2776</v>
      </c>
      <c r="J1390" s="113" t="s">
        <v>2776</v>
      </c>
      <c r="K1390" s="113" t="s">
        <v>2776</v>
      </c>
      <c r="L1390" s="116">
        <v>6925808300678</v>
      </c>
      <c r="M1390" s="117"/>
      <c r="N1390" s="118">
        <f t="shared" si="186"/>
        <v>0</v>
      </c>
      <c r="O1390" s="115" t="s">
        <v>2776</v>
      </c>
      <c r="P1390" s="115" t="s">
        <v>2776</v>
      </c>
      <c r="Q1390" s="194" t="s">
        <v>2776</v>
      </c>
    </row>
    <row r="1391" spans="1:17" s="140" customFormat="1" ht="18.75" customHeight="1">
      <c r="A1391" s="122">
        <v>150821</v>
      </c>
      <c r="B1391" s="110" t="s">
        <v>3692</v>
      </c>
      <c r="C1391" s="111">
        <v>997.35</v>
      </c>
      <c r="D1391" s="123"/>
      <c r="E1391" s="112" t="s">
        <v>0</v>
      </c>
      <c r="F1391" s="113">
        <v>1</v>
      </c>
      <c r="G1391" s="113">
        <v>1</v>
      </c>
      <c r="H1391" s="113">
        <v>1</v>
      </c>
      <c r="I1391" s="113" t="s">
        <v>2776</v>
      </c>
      <c r="J1391" s="113" t="s">
        <v>2776</v>
      </c>
      <c r="K1391" s="113" t="s">
        <v>2776</v>
      </c>
      <c r="L1391" s="116">
        <v>6925808300685</v>
      </c>
      <c r="M1391" s="117"/>
      <c r="N1391" s="118">
        <f t="shared" si="186"/>
        <v>0</v>
      </c>
      <c r="O1391" s="115" t="s">
        <v>2776</v>
      </c>
      <c r="P1391" s="115" t="s">
        <v>2776</v>
      </c>
      <c r="Q1391" s="194" t="s">
        <v>2776</v>
      </c>
    </row>
    <row r="1392" spans="1:17" s="140" customFormat="1" ht="18.75" customHeight="1">
      <c r="A1392" s="122">
        <v>150814</v>
      </c>
      <c r="B1392" s="110" t="s">
        <v>3693</v>
      </c>
      <c r="C1392" s="111">
        <v>894.26</v>
      </c>
      <c r="D1392" s="123"/>
      <c r="E1392" s="112" t="s">
        <v>0</v>
      </c>
      <c r="F1392" s="113">
        <v>1</v>
      </c>
      <c r="G1392" s="113">
        <v>1</v>
      </c>
      <c r="H1392" s="113">
        <v>1</v>
      </c>
      <c r="I1392" s="113" t="s">
        <v>2776</v>
      </c>
      <c r="J1392" s="113" t="s">
        <v>2776</v>
      </c>
      <c r="K1392" s="113" t="s">
        <v>2776</v>
      </c>
      <c r="L1392" s="116">
        <v>6925808300623</v>
      </c>
      <c r="M1392" s="117"/>
      <c r="N1392" s="118">
        <f t="shared" si="186"/>
        <v>0</v>
      </c>
      <c r="O1392" s="115" t="s">
        <v>2776</v>
      </c>
      <c r="P1392" s="115" t="s">
        <v>2776</v>
      </c>
      <c r="Q1392" s="194" t="s">
        <v>2776</v>
      </c>
    </row>
    <row r="1393" spans="1:17" s="140" customFormat="1" ht="18.75" customHeight="1">
      <c r="A1393" s="122">
        <v>150823</v>
      </c>
      <c r="B1393" s="110" t="s">
        <v>3695</v>
      </c>
      <c r="C1393" s="111">
        <v>1610.7</v>
      </c>
      <c r="D1393" s="123"/>
      <c r="E1393" s="112" t="s">
        <v>0</v>
      </c>
      <c r="F1393" s="113">
        <v>1</v>
      </c>
      <c r="G1393" s="113">
        <v>1</v>
      </c>
      <c r="H1393" s="113">
        <v>1</v>
      </c>
      <c r="I1393" s="113" t="s">
        <v>2776</v>
      </c>
      <c r="J1393" s="113" t="s">
        <v>2776</v>
      </c>
      <c r="K1393" s="113" t="s">
        <v>2776</v>
      </c>
      <c r="L1393" s="116">
        <v>6925808300708</v>
      </c>
      <c r="M1393" s="117"/>
      <c r="N1393" s="118">
        <f t="shared" si="186"/>
        <v>0</v>
      </c>
      <c r="O1393" s="115" t="s">
        <v>2776</v>
      </c>
      <c r="P1393" s="115" t="s">
        <v>2776</v>
      </c>
      <c r="Q1393" s="194" t="s">
        <v>2776</v>
      </c>
    </row>
    <row r="1394" spans="1:17" s="140" customFormat="1" ht="18.75" customHeight="1">
      <c r="A1394" s="122">
        <v>150822</v>
      </c>
      <c r="B1394" s="110" t="s">
        <v>3694</v>
      </c>
      <c r="C1394" s="111">
        <v>1324.64</v>
      </c>
      <c r="D1394" s="123"/>
      <c r="E1394" s="112" t="s">
        <v>0</v>
      </c>
      <c r="F1394" s="113">
        <v>1</v>
      </c>
      <c r="G1394" s="113">
        <v>1</v>
      </c>
      <c r="H1394" s="113">
        <v>1</v>
      </c>
      <c r="I1394" s="113" t="s">
        <v>2776</v>
      </c>
      <c r="J1394" s="113" t="s">
        <v>2776</v>
      </c>
      <c r="K1394" s="113" t="s">
        <v>2776</v>
      </c>
      <c r="L1394" s="116">
        <v>6925808300692</v>
      </c>
      <c r="M1394" s="117"/>
      <c r="N1394" s="118">
        <f t="shared" si="186"/>
        <v>0</v>
      </c>
      <c r="O1394" s="115" t="s">
        <v>2776</v>
      </c>
      <c r="P1394" s="115" t="s">
        <v>2776</v>
      </c>
      <c r="Q1394" s="194" t="s">
        <v>2776</v>
      </c>
    </row>
    <row r="1395" spans="1:17" s="140" customFormat="1" ht="18.75" customHeight="1">
      <c r="A1395" s="122">
        <v>150870</v>
      </c>
      <c r="B1395" s="110" t="s">
        <v>1200</v>
      </c>
      <c r="C1395" s="111">
        <v>285.73</v>
      </c>
      <c r="D1395" s="123"/>
      <c r="E1395" s="112" t="s">
        <v>0</v>
      </c>
      <c r="F1395" s="113">
        <v>1</v>
      </c>
      <c r="G1395" s="113">
        <v>1</v>
      </c>
      <c r="H1395" s="113">
        <v>1</v>
      </c>
      <c r="I1395" s="113" t="s">
        <v>2776</v>
      </c>
      <c r="J1395" s="113" t="s">
        <v>2776</v>
      </c>
      <c r="K1395" s="113" t="s">
        <v>2776</v>
      </c>
      <c r="L1395" s="116">
        <v>6925808301378</v>
      </c>
      <c r="M1395" s="117"/>
      <c r="N1395" s="118">
        <f t="shared" si="186"/>
        <v>0</v>
      </c>
      <c r="O1395" s="115" t="s">
        <v>2776</v>
      </c>
      <c r="P1395" s="115" t="s">
        <v>2776</v>
      </c>
      <c r="Q1395" s="194" t="s">
        <v>2776</v>
      </c>
    </row>
    <row r="1396" spans="1:17" s="140" customFormat="1" ht="18.75" customHeight="1">
      <c r="A1396" s="122">
        <v>150938</v>
      </c>
      <c r="B1396" s="110" t="s">
        <v>1201</v>
      </c>
      <c r="C1396" s="111">
        <v>78.75</v>
      </c>
      <c r="D1396" s="123"/>
      <c r="E1396" s="112" t="s">
        <v>0</v>
      </c>
      <c r="F1396" s="113">
        <v>1</v>
      </c>
      <c r="G1396" s="113">
        <v>1</v>
      </c>
      <c r="H1396" s="113">
        <v>1</v>
      </c>
      <c r="I1396" s="113" t="s">
        <v>2776</v>
      </c>
      <c r="J1396" s="113" t="s">
        <v>2776</v>
      </c>
      <c r="K1396" s="113" t="s">
        <v>2776</v>
      </c>
      <c r="L1396" s="116">
        <v>6925808301743</v>
      </c>
      <c r="M1396" s="117"/>
      <c r="N1396" s="118">
        <f t="shared" si="186"/>
        <v>0</v>
      </c>
      <c r="O1396" s="115" t="s">
        <v>2776</v>
      </c>
      <c r="P1396" s="115" t="s">
        <v>2776</v>
      </c>
      <c r="Q1396" s="194" t="s">
        <v>2776</v>
      </c>
    </row>
    <row r="1397" spans="1:17" s="140" customFormat="1" ht="18.75" customHeight="1">
      <c r="A1397" s="122">
        <v>150942</v>
      </c>
      <c r="B1397" s="110" t="s">
        <v>1202</v>
      </c>
      <c r="C1397" s="111">
        <v>101.24</v>
      </c>
      <c r="D1397" s="123"/>
      <c r="E1397" s="112" t="s">
        <v>0</v>
      </c>
      <c r="F1397" s="113">
        <v>1</v>
      </c>
      <c r="G1397" s="113">
        <v>1</v>
      </c>
      <c r="H1397" s="113">
        <v>1</v>
      </c>
      <c r="I1397" s="113" t="s">
        <v>2776</v>
      </c>
      <c r="J1397" s="113" t="s">
        <v>2776</v>
      </c>
      <c r="K1397" s="113" t="s">
        <v>2776</v>
      </c>
      <c r="L1397" s="116">
        <v>6925808301767</v>
      </c>
      <c r="M1397" s="117"/>
      <c r="N1397" s="118">
        <f t="shared" si="186"/>
        <v>0</v>
      </c>
      <c r="O1397" s="115" t="s">
        <v>2776</v>
      </c>
      <c r="P1397" s="115" t="s">
        <v>2776</v>
      </c>
      <c r="Q1397" s="194" t="s">
        <v>2776</v>
      </c>
    </row>
    <row r="1398" spans="1:17" s="140" customFormat="1" ht="18.75" customHeight="1">
      <c r="A1398" s="122">
        <v>150936</v>
      </c>
      <c r="B1398" s="110" t="s">
        <v>1203</v>
      </c>
      <c r="C1398" s="111">
        <v>103.49</v>
      </c>
      <c r="D1398" s="123"/>
      <c r="E1398" s="112" t="s">
        <v>0</v>
      </c>
      <c r="F1398" s="113">
        <v>1</v>
      </c>
      <c r="G1398" s="113">
        <v>1</v>
      </c>
      <c r="H1398" s="113">
        <v>1</v>
      </c>
      <c r="I1398" s="113" t="s">
        <v>2776</v>
      </c>
      <c r="J1398" s="113" t="s">
        <v>2776</v>
      </c>
      <c r="K1398" s="113" t="s">
        <v>2776</v>
      </c>
      <c r="L1398" s="116">
        <v>6925808301736</v>
      </c>
      <c r="M1398" s="117"/>
      <c r="N1398" s="118">
        <f t="shared" si="186"/>
        <v>0</v>
      </c>
      <c r="O1398" s="115" t="s">
        <v>2776</v>
      </c>
      <c r="P1398" s="115" t="s">
        <v>2776</v>
      </c>
      <c r="Q1398" s="194" t="s">
        <v>2776</v>
      </c>
    </row>
    <row r="1399" spans="1:17" s="140" customFormat="1" ht="18.75" customHeight="1">
      <c r="A1399" s="122">
        <v>150943</v>
      </c>
      <c r="B1399" s="110" t="s">
        <v>1204</v>
      </c>
      <c r="C1399" s="111">
        <v>124.64</v>
      </c>
      <c r="D1399" s="123"/>
      <c r="E1399" s="112" t="s">
        <v>0</v>
      </c>
      <c r="F1399" s="113">
        <v>1</v>
      </c>
      <c r="G1399" s="113">
        <v>1</v>
      </c>
      <c r="H1399" s="113">
        <v>1</v>
      </c>
      <c r="I1399" s="113" t="s">
        <v>2776</v>
      </c>
      <c r="J1399" s="113" t="s">
        <v>2776</v>
      </c>
      <c r="K1399" s="113" t="s">
        <v>2776</v>
      </c>
      <c r="L1399" s="116">
        <v>6925808301774</v>
      </c>
      <c r="M1399" s="117"/>
      <c r="N1399" s="118">
        <f t="shared" si="186"/>
        <v>0</v>
      </c>
      <c r="O1399" s="115" t="s">
        <v>2776</v>
      </c>
      <c r="P1399" s="115" t="s">
        <v>2776</v>
      </c>
      <c r="Q1399" s="194" t="s">
        <v>2776</v>
      </c>
    </row>
    <row r="1400" spans="1:17" s="140" customFormat="1" ht="18.75" customHeight="1">
      <c r="A1400" s="122">
        <v>150939</v>
      </c>
      <c r="B1400" s="110" t="s">
        <v>1205</v>
      </c>
      <c r="C1400" s="111">
        <v>161.54</v>
      </c>
      <c r="D1400" s="123"/>
      <c r="E1400" s="112" t="s">
        <v>0</v>
      </c>
      <c r="F1400" s="113">
        <v>1</v>
      </c>
      <c r="G1400" s="113">
        <v>1</v>
      </c>
      <c r="H1400" s="113">
        <v>1</v>
      </c>
      <c r="I1400" s="113" t="s">
        <v>2776</v>
      </c>
      <c r="J1400" s="113" t="s">
        <v>2776</v>
      </c>
      <c r="K1400" s="113" t="s">
        <v>2776</v>
      </c>
      <c r="L1400" s="116">
        <v>6925808301750</v>
      </c>
      <c r="M1400" s="117"/>
      <c r="N1400" s="118">
        <f t="shared" si="186"/>
        <v>0</v>
      </c>
      <c r="O1400" s="115" t="s">
        <v>2776</v>
      </c>
      <c r="P1400" s="115" t="s">
        <v>2776</v>
      </c>
      <c r="Q1400" s="194" t="s">
        <v>2776</v>
      </c>
    </row>
    <row r="1401" spans="1:17" s="140" customFormat="1" ht="18.75" customHeight="1">
      <c r="A1401" s="122">
        <v>150944</v>
      </c>
      <c r="B1401" s="110" t="s">
        <v>1206</v>
      </c>
      <c r="C1401" s="111">
        <v>233.99</v>
      </c>
      <c r="D1401" s="123"/>
      <c r="E1401" s="112" t="s">
        <v>0</v>
      </c>
      <c r="F1401" s="113">
        <v>1</v>
      </c>
      <c r="G1401" s="113">
        <v>1</v>
      </c>
      <c r="H1401" s="113">
        <v>1</v>
      </c>
      <c r="I1401" s="113" t="s">
        <v>2776</v>
      </c>
      <c r="J1401" s="113" t="s">
        <v>2776</v>
      </c>
      <c r="K1401" s="113" t="s">
        <v>2776</v>
      </c>
      <c r="L1401" s="116">
        <v>6925808301781</v>
      </c>
      <c r="M1401" s="117"/>
      <c r="N1401" s="118">
        <f t="shared" si="186"/>
        <v>0</v>
      </c>
      <c r="O1401" s="115" t="s">
        <v>2776</v>
      </c>
      <c r="P1401" s="115" t="s">
        <v>2776</v>
      </c>
      <c r="Q1401" s="194" t="s">
        <v>2776</v>
      </c>
    </row>
    <row r="1402" spans="1:17" s="140" customFormat="1" ht="18.75" customHeight="1">
      <c r="A1402" s="122">
        <v>150950</v>
      </c>
      <c r="B1402" s="110" t="s">
        <v>1207</v>
      </c>
      <c r="C1402" s="111">
        <v>463.92</v>
      </c>
      <c r="D1402" s="123"/>
      <c r="E1402" s="112" t="s">
        <v>0</v>
      </c>
      <c r="F1402" s="113">
        <v>1</v>
      </c>
      <c r="G1402" s="113">
        <v>1</v>
      </c>
      <c r="H1402" s="113">
        <v>1</v>
      </c>
      <c r="I1402" s="113" t="s">
        <v>2776</v>
      </c>
      <c r="J1402" s="113" t="s">
        <v>2776</v>
      </c>
      <c r="K1402" s="113" t="s">
        <v>2776</v>
      </c>
      <c r="L1402" s="116">
        <v>6925808301798</v>
      </c>
      <c r="M1402" s="117"/>
      <c r="N1402" s="118">
        <f t="shared" si="186"/>
        <v>0</v>
      </c>
      <c r="O1402" s="115" t="s">
        <v>2776</v>
      </c>
      <c r="P1402" s="115" t="s">
        <v>2776</v>
      </c>
      <c r="Q1402" s="194" t="s">
        <v>2776</v>
      </c>
    </row>
    <row r="1403" spans="1:17" s="140" customFormat="1" ht="18.75" customHeight="1">
      <c r="A1403" s="122">
        <v>150953</v>
      </c>
      <c r="B1403" s="110" t="s">
        <v>1208</v>
      </c>
      <c r="C1403" s="111">
        <v>621.86</v>
      </c>
      <c r="D1403" s="123"/>
      <c r="E1403" s="112" t="s">
        <v>0</v>
      </c>
      <c r="F1403" s="113">
        <v>1</v>
      </c>
      <c r="G1403" s="113">
        <v>1</v>
      </c>
      <c r="H1403" s="113">
        <v>1</v>
      </c>
      <c r="I1403" s="113" t="s">
        <v>2776</v>
      </c>
      <c r="J1403" s="113" t="s">
        <v>2776</v>
      </c>
      <c r="K1403" s="113" t="s">
        <v>2776</v>
      </c>
      <c r="L1403" s="116">
        <v>6925808301811</v>
      </c>
      <c r="M1403" s="117"/>
      <c r="N1403" s="118">
        <f t="shared" si="186"/>
        <v>0</v>
      </c>
      <c r="O1403" s="115" t="s">
        <v>2776</v>
      </c>
      <c r="P1403" s="115" t="s">
        <v>2776</v>
      </c>
      <c r="Q1403" s="194" t="s">
        <v>2776</v>
      </c>
    </row>
    <row r="1404" spans="1:17" s="140" customFormat="1" ht="18.75" customHeight="1">
      <c r="A1404" s="122">
        <v>150791</v>
      </c>
      <c r="B1404" s="110" t="s">
        <v>1209</v>
      </c>
      <c r="C1404" s="111">
        <v>244.79</v>
      </c>
      <c r="D1404" s="123"/>
      <c r="E1404" s="112" t="s">
        <v>0</v>
      </c>
      <c r="F1404" s="113">
        <v>1</v>
      </c>
      <c r="G1404" s="113">
        <v>1</v>
      </c>
      <c r="H1404" s="113">
        <v>1</v>
      </c>
      <c r="I1404" s="113" t="s">
        <v>2776</v>
      </c>
      <c r="J1404" s="113" t="s">
        <v>2776</v>
      </c>
      <c r="K1404" s="113" t="s">
        <v>2776</v>
      </c>
      <c r="L1404" s="116">
        <v>6925808300494</v>
      </c>
      <c r="M1404" s="117"/>
      <c r="N1404" s="118">
        <f t="shared" si="186"/>
        <v>0</v>
      </c>
      <c r="O1404" s="115" t="s">
        <v>2776</v>
      </c>
      <c r="P1404" s="115" t="s">
        <v>2776</v>
      </c>
      <c r="Q1404" s="194" t="s">
        <v>2776</v>
      </c>
    </row>
    <row r="1405" spans="1:17" s="140" customFormat="1" ht="18.75" customHeight="1">
      <c r="A1405" s="122">
        <v>150793</v>
      </c>
      <c r="B1405" s="110" t="s">
        <v>1210</v>
      </c>
      <c r="C1405" s="111">
        <v>265.02999999999997</v>
      </c>
      <c r="D1405" s="123"/>
      <c r="E1405" s="112" t="s">
        <v>0</v>
      </c>
      <c r="F1405" s="113">
        <v>1</v>
      </c>
      <c r="G1405" s="113">
        <v>1</v>
      </c>
      <c r="H1405" s="113">
        <v>1</v>
      </c>
      <c r="I1405" s="113" t="s">
        <v>2776</v>
      </c>
      <c r="J1405" s="113" t="s">
        <v>2776</v>
      </c>
      <c r="K1405" s="113" t="s">
        <v>2776</v>
      </c>
      <c r="L1405" s="116">
        <v>6925808300500</v>
      </c>
      <c r="M1405" s="117"/>
      <c r="N1405" s="118">
        <f t="shared" si="186"/>
        <v>0</v>
      </c>
      <c r="O1405" s="115" t="s">
        <v>2776</v>
      </c>
      <c r="P1405" s="115" t="s">
        <v>2776</v>
      </c>
      <c r="Q1405" s="194" t="s">
        <v>2776</v>
      </c>
    </row>
    <row r="1406" spans="1:17" s="140" customFormat="1" ht="18.75" customHeight="1">
      <c r="A1406" s="122">
        <v>150794</v>
      </c>
      <c r="B1406" s="110" t="s">
        <v>1211</v>
      </c>
      <c r="C1406" s="111">
        <v>504.42</v>
      </c>
      <c r="D1406" s="123"/>
      <c r="E1406" s="112" t="s">
        <v>0</v>
      </c>
      <c r="F1406" s="113">
        <v>1</v>
      </c>
      <c r="G1406" s="113">
        <v>1</v>
      </c>
      <c r="H1406" s="113">
        <v>1</v>
      </c>
      <c r="I1406" s="113" t="s">
        <v>2776</v>
      </c>
      <c r="J1406" s="113" t="s">
        <v>2776</v>
      </c>
      <c r="K1406" s="113" t="s">
        <v>2776</v>
      </c>
      <c r="L1406" s="116">
        <v>6925808300517</v>
      </c>
      <c r="M1406" s="117"/>
      <c r="N1406" s="118">
        <f t="shared" si="186"/>
        <v>0</v>
      </c>
      <c r="O1406" s="115" t="s">
        <v>2776</v>
      </c>
      <c r="P1406" s="115" t="s">
        <v>2776</v>
      </c>
      <c r="Q1406" s="194" t="s">
        <v>2776</v>
      </c>
    </row>
    <row r="1407" spans="1:17" s="140" customFormat="1" ht="18.75" customHeight="1">
      <c r="A1407" s="122">
        <v>150795</v>
      </c>
      <c r="B1407" s="110" t="s">
        <v>1212</v>
      </c>
      <c r="C1407" s="111">
        <v>514.77</v>
      </c>
      <c r="D1407" s="123"/>
      <c r="E1407" s="112" t="s">
        <v>0</v>
      </c>
      <c r="F1407" s="113">
        <v>1</v>
      </c>
      <c r="G1407" s="113">
        <v>1</v>
      </c>
      <c r="H1407" s="113">
        <v>1</v>
      </c>
      <c r="I1407" s="113" t="s">
        <v>2776</v>
      </c>
      <c r="J1407" s="113" t="s">
        <v>2776</v>
      </c>
      <c r="K1407" s="113" t="s">
        <v>2776</v>
      </c>
      <c r="L1407" s="116">
        <v>6925808300524</v>
      </c>
      <c r="M1407" s="117"/>
      <c r="N1407" s="118">
        <f t="shared" si="186"/>
        <v>0</v>
      </c>
      <c r="O1407" s="115" t="s">
        <v>2776</v>
      </c>
      <c r="P1407" s="115" t="s">
        <v>2776</v>
      </c>
      <c r="Q1407" s="194" t="s">
        <v>2776</v>
      </c>
    </row>
    <row r="1408" spans="1:17" s="140" customFormat="1" ht="18.75" customHeight="1">
      <c r="A1408" s="122">
        <v>150796</v>
      </c>
      <c r="B1408" s="110" t="s">
        <v>1213</v>
      </c>
      <c r="C1408" s="111">
        <v>979.59</v>
      </c>
      <c r="D1408" s="123"/>
      <c r="E1408" s="112" t="s">
        <v>0</v>
      </c>
      <c r="F1408" s="113">
        <v>1</v>
      </c>
      <c r="G1408" s="113">
        <v>1</v>
      </c>
      <c r="H1408" s="113">
        <v>1</v>
      </c>
      <c r="I1408" s="113" t="s">
        <v>2776</v>
      </c>
      <c r="J1408" s="113" t="s">
        <v>2776</v>
      </c>
      <c r="K1408" s="113" t="s">
        <v>2776</v>
      </c>
      <c r="L1408" s="116">
        <v>6901800654735</v>
      </c>
      <c r="M1408" s="117"/>
      <c r="N1408" s="118">
        <f t="shared" si="186"/>
        <v>0</v>
      </c>
      <c r="O1408" s="115" t="s">
        <v>2776</v>
      </c>
      <c r="P1408" s="115" t="s">
        <v>2776</v>
      </c>
      <c r="Q1408" s="194" t="s">
        <v>2776</v>
      </c>
    </row>
    <row r="1409" spans="1:17" s="140" customFormat="1" ht="18.75" customHeight="1">
      <c r="A1409" s="122">
        <v>150797</v>
      </c>
      <c r="B1409" s="110" t="s">
        <v>1214</v>
      </c>
      <c r="C1409" s="111">
        <v>1422.82</v>
      </c>
      <c r="D1409" s="123"/>
      <c r="E1409" s="112" t="s">
        <v>0</v>
      </c>
      <c r="F1409" s="113">
        <v>1</v>
      </c>
      <c r="G1409" s="113">
        <v>1</v>
      </c>
      <c r="H1409" s="113">
        <v>1</v>
      </c>
      <c r="I1409" s="113" t="s">
        <v>2776</v>
      </c>
      <c r="J1409" s="113" t="s">
        <v>2776</v>
      </c>
      <c r="K1409" s="113" t="s">
        <v>2776</v>
      </c>
      <c r="L1409" s="116" t="s">
        <v>170</v>
      </c>
      <c r="M1409" s="117"/>
      <c r="N1409" s="118">
        <f t="shared" si="186"/>
        <v>0</v>
      </c>
      <c r="O1409" s="115" t="s">
        <v>2776</v>
      </c>
      <c r="P1409" s="115" t="s">
        <v>2776</v>
      </c>
      <c r="Q1409" s="194" t="s">
        <v>2776</v>
      </c>
    </row>
    <row r="1410" spans="1:17" s="140" customFormat="1" ht="18.75" customHeight="1">
      <c r="A1410" s="122">
        <v>150881</v>
      </c>
      <c r="B1410" s="110" t="s">
        <v>1215</v>
      </c>
      <c r="C1410" s="111">
        <v>8408.14</v>
      </c>
      <c r="D1410" s="123"/>
      <c r="E1410" s="112" t="s">
        <v>0</v>
      </c>
      <c r="F1410" s="113">
        <v>1</v>
      </c>
      <c r="G1410" s="113">
        <v>1</v>
      </c>
      <c r="H1410" s="113">
        <v>1</v>
      </c>
      <c r="I1410" s="113" t="s">
        <v>2776</v>
      </c>
      <c r="J1410" s="113" t="s">
        <v>2776</v>
      </c>
      <c r="K1410" s="113" t="s">
        <v>2776</v>
      </c>
      <c r="L1410" s="116">
        <v>6925808301453</v>
      </c>
      <c r="M1410" s="117"/>
      <c r="N1410" s="118">
        <f t="shared" si="186"/>
        <v>0</v>
      </c>
      <c r="O1410" s="115" t="s">
        <v>2776</v>
      </c>
      <c r="P1410" s="115" t="s">
        <v>2776</v>
      </c>
      <c r="Q1410" s="194" t="s">
        <v>2776</v>
      </c>
    </row>
    <row r="1411" spans="1:17" s="140" customFormat="1" ht="18.75" customHeight="1">
      <c r="A1411" s="122">
        <v>150882</v>
      </c>
      <c r="B1411" s="110" t="s">
        <v>1216</v>
      </c>
      <c r="C1411" s="111">
        <v>8280.86</v>
      </c>
      <c r="D1411" s="123"/>
      <c r="E1411" s="112" t="s">
        <v>0</v>
      </c>
      <c r="F1411" s="113">
        <v>1</v>
      </c>
      <c r="G1411" s="113">
        <v>1</v>
      </c>
      <c r="H1411" s="113">
        <v>1</v>
      </c>
      <c r="I1411" s="113" t="s">
        <v>2776</v>
      </c>
      <c r="J1411" s="113" t="s">
        <v>2776</v>
      </c>
      <c r="K1411" s="113" t="s">
        <v>2776</v>
      </c>
      <c r="L1411" s="116">
        <v>6925808301460</v>
      </c>
      <c r="M1411" s="117"/>
      <c r="N1411" s="118">
        <f t="shared" si="186"/>
        <v>0</v>
      </c>
      <c r="O1411" s="115" t="s">
        <v>2776</v>
      </c>
      <c r="P1411" s="115" t="s">
        <v>2776</v>
      </c>
      <c r="Q1411" s="194" t="s">
        <v>2776</v>
      </c>
    </row>
    <row r="1412" spans="1:17" s="140" customFormat="1" ht="18.75" customHeight="1">
      <c r="A1412" s="122">
        <v>150883</v>
      </c>
      <c r="B1412" s="110" t="s">
        <v>1217</v>
      </c>
      <c r="C1412" s="111">
        <v>8281.2099999999991</v>
      </c>
      <c r="D1412" s="123"/>
      <c r="E1412" s="112" t="s">
        <v>0</v>
      </c>
      <c r="F1412" s="113">
        <v>1</v>
      </c>
      <c r="G1412" s="113">
        <v>1</v>
      </c>
      <c r="H1412" s="113">
        <v>1</v>
      </c>
      <c r="I1412" s="113" t="s">
        <v>2776</v>
      </c>
      <c r="J1412" s="113" t="s">
        <v>2776</v>
      </c>
      <c r="K1412" s="113" t="s">
        <v>2776</v>
      </c>
      <c r="L1412" s="116">
        <v>6925808301477</v>
      </c>
      <c r="M1412" s="117"/>
      <c r="N1412" s="118">
        <f t="shared" si="186"/>
        <v>0</v>
      </c>
      <c r="O1412" s="115" t="s">
        <v>2776</v>
      </c>
      <c r="P1412" s="115" t="s">
        <v>2776</v>
      </c>
      <c r="Q1412" s="194" t="s">
        <v>2776</v>
      </c>
    </row>
    <row r="1413" spans="1:17" s="140" customFormat="1" ht="18.75" customHeight="1">
      <c r="A1413" s="122">
        <v>150884</v>
      </c>
      <c r="B1413" s="110" t="s">
        <v>1218</v>
      </c>
      <c r="C1413" s="111">
        <v>20466.55</v>
      </c>
      <c r="D1413" s="123"/>
      <c r="E1413" s="112" t="s">
        <v>0</v>
      </c>
      <c r="F1413" s="113">
        <v>1</v>
      </c>
      <c r="G1413" s="113">
        <v>1</v>
      </c>
      <c r="H1413" s="113">
        <v>1</v>
      </c>
      <c r="I1413" s="113" t="s">
        <v>2776</v>
      </c>
      <c r="J1413" s="113" t="s">
        <v>2776</v>
      </c>
      <c r="K1413" s="113" t="s">
        <v>2776</v>
      </c>
      <c r="L1413" s="116">
        <v>6925808301484</v>
      </c>
      <c r="M1413" s="117"/>
      <c r="N1413" s="118">
        <f t="shared" si="186"/>
        <v>0</v>
      </c>
      <c r="O1413" s="115" t="s">
        <v>2776</v>
      </c>
      <c r="P1413" s="115" t="s">
        <v>2776</v>
      </c>
      <c r="Q1413" s="194" t="s">
        <v>2776</v>
      </c>
    </row>
    <row r="1414" spans="1:17" s="140" customFormat="1" ht="18.75" customHeight="1">
      <c r="A1414" s="122">
        <v>150885</v>
      </c>
      <c r="B1414" s="110" t="s">
        <v>1219</v>
      </c>
      <c r="C1414" s="111">
        <v>20466.55</v>
      </c>
      <c r="D1414" s="123"/>
      <c r="E1414" s="112" t="s">
        <v>0</v>
      </c>
      <c r="F1414" s="113">
        <v>1</v>
      </c>
      <c r="G1414" s="113">
        <v>1</v>
      </c>
      <c r="H1414" s="113">
        <v>1</v>
      </c>
      <c r="I1414" s="113" t="s">
        <v>2776</v>
      </c>
      <c r="J1414" s="113" t="s">
        <v>2776</v>
      </c>
      <c r="K1414" s="113" t="s">
        <v>2776</v>
      </c>
      <c r="L1414" s="116">
        <v>6925808301491</v>
      </c>
      <c r="M1414" s="117"/>
      <c r="N1414" s="118">
        <f t="shared" si="186"/>
        <v>0</v>
      </c>
      <c r="O1414" s="115" t="s">
        <v>2776</v>
      </c>
      <c r="P1414" s="115" t="s">
        <v>2776</v>
      </c>
      <c r="Q1414" s="194" t="s">
        <v>2776</v>
      </c>
    </row>
    <row r="1415" spans="1:17" s="140" customFormat="1" ht="18.75" customHeight="1">
      <c r="A1415" s="122">
        <v>150890</v>
      </c>
      <c r="B1415" s="110" t="s">
        <v>1220</v>
      </c>
      <c r="C1415" s="111">
        <v>21099.89</v>
      </c>
      <c r="D1415" s="123"/>
      <c r="E1415" s="112" t="s">
        <v>0</v>
      </c>
      <c r="F1415" s="113">
        <v>1</v>
      </c>
      <c r="G1415" s="113">
        <v>1</v>
      </c>
      <c r="H1415" s="113">
        <v>1</v>
      </c>
      <c r="I1415" s="113" t="s">
        <v>2776</v>
      </c>
      <c r="J1415" s="113" t="s">
        <v>2776</v>
      </c>
      <c r="K1415" s="113" t="s">
        <v>2776</v>
      </c>
      <c r="L1415" s="116">
        <v>6925808301507</v>
      </c>
      <c r="M1415" s="117"/>
      <c r="N1415" s="118">
        <f t="shared" si="186"/>
        <v>0</v>
      </c>
      <c r="O1415" s="115" t="s">
        <v>2776</v>
      </c>
      <c r="P1415" s="115" t="s">
        <v>2776</v>
      </c>
      <c r="Q1415" s="194" t="s">
        <v>2776</v>
      </c>
    </row>
    <row r="1416" spans="1:17" s="140" customFormat="1" ht="18.75" customHeight="1">
      <c r="A1416" s="122">
        <v>150891</v>
      </c>
      <c r="B1416" s="110" t="s">
        <v>1221</v>
      </c>
      <c r="C1416" s="111">
        <v>23796.78</v>
      </c>
      <c r="D1416" s="123"/>
      <c r="E1416" s="112" t="s">
        <v>0</v>
      </c>
      <c r="F1416" s="113">
        <v>1</v>
      </c>
      <c r="G1416" s="113">
        <v>1</v>
      </c>
      <c r="H1416" s="113">
        <v>1</v>
      </c>
      <c r="I1416" s="113" t="s">
        <v>2776</v>
      </c>
      <c r="J1416" s="113" t="s">
        <v>2776</v>
      </c>
      <c r="K1416" s="113" t="s">
        <v>2776</v>
      </c>
      <c r="L1416" s="116">
        <v>6925808301514</v>
      </c>
      <c r="M1416" s="117"/>
      <c r="N1416" s="118">
        <f t="shared" si="186"/>
        <v>0</v>
      </c>
      <c r="O1416" s="115" t="s">
        <v>2776</v>
      </c>
      <c r="P1416" s="115" t="s">
        <v>2776</v>
      </c>
      <c r="Q1416" s="194" t="s">
        <v>2776</v>
      </c>
    </row>
    <row r="1417" spans="1:17" s="140" customFormat="1" ht="18.75" customHeight="1">
      <c r="A1417" s="122">
        <v>150848</v>
      </c>
      <c r="B1417" s="110" t="s">
        <v>1222</v>
      </c>
      <c r="C1417" s="111">
        <v>1579.86</v>
      </c>
      <c r="D1417" s="123"/>
      <c r="E1417" s="112" t="s">
        <v>0</v>
      </c>
      <c r="F1417" s="113">
        <v>1</v>
      </c>
      <c r="G1417" s="113">
        <v>1</v>
      </c>
      <c r="H1417" s="113">
        <v>1</v>
      </c>
      <c r="I1417" s="113" t="s">
        <v>2776</v>
      </c>
      <c r="J1417" s="113" t="s">
        <v>2776</v>
      </c>
      <c r="K1417" s="113" t="s">
        <v>2776</v>
      </c>
      <c r="L1417" s="116">
        <v>6925808301095</v>
      </c>
      <c r="M1417" s="117"/>
      <c r="N1417" s="118">
        <f t="shared" si="186"/>
        <v>0</v>
      </c>
      <c r="O1417" s="115" t="s">
        <v>2776</v>
      </c>
      <c r="P1417" s="115" t="s">
        <v>2776</v>
      </c>
      <c r="Q1417" s="194" t="s">
        <v>2776</v>
      </c>
    </row>
    <row r="1418" spans="1:17" s="140" customFormat="1" ht="18.75" customHeight="1">
      <c r="A1418" s="122">
        <v>150849</v>
      </c>
      <c r="B1418" s="110" t="s">
        <v>1223</v>
      </c>
      <c r="C1418" s="111">
        <v>1579.86</v>
      </c>
      <c r="D1418" s="123"/>
      <c r="E1418" s="112" t="s">
        <v>0</v>
      </c>
      <c r="F1418" s="113">
        <v>1</v>
      </c>
      <c r="G1418" s="113">
        <v>1</v>
      </c>
      <c r="H1418" s="113">
        <v>1</v>
      </c>
      <c r="I1418" s="113" t="s">
        <v>2776</v>
      </c>
      <c r="J1418" s="113" t="s">
        <v>2776</v>
      </c>
      <c r="K1418" s="113" t="s">
        <v>2776</v>
      </c>
      <c r="L1418" s="116">
        <v>6925808301101</v>
      </c>
      <c r="M1418" s="117"/>
      <c r="N1418" s="118">
        <f t="shared" ref="N1418:N1481" si="187">C1418*M1418</f>
        <v>0</v>
      </c>
      <c r="O1418" s="115" t="s">
        <v>2776</v>
      </c>
      <c r="P1418" s="115" t="s">
        <v>2776</v>
      </c>
      <c r="Q1418" s="194" t="s">
        <v>2776</v>
      </c>
    </row>
    <row r="1419" spans="1:17" s="140" customFormat="1" ht="18.75" customHeight="1">
      <c r="A1419" s="122">
        <v>150748</v>
      </c>
      <c r="B1419" s="110" t="s">
        <v>1224</v>
      </c>
      <c r="C1419" s="111">
        <v>1567.71</v>
      </c>
      <c r="D1419" s="123"/>
      <c r="E1419" s="112" t="s">
        <v>0</v>
      </c>
      <c r="F1419" s="113">
        <v>1</v>
      </c>
      <c r="G1419" s="113">
        <v>1</v>
      </c>
      <c r="H1419" s="113">
        <v>1</v>
      </c>
      <c r="I1419" s="113" t="s">
        <v>2776</v>
      </c>
      <c r="J1419" s="113" t="s">
        <v>2776</v>
      </c>
      <c r="K1419" s="113" t="s">
        <v>2776</v>
      </c>
      <c r="L1419" s="116">
        <v>6925808301262</v>
      </c>
      <c r="M1419" s="117"/>
      <c r="N1419" s="118">
        <f t="shared" si="187"/>
        <v>0</v>
      </c>
      <c r="O1419" s="115" t="s">
        <v>2776</v>
      </c>
      <c r="P1419" s="115" t="s">
        <v>2776</v>
      </c>
      <c r="Q1419" s="194" t="s">
        <v>2776</v>
      </c>
    </row>
    <row r="1420" spans="1:17" s="140" customFormat="1" ht="18.75" customHeight="1">
      <c r="A1420" s="122">
        <v>150747</v>
      </c>
      <c r="B1420" s="110" t="s">
        <v>1225</v>
      </c>
      <c r="C1420" s="111">
        <v>1567.71</v>
      </c>
      <c r="D1420" s="123"/>
      <c r="E1420" s="112" t="s">
        <v>0</v>
      </c>
      <c r="F1420" s="113">
        <v>1</v>
      </c>
      <c r="G1420" s="113">
        <v>1</v>
      </c>
      <c r="H1420" s="113">
        <v>1</v>
      </c>
      <c r="I1420" s="113" t="s">
        <v>2776</v>
      </c>
      <c r="J1420" s="113" t="s">
        <v>2776</v>
      </c>
      <c r="K1420" s="113" t="s">
        <v>2776</v>
      </c>
      <c r="L1420" s="116">
        <v>6925808301279</v>
      </c>
      <c r="M1420" s="117"/>
      <c r="N1420" s="118">
        <f t="shared" si="187"/>
        <v>0</v>
      </c>
      <c r="O1420" s="115" t="s">
        <v>2776</v>
      </c>
      <c r="P1420" s="115" t="s">
        <v>2776</v>
      </c>
      <c r="Q1420" s="194" t="s">
        <v>2776</v>
      </c>
    </row>
    <row r="1421" spans="1:17" s="140" customFormat="1" ht="18.75" customHeight="1">
      <c r="A1421" s="122">
        <v>150746</v>
      </c>
      <c r="B1421" s="110" t="s">
        <v>1226</v>
      </c>
      <c r="C1421" s="111">
        <v>1567.71</v>
      </c>
      <c r="D1421" s="123"/>
      <c r="E1421" s="112" t="s">
        <v>0</v>
      </c>
      <c r="F1421" s="113">
        <v>1</v>
      </c>
      <c r="G1421" s="113">
        <v>1</v>
      </c>
      <c r="H1421" s="113">
        <v>1</v>
      </c>
      <c r="I1421" s="113" t="s">
        <v>2776</v>
      </c>
      <c r="J1421" s="113" t="s">
        <v>2776</v>
      </c>
      <c r="K1421" s="113" t="s">
        <v>2776</v>
      </c>
      <c r="L1421" s="116">
        <v>6925808301286</v>
      </c>
      <c r="M1421" s="117"/>
      <c r="N1421" s="118">
        <f t="shared" si="187"/>
        <v>0</v>
      </c>
      <c r="O1421" s="115" t="s">
        <v>2776</v>
      </c>
      <c r="P1421" s="115" t="s">
        <v>2776</v>
      </c>
      <c r="Q1421" s="194" t="s">
        <v>2776</v>
      </c>
    </row>
    <row r="1422" spans="1:17" s="140" customFormat="1" ht="18.75" customHeight="1">
      <c r="A1422" s="122">
        <v>150851</v>
      </c>
      <c r="B1422" s="110" t="s">
        <v>1227</v>
      </c>
      <c r="C1422" s="111">
        <v>3957.52</v>
      </c>
      <c r="D1422" s="123"/>
      <c r="E1422" s="112" t="s">
        <v>0</v>
      </c>
      <c r="F1422" s="113">
        <v>1</v>
      </c>
      <c r="G1422" s="113">
        <v>1</v>
      </c>
      <c r="H1422" s="113">
        <v>1</v>
      </c>
      <c r="I1422" s="113" t="s">
        <v>2776</v>
      </c>
      <c r="J1422" s="113" t="s">
        <v>2776</v>
      </c>
      <c r="K1422" s="113" t="s">
        <v>2776</v>
      </c>
      <c r="L1422" s="116">
        <v>6925808301125</v>
      </c>
      <c r="M1422" s="117"/>
      <c r="N1422" s="118">
        <f t="shared" si="187"/>
        <v>0</v>
      </c>
      <c r="O1422" s="115" t="s">
        <v>2776</v>
      </c>
      <c r="P1422" s="115" t="s">
        <v>2776</v>
      </c>
      <c r="Q1422" s="194" t="s">
        <v>2776</v>
      </c>
    </row>
    <row r="1423" spans="1:17" s="140" customFormat="1" ht="18.75" customHeight="1">
      <c r="A1423" s="122">
        <v>150853</v>
      </c>
      <c r="B1423" s="110" t="s">
        <v>1228</v>
      </c>
      <c r="C1423" s="111">
        <v>3957.52</v>
      </c>
      <c r="D1423" s="123"/>
      <c r="E1423" s="112" t="s">
        <v>0</v>
      </c>
      <c r="F1423" s="113">
        <v>1</v>
      </c>
      <c r="G1423" s="113">
        <v>1</v>
      </c>
      <c r="H1423" s="113">
        <v>1</v>
      </c>
      <c r="I1423" s="113" t="s">
        <v>2776</v>
      </c>
      <c r="J1423" s="113" t="s">
        <v>2776</v>
      </c>
      <c r="K1423" s="113" t="s">
        <v>2776</v>
      </c>
      <c r="L1423" s="116">
        <v>6925808301149</v>
      </c>
      <c r="M1423" s="117"/>
      <c r="N1423" s="118">
        <f t="shared" si="187"/>
        <v>0</v>
      </c>
      <c r="O1423" s="115" t="s">
        <v>2776</v>
      </c>
      <c r="P1423" s="115" t="s">
        <v>2776</v>
      </c>
      <c r="Q1423" s="194" t="s">
        <v>2776</v>
      </c>
    </row>
    <row r="1424" spans="1:17" s="140" customFormat="1" ht="18.75" customHeight="1">
      <c r="A1424" s="122">
        <v>150867</v>
      </c>
      <c r="B1424" s="110" t="s">
        <v>1229</v>
      </c>
      <c r="C1424" s="111">
        <v>3957.52</v>
      </c>
      <c r="D1424" s="123"/>
      <c r="E1424" s="112" t="s">
        <v>0</v>
      </c>
      <c r="F1424" s="113">
        <v>1</v>
      </c>
      <c r="G1424" s="113">
        <v>1</v>
      </c>
      <c r="H1424" s="113">
        <v>1</v>
      </c>
      <c r="I1424" s="113" t="s">
        <v>2776</v>
      </c>
      <c r="J1424" s="113" t="s">
        <v>2776</v>
      </c>
      <c r="K1424" s="113" t="s">
        <v>2776</v>
      </c>
      <c r="L1424" s="116">
        <v>6925808301224</v>
      </c>
      <c r="M1424" s="117"/>
      <c r="N1424" s="118">
        <f t="shared" si="187"/>
        <v>0</v>
      </c>
      <c r="O1424" s="115" t="s">
        <v>2776</v>
      </c>
      <c r="P1424" s="115" t="s">
        <v>2776</v>
      </c>
      <c r="Q1424" s="194" t="s">
        <v>2776</v>
      </c>
    </row>
    <row r="1425" spans="1:17" s="140" customFormat="1" ht="18.75" customHeight="1">
      <c r="A1425" s="122">
        <v>150854</v>
      </c>
      <c r="B1425" s="110" t="s">
        <v>1230</v>
      </c>
      <c r="C1425" s="111">
        <v>3957.52</v>
      </c>
      <c r="D1425" s="123"/>
      <c r="E1425" s="112" t="s">
        <v>0</v>
      </c>
      <c r="F1425" s="113">
        <v>1</v>
      </c>
      <c r="G1425" s="113">
        <v>1</v>
      </c>
      <c r="H1425" s="113">
        <v>1</v>
      </c>
      <c r="I1425" s="113" t="s">
        <v>2776</v>
      </c>
      <c r="J1425" s="113" t="s">
        <v>2776</v>
      </c>
      <c r="K1425" s="113" t="s">
        <v>2776</v>
      </c>
      <c r="L1425" s="116">
        <v>6925808301156</v>
      </c>
      <c r="M1425" s="117"/>
      <c r="N1425" s="118">
        <f t="shared" si="187"/>
        <v>0</v>
      </c>
      <c r="O1425" s="115" t="s">
        <v>2776</v>
      </c>
      <c r="P1425" s="115" t="s">
        <v>2776</v>
      </c>
      <c r="Q1425" s="194" t="s">
        <v>2776</v>
      </c>
    </row>
    <row r="1426" spans="1:17" s="140" customFormat="1" ht="18.75" customHeight="1">
      <c r="A1426" s="122">
        <v>150762</v>
      </c>
      <c r="B1426" s="110" t="s">
        <v>1231</v>
      </c>
      <c r="C1426" s="111">
        <v>2880.44</v>
      </c>
      <c r="D1426" s="123"/>
      <c r="E1426" s="112" t="s">
        <v>0</v>
      </c>
      <c r="F1426" s="113">
        <v>1</v>
      </c>
      <c r="G1426" s="113">
        <v>1</v>
      </c>
      <c r="H1426" s="113">
        <v>1</v>
      </c>
      <c r="I1426" s="113" t="s">
        <v>2776</v>
      </c>
      <c r="J1426" s="113" t="s">
        <v>2776</v>
      </c>
      <c r="K1426" s="113" t="s">
        <v>2776</v>
      </c>
      <c r="L1426" s="116">
        <v>6925808300296</v>
      </c>
      <c r="M1426" s="117"/>
      <c r="N1426" s="118">
        <f t="shared" si="187"/>
        <v>0</v>
      </c>
      <c r="O1426" s="115" t="s">
        <v>2776</v>
      </c>
      <c r="P1426" s="115" t="s">
        <v>2776</v>
      </c>
      <c r="Q1426" s="194" t="s">
        <v>2776</v>
      </c>
    </row>
    <row r="1427" spans="1:17" s="140" customFormat="1" ht="18.75" customHeight="1">
      <c r="A1427" s="122">
        <v>150875</v>
      </c>
      <c r="B1427" s="110" t="s">
        <v>1232</v>
      </c>
      <c r="C1427" s="111">
        <v>3902.75</v>
      </c>
      <c r="D1427" s="123"/>
      <c r="E1427" s="112" t="s">
        <v>0</v>
      </c>
      <c r="F1427" s="113">
        <v>1</v>
      </c>
      <c r="G1427" s="113">
        <v>1</v>
      </c>
      <c r="H1427" s="113">
        <v>1</v>
      </c>
      <c r="I1427" s="113" t="s">
        <v>2776</v>
      </c>
      <c r="J1427" s="113" t="s">
        <v>2776</v>
      </c>
      <c r="K1427" s="113" t="s">
        <v>2776</v>
      </c>
      <c r="L1427" s="116">
        <v>6925808301385</v>
      </c>
      <c r="M1427" s="117"/>
      <c r="N1427" s="118">
        <f t="shared" si="187"/>
        <v>0</v>
      </c>
      <c r="O1427" s="115" t="s">
        <v>2776</v>
      </c>
      <c r="P1427" s="115" t="s">
        <v>2776</v>
      </c>
      <c r="Q1427" s="194" t="s">
        <v>2776</v>
      </c>
    </row>
    <row r="1428" spans="1:17" s="140" customFormat="1" ht="18.75" customHeight="1">
      <c r="A1428" s="122">
        <v>150760</v>
      </c>
      <c r="B1428" s="110" t="s">
        <v>1233</v>
      </c>
      <c r="C1428" s="111">
        <v>3670.14</v>
      </c>
      <c r="D1428" s="123"/>
      <c r="E1428" s="112" t="s">
        <v>0</v>
      </c>
      <c r="F1428" s="113">
        <v>1</v>
      </c>
      <c r="G1428" s="113">
        <v>1</v>
      </c>
      <c r="H1428" s="113">
        <v>1</v>
      </c>
      <c r="I1428" s="113" t="s">
        <v>2776</v>
      </c>
      <c r="J1428" s="113" t="s">
        <v>2776</v>
      </c>
      <c r="K1428" s="113" t="s">
        <v>2776</v>
      </c>
      <c r="L1428" s="116">
        <v>6925808300289</v>
      </c>
      <c r="M1428" s="117"/>
      <c r="N1428" s="118">
        <f t="shared" si="187"/>
        <v>0</v>
      </c>
      <c r="O1428" s="115" t="s">
        <v>2776</v>
      </c>
      <c r="P1428" s="115" t="s">
        <v>2776</v>
      </c>
      <c r="Q1428" s="194" t="s">
        <v>2776</v>
      </c>
    </row>
    <row r="1429" spans="1:17" s="140" customFormat="1" ht="18.75" customHeight="1">
      <c r="A1429" s="122">
        <v>150876</v>
      </c>
      <c r="B1429" s="110" t="s">
        <v>1234</v>
      </c>
      <c r="C1429" s="111">
        <v>4655.24</v>
      </c>
      <c r="D1429" s="123"/>
      <c r="E1429" s="112" t="s">
        <v>0</v>
      </c>
      <c r="F1429" s="113">
        <v>1</v>
      </c>
      <c r="G1429" s="113">
        <v>1</v>
      </c>
      <c r="H1429" s="113">
        <v>1</v>
      </c>
      <c r="I1429" s="113" t="s">
        <v>2776</v>
      </c>
      <c r="J1429" s="113" t="s">
        <v>2776</v>
      </c>
      <c r="K1429" s="113" t="s">
        <v>2776</v>
      </c>
      <c r="L1429" s="116">
        <v>6925808301392</v>
      </c>
      <c r="M1429" s="117"/>
      <c r="N1429" s="118">
        <f t="shared" si="187"/>
        <v>0</v>
      </c>
      <c r="O1429" s="115" t="s">
        <v>2776</v>
      </c>
      <c r="P1429" s="115" t="s">
        <v>2776</v>
      </c>
      <c r="Q1429" s="194" t="s">
        <v>2776</v>
      </c>
    </row>
    <row r="1430" spans="1:17" s="140" customFormat="1" ht="18.75" customHeight="1">
      <c r="A1430" s="122">
        <v>150892</v>
      </c>
      <c r="B1430" s="110" t="s">
        <v>1235</v>
      </c>
      <c r="C1430" s="111">
        <v>11108.46</v>
      </c>
      <c r="D1430" s="123"/>
      <c r="E1430" s="112" t="s">
        <v>0</v>
      </c>
      <c r="F1430" s="113">
        <v>1</v>
      </c>
      <c r="G1430" s="113">
        <v>1</v>
      </c>
      <c r="H1430" s="113">
        <v>1</v>
      </c>
      <c r="I1430" s="113" t="s">
        <v>2776</v>
      </c>
      <c r="J1430" s="113" t="s">
        <v>2776</v>
      </c>
      <c r="K1430" s="113" t="s">
        <v>2776</v>
      </c>
      <c r="L1430" s="116">
        <v>6925808301521</v>
      </c>
      <c r="M1430" s="117"/>
      <c r="N1430" s="118">
        <f t="shared" si="187"/>
        <v>0</v>
      </c>
      <c r="O1430" s="115" t="s">
        <v>2776</v>
      </c>
      <c r="P1430" s="115" t="s">
        <v>2776</v>
      </c>
      <c r="Q1430" s="194" t="s">
        <v>2776</v>
      </c>
    </row>
    <row r="1431" spans="1:17" s="140" customFormat="1" ht="18.75" customHeight="1">
      <c r="A1431" s="122">
        <v>150878</v>
      </c>
      <c r="B1431" s="110" t="s">
        <v>1236</v>
      </c>
      <c r="C1431" s="111">
        <v>14694.8</v>
      </c>
      <c r="D1431" s="123"/>
      <c r="E1431" s="112" t="s">
        <v>0</v>
      </c>
      <c r="F1431" s="113">
        <v>1</v>
      </c>
      <c r="G1431" s="113">
        <v>1</v>
      </c>
      <c r="H1431" s="113">
        <v>1</v>
      </c>
      <c r="I1431" s="113" t="s">
        <v>2776</v>
      </c>
      <c r="J1431" s="113" t="s">
        <v>2776</v>
      </c>
      <c r="K1431" s="113" t="s">
        <v>2776</v>
      </c>
      <c r="L1431" s="116">
        <v>6925808301408</v>
      </c>
      <c r="M1431" s="117"/>
      <c r="N1431" s="118">
        <f t="shared" si="187"/>
        <v>0</v>
      </c>
      <c r="O1431" s="115" t="s">
        <v>2776</v>
      </c>
      <c r="P1431" s="115" t="s">
        <v>2776</v>
      </c>
      <c r="Q1431" s="194" t="s">
        <v>2776</v>
      </c>
    </row>
    <row r="1432" spans="1:17" s="140" customFormat="1" ht="18.75" customHeight="1">
      <c r="A1432" s="122">
        <v>150850</v>
      </c>
      <c r="B1432" s="110" t="s">
        <v>1237</v>
      </c>
      <c r="C1432" s="111">
        <v>1816.99</v>
      </c>
      <c r="D1432" s="123"/>
      <c r="E1432" s="112" t="s">
        <v>0</v>
      </c>
      <c r="F1432" s="113">
        <v>1</v>
      </c>
      <c r="G1432" s="113">
        <v>1</v>
      </c>
      <c r="H1432" s="113">
        <v>1</v>
      </c>
      <c r="I1432" s="113" t="s">
        <v>2776</v>
      </c>
      <c r="J1432" s="113" t="s">
        <v>2776</v>
      </c>
      <c r="K1432" s="113" t="s">
        <v>2776</v>
      </c>
      <c r="L1432" s="116">
        <v>6925808301118</v>
      </c>
      <c r="M1432" s="117"/>
      <c r="N1432" s="118">
        <f t="shared" si="187"/>
        <v>0</v>
      </c>
      <c r="O1432" s="115" t="s">
        <v>2776</v>
      </c>
      <c r="P1432" s="115" t="s">
        <v>2776</v>
      </c>
      <c r="Q1432" s="194" t="s">
        <v>2776</v>
      </c>
    </row>
    <row r="1433" spans="1:17" s="140" customFormat="1" ht="18.75" customHeight="1">
      <c r="A1433" s="122">
        <v>150750</v>
      </c>
      <c r="B1433" s="110" t="s">
        <v>1238</v>
      </c>
      <c r="C1433" s="111">
        <v>1938.49</v>
      </c>
      <c r="D1433" s="123"/>
      <c r="E1433" s="112" t="s">
        <v>0</v>
      </c>
      <c r="F1433" s="113">
        <v>1</v>
      </c>
      <c r="G1433" s="113">
        <v>1</v>
      </c>
      <c r="H1433" s="113">
        <v>1</v>
      </c>
      <c r="I1433" s="113" t="s">
        <v>2776</v>
      </c>
      <c r="J1433" s="113" t="s">
        <v>2776</v>
      </c>
      <c r="K1433" s="113" t="s">
        <v>2776</v>
      </c>
      <c r="L1433" s="116">
        <v>6925808301248</v>
      </c>
      <c r="M1433" s="117"/>
      <c r="N1433" s="118">
        <f t="shared" si="187"/>
        <v>0</v>
      </c>
      <c r="O1433" s="115" t="s">
        <v>2776</v>
      </c>
      <c r="P1433" s="115" t="s">
        <v>2776</v>
      </c>
      <c r="Q1433" s="194" t="s">
        <v>2776</v>
      </c>
    </row>
    <row r="1434" spans="1:17" s="140" customFormat="1" ht="18.75" customHeight="1">
      <c r="A1434" s="122">
        <v>150855</v>
      </c>
      <c r="B1434" s="110" t="s">
        <v>1239</v>
      </c>
      <c r="C1434" s="111">
        <v>8884.27</v>
      </c>
      <c r="D1434" s="123"/>
      <c r="E1434" s="112" t="s">
        <v>0</v>
      </c>
      <c r="F1434" s="113">
        <v>1</v>
      </c>
      <c r="G1434" s="113">
        <v>1</v>
      </c>
      <c r="H1434" s="113">
        <v>1</v>
      </c>
      <c r="I1434" s="113" t="s">
        <v>2776</v>
      </c>
      <c r="J1434" s="113" t="s">
        <v>2776</v>
      </c>
      <c r="K1434" s="113" t="s">
        <v>2776</v>
      </c>
      <c r="L1434" s="116">
        <v>6925808301170</v>
      </c>
      <c r="M1434" s="117"/>
      <c r="N1434" s="118">
        <f t="shared" si="187"/>
        <v>0</v>
      </c>
      <c r="O1434" s="115" t="s">
        <v>2776</v>
      </c>
      <c r="P1434" s="115" t="s">
        <v>2776</v>
      </c>
      <c r="Q1434" s="194" t="s">
        <v>2776</v>
      </c>
    </row>
    <row r="1435" spans="1:17" s="140" customFormat="1" ht="18.75" customHeight="1">
      <c r="A1435" s="122">
        <v>150856</v>
      </c>
      <c r="B1435" s="110" t="s">
        <v>1240</v>
      </c>
      <c r="C1435" s="111">
        <v>8884.27</v>
      </c>
      <c r="D1435" s="123"/>
      <c r="E1435" s="112" t="s">
        <v>0</v>
      </c>
      <c r="F1435" s="113">
        <v>1</v>
      </c>
      <c r="G1435" s="113">
        <v>1</v>
      </c>
      <c r="H1435" s="113">
        <v>1</v>
      </c>
      <c r="I1435" s="113" t="s">
        <v>2776</v>
      </c>
      <c r="J1435" s="113" t="s">
        <v>2776</v>
      </c>
      <c r="K1435" s="113" t="s">
        <v>2776</v>
      </c>
      <c r="L1435" s="116">
        <v>6925808301187</v>
      </c>
      <c r="M1435" s="117"/>
      <c r="N1435" s="118">
        <f t="shared" si="187"/>
        <v>0</v>
      </c>
      <c r="O1435" s="115" t="s">
        <v>2776</v>
      </c>
      <c r="P1435" s="115" t="s">
        <v>2776</v>
      </c>
      <c r="Q1435" s="194" t="s">
        <v>2776</v>
      </c>
    </row>
    <row r="1436" spans="1:17" s="140" customFormat="1" ht="18.75" customHeight="1">
      <c r="A1436" s="122">
        <v>150902</v>
      </c>
      <c r="B1436" s="110" t="s">
        <v>1241</v>
      </c>
      <c r="C1436" s="111">
        <v>996.69</v>
      </c>
      <c r="D1436" s="123"/>
      <c r="E1436" s="112" t="s">
        <v>0</v>
      </c>
      <c r="F1436" s="113">
        <v>1</v>
      </c>
      <c r="G1436" s="113">
        <v>1</v>
      </c>
      <c r="H1436" s="113">
        <v>1</v>
      </c>
      <c r="I1436" s="113" t="s">
        <v>2776</v>
      </c>
      <c r="J1436" s="113" t="s">
        <v>2776</v>
      </c>
      <c r="K1436" s="113" t="s">
        <v>2776</v>
      </c>
      <c r="L1436" s="116">
        <v>6925808301576</v>
      </c>
      <c r="M1436" s="117"/>
      <c r="N1436" s="118">
        <f t="shared" si="187"/>
        <v>0</v>
      </c>
      <c r="O1436" s="115" t="s">
        <v>2776</v>
      </c>
      <c r="P1436" s="115" t="s">
        <v>2776</v>
      </c>
      <c r="Q1436" s="194" t="s">
        <v>2776</v>
      </c>
    </row>
    <row r="1437" spans="1:17" s="140" customFormat="1" ht="18.75" customHeight="1">
      <c r="A1437" s="122">
        <v>150903</v>
      </c>
      <c r="B1437" s="110" t="s">
        <v>1242</v>
      </c>
      <c r="C1437" s="111">
        <v>1056.0899999999999</v>
      </c>
      <c r="D1437" s="123"/>
      <c r="E1437" s="112" t="s">
        <v>0</v>
      </c>
      <c r="F1437" s="113">
        <v>1</v>
      </c>
      <c r="G1437" s="113">
        <v>1</v>
      </c>
      <c r="H1437" s="113">
        <v>1</v>
      </c>
      <c r="I1437" s="113" t="s">
        <v>2776</v>
      </c>
      <c r="J1437" s="113" t="s">
        <v>2776</v>
      </c>
      <c r="K1437" s="113" t="s">
        <v>2776</v>
      </c>
      <c r="L1437" s="116">
        <v>6925808301583</v>
      </c>
      <c r="M1437" s="117"/>
      <c r="N1437" s="118">
        <f t="shared" si="187"/>
        <v>0</v>
      </c>
      <c r="O1437" s="115" t="s">
        <v>2776</v>
      </c>
      <c r="P1437" s="115" t="s">
        <v>2776</v>
      </c>
      <c r="Q1437" s="194" t="s">
        <v>2776</v>
      </c>
    </row>
    <row r="1438" spans="1:17" s="140" customFormat="1" ht="18.75" customHeight="1">
      <c r="A1438" s="122">
        <v>150900</v>
      </c>
      <c r="B1438" s="110" t="s">
        <v>1243</v>
      </c>
      <c r="C1438" s="111">
        <v>1536.21</v>
      </c>
      <c r="D1438" s="123"/>
      <c r="E1438" s="112" t="s">
        <v>0</v>
      </c>
      <c r="F1438" s="113">
        <v>1</v>
      </c>
      <c r="G1438" s="113">
        <v>1</v>
      </c>
      <c r="H1438" s="113">
        <v>1</v>
      </c>
      <c r="I1438" s="113" t="s">
        <v>2776</v>
      </c>
      <c r="J1438" s="113" t="s">
        <v>2776</v>
      </c>
      <c r="K1438" s="113" t="s">
        <v>2776</v>
      </c>
      <c r="L1438" s="116">
        <v>6925808301569</v>
      </c>
      <c r="M1438" s="117"/>
      <c r="N1438" s="118">
        <f t="shared" si="187"/>
        <v>0</v>
      </c>
      <c r="O1438" s="115" t="s">
        <v>2776</v>
      </c>
      <c r="P1438" s="115" t="s">
        <v>2776</v>
      </c>
      <c r="Q1438" s="194" t="s">
        <v>2776</v>
      </c>
    </row>
    <row r="1439" spans="1:17" s="140" customFormat="1" ht="18.75" customHeight="1">
      <c r="A1439" s="122">
        <v>150898</v>
      </c>
      <c r="B1439" s="110" t="s">
        <v>1244</v>
      </c>
      <c r="C1439" s="111">
        <v>1534.41</v>
      </c>
      <c r="D1439" s="123"/>
      <c r="E1439" s="112" t="s">
        <v>0</v>
      </c>
      <c r="F1439" s="113">
        <v>1</v>
      </c>
      <c r="G1439" s="113">
        <v>1</v>
      </c>
      <c r="H1439" s="113">
        <v>1</v>
      </c>
      <c r="I1439" s="113" t="s">
        <v>2776</v>
      </c>
      <c r="J1439" s="113" t="s">
        <v>2776</v>
      </c>
      <c r="K1439" s="113" t="s">
        <v>2776</v>
      </c>
      <c r="L1439" s="116">
        <v>6901800654735</v>
      </c>
      <c r="M1439" s="117"/>
      <c r="N1439" s="118">
        <f t="shared" si="187"/>
        <v>0</v>
      </c>
      <c r="O1439" s="115" t="s">
        <v>2776</v>
      </c>
      <c r="P1439" s="115" t="s">
        <v>2776</v>
      </c>
      <c r="Q1439" s="194" t="s">
        <v>2776</v>
      </c>
    </row>
    <row r="1440" spans="1:17" s="140" customFormat="1" ht="18.75" customHeight="1">
      <c r="A1440" s="122">
        <v>150764</v>
      </c>
      <c r="B1440" s="110" t="s">
        <v>1245</v>
      </c>
      <c r="C1440" s="111">
        <v>127.34</v>
      </c>
      <c r="D1440" s="123"/>
      <c r="E1440" s="112" t="s">
        <v>0</v>
      </c>
      <c r="F1440" s="113">
        <v>1</v>
      </c>
      <c r="G1440" s="113">
        <v>1</v>
      </c>
      <c r="H1440" s="113">
        <v>1</v>
      </c>
      <c r="I1440" s="113" t="s">
        <v>2776</v>
      </c>
      <c r="J1440" s="113" t="s">
        <v>2776</v>
      </c>
      <c r="K1440" s="113" t="s">
        <v>2776</v>
      </c>
      <c r="L1440" s="116">
        <v>6925808300302</v>
      </c>
      <c r="M1440" s="117"/>
      <c r="N1440" s="118">
        <f t="shared" si="187"/>
        <v>0</v>
      </c>
      <c r="O1440" s="115" t="s">
        <v>2776</v>
      </c>
      <c r="P1440" s="115" t="s">
        <v>2776</v>
      </c>
      <c r="Q1440" s="194" t="s">
        <v>2776</v>
      </c>
    </row>
    <row r="1441" spans="1:17" s="140" customFormat="1" ht="18.75" customHeight="1">
      <c r="A1441" s="122">
        <v>150767</v>
      </c>
      <c r="B1441" s="110" t="s">
        <v>1246</v>
      </c>
      <c r="C1441" s="111">
        <v>155.91999999999999</v>
      </c>
      <c r="D1441" s="123"/>
      <c r="E1441" s="112" t="s">
        <v>0</v>
      </c>
      <c r="F1441" s="113">
        <v>1</v>
      </c>
      <c r="G1441" s="113">
        <v>1</v>
      </c>
      <c r="H1441" s="113">
        <v>1</v>
      </c>
      <c r="I1441" s="113" t="s">
        <v>2776</v>
      </c>
      <c r="J1441" s="113" t="s">
        <v>2776</v>
      </c>
      <c r="K1441" s="113" t="s">
        <v>2776</v>
      </c>
      <c r="L1441" s="116">
        <v>6925808300319</v>
      </c>
      <c r="M1441" s="117"/>
      <c r="N1441" s="118">
        <f t="shared" si="187"/>
        <v>0</v>
      </c>
      <c r="O1441" s="115" t="s">
        <v>2776</v>
      </c>
      <c r="P1441" s="115" t="s">
        <v>2776</v>
      </c>
      <c r="Q1441" s="194" t="s">
        <v>2776</v>
      </c>
    </row>
    <row r="1442" spans="1:17" s="140" customFormat="1" ht="18.75" customHeight="1">
      <c r="A1442" s="122">
        <v>150765</v>
      </c>
      <c r="B1442" s="110" t="s">
        <v>1247</v>
      </c>
      <c r="C1442" s="111">
        <v>234.89</v>
      </c>
      <c r="D1442" s="123"/>
      <c r="E1442" s="112" t="s">
        <v>0</v>
      </c>
      <c r="F1442" s="113">
        <v>1</v>
      </c>
      <c r="G1442" s="113">
        <v>1</v>
      </c>
      <c r="H1442" s="113">
        <v>1</v>
      </c>
      <c r="I1442" s="113" t="s">
        <v>2776</v>
      </c>
      <c r="J1442" s="113" t="s">
        <v>2776</v>
      </c>
      <c r="K1442" s="113" t="s">
        <v>2776</v>
      </c>
      <c r="L1442" s="116">
        <v>6901800314479</v>
      </c>
      <c r="M1442" s="117"/>
      <c r="N1442" s="118">
        <f t="shared" si="187"/>
        <v>0</v>
      </c>
      <c r="O1442" s="115" t="s">
        <v>2776</v>
      </c>
      <c r="P1442" s="115" t="s">
        <v>2776</v>
      </c>
      <c r="Q1442" s="194" t="s">
        <v>2776</v>
      </c>
    </row>
    <row r="1443" spans="1:17" s="140" customFormat="1" ht="18.75" customHeight="1">
      <c r="A1443" s="122">
        <v>150766</v>
      </c>
      <c r="B1443" s="110" t="s">
        <v>1248</v>
      </c>
      <c r="C1443" s="111">
        <v>262.33</v>
      </c>
      <c r="D1443" s="123"/>
      <c r="E1443" s="112" t="s">
        <v>0</v>
      </c>
      <c r="F1443" s="113">
        <v>1</v>
      </c>
      <c r="G1443" s="113">
        <v>1</v>
      </c>
      <c r="H1443" s="113">
        <v>1</v>
      </c>
      <c r="I1443" s="113" t="s">
        <v>2776</v>
      </c>
      <c r="J1443" s="113" t="s">
        <v>2776</v>
      </c>
      <c r="K1443" s="113" t="s">
        <v>2776</v>
      </c>
      <c r="L1443" s="116" t="s">
        <v>170</v>
      </c>
      <c r="M1443" s="117"/>
      <c r="N1443" s="118">
        <f t="shared" si="187"/>
        <v>0</v>
      </c>
      <c r="O1443" s="115" t="s">
        <v>2776</v>
      </c>
      <c r="P1443" s="115" t="s">
        <v>2776</v>
      </c>
      <c r="Q1443" s="194" t="s">
        <v>2776</v>
      </c>
    </row>
    <row r="1444" spans="1:17" s="140" customFormat="1" ht="18.75" customHeight="1">
      <c r="A1444" s="122">
        <v>150773</v>
      </c>
      <c r="B1444" s="110" t="s">
        <v>1249</v>
      </c>
      <c r="C1444" s="111">
        <v>1265.3699999999999</v>
      </c>
      <c r="D1444" s="123"/>
      <c r="E1444" s="112" t="s">
        <v>0</v>
      </c>
      <c r="F1444" s="113">
        <v>1</v>
      </c>
      <c r="G1444" s="113">
        <v>1</v>
      </c>
      <c r="H1444" s="113">
        <v>1</v>
      </c>
      <c r="I1444" s="113" t="s">
        <v>2776</v>
      </c>
      <c r="J1444" s="113" t="s">
        <v>2776</v>
      </c>
      <c r="K1444" s="113" t="s">
        <v>2776</v>
      </c>
      <c r="L1444" s="116">
        <v>6925808300326</v>
      </c>
      <c r="M1444" s="117"/>
      <c r="N1444" s="118">
        <f t="shared" si="187"/>
        <v>0</v>
      </c>
      <c r="O1444" s="115" t="s">
        <v>2776</v>
      </c>
      <c r="P1444" s="115" t="s">
        <v>2776</v>
      </c>
      <c r="Q1444" s="194" t="s">
        <v>2776</v>
      </c>
    </row>
    <row r="1445" spans="1:17" s="140" customFormat="1" ht="18.75" customHeight="1">
      <c r="A1445" s="122">
        <v>150912</v>
      </c>
      <c r="B1445" s="110" t="s">
        <v>1250</v>
      </c>
      <c r="C1445" s="111">
        <v>1560.96</v>
      </c>
      <c r="D1445" s="123"/>
      <c r="E1445" s="112" t="s">
        <v>0</v>
      </c>
      <c r="F1445" s="113">
        <v>1</v>
      </c>
      <c r="G1445" s="113">
        <v>1</v>
      </c>
      <c r="H1445" s="113">
        <v>1</v>
      </c>
      <c r="I1445" s="113" t="s">
        <v>2776</v>
      </c>
      <c r="J1445" s="113" t="s">
        <v>2776</v>
      </c>
      <c r="K1445" s="113" t="s">
        <v>2776</v>
      </c>
      <c r="L1445" s="116">
        <v>6925808301637</v>
      </c>
      <c r="M1445" s="117"/>
      <c r="N1445" s="118">
        <f t="shared" si="187"/>
        <v>0</v>
      </c>
      <c r="O1445" s="115" t="s">
        <v>2776</v>
      </c>
      <c r="P1445" s="115" t="s">
        <v>2776</v>
      </c>
      <c r="Q1445" s="194" t="s">
        <v>2776</v>
      </c>
    </row>
    <row r="1446" spans="1:17" s="140" customFormat="1" ht="18.75" customHeight="1">
      <c r="A1446" s="122">
        <v>150775</v>
      </c>
      <c r="B1446" s="110" t="s">
        <v>1251</v>
      </c>
      <c r="C1446" s="111">
        <v>1358.92</v>
      </c>
      <c r="D1446" s="123"/>
      <c r="E1446" s="112" t="s">
        <v>0</v>
      </c>
      <c r="F1446" s="113">
        <v>1</v>
      </c>
      <c r="G1446" s="113">
        <v>1</v>
      </c>
      <c r="H1446" s="113">
        <v>1</v>
      </c>
      <c r="I1446" s="113" t="s">
        <v>2776</v>
      </c>
      <c r="J1446" s="113" t="s">
        <v>2776</v>
      </c>
      <c r="K1446" s="113" t="s">
        <v>2776</v>
      </c>
      <c r="L1446" s="116">
        <v>6925808300340</v>
      </c>
      <c r="M1446" s="117"/>
      <c r="N1446" s="118">
        <f t="shared" si="187"/>
        <v>0</v>
      </c>
      <c r="O1446" s="115" t="s">
        <v>2776</v>
      </c>
      <c r="P1446" s="115" t="s">
        <v>2776</v>
      </c>
      <c r="Q1446" s="194" t="s">
        <v>2776</v>
      </c>
    </row>
    <row r="1447" spans="1:17" s="140" customFormat="1" ht="18.75" customHeight="1">
      <c r="A1447" s="122">
        <v>150913</v>
      </c>
      <c r="B1447" s="110" t="s">
        <v>1252</v>
      </c>
      <c r="C1447" s="111">
        <v>1584.36</v>
      </c>
      <c r="D1447" s="123"/>
      <c r="E1447" s="112" t="s">
        <v>0</v>
      </c>
      <c r="F1447" s="113">
        <v>1</v>
      </c>
      <c r="G1447" s="113">
        <v>1</v>
      </c>
      <c r="H1447" s="113">
        <v>1</v>
      </c>
      <c r="I1447" s="113" t="s">
        <v>2776</v>
      </c>
      <c r="J1447" s="113" t="s">
        <v>2776</v>
      </c>
      <c r="K1447" s="113" t="s">
        <v>2776</v>
      </c>
      <c r="L1447" s="116">
        <v>6925808301644</v>
      </c>
      <c r="M1447" s="117"/>
      <c r="N1447" s="118">
        <f t="shared" si="187"/>
        <v>0</v>
      </c>
      <c r="O1447" s="115" t="s">
        <v>2776</v>
      </c>
      <c r="P1447" s="115" t="s">
        <v>2776</v>
      </c>
      <c r="Q1447" s="194" t="s">
        <v>2776</v>
      </c>
    </row>
    <row r="1448" spans="1:17" s="140" customFormat="1" ht="18.75" customHeight="1">
      <c r="A1448" s="122">
        <v>150777</v>
      </c>
      <c r="B1448" s="110" t="s">
        <v>1253</v>
      </c>
      <c r="C1448" s="111">
        <v>1376.47</v>
      </c>
      <c r="D1448" s="123"/>
      <c r="E1448" s="112" t="s">
        <v>0</v>
      </c>
      <c r="F1448" s="113">
        <v>1</v>
      </c>
      <c r="G1448" s="113">
        <v>1</v>
      </c>
      <c r="H1448" s="113">
        <v>1</v>
      </c>
      <c r="I1448" s="113" t="s">
        <v>2776</v>
      </c>
      <c r="J1448" s="113" t="s">
        <v>2776</v>
      </c>
      <c r="K1448" s="113" t="s">
        <v>2776</v>
      </c>
      <c r="L1448" s="116">
        <v>6925808300364</v>
      </c>
      <c r="M1448" s="117"/>
      <c r="N1448" s="118">
        <f t="shared" si="187"/>
        <v>0</v>
      </c>
      <c r="O1448" s="115" t="s">
        <v>2776</v>
      </c>
      <c r="P1448" s="115" t="s">
        <v>2776</v>
      </c>
      <c r="Q1448" s="194" t="s">
        <v>2776</v>
      </c>
    </row>
    <row r="1449" spans="1:17" s="140" customFormat="1" ht="18.75" customHeight="1">
      <c r="A1449" s="122">
        <v>150910</v>
      </c>
      <c r="B1449" s="110" t="s">
        <v>1254</v>
      </c>
      <c r="C1449" s="111">
        <v>3701.48</v>
      </c>
      <c r="D1449" s="123"/>
      <c r="E1449" s="112" t="s">
        <v>0</v>
      </c>
      <c r="F1449" s="113">
        <v>1</v>
      </c>
      <c r="G1449" s="113">
        <v>1</v>
      </c>
      <c r="H1449" s="113">
        <v>1</v>
      </c>
      <c r="I1449" s="113" t="s">
        <v>2776</v>
      </c>
      <c r="J1449" s="113" t="s">
        <v>2776</v>
      </c>
      <c r="K1449" s="113" t="s">
        <v>2776</v>
      </c>
      <c r="L1449" s="116">
        <v>6925808301613</v>
      </c>
      <c r="M1449" s="117"/>
      <c r="N1449" s="118">
        <f t="shared" si="187"/>
        <v>0</v>
      </c>
      <c r="O1449" s="115" t="s">
        <v>2776</v>
      </c>
      <c r="P1449" s="115" t="s">
        <v>2776</v>
      </c>
      <c r="Q1449" s="194" t="s">
        <v>2776</v>
      </c>
    </row>
    <row r="1450" spans="1:17" s="140" customFormat="1" ht="18.75" customHeight="1">
      <c r="A1450" s="179">
        <v>150754</v>
      </c>
      <c r="B1450" s="110" t="s">
        <v>2645</v>
      </c>
      <c r="C1450" s="111">
        <v>69.33</v>
      </c>
      <c r="D1450" s="123"/>
      <c r="E1450" s="112" t="s">
        <v>0</v>
      </c>
      <c r="F1450" s="113">
        <v>1</v>
      </c>
      <c r="G1450" s="113">
        <v>1</v>
      </c>
      <c r="H1450" s="113">
        <v>1</v>
      </c>
      <c r="I1450" s="113" t="s">
        <v>2776</v>
      </c>
      <c r="J1450" s="113" t="s">
        <v>2776</v>
      </c>
      <c r="K1450" s="113" t="s">
        <v>2776</v>
      </c>
      <c r="L1450" s="116" t="s">
        <v>170</v>
      </c>
      <c r="M1450" s="117"/>
      <c r="N1450" s="118">
        <f t="shared" si="187"/>
        <v>0</v>
      </c>
      <c r="O1450" s="115" t="s">
        <v>2776</v>
      </c>
      <c r="P1450" s="115" t="s">
        <v>2776</v>
      </c>
      <c r="Q1450" s="194" t="s">
        <v>2776</v>
      </c>
    </row>
    <row r="1451" spans="1:17" s="140" customFormat="1" ht="18.75" customHeight="1">
      <c r="A1451" s="179">
        <v>150756</v>
      </c>
      <c r="B1451" s="110" t="s">
        <v>2646</v>
      </c>
      <c r="C1451" s="111">
        <v>73.19</v>
      </c>
      <c r="D1451" s="123"/>
      <c r="E1451" s="112" t="s">
        <v>0</v>
      </c>
      <c r="F1451" s="113">
        <v>1</v>
      </c>
      <c r="G1451" s="113">
        <v>1</v>
      </c>
      <c r="H1451" s="113">
        <v>1</v>
      </c>
      <c r="I1451" s="113" t="s">
        <v>2776</v>
      </c>
      <c r="J1451" s="113" t="s">
        <v>2776</v>
      </c>
      <c r="K1451" s="113" t="s">
        <v>2776</v>
      </c>
      <c r="L1451" s="116" t="s">
        <v>170</v>
      </c>
      <c r="M1451" s="117"/>
      <c r="N1451" s="118">
        <f t="shared" si="187"/>
        <v>0</v>
      </c>
      <c r="O1451" s="115" t="s">
        <v>2776</v>
      </c>
      <c r="P1451" s="115" t="s">
        <v>2776</v>
      </c>
      <c r="Q1451" s="194" t="s">
        <v>2776</v>
      </c>
    </row>
    <row r="1452" spans="1:17" s="140" customFormat="1" ht="18.75" customHeight="1">
      <c r="A1452" s="195">
        <v>900999</v>
      </c>
      <c r="B1452" s="110" t="s">
        <v>2647</v>
      </c>
      <c r="C1452" s="111">
        <v>94.76</v>
      </c>
      <c r="D1452" s="123"/>
      <c r="E1452" s="112" t="s">
        <v>0</v>
      </c>
      <c r="F1452" s="113">
        <v>1</v>
      </c>
      <c r="G1452" s="113">
        <v>1</v>
      </c>
      <c r="H1452" s="113">
        <v>1</v>
      </c>
      <c r="I1452" s="113" t="s">
        <v>2776</v>
      </c>
      <c r="J1452" s="113" t="s">
        <v>2776</v>
      </c>
      <c r="K1452" s="113" t="s">
        <v>2776</v>
      </c>
      <c r="L1452" s="116" t="s">
        <v>170</v>
      </c>
      <c r="M1452" s="117"/>
      <c r="N1452" s="118">
        <f t="shared" si="187"/>
        <v>0</v>
      </c>
      <c r="O1452" s="115" t="s">
        <v>2776</v>
      </c>
      <c r="P1452" s="115" t="s">
        <v>2776</v>
      </c>
      <c r="Q1452" s="194" t="s">
        <v>2776</v>
      </c>
    </row>
    <row r="1453" spans="1:17" s="140" customFormat="1" ht="18.75" customHeight="1">
      <c r="A1453" s="195">
        <v>900998</v>
      </c>
      <c r="B1453" s="110" t="s">
        <v>2649</v>
      </c>
      <c r="C1453" s="111">
        <v>94.76</v>
      </c>
      <c r="D1453" s="123"/>
      <c r="E1453" s="112" t="s">
        <v>0</v>
      </c>
      <c r="F1453" s="113">
        <v>1</v>
      </c>
      <c r="G1453" s="113">
        <v>1</v>
      </c>
      <c r="H1453" s="113">
        <v>1</v>
      </c>
      <c r="I1453" s="113" t="s">
        <v>2776</v>
      </c>
      <c r="J1453" s="113" t="s">
        <v>2776</v>
      </c>
      <c r="K1453" s="113" t="s">
        <v>2776</v>
      </c>
      <c r="L1453" s="116" t="s">
        <v>170</v>
      </c>
      <c r="M1453" s="117"/>
      <c r="N1453" s="118">
        <f t="shared" si="187"/>
        <v>0</v>
      </c>
      <c r="O1453" s="115" t="s">
        <v>2776</v>
      </c>
      <c r="P1453" s="115" t="s">
        <v>2776</v>
      </c>
      <c r="Q1453" s="194" t="s">
        <v>2776</v>
      </c>
    </row>
    <row r="1454" spans="1:17" ht="18.75" customHeight="1">
      <c r="A1454" s="315" t="s">
        <v>3310</v>
      </c>
      <c r="B1454" s="316"/>
      <c r="C1454" s="316"/>
      <c r="D1454" s="316"/>
      <c r="E1454" s="316"/>
      <c r="F1454" s="316"/>
      <c r="G1454" s="316"/>
      <c r="H1454" s="316"/>
      <c r="I1454" s="316"/>
      <c r="J1454" s="316"/>
      <c r="K1454" s="316"/>
      <c r="L1454" s="316"/>
      <c r="M1454" s="316"/>
      <c r="N1454" s="316"/>
      <c r="O1454" s="316"/>
      <c r="P1454" s="316"/>
      <c r="Q1454" s="317"/>
    </row>
    <row r="1455" spans="1:17" s="124" customFormat="1" ht="18.75" customHeight="1">
      <c r="A1455" s="122">
        <v>126676</v>
      </c>
      <c r="B1455" s="110" t="s">
        <v>1255</v>
      </c>
      <c r="C1455" s="111">
        <v>1988.86</v>
      </c>
      <c r="D1455" s="123"/>
      <c r="E1455" s="196" t="s">
        <v>0</v>
      </c>
      <c r="F1455" s="113">
        <v>18</v>
      </c>
      <c r="G1455" s="113">
        <v>1</v>
      </c>
      <c r="H1455" s="113">
        <v>1</v>
      </c>
      <c r="I1455" s="114">
        <v>17.3</v>
      </c>
      <c r="J1455" s="114">
        <v>16.3</v>
      </c>
      <c r="K1455" s="115">
        <v>0.04</v>
      </c>
      <c r="L1455" s="116">
        <v>6940092414344</v>
      </c>
      <c r="M1455" s="117"/>
      <c r="N1455" s="118">
        <f t="shared" si="187"/>
        <v>0</v>
      </c>
      <c r="O1455" s="119">
        <f t="shared" ref="O1455:O1518" si="188">I1455/F1455*M1455</f>
        <v>0</v>
      </c>
      <c r="P1455" s="119">
        <f t="shared" ref="P1455:P1518" si="189">J1455/F1455*M1455</f>
        <v>0</v>
      </c>
      <c r="Q1455" s="120">
        <f t="shared" ref="Q1455:Q1518" si="190">K1455/F1455*M1455</f>
        <v>0</v>
      </c>
    </row>
    <row r="1456" spans="1:17" s="124" customFormat="1" ht="18.75" customHeight="1">
      <c r="A1456" s="122">
        <v>126677</v>
      </c>
      <c r="B1456" s="110" t="s">
        <v>1256</v>
      </c>
      <c r="C1456" s="111">
        <v>1988.86</v>
      </c>
      <c r="D1456" s="123"/>
      <c r="E1456" s="196" t="s">
        <v>0</v>
      </c>
      <c r="F1456" s="113">
        <v>18</v>
      </c>
      <c r="G1456" s="113">
        <v>1</v>
      </c>
      <c r="H1456" s="113">
        <v>1</v>
      </c>
      <c r="I1456" s="114">
        <v>17.3</v>
      </c>
      <c r="J1456" s="114">
        <v>16.3</v>
      </c>
      <c r="K1456" s="115">
        <v>0.04</v>
      </c>
      <c r="L1456" s="116">
        <v>6940092414351</v>
      </c>
      <c r="M1456" s="117"/>
      <c r="N1456" s="118">
        <f t="shared" si="187"/>
        <v>0</v>
      </c>
      <c r="O1456" s="119">
        <f t="shared" si="188"/>
        <v>0</v>
      </c>
      <c r="P1456" s="119">
        <f t="shared" si="189"/>
        <v>0</v>
      </c>
      <c r="Q1456" s="120">
        <f t="shared" si="190"/>
        <v>0</v>
      </c>
    </row>
    <row r="1457" spans="1:17" s="124" customFormat="1" ht="18.75" customHeight="1">
      <c r="A1457" s="122">
        <v>126678</v>
      </c>
      <c r="B1457" s="110" t="s">
        <v>1257</v>
      </c>
      <c r="C1457" s="111">
        <v>1988.86</v>
      </c>
      <c r="D1457" s="123"/>
      <c r="E1457" s="196" t="s">
        <v>0</v>
      </c>
      <c r="F1457" s="113">
        <v>18</v>
      </c>
      <c r="G1457" s="113">
        <v>1</v>
      </c>
      <c r="H1457" s="113">
        <v>1</v>
      </c>
      <c r="I1457" s="114">
        <v>17.3</v>
      </c>
      <c r="J1457" s="114">
        <v>16.3</v>
      </c>
      <c r="K1457" s="115">
        <v>0.04</v>
      </c>
      <c r="L1457" s="116">
        <v>6940092414368</v>
      </c>
      <c r="M1457" s="117"/>
      <c r="N1457" s="118">
        <f t="shared" si="187"/>
        <v>0</v>
      </c>
      <c r="O1457" s="119">
        <f t="shared" si="188"/>
        <v>0</v>
      </c>
      <c r="P1457" s="119">
        <f t="shared" si="189"/>
        <v>0</v>
      </c>
      <c r="Q1457" s="120">
        <f t="shared" si="190"/>
        <v>0</v>
      </c>
    </row>
    <row r="1458" spans="1:17" s="124" customFormat="1" ht="18.75" customHeight="1">
      <c r="A1458" s="122">
        <v>126679</v>
      </c>
      <c r="B1458" s="110" t="s">
        <v>1258</v>
      </c>
      <c r="C1458" s="111">
        <v>1988.86</v>
      </c>
      <c r="D1458" s="123"/>
      <c r="E1458" s="196" t="s">
        <v>0</v>
      </c>
      <c r="F1458" s="113">
        <v>18</v>
      </c>
      <c r="G1458" s="113">
        <v>1</v>
      </c>
      <c r="H1458" s="113">
        <v>1</v>
      </c>
      <c r="I1458" s="114">
        <v>17.3</v>
      </c>
      <c r="J1458" s="114">
        <v>16.3</v>
      </c>
      <c r="K1458" s="115">
        <v>0.04</v>
      </c>
      <c r="L1458" s="116">
        <v>6940092414375</v>
      </c>
      <c r="M1458" s="117"/>
      <c r="N1458" s="118">
        <f t="shared" si="187"/>
        <v>0</v>
      </c>
      <c r="O1458" s="119">
        <f t="shared" si="188"/>
        <v>0</v>
      </c>
      <c r="P1458" s="119">
        <f t="shared" si="189"/>
        <v>0</v>
      </c>
      <c r="Q1458" s="120">
        <f t="shared" si="190"/>
        <v>0</v>
      </c>
    </row>
    <row r="1459" spans="1:17" s="124" customFormat="1" ht="18.75" customHeight="1">
      <c r="A1459" s="122">
        <v>126680</v>
      </c>
      <c r="B1459" s="110" t="s">
        <v>1259</v>
      </c>
      <c r="C1459" s="111">
        <v>1988.86</v>
      </c>
      <c r="D1459" s="123"/>
      <c r="E1459" s="196" t="s">
        <v>0</v>
      </c>
      <c r="F1459" s="113">
        <v>18</v>
      </c>
      <c r="G1459" s="113">
        <v>1</v>
      </c>
      <c r="H1459" s="113">
        <v>1</v>
      </c>
      <c r="I1459" s="114">
        <v>17.3</v>
      </c>
      <c r="J1459" s="114">
        <v>16.3</v>
      </c>
      <c r="K1459" s="115">
        <v>0.04</v>
      </c>
      <c r="L1459" s="116">
        <v>6940092414382</v>
      </c>
      <c r="M1459" s="117"/>
      <c r="N1459" s="118">
        <f t="shared" si="187"/>
        <v>0</v>
      </c>
      <c r="O1459" s="119">
        <f t="shared" si="188"/>
        <v>0</v>
      </c>
      <c r="P1459" s="119">
        <f t="shared" si="189"/>
        <v>0</v>
      </c>
      <c r="Q1459" s="120">
        <f t="shared" si="190"/>
        <v>0</v>
      </c>
    </row>
    <row r="1460" spans="1:17" s="124" customFormat="1" ht="18.75" customHeight="1">
      <c r="A1460" s="122">
        <v>126681</v>
      </c>
      <c r="B1460" s="110" t="s">
        <v>1260</v>
      </c>
      <c r="C1460" s="111">
        <v>1988.86</v>
      </c>
      <c r="D1460" s="123"/>
      <c r="E1460" s="196" t="s">
        <v>0</v>
      </c>
      <c r="F1460" s="113">
        <v>18</v>
      </c>
      <c r="G1460" s="113">
        <v>1</v>
      </c>
      <c r="H1460" s="113">
        <v>1</v>
      </c>
      <c r="I1460" s="114">
        <v>17.3</v>
      </c>
      <c r="J1460" s="114">
        <v>16.3</v>
      </c>
      <c r="K1460" s="115">
        <v>0.04</v>
      </c>
      <c r="L1460" s="116">
        <v>6940092414399</v>
      </c>
      <c r="M1460" s="117"/>
      <c r="N1460" s="118">
        <f t="shared" si="187"/>
        <v>0</v>
      </c>
      <c r="O1460" s="119">
        <f t="shared" si="188"/>
        <v>0</v>
      </c>
      <c r="P1460" s="119">
        <f t="shared" si="189"/>
        <v>0</v>
      </c>
      <c r="Q1460" s="120">
        <f t="shared" si="190"/>
        <v>0</v>
      </c>
    </row>
    <row r="1461" spans="1:17" s="124" customFormat="1" ht="18.75" customHeight="1">
      <c r="A1461" s="122">
        <v>126682</v>
      </c>
      <c r="B1461" s="110" t="s">
        <v>1261</v>
      </c>
      <c r="C1461" s="111">
        <v>1988.86</v>
      </c>
      <c r="D1461" s="123"/>
      <c r="E1461" s="196" t="s">
        <v>0</v>
      </c>
      <c r="F1461" s="113">
        <v>18</v>
      </c>
      <c r="G1461" s="113">
        <v>1</v>
      </c>
      <c r="H1461" s="113">
        <v>1</v>
      </c>
      <c r="I1461" s="114">
        <v>17.3</v>
      </c>
      <c r="J1461" s="114">
        <v>16.3</v>
      </c>
      <c r="K1461" s="115">
        <v>0.04</v>
      </c>
      <c r="L1461" s="116">
        <v>6940092414405</v>
      </c>
      <c r="M1461" s="117"/>
      <c r="N1461" s="118">
        <f t="shared" si="187"/>
        <v>0</v>
      </c>
      <c r="O1461" s="119">
        <f t="shared" si="188"/>
        <v>0</v>
      </c>
      <c r="P1461" s="119">
        <f t="shared" si="189"/>
        <v>0</v>
      </c>
      <c r="Q1461" s="120">
        <f t="shared" si="190"/>
        <v>0</v>
      </c>
    </row>
    <row r="1462" spans="1:17" s="124" customFormat="1" ht="18.75" customHeight="1">
      <c r="A1462" s="122">
        <v>126683</v>
      </c>
      <c r="B1462" s="110" t="s">
        <v>1262</v>
      </c>
      <c r="C1462" s="111">
        <v>1988.86</v>
      </c>
      <c r="D1462" s="123"/>
      <c r="E1462" s="196" t="s">
        <v>0</v>
      </c>
      <c r="F1462" s="113">
        <v>18</v>
      </c>
      <c r="G1462" s="113">
        <v>1</v>
      </c>
      <c r="H1462" s="113">
        <v>1</v>
      </c>
      <c r="I1462" s="114">
        <v>17.3</v>
      </c>
      <c r="J1462" s="114">
        <v>16.3</v>
      </c>
      <c r="K1462" s="115">
        <v>0.04</v>
      </c>
      <c r="L1462" s="116">
        <v>6940092414412</v>
      </c>
      <c r="M1462" s="117"/>
      <c r="N1462" s="118">
        <f t="shared" si="187"/>
        <v>0</v>
      </c>
      <c r="O1462" s="119">
        <f t="shared" si="188"/>
        <v>0</v>
      </c>
      <c r="P1462" s="119">
        <f t="shared" si="189"/>
        <v>0</v>
      </c>
      <c r="Q1462" s="120">
        <f t="shared" si="190"/>
        <v>0</v>
      </c>
    </row>
    <row r="1463" spans="1:17" s="124" customFormat="1" ht="18.75" customHeight="1">
      <c r="A1463" s="122">
        <v>126692</v>
      </c>
      <c r="B1463" s="110" t="s">
        <v>1263</v>
      </c>
      <c r="C1463" s="111">
        <v>2154.6</v>
      </c>
      <c r="D1463" s="123"/>
      <c r="E1463" s="196" t="s">
        <v>0</v>
      </c>
      <c r="F1463" s="113">
        <v>18</v>
      </c>
      <c r="G1463" s="113">
        <v>1</v>
      </c>
      <c r="H1463" s="113">
        <v>1</v>
      </c>
      <c r="I1463" s="114">
        <v>19.5</v>
      </c>
      <c r="J1463" s="114">
        <v>18.5</v>
      </c>
      <c r="K1463" s="115">
        <v>0.04</v>
      </c>
      <c r="L1463" s="116">
        <v>6940092414429</v>
      </c>
      <c r="M1463" s="117"/>
      <c r="N1463" s="118">
        <f t="shared" si="187"/>
        <v>0</v>
      </c>
      <c r="O1463" s="119">
        <f t="shared" si="188"/>
        <v>0</v>
      </c>
      <c r="P1463" s="119">
        <f t="shared" si="189"/>
        <v>0</v>
      </c>
      <c r="Q1463" s="120">
        <f t="shared" si="190"/>
        <v>0</v>
      </c>
    </row>
    <row r="1464" spans="1:17" s="124" customFormat="1" ht="18.75" customHeight="1">
      <c r="A1464" s="122">
        <v>126693</v>
      </c>
      <c r="B1464" s="110" t="s">
        <v>1264</v>
      </c>
      <c r="C1464" s="111">
        <v>2154.6</v>
      </c>
      <c r="D1464" s="123"/>
      <c r="E1464" s="196" t="s">
        <v>0</v>
      </c>
      <c r="F1464" s="113">
        <v>18</v>
      </c>
      <c r="G1464" s="113">
        <v>1</v>
      </c>
      <c r="H1464" s="113">
        <v>1</v>
      </c>
      <c r="I1464" s="114">
        <v>19.5</v>
      </c>
      <c r="J1464" s="114">
        <v>18.5</v>
      </c>
      <c r="K1464" s="115">
        <v>0.04</v>
      </c>
      <c r="L1464" s="116">
        <v>6940092414436</v>
      </c>
      <c r="M1464" s="117"/>
      <c r="N1464" s="118">
        <f t="shared" si="187"/>
        <v>0</v>
      </c>
      <c r="O1464" s="119">
        <f t="shared" si="188"/>
        <v>0</v>
      </c>
      <c r="P1464" s="119">
        <f t="shared" si="189"/>
        <v>0</v>
      </c>
      <c r="Q1464" s="120">
        <f t="shared" si="190"/>
        <v>0</v>
      </c>
    </row>
    <row r="1465" spans="1:17" s="124" customFormat="1" ht="18.75" customHeight="1">
      <c r="A1465" s="122">
        <v>126694</v>
      </c>
      <c r="B1465" s="110" t="s">
        <v>1265</v>
      </c>
      <c r="C1465" s="111">
        <v>2154.6</v>
      </c>
      <c r="D1465" s="123"/>
      <c r="E1465" s="196" t="s">
        <v>0</v>
      </c>
      <c r="F1465" s="113">
        <v>18</v>
      </c>
      <c r="G1465" s="113">
        <v>1</v>
      </c>
      <c r="H1465" s="113">
        <v>1</v>
      </c>
      <c r="I1465" s="114">
        <v>19.5</v>
      </c>
      <c r="J1465" s="114">
        <v>18.5</v>
      </c>
      <c r="K1465" s="115">
        <v>0.04</v>
      </c>
      <c r="L1465" s="116">
        <v>6940092414443</v>
      </c>
      <c r="M1465" s="117"/>
      <c r="N1465" s="118">
        <f t="shared" si="187"/>
        <v>0</v>
      </c>
      <c r="O1465" s="119">
        <f t="shared" si="188"/>
        <v>0</v>
      </c>
      <c r="P1465" s="119">
        <f t="shared" si="189"/>
        <v>0</v>
      </c>
      <c r="Q1465" s="120">
        <f t="shared" si="190"/>
        <v>0</v>
      </c>
    </row>
    <row r="1466" spans="1:17" s="124" customFormat="1" ht="18.75" customHeight="1">
      <c r="A1466" s="122">
        <v>126695</v>
      </c>
      <c r="B1466" s="110" t="s">
        <v>2785</v>
      </c>
      <c r="C1466" s="111">
        <v>2154.6</v>
      </c>
      <c r="D1466" s="123"/>
      <c r="E1466" s="196" t="s">
        <v>0</v>
      </c>
      <c r="F1466" s="113">
        <v>18</v>
      </c>
      <c r="G1466" s="113">
        <v>1</v>
      </c>
      <c r="H1466" s="113">
        <v>1</v>
      </c>
      <c r="I1466" s="114">
        <v>19.5</v>
      </c>
      <c r="J1466" s="114">
        <v>18.5</v>
      </c>
      <c r="K1466" s="115">
        <v>0.04</v>
      </c>
      <c r="L1466" s="116">
        <v>6940092414450</v>
      </c>
      <c r="M1466" s="117"/>
      <c r="N1466" s="118">
        <f t="shared" si="187"/>
        <v>0</v>
      </c>
      <c r="O1466" s="119">
        <f t="shared" si="188"/>
        <v>0</v>
      </c>
      <c r="P1466" s="119">
        <f t="shared" si="189"/>
        <v>0</v>
      </c>
      <c r="Q1466" s="120">
        <f t="shared" si="190"/>
        <v>0</v>
      </c>
    </row>
    <row r="1467" spans="1:17" s="124" customFormat="1" ht="18.75" customHeight="1">
      <c r="A1467" s="122">
        <v>126696</v>
      </c>
      <c r="B1467" s="110" t="s">
        <v>1266</v>
      </c>
      <c r="C1467" s="111">
        <v>2154.6</v>
      </c>
      <c r="D1467" s="123"/>
      <c r="E1467" s="196" t="s">
        <v>0</v>
      </c>
      <c r="F1467" s="113">
        <v>18</v>
      </c>
      <c r="G1467" s="113">
        <v>1</v>
      </c>
      <c r="H1467" s="113">
        <v>1</v>
      </c>
      <c r="I1467" s="114">
        <v>19.5</v>
      </c>
      <c r="J1467" s="114">
        <v>18.5</v>
      </c>
      <c r="K1467" s="115">
        <v>0.04</v>
      </c>
      <c r="L1467" s="116">
        <v>6940092414467</v>
      </c>
      <c r="M1467" s="117"/>
      <c r="N1467" s="118">
        <f t="shared" si="187"/>
        <v>0</v>
      </c>
      <c r="O1467" s="119">
        <f t="shared" si="188"/>
        <v>0</v>
      </c>
      <c r="P1467" s="119">
        <f t="shared" si="189"/>
        <v>0</v>
      </c>
      <c r="Q1467" s="120">
        <f t="shared" si="190"/>
        <v>0</v>
      </c>
    </row>
    <row r="1468" spans="1:17" s="124" customFormat="1" ht="18.75" customHeight="1">
      <c r="A1468" s="122">
        <v>126697</v>
      </c>
      <c r="B1468" s="110" t="s">
        <v>1267</v>
      </c>
      <c r="C1468" s="111">
        <v>2154.6</v>
      </c>
      <c r="D1468" s="123"/>
      <c r="E1468" s="196" t="s">
        <v>0</v>
      </c>
      <c r="F1468" s="113">
        <v>18</v>
      </c>
      <c r="G1468" s="113">
        <v>1</v>
      </c>
      <c r="H1468" s="113">
        <v>1</v>
      </c>
      <c r="I1468" s="114">
        <v>19.5</v>
      </c>
      <c r="J1468" s="114">
        <v>18.5</v>
      </c>
      <c r="K1468" s="115">
        <v>0.04</v>
      </c>
      <c r="L1468" s="116">
        <v>6940092414474</v>
      </c>
      <c r="M1468" s="117"/>
      <c r="N1468" s="118">
        <f t="shared" si="187"/>
        <v>0</v>
      </c>
      <c r="O1468" s="119">
        <f t="shared" si="188"/>
        <v>0</v>
      </c>
      <c r="P1468" s="119">
        <f t="shared" si="189"/>
        <v>0</v>
      </c>
      <c r="Q1468" s="120">
        <f t="shared" si="190"/>
        <v>0</v>
      </c>
    </row>
    <row r="1469" spans="1:17" s="124" customFormat="1" ht="18.75" customHeight="1">
      <c r="A1469" s="122">
        <v>126698</v>
      </c>
      <c r="B1469" s="110" t="s">
        <v>1268</v>
      </c>
      <c r="C1469" s="111">
        <v>2154.6</v>
      </c>
      <c r="D1469" s="123"/>
      <c r="E1469" s="196" t="s">
        <v>0</v>
      </c>
      <c r="F1469" s="113">
        <v>18</v>
      </c>
      <c r="G1469" s="113">
        <v>1</v>
      </c>
      <c r="H1469" s="113">
        <v>1</v>
      </c>
      <c r="I1469" s="114">
        <v>19.5</v>
      </c>
      <c r="J1469" s="114">
        <v>18.5</v>
      </c>
      <c r="K1469" s="115">
        <v>0.04</v>
      </c>
      <c r="L1469" s="116">
        <v>6940092414481</v>
      </c>
      <c r="M1469" s="117"/>
      <c r="N1469" s="118">
        <f t="shared" si="187"/>
        <v>0</v>
      </c>
      <c r="O1469" s="119">
        <f t="shared" si="188"/>
        <v>0</v>
      </c>
      <c r="P1469" s="119">
        <f t="shared" si="189"/>
        <v>0</v>
      </c>
      <c r="Q1469" s="120">
        <f t="shared" si="190"/>
        <v>0</v>
      </c>
    </row>
    <row r="1470" spans="1:17" s="124" customFormat="1" ht="18.75" customHeight="1">
      <c r="A1470" s="122">
        <v>126699</v>
      </c>
      <c r="B1470" s="110" t="s">
        <v>1269</v>
      </c>
      <c r="C1470" s="111">
        <v>2154.6</v>
      </c>
      <c r="D1470" s="123"/>
      <c r="E1470" s="196" t="s">
        <v>0</v>
      </c>
      <c r="F1470" s="113">
        <v>18</v>
      </c>
      <c r="G1470" s="113">
        <v>1</v>
      </c>
      <c r="H1470" s="113">
        <v>1</v>
      </c>
      <c r="I1470" s="114">
        <v>19.5</v>
      </c>
      <c r="J1470" s="114">
        <v>18.5</v>
      </c>
      <c r="K1470" s="115">
        <v>0.04</v>
      </c>
      <c r="L1470" s="116">
        <v>6940092414498</v>
      </c>
      <c r="M1470" s="117"/>
      <c r="N1470" s="118">
        <f t="shared" si="187"/>
        <v>0</v>
      </c>
      <c r="O1470" s="119">
        <f t="shared" si="188"/>
        <v>0</v>
      </c>
      <c r="P1470" s="119">
        <f t="shared" si="189"/>
        <v>0</v>
      </c>
      <c r="Q1470" s="120">
        <f t="shared" si="190"/>
        <v>0</v>
      </c>
    </row>
    <row r="1471" spans="1:17" s="124" customFormat="1" ht="18.75" customHeight="1">
      <c r="A1471" s="122">
        <v>126505</v>
      </c>
      <c r="B1471" s="110" t="s">
        <v>1270</v>
      </c>
      <c r="C1471" s="111">
        <v>2244.5700000000002</v>
      </c>
      <c r="D1471" s="123"/>
      <c r="E1471" s="196" t="s">
        <v>0</v>
      </c>
      <c r="F1471" s="113">
        <v>16</v>
      </c>
      <c r="G1471" s="113">
        <v>1</v>
      </c>
      <c r="H1471" s="113">
        <v>1</v>
      </c>
      <c r="I1471" s="114">
        <v>22.5</v>
      </c>
      <c r="J1471" s="114">
        <v>21</v>
      </c>
      <c r="K1471" s="115">
        <v>0.03</v>
      </c>
      <c r="L1471" s="116">
        <v>6940092414504</v>
      </c>
      <c r="M1471" s="117"/>
      <c r="N1471" s="118">
        <f t="shared" si="187"/>
        <v>0</v>
      </c>
      <c r="O1471" s="119">
        <f t="shared" si="188"/>
        <v>0</v>
      </c>
      <c r="P1471" s="119">
        <f t="shared" si="189"/>
        <v>0</v>
      </c>
      <c r="Q1471" s="120">
        <f t="shared" si="190"/>
        <v>0</v>
      </c>
    </row>
    <row r="1472" spans="1:17" s="124" customFormat="1" ht="18.75" customHeight="1">
      <c r="A1472" s="122">
        <v>126506</v>
      </c>
      <c r="B1472" s="110" t="s">
        <v>1271</v>
      </c>
      <c r="C1472" s="111">
        <v>2244.5700000000002</v>
      </c>
      <c r="D1472" s="123"/>
      <c r="E1472" s="196" t="s">
        <v>0</v>
      </c>
      <c r="F1472" s="113">
        <v>16</v>
      </c>
      <c r="G1472" s="113">
        <v>1</v>
      </c>
      <c r="H1472" s="113">
        <v>1</v>
      </c>
      <c r="I1472" s="114">
        <v>22.5</v>
      </c>
      <c r="J1472" s="114">
        <v>21</v>
      </c>
      <c r="K1472" s="115">
        <v>0.03</v>
      </c>
      <c r="L1472" s="116">
        <v>6940092414511</v>
      </c>
      <c r="M1472" s="117"/>
      <c r="N1472" s="118">
        <f t="shared" si="187"/>
        <v>0</v>
      </c>
      <c r="O1472" s="119">
        <f t="shared" si="188"/>
        <v>0</v>
      </c>
      <c r="P1472" s="119">
        <f t="shared" si="189"/>
        <v>0</v>
      </c>
      <c r="Q1472" s="120">
        <f t="shared" si="190"/>
        <v>0</v>
      </c>
    </row>
    <row r="1473" spans="1:17" s="124" customFormat="1" ht="18.75" customHeight="1">
      <c r="A1473" s="122">
        <v>126507</v>
      </c>
      <c r="B1473" s="110" t="s">
        <v>1272</v>
      </c>
      <c r="C1473" s="111">
        <v>2244.5700000000002</v>
      </c>
      <c r="D1473" s="123"/>
      <c r="E1473" s="196" t="s">
        <v>0</v>
      </c>
      <c r="F1473" s="113">
        <v>16</v>
      </c>
      <c r="G1473" s="113">
        <v>1</v>
      </c>
      <c r="H1473" s="113">
        <v>1</v>
      </c>
      <c r="I1473" s="114">
        <v>22.5</v>
      </c>
      <c r="J1473" s="114">
        <v>21</v>
      </c>
      <c r="K1473" s="115">
        <v>0.03</v>
      </c>
      <c r="L1473" s="116">
        <v>6940092414528</v>
      </c>
      <c r="M1473" s="117"/>
      <c r="N1473" s="118">
        <f t="shared" si="187"/>
        <v>0</v>
      </c>
      <c r="O1473" s="119">
        <f t="shared" si="188"/>
        <v>0</v>
      </c>
      <c r="P1473" s="119">
        <f t="shared" si="189"/>
        <v>0</v>
      </c>
      <c r="Q1473" s="120">
        <f t="shared" si="190"/>
        <v>0</v>
      </c>
    </row>
    <row r="1474" spans="1:17" s="124" customFormat="1" ht="18.75" customHeight="1">
      <c r="A1474" s="122">
        <v>126508</v>
      </c>
      <c r="B1474" s="110" t="s">
        <v>1273</v>
      </c>
      <c r="C1474" s="111">
        <v>2244.5700000000002</v>
      </c>
      <c r="D1474" s="123"/>
      <c r="E1474" s="196" t="s">
        <v>0</v>
      </c>
      <c r="F1474" s="113">
        <v>16</v>
      </c>
      <c r="G1474" s="113">
        <v>1</v>
      </c>
      <c r="H1474" s="113">
        <v>1</v>
      </c>
      <c r="I1474" s="114">
        <v>22.5</v>
      </c>
      <c r="J1474" s="114">
        <v>21</v>
      </c>
      <c r="K1474" s="115">
        <v>0.03</v>
      </c>
      <c r="L1474" s="116">
        <v>6940092414535</v>
      </c>
      <c r="M1474" s="117"/>
      <c r="N1474" s="118">
        <f t="shared" si="187"/>
        <v>0</v>
      </c>
      <c r="O1474" s="119">
        <f t="shared" si="188"/>
        <v>0</v>
      </c>
      <c r="P1474" s="119">
        <f t="shared" si="189"/>
        <v>0</v>
      </c>
      <c r="Q1474" s="120">
        <f t="shared" si="190"/>
        <v>0</v>
      </c>
    </row>
    <row r="1475" spans="1:17" s="124" customFormat="1" ht="18.75" customHeight="1">
      <c r="A1475" s="122">
        <v>126509</v>
      </c>
      <c r="B1475" s="110" t="s">
        <v>1274</v>
      </c>
      <c r="C1475" s="111">
        <v>2244.5700000000002</v>
      </c>
      <c r="D1475" s="123"/>
      <c r="E1475" s="196" t="s">
        <v>0</v>
      </c>
      <c r="F1475" s="113">
        <v>16</v>
      </c>
      <c r="G1475" s="113">
        <v>1</v>
      </c>
      <c r="H1475" s="113">
        <v>1</v>
      </c>
      <c r="I1475" s="114">
        <v>22.5</v>
      </c>
      <c r="J1475" s="114">
        <v>21</v>
      </c>
      <c r="K1475" s="115">
        <v>0.03</v>
      </c>
      <c r="L1475" s="116">
        <v>6940092414542</v>
      </c>
      <c r="M1475" s="117"/>
      <c r="N1475" s="118">
        <f t="shared" si="187"/>
        <v>0</v>
      </c>
      <c r="O1475" s="119">
        <f t="shared" si="188"/>
        <v>0</v>
      </c>
      <c r="P1475" s="119">
        <f t="shared" si="189"/>
        <v>0</v>
      </c>
      <c r="Q1475" s="120">
        <f t="shared" si="190"/>
        <v>0</v>
      </c>
    </row>
    <row r="1476" spans="1:17" s="124" customFormat="1" ht="18.75" customHeight="1">
      <c r="A1476" s="122">
        <v>126510</v>
      </c>
      <c r="B1476" s="110" t="s">
        <v>1275</v>
      </c>
      <c r="C1476" s="111">
        <v>2244.5700000000002</v>
      </c>
      <c r="D1476" s="123"/>
      <c r="E1476" s="196" t="s">
        <v>0</v>
      </c>
      <c r="F1476" s="113">
        <v>16</v>
      </c>
      <c r="G1476" s="113">
        <v>1</v>
      </c>
      <c r="H1476" s="113">
        <v>1</v>
      </c>
      <c r="I1476" s="114">
        <v>22.5</v>
      </c>
      <c r="J1476" s="114">
        <v>21</v>
      </c>
      <c r="K1476" s="115">
        <v>0.03</v>
      </c>
      <c r="L1476" s="116">
        <v>6940092414566</v>
      </c>
      <c r="M1476" s="117"/>
      <c r="N1476" s="118">
        <f t="shared" si="187"/>
        <v>0</v>
      </c>
      <c r="O1476" s="119">
        <f t="shared" si="188"/>
        <v>0</v>
      </c>
      <c r="P1476" s="119">
        <f t="shared" si="189"/>
        <v>0</v>
      </c>
      <c r="Q1476" s="120">
        <f t="shared" si="190"/>
        <v>0</v>
      </c>
    </row>
    <row r="1477" spans="1:17" s="124" customFormat="1" ht="18.75" customHeight="1">
      <c r="A1477" s="122">
        <v>126511</v>
      </c>
      <c r="B1477" s="110" t="s">
        <v>1276</v>
      </c>
      <c r="C1477" s="111">
        <v>2177.2399999999998</v>
      </c>
      <c r="D1477" s="123"/>
      <c r="E1477" s="196" t="s">
        <v>0</v>
      </c>
      <c r="F1477" s="113">
        <v>16</v>
      </c>
      <c r="G1477" s="113">
        <v>1</v>
      </c>
      <c r="H1477" s="113">
        <v>1</v>
      </c>
      <c r="I1477" s="114">
        <v>22.5</v>
      </c>
      <c r="J1477" s="114">
        <v>21</v>
      </c>
      <c r="K1477" s="115">
        <v>0.03</v>
      </c>
      <c r="L1477" s="116">
        <v>6940092414573</v>
      </c>
      <c r="M1477" s="117"/>
      <c r="N1477" s="118">
        <f t="shared" si="187"/>
        <v>0</v>
      </c>
      <c r="O1477" s="119">
        <f t="shared" si="188"/>
        <v>0</v>
      </c>
      <c r="P1477" s="119">
        <f t="shared" si="189"/>
        <v>0</v>
      </c>
      <c r="Q1477" s="120">
        <f t="shared" si="190"/>
        <v>0</v>
      </c>
    </row>
    <row r="1478" spans="1:17" s="124" customFormat="1" ht="18.75" customHeight="1">
      <c r="A1478" s="122">
        <v>126382</v>
      </c>
      <c r="B1478" s="110" t="s">
        <v>1277</v>
      </c>
      <c r="C1478" s="111">
        <v>2244.5700000000002</v>
      </c>
      <c r="D1478" s="123"/>
      <c r="E1478" s="196" t="s">
        <v>0</v>
      </c>
      <c r="F1478" s="113">
        <v>16</v>
      </c>
      <c r="G1478" s="113">
        <v>1</v>
      </c>
      <c r="H1478" s="113">
        <v>1</v>
      </c>
      <c r="I1478" s="114">
        <v>22.5</v>
      </c>
      <c r="J1478" s="114">
        <v>21</v>
      </c>
      <c r="K1478" s="115">
        <v>0.03</v>
      </c>
      <c r="L1478" s="116">
        <v>6940092414580</v>
      </c>
      <c r="M1478" s="117"/>
      <c r="N1478" s="118">
        <f t="shared" si="187"/>
        <v>0</v>
      </c>
      <c r="O1478" s="119">
        <f t="shared" si="188"/>
        <v>0</v>
      </c>
      <c r="P1478" s="119">
        <f t="shared" si="189"/>
        <v>0</v>
      </c>
      <c r="Q1478" s="120">
        <f t="shared" si="190"/>
        <v>0</v>
      </c>
    </row>
    <row r="1479" spans="1:17" s="124" customFormat="1" ht="18.75" customHeight="1">
      <c r="A1479" s="122">
        <v>126535</v>
      </c>
      <c r="B1479" s="110" t="s">
        <v>1278</v>
      </c>
      <c r="C1479" s="111">
        <v>2955.21</v>
      </c>
      <c r="D1479" s="123"/>
      <c r="E1479" s="196" t="s">
        <v>0</v>
      </c>
      <c r="F1479" s="113">
        <v>12</v>
      </c>
      <c r="G1479" s="113">
        <v>1</v>
      </c>
      <c r="H1479" s="113">
        <v>1</v>
      </c>
      <c r="I1479" s="114">
        <v>19.8</v>
      </c>
      <c r="J1479" s="114">
        <v>18.8</v>
      </c>
      <c r="K1479" s="115">
        <v>0.03</v>
      </c>
      <c r="L1479" s="116">
        <v>6940092414597</v>
      </c>
      <c r="M1479" s="117"/>
      <c r="N1479" s="118">
        <f t="shared" si="187"/>
        <v>0</v>
      </c>
      <c r="O1479" s="119">
        <f t="shared" si="188"/>
        <v>0</v>
      </c>
      <c r="P1479" s="119">
        <f t="shared" si="189"/>
        <v>0</v>
      </c>
      <c r="Q1479" s="120">
        <f t="shared" si="190"/>
        <v>0</v>
      </c>
    </row>
    <row r="1480" spans="1:17" s="124" customFormat="1" ht="18.75" customHeight="1">
      <c r="A1480" s="122">
        <v>126536</v>
      </c>
      <c r="B1480" s="110" t="s">
        <v>1279</v>
      </c>
      <c r="C1480" s="111">
        <v>2955.21</v>
      </c>
      <c r="D1480" s="123"/>
      <c r="E1480" s="196" t="s">
        <v>0</v>
      </c>
      <c r="F1480" s="113">
        <v>12</v>
      </c>
      <c r="G1480" s="113">
        <v>1</v>
      </c>
      <c r="H1480" s="113">
        <v>1</v>
      </c>
      <c r="I1480" s="114">
        <v>19.8</v>
      </c>
      <c r="J1480" s="114">
        <v>18.8</v>
      </c>
      <c r="K1480" s="115">
        <v>0.03</v>
      </c>
      <c r="L1480" s="116">
        <v>6940092414603</v>
      </c>
      <c r="M1480" s="117"/>
      <c r="N1480" s="118">
        <f t="shared" si="187"/>
        <v>0</v>
      </c>
      <c r="O1480" s="119">
        <f t="shared" si="188"/>
        <v>0</v>
      </c>
      <c r="P1480" s="119">
        <f t="shared" si="189"/>
        <v>0</v>
      </c>
      <c r="Q1480" s="120">
        <f t="shared" si="190"/>
        <v>0</v>
      </c>
    </row>
    <row r="1481" spans="1:17" s="124" customFormat="1" ht="18.75" customHeight="1">
      <c r="A1481" s="122">
        <v>126537</v>
      </c>
      <c r="B1481" s="110" t="s">
        <v>1280</v>
      </c>
      <c r="C1481" s="111">
        <v>2955.21</v>
      </c>
      <c r="D1481" s="123"/>
      <c r="E1481" s="196" t="s">
        <v>0</v>
      </c>
      <c r="F1481" s="113">
        <v>12</v>
      </c>
      <c r="G1481" s="113">
        <v>1</v>
      </c>
      <c r="H1481" s="113">
        <v>1</v>
      </c>
      <c r="I1481" s="114">
        <v>19.8</v>
      </c>
      <c r="J1481" s="114">
        <v>18.8</v>
      </c>
      <c r="K1481" s="115">
        <v>0.03</v>
      </c>
      <c r="L1481" s="116">
        <v>6940092414610</v>
      </c>
      <c r="M1481" s="117"/>
      <c r="N1481" s="118">
        <f t="shared" si="187"/>
        <v>0</v>
      </c>
      <c r="O1481" s="119">
        <f t="shared" si="188"/>
        <v>0</v>
      </c>
      <c r="P1481" s="119">
        <f t="shared" si="189"/>
        <v>0</v>
      </c>
      <c r="Q1481" s="120">
        <f t="shared" si="190"/>
        <v>0</v>
      </c>
    </row>
    <row r="1482" spans="1:17" s="124" customFormat="1" ht="18.75" customHeight="1">
      <c r="A1482" s="122">
        <v>126538</v>
      </c>
      <c r="B1482" s="110" t="s">
        <v>1281</v>
      </c>
      <c r="C1482" s="111">
        <v>2955.21</v>
      </c>
      <c r="D1482" s="123"/>
      <c r="E1482" s="196" t="s">
        <v>0</v>
      </c>
      <c r="F1482" s="113">
        <v>12</v>
      </c>
      <c r="G1482" s="113">
        <v>1</v>
      </c>
      <c r="H1482" s="113">
        <v>1</v>
      </c>
      <c r="I1482" s="114">
        <v>19.8</v>
      </c>
      <c r="J1482" s="114">
        <v>18.8</v>
      </c>
      <c r="K1482" s="115">
        <v>0.03</v>
      </c>
      <c r="L1482" s="116">
        <v>6940092414627</v>
      </c>
      <c r="M1482" s="117"/>
      <c r="N1482" s="118">
        <f t="shared" ref="N1482:N1545" si="191">C1482*M1482</f>
        <v>0</v>
      </c>
      <c r="O1482" s="119">
        <f t="shared" si="188"/>
        <v>0</v>
      </c>
      <c r="P1482" s="119">
        <f t="shared" si="189"/>
        <v>0</v>
      </c>
      <c r="Q1482" s="120">
        <f t="shared" si="190"/>
        <v>0</v>
      </c>
    </row>
    <row r="1483" spans="1:17" s="124" customFormat="1" ht="18.75" customHeight="1">
      <c r="A1483" s="122">
        <v>126539</v>
      </c>
      <c r="B1483" s="110" t="s">
        <v>1282</v>
      </c>
      <c r="C1483" s="111">
        <v>2955.21</v>
      </c>
      <c r="D1483" s="123"/>
      <c r="E1483" s="196" t="s">
        <v>0</v>
      </c>
      <c r="F1483" s="113">
        <v>12</v>
      </c>
      <c r="G1483" s="113">
        <v>1</v>
      </c>
      <c r="H1483" s="113">
        <v>1</v>
      </c>
      <c r="I1483" s="114">
        <v>19.8</v>
      </c>
      <c r="J1483" s="114">
        <v>18.8</v>
      </c>
      <c r="K1483" s="115">
        <v>0.03</v>
      </c>
      <c r="L1483" s="116">
        <v>6940092414634</v>
      </c>
      <c r="M1483" s="117"/>
      <c r="N1483" s="118">
        <f t="shared" si="191"/>
        <v>0</v>
      </c>
      <c r="O1483" s="119">
        <f t="shared" si="188"/>
        <v>0</v>
      </c>
      <c r="P1483" s="119">
        <f t="shared" si="189"/>
        <v>0</v>
      </c>
      <c r="Q1483" s="120">
        <f t="shared" si="190"/>
        <v>0</v>
      </c>
    </row>
    <row r="1484" spans="1:17" s="124" customFormat="1" ht="18.75" customHeight="1">
      <c r="A1484" s="122">
        <v>126540</v>
      </c>
      <c r="B1484" s="110" t="s">
        <v>1283</v>
      </c>
      <c r="C1484" s="111">
        <v>2955.21</v>
      </c>
      <c r="D1484" s="123"/>
      <c r="E1484" s="196" t="s">
        <v>0</v>
      </c>
      <c r="F1484" s="113">
        <v>12</v>
      </c>
      <c r="G1484" s="113">
        <v>1</v>
      </c>
      <c r="H1484" s="113">
        <v>1</v>
      </c>
      <c r="I1484" s="114">
        <v>19.8</v>
      </c>
      <c r="J1484" s="114">
        <v>18.8</v>
      </c>
      <c r="K1484" s="115">
        <v>0.03</v>
      </c>
      <c r="L1484" s="116">
        <v>6940092414641</v>
      </c>
      <c r="M1484" s="117"/>
      <c r="N1484" s="118">
        <f t="shared" si="191"/>
        <v>0</v>
      </c>
      <c r="O1484" s="119">
        <f t="shared" si="188"/>
        <v>0</v>
      </c>
      <c r="P1484" s="119">
        <f t="shared" si="189"/>
        <v>0</v>
      </c>
      <c r="Q1484" s="120">
        <f t="shared" si="190"/>
        <v>0</v>
      </c>
    </row>
    <row r="1485" spans="1:17" s="124" customFormat="1" ht="18.75" customHeight="1">
      <c r="A1485" s="122">
        <v>126541</v>
      </c>
      <c r="B1485" s="110" t="s">
        <v>1284</v>
      </c>
      <c r="C1485" s="111">
        <v>2955.21</v>
      </c>
      <c r="D1485" s="123"/>
      <c r="E1485" s="196" t="s">
        <v>0</v>
      </c>
      <c r="F1485" s="113">
        <v>12</v>
      </c>
      <c r="G1485" s="113">
        <v>1</v>
      </c>
      <c r="H1485" s="113">
        <v>1</v>
      </c>
      <c r="I1485" s="114">
        <v>19.8</v>
      </c>
      <c r="J1485" s="114">
        <v>18.8</v>
      </c>
      <c r="K1485" s="115">
        <v>0.03</v>
      </c>
      <c r="L1485" s="116">
        <v>6940092414658</v>
      </c>
      <c r="M1485" s="117"/>
      <c r="N1485" s="118">
        <f t="shared" si="191"/>
        <v>0</v>
      </c>
      <c r="O1485" s="119">
        <f t="shared" si="188"/>
        <v>0</v>
      </c>
      <c r="P1485" s="119">
        <f t="shared" si="189"/>
        <v>0</v>
      </c>
      <c r="Q1485" s="120">
        <f t="shared" si="190"/>
        <v>0</v>
      </c>
    </row>
    <row r="1486" spans="1:17" s="124" customFormat="1" ht="18.75" customHeight="1">
      <c r="A1486" s="122">
        <v>126383</v>
      </c>
      <c r="B1486" s="110" t="s">
        <v>1285</v>
      </c>
      <c r="C1486" s="111">
        <v>2955.21</v>
      </c>
      <c r="D1486" s="123"/>
      <c r="E1486" s="196" t="s">
        <v>0</v>
      </c>
      <c r="F1486" s="113">
        <v>12</v>
      </c>
      <c r="G1486" s="113">
        <v>1</v>
      </c>
      <c r="H1486" s="113">
        <v>1</v>
      </c>
      <c r="I1486" s="114">
        <v>19.8</v>
      </c>
      <c r="J1486" s="114">
        <v>18.8</v>
      </c>
      <c r="K1486" s="115">
        <v>0.03</v>
      </c>
      <c r="L1486" s="116">
        <v>6940092414665</v>
      </c>
      <c r="M1486" s="117"/>
      <c r="N1486" s="118">
        <f t="shared" si="191"/>
        <v>0</v>
      </c>
      <c r="O1486" s="119">
        <f t="shared" si="188"/>
        <v>0</v>
      </c>
      <c r="P1486" s="119">
        <f t="shared" si="189"/>
        <v>0</v>
      </c>
      <c r="Q1486" s="120">
        <f t="shared" si="190"/>
        <v>0</v>
      </c>
    </row>
    <row r="1487" spans="1:17" s="124" customFormat="1" ht="18.75" customHeight="1">
      <c r="A1487" s="122">
        <v>126582</v>
      </c>
      <c r="B1487" s="110" t="s">
        <v>1286</v>
      </c>
      <c r="C1487" s="111">
        <v>3316.25</v>
      </c>
      <c r="D1487" s="123"/>
      <c r="E1487" s="196" t="s">
        <v>0</v>
      </c>
      <c r="F1487" s="113">
        <v>8</v>
      </c>
      <c r="G1487" s="113">
        <v>1</v>
      </c>
      <c r="H1487" s="113">
        <v>1</v>
      </c>
      <c r="I1487" s="114">
        <v>17</v>
      </c>
      <c r="J1487" s="114">
        <v>16</v>
      </c>
      <c r="K1487" s="115">
        <v>0.03</v>
      </c>
      <c r="L1487" s="116">
        <v>6940092414672</v>
      </c>
      <c r="M1487" s="117"/>
      <c r="N1487" s="118">
        <f t="shared" si="191"/>
        <v>0</v>
      </c>
      <c r="O1487" s="119">
        <f t="shared" si="188"/>
        <v>0</v>
      </c>
      <c r="P1487" s="119">
        <f t="shared" si="189"/>
        <v>0</v>
      </c>
      <c r="Q1487" s="120">
        <f t="shared" si="190"/>
        <v>0</v>
      </c>
    </row>
    <row r="1488" spans="1:17" s="124" customFormat="1" ht="18.75" customHeight="1">
      <c r="A1488" s="122">
        <v>126583</v>
      </c>
      <c r="B1488" s="110" t="s">
        <v>1287</v>
      </c>
      <c r="C1488" s="111">
        <v>3316.25</v>
      </c>
      <c r="D1488" s="123"/>
      <c r="E1488" s="196" t="s">
        <v>0</v>
      </c>
      <c r="F1488" s="113">
        <v>8</v>
      </c>
      <c r="G1488" s="113">
        <v>1</v>
      </c>
      <c r="H1488" s="113">
        <v>1</v>
      </c>
      <c r="I1488" s="114">
        <v>17</v>
      </c>
      <c r="J1488" s="114">
        <v>16</v>
      </c>
      <c r="K1488" s="115">
        <v>0.03</v>
      </c>
      <c r="L1488" s="116">
        <v>6940092414689</v>
      </c>
      <c r="M1488" s="117"/>
      <c r="N1488" s="118">
        <f t="shared" si="191"/>
        <v>0</v>
      </c>
      <c r="O1488" s="119">
        <f t="shared" si="188"/>
        <v>0</v>
      </c>
      <c r="P1488" s="119">
        <f t="shared" si="189"/>
        <v>0</v>
      </c>
      <c r="Q1488" s="120">
        <f t="shared" si="190"/>
        <v>0</v>
      </c>
    </row>
    <row r="1489" spans="1:17" s="124" customFormat="1" ht="18.75" customHeight="1">
      <c r="A1489" s="122">
        <v>126584</v>
      </c>
      <c r="B1489" s="110" t="s">
        <v>1288</v>
      </c>
      <c r="C1489" s="111">
        <v>3999.09</v>
      </c>
      <c r="D1489" s="123"/>
      <c r="E1489" s="196" t="s">
        <v>0</v>
      </c>
      <c r="F1489" s="113">
        <v>8</v>
      </c>
      <c r="G1489" s="113">
        <v>1</v>
      </c>
      <c r="H1489" s="113">
        <v>1</v>
      </c>
      <c r="I1489" s="114">
        <v>17</v>
      </c>
      <c r="J1489" s="114">
        <v>16</v>
      </c>
      <c r="K1489" s="115">
        <v>0.03</v>
      </c>
      <c r="L1489" s="116">
        <v>6940092414702</v>
      </c>
      <c r="M1489" s="117"/>
      <c r="N1489" s="118">
        <f t="shared" si="191"/>
        <v>0</v>
      </c>
      <c r="O1489" s="119">
        <f t="shared" si="188"/>
        <v>0</v>
      </c>
      <c r="P1489" s="119">
        <f t="shared" si="189"/>
        <v>0</v>
      </c>
      <c r="Q1489" s="120">
        <f t="shared" si="190"/>
        <v>0</v>
      </c>
    </row>
    <row r="1490" spans="1:17" s="124" customFormat="1" ht="18.75" customHeight="1">
      <c r="A1490" s="122">
        <v>126585</v>
      </c>
      <c r="B1490" s="110" t="s">
        <v>1289</v>
      </c>
      <c r="C1490" s="111">
        <v>4175.96</v>
      </c>
      <c r="D1490" s="123"/>
      <c r="E1490" s="196" t="s">
        <v>0</v>
      </c>
      <c r="F1490" s="113">
        <v>8</v>
      </c>
      <c r="G1490" s="113">
        <v>1</v>
      </c>
      <c r="H1490" s="113">
        <v>1</v>
      </c>
      <c r="I1490" s="114">
        <v>17</v>
      </c>
      <c r="J1490" s="114">
        <v>16</v>
      </c>
      <c r="K1490" s="115">
        <v>0.03</v>
      </c>
      <c r="L1490" s="116">
        <v>6940092414726</v>
      </c>
      <c r="M1490" s="117"/>
      <c r="N1490" s="118">
        <f t="shared" si="191"/>
        <v>0</v>
      </c>
      <c r="O1490" s="119">
        <f t="shared" si="188"/>
        <v>0</v>
      </c>
      <c r="P1490" s="119">
        <f t="shared" si="189"/>
        <v>0</v>
      </c>
      <c r="Q1490" s="120">
        <f t="shared" si="190"/>
        <v>0</v>
      </c>
    </row>
    <row r="1491" spans="1:17" s="124" customFormat="1" ht="18.75" customHeight="1">
      <c r="A1491" s="122">
        <v>126586</v>
      </c>
      <c r="B1491" s="110" t="s">
        <v>1290</v>
      </c>
      <c r="C1491" s="111">
        <v>3999.09</v>
      </c>
      <c r="D1491" s="123"/>
      <c r="E1491" s="196" t="s">
        <v>0</v>
      </c>
      <c r="F1491" s="113">
        <v>8</v>
      </c>
      <c r="G1491" s="113">
        <v>1</v>
      </c>
      <c r="H1491" s="113">
        <v>1</v>
      </c>
      <c r="I1491" s="114">
        <v>17</v>
      </c>
      <c r="J1491" s="114">
        <v>16</v>
      </c>
      <c r="K1491" s="115">
        <v>0.03</v>
      </c>
      <c r="L1491" s="116">
        <v>6940092414733</v>
      </c>
      <c r="M1491" s="117"/>
      <c r="N1491" s="118">
        <f t="shared" si="191"/>
        <v>0</v>
      </c>
      <c r="O1491" s="119">
        <f t="shared" si="188"/>
        <v>0</v>
      </c>
      <c r="P1491" s="119">
        <f t="shared" si="189"/>
        <v>0</v>
      </c>
      <c r="Q1491" s="120">
        <f t="shared" si="190"/>
        <v>0</v>
      </c>
    </row>
    <row r="1492" spans="1:17" s="124" customFormat="1" ht="18.75" customHeight="1">
      <c r="A1492" s="122">
        <v>126587</v>
      </c>
      <c r="B1492" s="110" t="s">
        <v>1291</v>
      </c>
      <c r="C1492" s="111">
        <v>4008.92</v>
      </c>
      <c r="D1492" s="123"/>
      <c r="E1492" s="196" t="s">
        <v>0</v>
      </c>
      <c r="F1492" s="113">
        <v>8</v>
      </c>
      <c r="G1492" s="113">
        <v>1</v>
      </c>
      <c r="H1492" s="113">
        <v>1</v>
      </c>
      <c r="I1492" s="114">
        <v>17</v>
      </c>
      <c r="J1492" s="114">
        <v>16</v>
      </c>
      <c r="K1492" s="115">
        <v>0.03</v>
      </c>
      <c r="L1492" s="116">
        <v>6940092414740</v>
      </c>
      <c r="M1492" s="117"/>
      <c r="N1492" s="118">
        <f t="shared" si="191"/>
        <v>0</v>
      </c>
      <c r="O1492" s="119">
        <f t="shared" si="188"/>
        <v>0</v>
      </c>
      <c r="P1492" s="119">
        <f t="shared" si="189"/>
        <v>0</v>
      </c>
      <c r="Q1492" s="120">
        <f t="shared" si="190"/>
        <v>0</v>
      </c>
    </row>
    <row r="1493" spans="1:17" s="124" customFormat="1" ht="18.75" customHeight="1">
      <c r="A1493" s="122">
        <v>126307</v>
      </c>
      <c r="B1493" s="110" t="s">
        <v>1292</v>
      </c>
      <c r="C1493" s="111">
        <v>3957.86</v>
      </c>
      <c r="D1493" s="123"/>
      <c r="E1493" s="196" t="s">
        <v>0</v>
      </c>
      <c r="F1493" s="113">
        <v>8</v>
      </c>
      <c r="G1493" s="113">
        <v>1</v>
      </c>
      <c r="H1493" s="113">
        <v>1</v>
      </c>
      <c r="I1493" s="114">
        <v>17</v>
      </c>
      <c r="J1493" s="114">
        <v>16</v>
      </c>
      <c r="K1493" s="115">
        <v>0.03</v>
      </c>
      <c r="L1493" s="116">
        <v>6940092414757</v>
      </c>
      <c r="M1493" s="117"/>
      <c r="N1493" s="118">
        <f t="shared" si="191"/>
        <v>0</v>
      </c>
      <c r="O1493" s="119">
        <f t="shared" si="188"/>
        <v>0</v>
      </c>
      <c r="P1493" s="119">
        <f t="shared" si="189"/>
        <v>0</v>
      </c>
      <c r="Q1493" s="120">
        <f t="shared" si="190"/>
        <v>0</v>
      </c>
    </row>
    <row r="1494" spans="1:17" s="124" customFormat="1" ht="18.75" customHeight="1">
      <c r="A1494" s="122">
        <v>126601</v>
      </c>
      <c r="B1494" s="110" t="s">
        <v>1293</v>
      </c>
      <c r="C1494" s="111">
        <v>4530.74</v>
      </c>
      <c r="D1494" s="123"/>
      <c r="E1494" s="196" t="s">
        <v>0</v>
      </c>
      <c r="F1494" s="113">
        <v>8</v>
      </c>
      <c r="G1494" s="113">
        <v>1</v>
      </c>
      <c r="H1494" s="113">
        <v>1</v>
      </c>
      <c r="I1494" s="114">
        <v>20</v>
      </c>
      <c r="J1494" s="114">
        <v>19</v>
      </c>
      <c r="K1494" s="115">
        <v>0.03</v>
      </c>
      <c r="L1494" s="116">
        <v>6940092414764</v>
      </c>
      <c r="M1494" s="117"/>
      <c r="N1494" s="118">
        <f t="shared" si="191"/>
        <v>0</v>
      </c>
      <c r="O1494" s="119">
        <f t="shared" si="188"/>
        <v>0</v>
      </c>
      <c r="P1494" s="119">
        <f t="shared" si="189"/>
        <v>0</v>
      </c>
      <c r="Q1494" s="120">
        <f t="shared" si="190"/>
        <v>0</v>
      </c>
    </row>
    <row r="1495" spans="1:17" s="124" customFormat="1" ht="18.75" customHeight="1">
      <c r="A1495" s="122">
        <v>126602</v>
      </c>
      <c r="B1495" s="110" t="s">
        <v>1294</v>
      </c>
      <c r="C1495" s="111">
        <v>4530.74</v>
      </c>
      <c r="D1495" s="123"/>
      <c r="E1495" s="196" t="s">
        <v>0</v>
      </c>
      <c r="F1495" s="113">
        <v>8</v>
      </c>
      <c r="G1495" s="113">
        <v>1</v>
      </c>
      <c r="H1495" s="113">
        <v>1</v>
      </c>
      <c r="I1495" s="114">
        <v>20</v>
      </c>
      <c r="J1495" s="114">
        <v>19</v>
      </c>
      <c r="K1495" s="115">
        <v>0.03</v>
      </c>
      <c r="L1495" s="116">
        <v>6940092414771</v>
      </c>
      <c r="M1495" s="117"/>
      <c r="N1495" s="118">
        <f t="shared" si="191"/>
        <v>0</v>
      </c>
      <c r="O1495" s="119">
        <f t="shared" si="188"/>
        <v>0</v>
      </c>
      <c r="P1495" s="119">
        <f t="shared" si="189"/>
        <v>0</v>
      </c>
      <c r="Q1495" s="120">
        <f t="shared" si="190"/>
        <v>0</v>
      </c>
    </row>
    <row r="1496" spans="1:17" s="124" customFormat="1" ht="18.75" customHeight="1">
      <c r="A1496" s="122">
        <v>126603</v>
      </c>
      <c r="B1496" s="110" t="s">
        <v>1295</v>
      </c>
      <c r="C1496" s="111">
        <v>4530.74</v>
      </c>
      <c r="D1496" s="123"/>
      <c r="E1496" s="196" t="s">
        <v>0</v>
      </c>
      <c r="F1496" s="113">
        <v>8</v>
      </c>
      <c r="G1496" s="113">
        <v>1</v>
      </c>
      <c r="H1496" s="113">
        <v>1</v>
      </c>
      <c r="I1496" s="114">
        <v>20</v>
      </c>
      <c r="J1496" s="114">
        <v>19</v>
      </c>
      <c r="K1496" s="115">
        <v>0.03</v>
      </c>
      <c r="L1496" s="116">
        <v>6940092414788</v>
      </c>
      <c r="M1496" s="117"/>
      <c r="N1496" s="118">
        <f t="shared" si="191"/>
        <v>0</v>
      </c>
      <c r="O1496" s="119">
        <f t="shared" si="188"/>
        <v>0</v>
      </c>
      <c r="P1496" s="119">
        <f t="shared" si="189"/>
        <v>0</v>
      </c>
      <c r="Q1496" s="120">
        <f t="shared" si="190"/>
        <v>0</v>
      </c>
    </row>
    <row r="1497" spans="1:17" s="124" customFormat="1" ht="18.75" customHeight="1">
      <c r="A1497" s="122">
        <v>126604</v>
      </c>
      <c r="B1497" s="110" t="s">
        <v>1296</v>
      </c>
      <c r="C1497" s="111">
        <v>4530.74</v>
      </c>
      <c r="D1497" s="123"/>
      <c r="E1497" s="196" t="s">
        <v>0</v>
      </c>
      <c r="F1497" s="113">
        <v>8</v>
      </c>
      <c r="G1497" s="113">
        <v>1</v>
      </c>
      <c r="H1497" s="113">
        <v>1</v>
      </c>
      <c r="I1497" s="114">
        <v>20</v>
      </c>
      <c r="J1497" s="114">
        <v>19</v>
      </c>
      <c r="K1497" s="115">
        <v>0.03</v>
      </c>
      <c r="L1497" s="116">
        <v>6940092414795</v>
      </c>
      <c r="M1497" s="117"/>
      <c r="N1497" s="118">
        <f t="shared" si="191"/>
        <v>0</v>
      </c>
      <c r="O1497" s="119">
        <f t="shared" si="188"/>
        <v>0</v>
      </c>
      <c r="P1497" s="119">
        <f t="shared" si="189"/>
        <v>0</v>
      </c>
      <c r="Q1497" s="120">
        <f t="shared" si="190"/>
        <v>0</v>
      </c>
    </row>
    <row r="1498" spans="1:17" s="124" customFormat="1" ht="18.75" customHeight="1">
      <c r="A1498" s="122">
        <v>126605</v>
      </c>
      <c r="B1498" s="110" t="s">
        <v>1297</v>
      </c>
      <c r="C1498" s="111">
        <v>4530.74</v>
      </c>
      <c r="D1498" s="123"/>
      <c r="E1498" s="196" t="s">
        <v>0</v>
      </c>
      <c r="F1498" s="113">
        <v>8</v>
      </c>
      <c r="G1498" s="113">
        <v>1</v>
      </c>
      <c r="H1498" s="113">
        <v>1</v>
      </c>
      <c r="I1498" s="114">
        <v>20</v>
      </c>
      <c r="J1498" s="114">
        <v>19</v>
      </c>
      <c r="K1498" s="115">
        <v>0.03</v>
      </c>
      <c r="L1498" s="116">
        <v>6940092414801</v>
      </c>
      <c r="M1498" s="117"/>
      <c r="N1498" s="118">
        <f t="shared" si="191"/>
        <v>0</v>
      </c>
      <c r="O1498" s="119">
        <f t="shared" si="188"/>
        <v>0</v>
      </c>
      <c r="P1498" s="119">
        <f t="shared" si="189"/>
        <v>0</v>
      </c>
      <c r="Q1498" s="120">
        <f t="shared" si="190"/>
        <v>0</v>
      </c>
    </row>
    <row r="1499" spans="1:17" s="124" customFormat="1" ht="18.75" customHeight="1">
      <c r="A1499" s="122">
        <v>126606</v>
      </c>
      <c r="B1499" s="110" t="s">
        <v>1298</v>
      </c>
      <c r="C1499" s="111">
        <v>4530.74</v>
      </c>
      <c r="D1499" s="123"/>
      <c r="E1499" s="196" t="s">
        <v>0</v>
      </c>
      <c r="F1499" s="113">
        <v>8</v>
      </c>
      <c r="G1499" s="113">
        <v>1</v>
      </c>
      <c r="H1499" s="113">
        <v>1</v>
      </c>
      <c r="I1499" s="114">
        <v>20</v>
      </c>
      <c r="J1499" s="114">
        <v>19</v>
      </c>
      <c r="K1499" s="115">
        <v>0.03</v>
      </c>
      <c r="L1499" s="116">
        <v>6940092414818</v>
      </c>
      <c r="M1499" s="117"/>
      <c r="N1499" s="118">
        <f t="shared" si="191"/>
        <v>0</v>
      </c>
      <c r="O1499" s="119">
        <f t="shared" si="188"/>
        <v>0</v>
      </c>
      <c r="P1499" s="119">
        <f t="shared" si="189"/>
        <v>0</v>
      </c>
      <c r="Q1499" s="120">
        <f t="shared" si="190"/>
        <v>0</v>
      </c>
    </row>
    <row r="1500" spans="1:17" s="124" customFormat="1" ht="18.75" customHeight="1">
      <c r="A1500" s="122">
        <v>126129</v>
      </c>
      <c r="B1500" s="110" t="s">
        <v>1299</v>
      </c>
      <c r="C1500" s="111">
        <v>4530.74</v>
      </c>
      <c r="D1500" s="123"/>
      <c r="E1500" s="196" t="s">
        <v>0</v>
      </c>
      <c r="F1500" s="113">
        <v>8</v>
      </c>
      <c r="G1500" s="113">
        <v>1</v>
      </c>
      <c r="H1500" s="113">
        <v>1</v>
      </c>
      <c r="I1500" s="114">
        <v>20</v>
      </c>
      <c r="J1500" s="114">
        <v>19</v>
      </c>
      <c r="K1500" s="115">
        <v>0.03</v>
      </c>
      <c r="L1500" s="116">
        <v>6940092414825</v>
      </c>
      <c r="M1500" s="117"/>
      <c r="N1500" s="118">
        <f t="shared" si="191"/>
        <v>0</v>
      </c>
      <c r="O1500" s="119">
        <f t="shared" si="188"/>
        <v>0</v>
      </c>
      <c r="P1500" s="119">
        <f t="shared" si="189"/>
        <v>0</v>
      </c>
      <c r="Q1500" s="120">
        <f t="shared" si="190"/>
        <v>0</v>
      </c>
    </row>
    <row r="1501" spans="1:17" s="124" customFormat="1" ht="18.75" customHeight="1">
      <c r="A1501" s="122">
        <v>126640</v>
      </c>
      <c r="B1501" s="110" t="s">
        <v>1300</v>
      </c>
      <c r="C1501" s="111">
        <v>8450.83</v>
      </c>
      <c r="D1501" s="123"/>
      <c r="E1501" s="196" t="s">
        <v>0</v>
      </c>
      <c r="F1501" s="113">
        <v>4</v>
      </c>
      <c r="G1501" s="113">
        <v>1</v>
      </c>
      <c r="H1501" s="113">
        <v>1</v>
      </c>
      <c r="I1501" s="114">
        <v>22.6</v>
      </c>
      <c r="J1501" s="114">
        <v>21.6</v>
      </c>
      <c r="K1501" s="115">
        <v>0.04</v>
      </c>
      <c r="L1501" s="116">
        <v>6940092414832</v>
      </c>
      <c r="M1501" s="117"/>
      <c r="N1501" s="118">
        <f t="shared" si="191"/>
        <v>0</v>
      </c>
      <c r="O1501" s="119">
        <f t="shared" si="188"/>
        <v>0</v>
      </c>
      <c r="P1501" s="119">
        <f t="shared" si="189"/>
        <v>0</v>
      </c>
      <c r="Q1501" s="120">
        <f t="shared" si="190"/>
        <v>0</v>
      </c>
    </row>
    <row r="1502" spans="1:17" s="140" customFormat="1" ht="18.75" customHeight="1">
      <c r="A1502" s="122">
        <v>126641</v>
      </c>
      <c r="B1502" s="110" t="s">
        <v>1301</v>
      </c>
      <c r="C1502" s="111">
        <v>7705.92</v>
      </c>
      <c r="D1502" s="123"/>
      <c r="E1502" s="196" t="s">
        <v>0</v>
      </c>
      <c r="F1502" s="113">
        <v>4</v>
      </c>
      <c r="G1502" s="113">
        <v>1</v>
      </c>
      <c r="H1502" s="113">
        <v>1</v>
      </c>
      <c r="I1502" s="114">
        <v>22.6</v>
      </c>
      <c r="J1502" s="114">
        <v>21.6</v>
      </c>
      <c r="K1502" s="115">
        <v>0.04</v>
      </c>
      <c r="L1502" s="116">
        <v>6940092414849</v>
      </c>
      <c r="M1502" s="117"/>
      <c r="N1502" s="118">
        <f t="shared" si="191"/>
        <v>0</v>
      </c>
      <c r="O1502" s="119">
        <f t="shared" si="188"/>
        <v>0</v>
      </c>
      <c r="P1502" s="119">
        <f t="shared" si="189"/>
        <v>0</v>
      </c>
      <c r="Q1502" s="120">
        <f t="shared" si="190"/>
        <v>0</v>
      </c>
    </row>
    <row r="1503" spans="1:17" s="124" customFormat="1" ht="18.75" customHeight="1">
      <c r="A1503" s="122">
        <v>126642</v>
      </c>
      <c r="B1503" s="110" t="s">
        <v>1302</v>
      </c>
      <c r="C1503" s="111">
        <v>7639.05</v>
      </c>
      <c r="D1503" s="123"/>
      <c r="E1503" s="196" t="s">
        <v>0</v>
      </c>
      <c r="F1503" s="113">
        <v>4</v>
      </c>
      <c r="G1503" s="113">
        <v>1</v>
      </c>
      <c r="H1503" s="113">
        <v>1</v>
      </c>
      <c r="I1503" s="114">
        <v>22.6</v>
      </c>
      <c r="J1503" s="114">
        <v>21.6</v>
      </c>
      <c r="K1503" s="115">
        <v>0.04</v>
      </c>
      <c r="L1503" s="116">
        <v>6940092414863</v>
      </c>
      <c r="M1503" s="117"/>
      <c r="N1503" s="118">
        <f t="shared" si="191"/>
        <v>0</v>
      </c>
      <c r="O1503" s="119">
        <f t="shared" si="188"/>
        <v>0</v>
      </c>
      <c r="P1503" s="119">
        <f t="shared" si="189"/>
        <v>0</v>
      </c>
      <c r="Q1503" s="120">
        <f t="shared" si="190"/>
        <v>0</v>
      </c>
    </row>
    <row r="1504" spans="1:17" s="124" customFormat="1" ht="18.75" customHeight="1">
      <c r="A1504" s="122">
        <v>126643</v>
      </c>
      <c r="B1504" s="110" t="s">
        <v>1303</v>
      </c>
      <c r="C1504" s="111">
        <v>8712.19</v>
      </c>
      <c r="D1504" s="123"/>
      <c r="E1504" s="196" t="s">
        <v>0</v>
      </c>
      <c r="F1504" s="113">
        <v>4</v>
      </c>
      <c r="G1504" s="113">
        <v>1</v>
      </c>
      <c r="H1504" s="113">
        <v>1</v>
      </c>
      <c r="I1504" s="114">
        <v>22.6</v>
      </c>
      <c r="J1504" s="114">
        <v>21.6</v>
      </c>
      <c r="K1504" s="115">
        <v>0.04</v>
      </c>
      <c r="L1504" s="116">
        <v>6940092414870</v>
      </c>
      <c r="M1504" s="117"/>
      <c r="N1504" s="118">
        <f t="shared" si="191"/>
        <v>0</v>
      </c>
      <c r="O1504" s="119">
        <f t="shared" si="188"/>
        <v>0</v>
      </c>
      <c r="P1504" s="119">
        <f t="shared" si="189"/>
        <v>0</v>
      </c>
      <c r="Q1504" s="120">
        <f t="shared" si="190"/>
        <v>0</v>
      </c>
    </row>
    <row r="1505" spans="1:17" s="124" customFormat="1" ht="18.75" customHeight="1">
      <c r="A1505" s="122">
        <v>126644</v>
      </c>
      <c r="B1505" s="110" t="s">
        <v>1304</v>
      </c>
      <c r="C1505" s="111">
        <v>7650.77</v>
      </c>
      <c r="D1505" s="123"/>
      <c r="E1505" s="196" t="s">
        <v>0</v>
      </c>
      <c r="F1505" s="113">
        <v>4</v>
      </c>
      <c r="G1505" s="113">
        <v>1</v>
      </c>
      <c r="H1505" s="113">
        <v>1</v>
      </c>
      <c r="I1505" s="114">
        <v>22.6</v>
      </c>
      <c r="J1505" s="114">
        <v>21.6</v>
      </c>
      <c r="K1505" s="115">
        <v>0.04</v>
      </c>
      <c r="L1505" s="116">
        <v>6940092414887</v>
      </c>
      <c r="M1505" s="117"/>
      <c r="N1505" s="118">
        <f t="shared" si="191"/>
        <v>0</v>
      </c>
      <c r="O1505" s="119">
        <f t="shared" si="188"/>
        <v>0</v>
      </c>
      <c r="P1505" s="119">
        <f t="shared" si="189"/>
        <v>0</v>
      </c>
      <c r="Q1505" s="120">
        <f t="shared" si="190"/>
        <v>0</v>
      </c>
    </row>
    <row r="1506" spans="1:17" s="124" customFormat="1" ht="18.75" customHeight="1">
      <c r="A1506" s="122">
        <v>126657</v>
      </c>
      <c r="B1506" s="110" t="s">
        <v>1305</v>
      </c>
      <c r="C1506" s="111">
        <v>9987.31</v>
      </c>
      <c r="D1506" s="123"/>
      <c r="E1506" s="196" t="s">
        <v>0</v>
      </c>
      <c r="F1506" s="113">
        <v>4</v>
      </c>
      <c r="G1506" s="113">
        <v>1</v>
      </c>
      <c r="H1506" s="113">
        <v>1</v>
      </c>
      <c r="I1506" s="114">
        <v>22.8</v>
      </c>
      <c r="J1506" s="114">
        <v>21.8</v>
      </c>
      <c r="K1506" s="115">
        <v>0.04</v>
      </c>
      <c r="L1506" s="116">
        <v>6940092414894</v>
      </c>
      <c r="M1506" s="117"/>
      <c r="N1506" s="118">
        <f t="shared" si="191"/>
        <v>0</v>
      </c>
      <c r="O1506" s="119">
        <f t="shared" si="188"/>
        <v>0</v>
      </c>
      <c r="P1506" s="119">
        <f t="shared" si="189"/>
        <v>0</v>
      </c>
      <c r="Q1506" s="120">
        <f t="shared" si="190"/>
        <v>0</v>
      </c>
    </row>
    <row r="1507" spans="1:17" s="124" customFormat="1" ht="18.75" customHeight="1">
      <c r="A1507" s="122">
        <v>126658</v>
      </c>
      <c r="B1507" s="110" t="s">
        <v>1306</v>
      </c>
      <c r="C1507" s="111">
        <v>9987.31</v>
      </c>
      <c r="D1507" s="123"/>
      <c r="E1507" s="196" t="s">
        <v>0</v>
      </c>
      <c r="F1507" s="113">
        <v>4</v>
      </c>
      <c r="G1507" s="113">
        <v>1</v>
      </c>
      <c r="H1507" s="113">
        <v>1</v>
      </c>
      <c r="I1507" s="114">
        <v>22.8</v>
      </c>
      <c r="J1507" s="114">
        <v>21.8</v>
      </c>
      <c r="K1507" s="115">
        <v>0.04</v>
      </c>
      <c r="L1507" s="116">
        <v>6940092414900</v>
      </c>
      <c r="M1507" s="117"/>
      <c r="N1507" s="118">
        <f t="shared" si="191"/>
        <v>0</v>
      </c>
      <c r="O1507" s="119">
        <f t="shared" si="188"/>
        <v>0</v>
      </c>
      <c r="P1507" s="119">
        <f t="shared" si="189"/>
        <v>0</v>
      </c>
      <c r="Q1507" s="120">
        <f t="shared" si="190"/>
        <v>0</v>
      </c>
    </row>
    <row r="1508" spans="1:17" s="124" customFormat="1" ht="18.75" customHeight="1">
      <c r="A1508" s="122">
        <v>126659</v>
      </c>
      <c r="B1508" s="110" t="s">
        <v>1307</v>
      </c>
      <c r="C1508" s="111">
        <v>9987.31</v>
      </c>
      <c r="D1508" s="123"/>
      <c r="E1508" s="196" t="s">
        <v>0</v>
      </c>
      <c r="F1508" s="113">
        <v>4</v>
      </c>
      <c r="G1508" s="113">
        <v>1</v>
      </c>
      <c r="H1508" s="113">
        <v>1</v>
      </c>
      <c r="I1508" s="114">
        <v>22.8</v>
      </c>
      <c r="J1508" s="114">
        <v>21.8</v>
      </c>
      <c r="K1508" s="115">
        <v>0.04</v>
      </c>
      <c r="L1508" s="116">
        <v>6940092414917</v>
      </c>
      <c r="M1508" s="117"/>
      <c r="N1508" s="118">
        <f t="shared" si="191"/>
        <v>0</v>
      </c>
      <c r="O1508" s="119">
        <f t="shared" si="188"/>
        <v>0</v>
      </c>
      <c r="P1508" s="119">
        <f t="shared" si="189"/>
        <v>0</v>
      </c>
      <c r="Q1508" s="120">
        <f t="shared" si="190"/>
        <v>0</v>
      </c>
    </row>
    <row r="1509" spans="1:17" s="124" customFormat="1" ht="18.75" customHeight="1">
      <c r="A1509" s="122">
        <v>126660</v>
      </c>
      <c r="B1509" s="110" t="s">
        <v>1308</v>
      </c>
      <c r="C1509" s="111">
        <v>9987.31</v>
      </c>
      <c r="D1509" s="123"/>
      <c r="E1509" s="196" t="s">
        <v>0</v>
      </c>
      <c r="F1509" s="113">
        <v>4</v>
      </c>
      <c r="G1509" s="113">
        <v>1</v>
      </c>
      <c r="H1509" s="113">
        <v>1</v>
      </c>
      <c r="I1509" s="114">
        <v>22.8</v>
      </c>
      <c r="J1509" s="114">
        <v>21.8</v>
      </c>
      <c r="K1509" s="115">
        <v>0.04</v>
      </c>
      <c r="L1509" s="116">
        <v>6940092414924</v>
      </c>
      <c r="M1509" s="117"/>
      <c r="N1509" s="118">
        <f t="shared" si="191"/>
        <v>0</v>
      </c>
      <c r="O1509" s="119">
        <f t="shared" si="188"/>
        <v>0</v>
      </c>
      <c r="P1509" s="119">
        <f t="shared" si="189"/>
        <v>0</v>
      </c>
      <c r="Q1509" s="120">
        <f t="shared" si="190"/>
        <v>0</v>
      </c>
    </row>
    <row r="1510" spans="1:17" s="124" customFormat="1" ht="18.75" customHeight="1">
      <c r="A1510" s="122">
        <v>126661</v>
      </c>
      <c r="B1510" s="110" t="s">
        <v>1309</v>
      </c>
      <c r="C1510" s="111">
        <v>9987.31</v>
      </c>
      <c r="D1510" s="123"/>
      <c r="E1510" s="196" t="s">
        <v>0</v>
      </c>
      <c r="F1510" s="113">
        <v>4</v>
      </c>
      <c r="G1510" s="113">
        <v>1</v>
      </c>
      <c r="H1510" s="113">
        <v>1</v>
      </c>
      <c r="I1510" s="114">
        <v>22.8</v>
      </c>
      <c r="J1510" s="114">
        <v>21.8</v>
      </c>
      <c r="K1510" s="115">
        <v>0.04</v>
      </c>
      <c r="L1510" s="116">
        <v>6940092414931</v>
      </c>
      <c r="M1510" s="117"/>
      <c r="N1510" s="118">
        <f t="shared" si="191"/>
        <v>0</v>
      </c>
      <c r="O1510" s="119">
        <f t="shared" si="188"/>
        <v>0</v>
      </c>
      <c r="P1510" s="119">
        <f t="shared" si="189"/>
        <v>0</v>
      </c>
      <c r="Q1510" s="120">
        <f t="shared" si="190"/>
        <v>0</v>
      </c>
    </row>
    <row r="1511" spans="1:17" s="124" customFormat="1" ht="18.75" customHeight="1">
      <c r="A1511" s="122">
        <v>126721</v>
      </c>
      <c r="B1511" s="110" t="s">
        <v>1310</v>
      </c>
      <c r="C1511" s="111">
        <v>12637.25</v>
      </c>
      <c r="D1511" s="123"/>
      <c r="E1511" s="196" t="s">
        <v>0</v>
      </c>
      <c r="F1511" s="113">
        <v>2</v>
      </c>
      <c r="G1511" s="113">
        <v>1</v>
      </c>
      <c r="H1511" s="113">
        <v>1</v>
      </c>
      <c r="I1511" s="114">
        <v>15.6</v>
      </c>
      <c r="J1511" s="114">
        <v>14.6</v>
      </c>
      <c r="K1511" s="115">
        <v>0.03</v>
      </c>
      <c r="L1511" s="116">
        <v>6940092414948</v>
      </c>
      <c r="M1511" s="117"/>
      <c r="N1511" s="118">
        <f t="shared" si="191"/>
        <v>0</v>
      </c>
      <c r="O1511" s="119">
        <f t="shared" si="188"/>
        <v>0</v>
      </c>
      <c r="P1511" s="119">
        <f t="shared" si="189"/>
        <v>0</v>
      </c>
      <c r="Q1511" s="120">
        <f t="shared" si="190"/>
        <v>0</v>
      </c>
    </row>
    <row r="1512" spans="1:17" s="124" customFormat="1" ht="18.75" customHeight="1">
      <c r="A1512" s="122">
        <v>126722</v>
      </c>
      <c r="B1512" s="110" t="s">
        <v>1311</v>
      </c>
      <c r="C1512" s="111">
        <v>12637.25</v>
      </c>
      <c r="D1512" s="123"/>
      <c r="E1512" s="196" t="s">
        <v>0</v>
      </c>
      <c r="F1512" s="113">
        <v>2</v>
      </c>
      <c r="G1512" s="113">
        <v>1</v>
      </c>
      <c r="H1512" s="113">
        <v>1</v>
      </c>
      <c r="I1512" s="114">
        <v>15.6</v>
      </c>
      <c r="J1512" s="114">
        <v>14.6</v>
      </c>
      <c r="K1512" s="115">
        <v>0.03</v>
      </c>
      <c r="L1512" s="116">
        <v>6940092414962</v>
      </c>
      <c r="M1512" s="117"/>
      <c r="N1512" s="118">
        <f t="shared" si="191"/>
        <v>0</v>
      </c>
      <c r="O1512" s="119">
        <f t="shared" si="188"/>
        <v>0</v>
      </c>
      <c r="P1512" s="119">
        <f t="shared" si="189"/>
        <v>0</v>
      </c>
      <c r="Q1512" s="120">
        <f t="shared" si="190"/>
        <v>0</v>
      </c>
    </row>
    <row r="1513" spans="1:17" s="124" customFormat="1" ht="18.75" customHeight="1">
      <c r="A1513" s="122">
        <v>126723</v>
      </c>
      <c r="B1513" s="110" t="s">
        <v>1312</v>
      </c>
      <c r="C1513" s="111">
        <v>12637.25</v>
      </c>
      <c r="D1513" s="123"/>
      <c r="E1513" s="196" t="s">
        <v>0</v>
      </c>
      <c r="F1513" s="113">
        <v>2</v>
      </c>
      <c r="G1513" s="113">
        <v>1</v>
      </c>
      <c r="H1513" s="113">
        <v>1</v>
      </c>
      <c r="I1513" s="114">
        <v>15.6</v>
      </c>
      <c r="J1513" s="114">
        <v>14.6</v>
      </c>
      <c r="K1513" s="115">
        <v>0.03</v>
      </c>
      <c r="L1513" s="116">
        <v>6940092414986</v>
      </c>
      <c r="M1513" s="117"/>
      <c r="N1513" s="118">
        <f t="shared" si="191"/>
        <v>0</v>
      </c>
      <c r="O1513" s="119">
        <f t="shared" si="188"/>
        <v>0</v>
      </c>
      <c r="P1513" s="119">
        <f t="shared" si="189"/>
        <v>0</v>
      </c>
      <c r="Q1513" s="120">
        <f t="shared" si="190"/>
        <v>0</v>
      </c>
    </row>
    <row r="1514" spans="1:17" s="124" customFormat="1" ht="18.75" customHeight="1">
      <c r="A1514" s="122">
        <v>126732</v>
      </c>
      <c r="B1514" s="110" t="s">
        <v>1313</v>
      </c>
      <c r="C1514" s="111">
        <v>14212.03</v>
      </c>
      <c r="D1514" s="123"/>
      <c r="E1514" s="196" t="s">
        <v>0</v>
      </c>
      <c r="F1514" s="113">
        <v>2</v>
      </c>
      <c r="G1514" s="113">
        <v>1</v>
      </c>
      <c r="H1514" s="113">
        <v>1</v>
      </c>
      <c r="I1514" s="114">
        <v>16</v>
      </c>
      <c r="J1514" s="114">
        <v>15</v>
      </c>
      <c r="K1514" s="115">
        <v>0.03</v>
      </c>
      <c r="L1514" s="116">
        <v>6940092414993</v>
      </c>
      <c r="M1514" s="117"/>
      <c r="N1514" s="118">
        <f t="shared" si="191"/>
        <v>0</v>
      </c>
      <c r="O1514" s="119">
        <f t="shared" si="188"/>
        <v>0</v>
      </c>
      <c r="P1514" s="119">
        <f t="shared" si="189"/>
        <v>0</v>
      </c>
      <c r="Q1514" s="120">
        <f t="shared" si="190"/>
        <v>0</v>
      </c>
    </row>
    <row r="1515" spans="1:17" s="124" customFormat="1" ht="18.75" customHeight="1">
      <c r="A1515" s="122">
        <v>126733</v>
      </c>
      <c r="B1515" s="110" t="s">
        <v>1314</v>
      </c>
      <c r="C1515" s="111">
        <v>14212.03</v>
      </c>
      <c r="D1515" s="123"/>
      <c r="E1515" s="196" t="s">
        <v>0</v>
      </c>
      <c r="F1515" s="113">
        <v>2</v>
      </c>
      <c r="G1515" s="113">
        <v>1</v>
      </c>
      <c r="H1515" s="113">
        <v>1</v>
      </c>
      <c r="I1515" s="114">
        <v>16</v>
      </c>
      <c r="J1515" s="114">
        <v>15</v>
      </c>
      <c r="K1515" s="115">
        <v>0.03</v>
      </c>
      <c r="L1515" s="116">
        <v>6940092415006</v>
      </c>
      <c r="M1515" s="117"/>
      <c r="N1515" s="118">
        <f t="shared" si="191"/>
        <v>0</v>
      </c>
      <c r="O1515" s="119">
        <f t="shared" si="188"/>
        <v>0</v>
      </c>
      <c r="P1515" s="119">
        <f t="shared" si="189"/>
        <v>0</v>
      </c>
      <c r="Q1515" s="120">
        <f t="shared" si="190"/>
        <v>0</v>
      </c>
    </row>
    <row r="1516" spans="1:17" s="124" customFormat="1" ht="18.75" customHeight="1">
      <c r="A1516" s="122">
        <v>126734</v>
      </c>
      <c r="B1516" s="110" t="s">
        <v>1315</v>
      </c>
      <c r="C1516" s="111">
        <v>14212.03</v>
      </c>
      <c r="D1516" s="123"/>
      <c r="E1516" s="196" t="s">
        <v>0</v>
      </c>
      <c r="F1516" s="113">
        <v>2</v>
      </c>
      <c r="G1516" s="113">
        <v>1</v>
      </c>
      <c r="H1516" s="113">
        <v>1</v>
      </c>
      <c r="I1516" s="114">
        <v>16</v>
      </c>
      <c r="J1516" s="114">
        <v>15</v>
      </c>
      <c r="K1516" s="115">
        <v>0.03</v>
      </c>
      <c r="L1516" s="116">
        <v>6940092415013</v>
      </c>
      <c r="M1516" s="117"/>
      <c r="N1516" s="118">
        <f t="shared" si="191"/>
        <v>0</v>
      </c>
      <c r="O1516" s="119">
        <f t="shared" si="188"/>
        <v>0</v>
      </c>
      <c r="P1516" s="119">
        <f t="shared" si="189"/>
        <v>0</v>
      </c>
      <c r="Q1516" s="120">
        <f t="shared" si="190"/>
        <v>0</v>
      </c>
    </row>
    <row r="1517" spans="1:17" s="124" customFormat="1" ht="18.75" customHeight="1">
      <c r="A1517" s="122">
        <v>126741</v>
      </c>
      <c r="B1517" s="110" t="s">
        <v>1316</v>
      </c>
      <c r="C1517" s="111">
        <v>18636.36</v>
      </c>
      <c r="D1517" s="123"/>
      <c r="E1517" s="196" t="s">
        <v>0</v>
      </c>
      <c r="F1517" s="113">
        <v>2</v>
      </c>
      <c r="G1517" s="113">
        <v>1</v>
      </c>
      <c r="H1517" s="113">
        <v>1</v>
      </c>
      <c r="I1517" s="114">
        <v>19</v>
      </c>
      <c r="J1517" s="114">
        <v>18</v>
      </c>
      <c r="K1517" s="115">
        <v>0.03</v>
      </c>
      <c r="L1517" s="116">
        <v>6925808359942</v>
      </c>
      <c r="M1517" s="117"/>
      <c r="N1517" s="118">
        <f t="shared" si="191"/>
        <v>0</v>
      </c>
      <c r="O1517" s="119">
        <f t="shared" si="188"/>
        <v>0</v>
      </c>
      <c r="P1517" s="119">
        <f t="shared" si="189"/>
        <v>0</v>
      </c>
      <c r="Q1517" s="120">
        <f t="shared" si="190"/>
        <v>0</v>
      </c>
    </row>
    <row r="1518" spans="1:17" s="124" customFormat="1" ht="18.75" customHeight="1">
      <c r="A1518" s="122">
        <v>126742</v>
      </c>
      <c r="B1518" s="110" t="s">
        <v>1317</v>
      </c>
      <c r="C1518" s="111">
        <v>20707.07</v>
      </c>
      <c r="D1518" s="123"/>
      <c r="E1518" s="196" t="s">
        <v>0</v>
      </c>
      <c r="F1518" s="113">
        <v>2</v>
      </c>
      <c r="G1518" s="113">
        <v>1</v>
      </c>
      <c r="H1518" s="113">
        <v>1</v>
      </c>
      <c r="I1518" s="114">
        <v>19</v>
      </c>
      <c r="J1518" s="114">
        <v>18</v>
      </c>
      <c r="K1518" s="115">
        <v>0.03</v>
      </c>
      <c r="L1518" s="116">
        <v>6925808359959</v>
      </c>
      <c r="M1518" s="117"/>
      <c r="N1518" s="118">
        <f t="shared" si="191"/>
        <v>0</v>
      </c>
      <c r="O1518" s="119">
        <f t="shared" si="188"/>
        <v>0</v>
      </c>
      <c r="P1518" s="119">
        <f t="shared" si="189"/>
        <v>0</v>
      </c>
      <c r="Q1518" s="120">
        <f t="shared" si="190"/>
        <v>0</v>
      </c>
    </row>
    <row r="1519" spans="1:17" s="124" customFormat="1" ht="18.75" customHeight="1">
      <c r="A1519" s="122">
        <v>126743</v>
      </c>
      <c r="B1519" s="110" t="s">
        <v>1318</v>
      </c>
      <c r="C1519" s="111">
        <v>18636.36</v>
      </c>
      <c r="D1519" s="123"/>
      <c r="E1519" s="196" t="s">
        <v>0</v>
      </c>
      <c r="F1519" s="113">
        <v>2</v>
      </c>
      <c r="G1519" s="113">
        <v>1</v>
      </c>
      <c r="H1519" s="113">
        <v>1</v>
      </c>
      <c r="I1519" s="114">
        <v>19</v>
      </c>
      <c r="J1519" s="114">
        <v>18</v>
      </c>
      <c r="K1519" s="115">
        <v>0.03</v>
      </c>
      <c r="L1519" s="116">
        <v>6925808359966</v>
      </c>
      <c r="M1519" s="117"/>
      <c r="N1519" s="118">
        <f t="shared" si="191"/>
        <v>0</v>
      </c>
      <c r="O1519" s="119">
        <f t="shared" ref="O1519:O1522" si="192">I1519/F1519*M1519</f>
        <v>0</v>
      </c>
      <c r="P1519" s="119">
        <f t="shared" ref="P1519:P1522" si="193">J1519/F1519*M1519</f>
        <v>0</v>
      </c>
      <c r="Q1519" s="120">
        <f t="shared" ref="Q1519:Q1522" si="194">K1519/F1519*M1519</f>
        <v>0</v>
      </c>
    </row>
    <row r="1520" spans="1:17" s="124" customFormat="1" ht="18.75" customHeight="1">
      <c r="A1520" s="122">
        <v>126639</v>
      </c>
      <c r="B1520" s="110" t="s">
        <v>1319</v>
      </c>
      <c r="C1520" s="111">
        <v>41850.160000000003</v>
      </c>
      <c r="D1520" s="123"/>
      <c r="E1520" s="196" t="s">
        <v>0</v>
      </c>
      <c r="F1520" s="113">
        <v>1</v>
      </c>
      <c r="G1520" s="113">
        <v>1</v>
      </c>
      <c r="H1520" s="113">
        <v>1</v>
      </c>
      <c r="I1520" s="114">
        <v>26</v>
      </c>
      <c r="J1520" s="114">
        <v>24</v>
      </c>
      <c r="K1520" s="115">
        <v>0.04</v>
      </c>
      <c r="L1520" s="116">
        <v>6940092415051</v>
      </c>
      <c r="M1520" s="117"/>
      <c r="N1520" s="118">
        <f t="shared" si="191"/>
        <v>0</v>
      </c>
      <c r="O1520" s="119">
        <f t="shared" si="192"/>
        <v>0</v>
      </c>
      <c r="P1520" s="119">
        <f t="shared" si="193"/>
        <v>0</v>
      </c>
      <c r="Q1520" s="120">
        <f t="shared" si="194"/>
        <v>0</v>
      </c>
    </row>
    <row r="1521" spans="1:17" s="124" customFormat="1" ht="18.75" customHeight="1">
      <c r="A1521" s="122">
        <v>126636</v>
      </c>
      <c r="B1521" s="110" t="s">
        <v>1320</v>
      </c>
      <c r="C1521" s="111">
        <v>45654.720000000001</v>
      </c>
      <c r="D1521" s="123"/>
      <c r="E1521" s="196" t="s">
        <v>0</v>
      </c>
      <c r="F1521" s="113">
        <v>1</v>
      </c>
      <c r="G1521" s="113">
        <v>1</v>
      </c>
      <c r="H1521" s="113">
        <v>1</v>
      </c>
      <c r="I1521" s="114">
        <v>26</v>
      </c>
      <c r="J1521" s="114">
        <v>24</v>
      </c>
      <c r="K1521" s="115">
        <v>0.04</v>
      </c>
      <c r="L1521" s="116">
        <v>6940092415068</v>
      </c>
      <c r="M1521" s="117"/>
      <c r="N1521" s="118">
        <f t="shared" si="191"/>
        <v>0</v>
      </c>
      <c r="O1521" s="119">
        <f t="shared" si="192"/>
        <v>0</v>
      </c>
      <c r="P1521" s="119">
        <f t="shared" si="193"/>
        <v>0</v>
      </c>
      <c r="Q1521" s="120">
        <f t="shared" si="194"/>
        <v>0</v>
      </c>
    </row>
    <row r="1522" spans="1:17" s="124" customFormat="1" ht="18.75" customHeight="1">
      <c r="A1522" s="122">
        <v>126637</v>
      </c>
      <c r="B1522" s="110" t="s">
        <v>1321</v>
      </c>
      <c r="C1522" s="111">
        <v>45654.720000000001</v>
      </c>
      <c r="D1522" s="123"/>
      <c r="E1522" s="196" t="s">
        <v>0</v>
      </c>
      <c r="F1522" s="113">
        <v>1</v>
      </c>
      <c r="G1522" s="113">
        <v>1</v>
      </c>
      <c r="H1522" s="113">
        <v>1</v>
      </c>
      <c r="I1522" s="114">
        <v>26</v>
      </c>
      <c r="J1522" s="114">
        <v>24</v>
      </c>
      <c r="K1522" s="115">
        <v>0.04</v>
      </c>
      <c r="L1522" s="116">
        <v>6940092415075</v>
      </c>
      <c r="M1522" s="117"/>
      <c r="N1522" s="118">
        <f t="shared" si="191"/>
        <v>0</v>
      </c>
      <c r="O1522" s="119">
        <f t="shared" si="192"/>
        <v>0</v>
      </c>
      <c r="P1522" s="119">
        <f t="shared" si="193"/>
        <v>0</v>
      </c>
      <c r="Q1522" s="120">
        <f t="shared" si="194"/>
        <v>0</v>
      </c>
    </row>
    <row r="1523" spans="1:17" ht="18.75" customHeight="1">
      <c r="A1523" s="315" t="s">
        <v>3311</v>
      </c>
      <c r="B1523" s="316"/>
      <c r="C1523" s="316"/>
      <c r="D1523" s="316"/>
      <c r="E1523" s="316"/>
      <c r="F1523" s="316"/>
      <c r="G1523" s="316"/>
      <c r="H1523" s="316"/>
      <c r="I1523" s="316"/>
      <c r="J1523" s="316"/>
      <c r="K1523" s="316"/>
      <c r="L1523" s="316"/>
      <c r="M1523" s="316"/>
      <c r="N1523" s="316"/>
      <c r="O1523" s="316"/>
      <c r="P1523" s="316"/>
      <c r="Q1523" s="317"/>
    </row>
    <row r="1524" spans="1:17" s="140" customFormat="1" ht="18.75" customHeight="1">
      <c r="A1524" s="122">
        <v>132961</v>
      </c>
      <c r="B1524" s="110" t="s">
        <v>1322</v>
      </c>
      <c r="C1524" s="111">
        <v>54.66</v>
      </c>
      <c r="D1524" s="123"/>
      <c r="E1524" s="112" t="s">
        <v>3011</v>
      </c>
      <c r="F1524" s="113">
        <v>6</v>
      </c>
      <c r="G1524" s="113">
        <v>1</v>
      </c>
      <c r="H1524" s="113">
        <v>1</v>
      </c>
      <c r="I1524" s="113" t="s">
        <v>2776</v>
      </c>
      <c r="J1524" s="113" t="s">
        <v>2776</v>
      </c>
      <c r="K1524" s="113" t="s">
        <v>2776</v>
      </c>
      <c r="L1524" s="116">
        <v>6901800445104</v>
      </c>
      <c r="M1524" s="117"/>
      <c r="N1524" s="118">
        <f t="shared" si="191"/>
        <v>0</v>
      </c>
      <c r="O1524" s="115" t="s">
        <v>2776</v>
      </c>
      <c r="P1524" s="115" t="s">
        <v>2776</v>
      </c>
      <c r="Q1524" s="194" t="s">
        <v>2776</v>
      </c>
    </row>
    <row r="1525" spans="1:17" s="140" customFormat="1" ht="18.75" customHeight="1">
      <c r="A1525" s="122">
        <v>132957</v>
      </c>
      <c r="B1525" s="110" t="s">
        <v>1180</v>
      </c>
      <c r="C1525" s="111">
        <v>52.45</v>
      </c>
      <c r="D1525" s="123"/>
      <c r="E1525" s="112" t="s">
        <v>0</v>
      </c>
      <c r="F1525" s="113">
        <v>6</v>
      </c>
      <c r="G1525" s="113">
        <v>1</v>
      </c>
      <c r="H1525" s="113">
        <v>1</v>
      </c>
      <c r="I1525" s="113" t="s">
        <v>2776</v>
      </c>
      <c r="J1525" s="113" t="s">
        <v>2776</v>
      </c>
      <c r="K1525" s="113" t="s">
        <v>2776</v>
      </c>
      <c r="L1525" s="116">
        <v>6901800445074</v>
      </c>
      <c r="M1525" s="117"/>
      <c r="N1525" s="118">
        <f t="shared" si="191"/>
        <v>0</v>
      </c>
      <c r="O1525" s="115" t="s">
        <v>2776</v>
      </c>
      <c r="P1525" s="115" t="s">
        <v>2776</v>
      </c>
      <c r="Q1525" s="194" t="s">
        <v>2776</v>
      </c>
    </row>
    <row r="1526" spans="1:17" s="140" customFormat="1" ht="18.75" customHeight="1">
      <c r="A1526" s="122">
        <v>132958</v>
      </c>
      <c r="B1526" s="110" t="s">
        <v>1323</v>
      </c>
      <c r="C1526" s="111">
        <v>141.29</v>
      </c>
      <c r="D1526" s="123"/>
      <c r="E1526" s="112" t="s">
        <v>0</v>
      </c>
      <c r="F1526" s="113">
        <v>6</v>
      </c>
      <c r="G1526" s="113">
        <v>1</v>
      </c>
      <c r="H1526" s="113">
        <v>1</v>
      </c>
      <c r="I1526" s="113" t="s">
        <v>2776</v>
      </c>
      <c r="J1526" s="113" t="s">
        <v>2776</v>
      </c>
      <c r="K1526" s="113" t="s">
        <v>2776</v>
      </c>
      <c r="L1526" s="116">
        <v>6901800445081</v>
      </c>
      <c r="M1526" s="117"/>
      <c r="N1526" s="118">
        <f t="shared" si="191"/>
        <v>0</v>
      </c>
      <c r="O1526" s="115" t="s">
        <v>2776</v>
      </c>
      <c r="P1526" s="115" t="s">
        <v>2776</v>
      </c>
      <c r="Q1526" s="194" t="s">
        <v>2776</v>
      </c>
    </row>
    <row r="1527" spans="1:17" s="140" customFormat="1" ht="18.75" customHeight="1">
      <c r="A1527" s="122">
        <v>132942</v>
      </c>
      <c r="B1527" s="110" t="s">
        <v>1324</v>
      </c>
      <c r="C1527" s="111">
        <v>425.96</v>
      </c>
      <c r="D1527" s="123"/>
      <c r="E1527" s="112" t="s">
        <v>0</v>
      </c>
      <c r="F1527" s="113">
        <v>4</v>
      </c>
      <c r="G1527" s="113">
        <v>1</v>
      </c>
      <c r="H1527" s="113">
        <v>1</v>
      </c>
      <c r="I1527" s="113" t="s">
        <v>2776</v>
      </c>
      <c r="J1527" s="113" t="s">
        <v>2776</v>
      </c>
      <c r="K1527" s="113" t="s">
        <v>2776</v>
      </c>
      <c r="L1527" s="116">
        <v>6901800444947</v>
      </c>
      <c r="M1527" s="117"/>
      <c r="N1527" s="118">
        <f t="shared" si="191"/>
        <v>0</v>
      </c>
      <c r="O1527" s="115" t="s">
        <v>2776</v>
      </c>
      <c r="P1527" s="115" t="s">
        <v>2776</v>
      </c>
      <c r="Q1527" s="194" t="s">
        <v>2776</v>
      </c>
    </row>
    <row r="1528" spans="1:17" s="140" customFormat="1" ht="18.75" customHeight="1">
      <c r="A1528" s="122">
        <v>132940</v>
      </c>
      <c r="B1528" s="110" t="s">
        <v>1325</v>
      </c>
      <c r="C1528" s="111">
        <v>406.25</v>
      </c>
      <c r="D1528" s="123"/>
      <c r="E1528" s="112" t="s">
        <v>0</v>
      </c>
      <c r="F1528" s="113">
        <v>2</v>
      </c>
      <c r="G1528" s="113">
        <v>1</v>
      </c>
      <c r="H1528" s="113">
        <v>1</v>
      </c>
      <c r="I1528" s="113" t="s">
        <v>2776</v>
      </c>
      <c r="J1528" s="113" t="s">
        <v>2776</v>
      </c>
      <c r="K1528" s="113" t="s">
        <v>2776</v>
      </c>
      <c r="L1528" s="116">
        <v>6901800444930</v>
      </c>
      <c r="M1528" s="117"/>
      <c r="N1528" s="118">
        <f t="shared" si="191"/>
        <v>0</v>
      </c>
      <c r="O1528" s="115" t="s">
        <v>2776</v>
      </c>
      <c r="P1528" s="115" t="s">
        <v>2776</v>
      </c>
      <c r="Q1528" s="194" t="s">
        <v>2776</v>
      </c>
    </row>
    <row r="1529" spans="1:17" s="140" customFormat="1" ht="18.75" customHeight="1">
      <c r="A1529" s="122">
        <v>132944</v>
      </c>
      <c r="B1529" s="110" t="s">
        <v>1326</v>
      </c>
      <c r="C1529" s="111">
        <v>1145.26</v>
      </c>
      <c r="D1529" s="123"/>
      <c r="E1529" s="112" t="s">
        <v>0</v>
      </c>
      <c r="F1529" s="113">
        <v>6</v>
      </c>
      <c r="G1529" s="113">
        <v>1</v>
      </c>
      <c r="H1529" s="113">
        <v>1</v>
      </c>
      <c r="I1529" s="113" t="s">
        <v>2776</v>
      </c>
      <c r="J1529" s="113" t="s">
        <v>2776</v>
      </c>
      <c r="K1529" s="113" t="s">
        <v>2776</v>
      </c>
      <c r="L1529" s="116">
        <v>6901800444954</v>
      </c>
      <c r="M1529" s="117"/>
      <c r="N1529" s="118">
        <f t="shared" si="191"/>
        <v>0</v>
      </c>
      <c r="O1529" s="115" t="s">
        <v>2776</v>
      </c>
      <c r="P1529" s="115" t="s">
        <v>2776</v>
      </c>
      <c r="Q1529" s="194" t="s">
        <v>2776</v>
      </c>
    </row>
    <row r="1530" spans="1:17" s="140" customFormat="1" ht="18.75" customHeight="1">
      <c r="A1530" s="122">
        <v>132960</v>
      </c>
      <c r="B1530" s="110" t="s">
        <v>1327</v>
      </c>
      <c r="C1530" s="111">
        <v>1214.27</v>
      </c>
      <c r="D1530" s="123"/>
      <c r="E1530" s="112" t="s">
        <v>0</v>
      </c>
      <c r="F1530" s="113">
        <v>6</v>
      </c>
      <c r="G1530" s="113">
        <v>1</v>
      </c>
      <c r="H1530" s="113">
        <v>1</v>
      </c>
      <c r="I1530" s="113" t="s">
        <v>2776</v>
      </c>
      <c r="J1530" s="113" t="s">
        <v>2776</v>
      </c>
      <c r="K1530" s="113" t="s">
        <v>2776</v>
      </c>
      <c r="L1530" s="116">
        <v>6901800445098</v>
      </c>
      <c r="M1530" s="117"/>
      <c r="N1530" s="118">
        <f t="shared" si="191"/>
        <v>0</v>
      </c>
      <c r="O1530" s="115" t="s">
        <v>2776</v>
      </c>
      <c r="P1530" s="115" t="s">
        <v>2776</v>
      </c>
      <c r="Q1530" s="194" t="s">
        <v>2776</v>
      </c>
    </row>
    <row r="1531" spans="1:17" s="140" customFormat="1" ht="18.75" customHeight="1">
      <c r="A1531" s="197">
        <v>132322</v>
      </c>
      <c r="B1531" s="110" t="s">
        <v>1328</v>
      </c>
      <c r="C1531" s="111">
        <v>280.32</v>
      </c>
      <c r="D1531" s="123"/>
      <c r="E1531" s="112" t="s">
        <v>0</v>
      </c>
      <c r="F1531" s="113">
        <v>1</v>
      </c>
      <c r="G1531" s="113">
        <v>1</v>
      </c>
      <c r="H1531" s="113">
        <v>1</v>
      </c>
      <c r="I1531" s="113" t="s">
        <v>2776</v>
      </c>
      <c r="J1531" s="113" t="s">
        <v>2776</v>
      </c>
      <c r="K1531" s="113" t="s">
        <v>2776</v>
      </c>
      <c r="L1531" s="116" t="s">
        <v>170</v>
      </c>
      <c r="M1531" s="117"/>
      <c r="N1531" s="118">
        <f t="shared" si="191"/>
        <v>0</v>
      </c>
      <c r="O1531" s="115" t="s">
        <v>2776</v>
      </c>
      <c r="P1531" s="115" t="s">
        <v>2776</v>
      </c>
      <c r="Q1531" s="194" t="s">
        <v>2776</v>
      </c>
    </row>
    <row r="1532" spans="1:17" s="140" customFormat="1" ht="18.75" customHeight="1">
      <c r="A1532" s="197">
        <v>132388</v>
      </c>
      <c r="B1532" s="110" t="s">
        <v>1329</v>
      </c>
      <c r="C1532" s="111">
        <v>280.32</v>
      </c>
      <c r="D1532" s="123"/>
      <c r="E1532" s="112" t="s">
        <v>0</v>
      </c>
      <c r="F1532" s="113">
        <v>1</v>
      </c>
      <c r="G1532" s="113">
        <v>1</v>
      </c>
      <c r="H1532" s="113">
        <v>1</v>
      </c>
      <c r="I1532" s="113" t="s">
        <v>2776</v>
      </c>
      <c r="J1532" s="113" t="s">
        <v>2776</v>
      </c>
      <c r="K1532" s="113" t="s">
        <v>2776</v>
      </c>
      <c r="L1532" s="116" t="s">
        <v>170</v>
      </c>
      <c r="M1532" s="117"/>
      <c r="N1532" s="118">
        <f t="shared" si="191"/>
        <v>0</v>
      </c>
      <c r="O1532" s="115" t="s">
        <v>2776</v>
      </c>
      <c r="P1532" s="115" t="s">
        <v>2776</v>
      </c>
      <c r="Q1532" s="194" t="s">
        <v>2776</v>
      </c>
    </row>
    <row r="1533" spans="1:17" s="140" customFormat="1" ht="18.75" customHeight="1">
      <c r="A1533" s="197">
        <v>132384</v>
      </c>
      <c r="B1533" s="110" t="s">
        <v>1330</v>
      </c>
      <c r="C1533" s="111">
        <v>231.25</v>
      </c>
      <c r="D1533" s="123"/>
      <c r="E1533" s="112" t="s">
        <v>0</v>
      </c>
      <c r="F1533" s="113">
        <v>1</v>
      </c>
      <c r="G1533" s="113">
        <v>1</v>
      </c>
      <c r="H1533" s="113">
        <v>1</v>
      </c>
      <c r="I1533" s="113" t="s">
        <v>2776</v>
      </c>
      <c r="J1533" s="113" t="s">
        <v>2776</v>
      </c>
      <c r="K1533" s="113" t="s">
        <v>2776</v>
      </c>
      <c r="L1533" s="116" t="s">
        <v>170</v>
      </c>
      <c r="M1533" s="117"/>
      <c r="N1533" s="118">
        <f t="shared" si="191"/>
        <v>0</v>
      </c>
      <c r="O1533" s="115" t="s">
        <v>2776</v>
      </c>
      <c r="P1533" s="115" t="s">
        <v>2776</v>
      </c>
      <c r="Q1533" s="194" t="s">
        <v>2776</v>
      </c>
    </row>
    <row r="1534" spans="1:17" s="140" customFormat="1" ht="18.75" customHeight="1">
      <c r="A1534" s="197">
        <v>132383</v>
      </c>
      <c r="B1534" s="110" t="s">
        <v>1331</v>
      </c>
      <c r="C1534" s="111">
        <v>231.25</v>
      </c>
      <c r="D1534" s="123"/>
      <c r="E1534" s="112" t="s">
        <v>0</v>
      </c>
      <c r="F1534" s="113">
        <v>1</v>
      </c>
      <c r="G1534" s="113">
        <v>1</v>
      </c>
      <c r="H1534" s="113">
        <v>1</v>
      </c>
      <c r="I1534" s="113" t="s">
        <v>2776</v>
      </c>
      <c r="J1534" s="113" t="s">
        <v>2776</v>
      </c>
      <c r="K1534" s="113" t="s">
        <v>2776</v>
      </c>
      <c r="L1534" s="116" t="s">
        <v>170</v>
      </c>
      <c r="M1534" s="117"/>
      <c r="N1534" s="118">
        <f t="shared" si="191"/>
        <v>0</v>
      </c>
      <c r="O1534" s="115" t="s">
        <v>2776</v>
      </c>
      <c r="P1534" s="115" t="s">
        <v>2776</v>
      </c>
      <c r="Q1534" s="194" t="s">
        <v>2776</v>
      </c>
    </row>
    <row r="1535" spans="1:17" s="140" customFormat="1" ht="18.75" customHeight="1">
      <c r="A1535" s="197">
        <v>132381</v>
      </c>
      <c r="B1535" s="110" t="s">
        <v>1332</v>
      </c>
      <c r="C1535" s="111">
        <v>231.25</v>
      </c>
      <c r="D1535" s="123"/>
      <c r="E1535" s="112" t="s">
        <v>0</v>
      </c>
      <c r="F1535" s="113">
        <v>1</v>
      </c>
      <c r="G1535" s="113">
        <v>1</v>
      </c>
      <c r="H1535" s="113">
        <v>1</v>
      </c>
      <c r="I1535" s="113" t="s">
        <v>2776</v>
      </c>
      <c r="J1535" s="113" t="s">
        <v>2776</v>
      </c>
      <c r="K1535" s="113" t="s">
        <v>2776</v>
      </c>
      <c r="L1535" s="116" t="s">
        <v>170</v>
      </c>
      <c r="M1535" s="117"/>
      <c r="N1535" s="118">
        <f t="shared" si="191"/>
        <v>0</v>
      </c>
      <c r="O1535" s="115" t="s">
        <v>2776</v>
      </c>
      <c r="P1535" s="115" t="s">
        <v>2776</v>
      </c>
      <c r="Q1535" s="194" t="s">
        <v>2776</v>
      </c>
    </row>
    <row r="1536" spans="1:17" s="140" customFormat="1" ht="18.75" customHeight="1">
      <c r="A1536" s="197">
        <v>132380</v>
      </c>
      <c r="B1536" s="110" t="s">
        <v>1333</v>
      </c>
      <c r="C1536" s="111">
        <v>231.25</v>
      </c>
      <c r="D1536" s="123"/>
      <c r="E1536" s="112" t="s">
        <v>0</v>
      </c>
      <c r="F1536" s="113">
        <v>1</v>
      </c>
      <c r="G1536" s="113">
        <v>1</v>
      </c>
      <c r="H1536" s="113">
        <v>1</v>
      </c>
      <c r="I1536" s="113" t="s">
        <v>2776</v>
      </c>
      <c r="J1536" s="113" t="s">
        <v>2776</v>
      </c>
      <c r="K1536" s="113" t="s">
        <v>2776</v>
      </c>
      <c r="L1536" s="116" t="s">
        <v>170</v>
      </c>
      <c r="M1536" s="117"/>
      <c r="N1536" s="118">
        <f t="shared" si="191"/>
        <v>0</v>
      </c>
      <c r="O1536" s="115" t="s">
        <v>2776</v>
      </c>
      <c r="P1536" s="115" t="s">
        <v>2776</v>
      </c>
      <c r="Q1536" s="194" t="s">
        <v>2776</v>
      </c>
    </row>
    <row r="1537" spans="1:17" s="140" customFormat="1" ht="18.75" customHeight="1">
      <c r="A1537" s="197">
        <v>132391</v>
      </c>
      <c r="B1537" s="110" t="s">
        <v>1334</v>
      </c>
      <c r="C1537" s="111">
        <v>455.52</v>
      </c>
      <c r="D1537" s="123"/>
      <c r="E1537" s="112" t="s">
        <v>0</v>
      </c>
      <c r="F1537" s="113">
        <v>1</v>
      </c>
      <c r="G1537" s="113">
        <v>1</v>
      </c>
      <c r="H1537" s="113">
        <v>1</v>
      </c>
      <c r="I1537" s="113" t="s">
        <v>2776</v>
      </c>
      <c r="J1537" s="113" t="s">
        <v>2776</v>
      </c>
      <c r="K1537" s="113" t="s">
        <v>2776</v>
      </c>
      <c r="L1537" s="116" t="s">
        <v>170</v>
      </c>
      <c r="M1537" s="117"/>
      <c r="N1537" s="118">
        <f t="shared" si="191"/>
        <v>0</v>
      </c>
      <c r="O1537" s="115" t="s">
        <v>2776</v>
      </c>
      <c r="P1537" s="115" t="s">
        <v>2776</v>
      </c>
      <c r="Q1537" s="194" t="s">
        <v>2776</v>
      </c>
    </row>
    <row r="1538" spans="1:17" s="140" customFormat="1" ht="18.75" customHeight="1">
      <c r="A1538" s="197">
        <v>132379</v>
      </c>
      <c r="B1538" s="110" t="s">
        <v>1335</v>
      </c>
      <c r="C1538" s="111">
        <v>455.52</v>
      </c>
      <c r="D1538" s="123"/>
      <c r="E1538" s="112" t="s">
        <v>0</v>
      </c>
      <c r="F1538" s="113">
        <v>1</v>
      </c>
      <c r="G1538" s="113">
        <v>1</v>
      </c>
      <c r="H1538" s="113">
        <v>1</v>
      </c>
      <c r="I1538" s="113" t="s">
        <v>2776</v>
      </c>
      <c r="J1538" s="113" t="s">
        <v>2776</v>
      </c>
      <c r="K1538" s="113" t="s">
        <v>2776</v>
      </c>
      <c r="L1538" s="116" t="s">
        <v>170</v>
      </c>
      <c r="M1538" s="117"/>
      <c r="N1538" s="118">
        <f t="shared" si="191"/>
        <v>0</v>
      </c>
      <c r="O1538" s="115" t="s">
        <v>2776</v>
      </c>
      <c r="P1538" s="115" t="s">
        <v>2776</v>
      </c>
      <c r="Q1538" s="194" t="s">
        <v>2776</v>
      </c>
    </row>
    <row r="1539" spans="1:17" s="140" customFormat="1" ht="18.75" customHeight="1">
      <c r="A1539" s="197">
        <v>132377</v>
      </c>
      <c r="B1539" s="110" t="s">
        <v>1336</v>
      </c>
      <c r="C1539" s="111">
        <v>455.52</v>
      </c>
      <c r="D1539" s="123"/>
      <c r="E1539" s="112" t="s">
        <v>0</v>
      </c>
      <c r="F1539" s="113">
        <v>1</v>
      </c>
      <c r="G1539" s="113">
        <v>1</v>
      </c>
      <c r="H1539" s="113">
        <v>1</v>
      </c>
      <c r="I1539" s="113" t="s">
        <v>2776</v>
      </c>
      <c r="J1539" s="113" t="s">
        <v>2776</v>
      </c>
      <c r="K1539" s="113" t="s">
        <v>2776</v>
      </c>
      <c r="L1539" s="116" t="s">
        <v>170</v>
      </c>
      <c r="M1539" s="117"/>
      <c r="N1539" s="118">
        <f t="shared" si="191"/>
        <v>0</v>
      </c>
      <c r="O1539" s="115" t="s">
        <v>2776</v>
      </c>
      <c r="P1539" s="115" t="s">
        <v>2776</v>
      </c>
      <c r="Q1539" s="194" t="s">
        <v>2776</v>
      </c>
    </row>
    <row r="1540" spans="1:17" s="140" customFormat="1" ht="18.75" customHeight="1">
      <c r="A1540" s="197">
        <v>132376</v>
      </c>
      <c r="B1540" s="110" t="s">
        <v>1337</v>
      </c>
      <c r="C1540" s="111">
        <v>455.52</v>
      </c>
      <c r="D1540" s="123"/>
      <c r="E1540" s="112" t="s">
        <v>0</v>
      </c>
      <c r="F1540" s="113">
        <v>1</v>
      </c>
      <c r="G1540" s="113">
        <v>1</v>
      </c>
      <c r="H1540" s="113">
        <v>1</v>
      </c>
      <c r="I1540" s="113" t="s">
        <v>2776</v>
      </c>
      <c r="J1540" s="113" t="s">
        <v>2776</v>
      </c>
      <c r="K1540" s="113" t="s">
        <v>2776</v>
      </c>
      <c r="L1540" s="116" t="s">
        <v>170</v>
      </c>
      <c r="M1540" s="117"/>
      <c r="N1540" s="118">
        <f t="shared" si="191"/>
        <v>0</v>
      </c>
      <c r="O1540" s="115" t="s">
        <v>2776</v>
      </c>
      <c r="P1540" s="115" t="s">
        <v>2776</v>
      </c>
      <c r="Q1540" s="194" t="s">
        <v>2776</v>
      </c>
    </row>
    <row r="1541" spans="1:17" s="140" customFormat="1" ht="18.75" customHeight="1">
      <c r="A1541" s="197">
        <v>132374</v>
      </c>
      <c r="B1541" s="110" t="s">
        <v>1338</v>
      </c>
      <c r="C1541" s="111">
        <v>490.55</v>
      </c>
      <c r="D1541" s="123"/>
      <c r="E1541" s="112" t="s">
        <v>0</v>
      </c>
      <c r="F1541" s="113">
        <v>1</v>
      </c>
      <c r="G1541" s="113">
        <v>1</v>
      </c>
      <c r="H1541" s="113">
        <v>1</v>
      </c>
      <c r="I1541" s="113" t="s">
        <v>2776</v>
      </c>
      <c r="J1541" s="113" t="s">
        <v>2776</v>
      </c>
      <c r="K1541" s="113" t="s">
        <v>2776</v>
      </c>
      <c r="L1541" s="116" t="s">
        <v>170</v>
      </c>
      <c r="M1541" s="117"/>
      <c r="N1541" s="118">
        <f t="shared" si="191"/>
        <v>0</v>
      </c>
      <c r="O1541" s="115" t="s">
        <v>2776</v>
      </c>
      <c r="P1541" s="115" t="s">
        <v>2776</v>
      </c>
      <c r="Q1541" s="194" t="s">
        <v>2776</v>
      </c>
    </row>
    <row r="1542" spans="1:17" s="140" customFormat="1" ht="18.75" customHeight="1">
      <c r="A1542" s="197">
        <v>132373</v>
      </c>
      <c r="B1542" s="110" t="s">
        <v>1339</v>
      </c>
      <c r="C1542" s="111">
        <v>464.73</v>
      </c>
      <c r="D1542" s="123"/>
      <c r="E1542" s="112" t="s">
        <v>0</v>
      </c>
      <c r="F1542" s="113">
        <v>1</v>
      </c>
      <c r="G1542" s="113">
        <v>1</v>
      </c>
      <c r="H1542" s="113">
        <v>1</v>
      </c>
      <c r="I1542" s="113" t="s">
        <v>2776</v>
      </c>
      <c r="J1542" s="113" t="s">
        <v>2776</v>
      </c>
      <c r="K1542" s="113" t="s">
        <v>2776</v>
      </c>
      <c r="L1542" s="116" t="s">
        <v>170</v>
      </c>
      <c r="M1542" s="117"/>
      <c r="N1542" s="118">
        <f t="shared" si="191"/>
        <v>0</v>
      </c>
      <c r="O1542" s="115" t="s">
        <v>2776</v>
      </c>
      <c r="P1542" s="115" t="s">
        <v>2776</v>
      </c>
      <c r="Q1542" s="194" t="s">
        <v>2776</v>
      </c>
    </row>
    <row r="1543" spans="1:17" s="140" customFormat="1" ht="18.75" customHeight="1">
      <c r="A1543" s="197">
        <v>132372</v>
      </c>
      <c r="B1543" s="110" t="s">
        <v>1340</v>
      </c>
      <c r="C1543" s="111">
        <v>663.88</v>
      </c>
      <c r="D1543" s="123"/>
      <c r="E1543" s="112" t="s">
        <v>0</v>
      </c>
      <c r="F1543" s="113">
        <v>1</v>
      </c>
      <c r="G1543" s="113">
        <v>1</v>
      </c>
      <c r="H1543" s="113">
        <v>1</v>
      </c>
      <c r="I1543" s="113" t="s">
        <v>2776</v>
      </c>
      <c r="J1543" s="113" t="s">
        <v>2776</v>
      </c>
      <c r="K1543" s="113" t="s">
        <v>2776</v>
      </c>
      <c r="L1543" s="116" t="s">
        <v>170</v>
      </c>
      <c r="M1543" s="117"/>
      <c r="N1543" s="118">
        <f t="shared" si="191"/>
        <v>0</v>
      </c>
      <c r="O1543" s="115" t="s">
        <v>2776</v>
      </c>
      <c r="P1543" s="115" t="s">
        <v>2776</v>
      </c>
      <c r="Q1543" s="194" t="s">
        <v>2776</v>
      </c>
    </row>
    <row r="1544" spans="1:17" s="140" customFormat="1" ht="18.75" customHeight="1">
      <c r="A1544" s="197">
        <v>132371</v>
      </c>
      <c r="B1544" s="110" t="s">
        <v>1341</v>
      </c>
      <c r="C1544" s="111">
        <v>663.88</v>
      </c>
      <c r="D1544" s="123"/>
      <c r="E1544" s="112" t="s">
        <v>0</v>
      </c>
      <c r="F1544" s="113">
        <v>1</v>
      </c>
      <c r="G1544" s="113">
        <v>1</v>
      </c>
      <c r="H1544" s="113">
        <v>1</v>
      </c>
      <c r="I1544" s="113" t="s">
        <v>2776</v>
      </c>
      <c r="J1544" s="113" t="s">
        <v>2776</v>
      </c>
      <c r="K1544" s="113" t="s">
        <v>2776</v>
      </c>
      <c r="L1544" s="116" t="s">
        <v>170</v>
      </c>
      <c r="M1544" s="117"/>
      <c r="N1544" s="118">
        <f t="shared" si="191"/>
        <v>0</v>
      </c>
      <c r="O1544" s="115" t="s">
        <v>2776</v>
      </c>
      <c r="P1544" s="115" t="s">
        <v>2776</v>
      </c>
      <c r="Q1544" s="194" t="s">
        <v>2776</v>
      </c>
    </row>
    <row r="1545" spans="1:17" s="140" customFormat="1" ht="18.75" customHeight="1">
      <c r="A1545" s="197">
        <v>132393</v>
      </c>
      <c r="B1545" s="110" t="s">
        <v>1342</v>
      </c>
      <c r="C1545" s="111">
        <v>317.13</v>
      </c>
      <c r="D1545" s="123"/>
      <c r="E1545" s="112" t="s">
        <v>0</v>
      </c>
      <c r="F1545" s="113">
        <v>1</v>
      </c>
      <c r="G1545" s="113">
        <v>1</v>
      </c>
      <c r="H1545" s="113">
        <v>1</v>
      </c>
      <c r="I1545" s="113" t="s">
        <v>2776</v>
      </c>
      <c r="J1545" s="113" t="s">
        <v>2776</v>
      </c>
      <c r="K1545" s="113" t="s">
        <v>2776</v>
      </c>
      <c r="L1545" s="116" t="s">
        <v>170</v>
      </c>
      <c r="M1545" s="117"/>
      <c r="N1545" s="118">
        <f t="shared" si="191"/>
        <v>0</v>
      </c>
      <c r="O1545" s="115" t="s">
        <v>2776</v>
      </c>
      <c r="P1545" s="115" t="s">
        <v>2776</v>
      </c>
      <c r="Q1545" s="194" t="s">
        <v>2776</v>
      </c>
    </row>
    <row r="1546" spans="1:17" s="140" customFormat="1" ht="18.75" customHeight="1">
      <c r="A1546" s="197">
        <v>132392</v>
      </c>
      <c r="B1546" s="110" t="s">
        <v>1343</v>
      </c>
      <c r="C1546" s="111">
        <v>322.64</v>
      </c>
      <c r="D1546" s="123"/>
      <c r="E1546" s="112" t="s">
        <v>0</v>
      </c>
      <c r="F1546" s="113">
        <v>1</v>
      </c>
      <c r="G1546" s="113">
        <v>1</v>
      </c>
      <c r="H1546" s="113">
        <v>1</v>
      </c>
      <c r="I1546" s="113" t="s">
        <v>2776</v>
      </c>
      <c r="J1546" s="113" t="s">
        <v>2776</v>
      </c>
      <c r="K1546" s="113" t="s">
        <v>2776</v>
      </c>
      <c r="L1546" s="116" t="s">
        <v>170</v>
      </c>
      <c r="M1546" s="117"/>
      <c r="N1546" s="118">
        <f t="shared" ref="N1546:N1609" si="195">C1546*M1546</f>
        <v>0</v>
      </c>
      <c r="O1546" s="115" t="s">
        <v>2776</v>
      </c>
      <c r="P1546" s="115" t="s">
        <v>2776</v>
      </c>
      <c r="Q1546" s="194" t="s">
        <v>2776</v>
      </c>
    </row>
    <row r="1547" spans="1:17" s="140" customFormat="1" ht="18.75" customHeight="1">
      <c r="A1547" s="197">
        <v>132387</v>
      </c>
      <c r="B1547" s="110" t="s">
        <v>1344</v>
      </c>
      <c r="C1547" s="111">
        <v>463.81</v>
      </c>
      <c r="D1547" s="123"/>
      <c r="E1547" s="112" t="s">
        <v>0</v>
      </c>
      <c r="F1547" s="113">
        <v>1</v>
      </c>
      <c r="G1547" s="113">
        <v>1</v>
      </c>
      <c r="H1547" s="113">
        <v>1</v>
      </c>
      <c r="I1547" s="113" t="s">
        <v>2776</v>
      </c>
      <c r="J1547" s="113" t="s">
        <v>2776</v>
      </c>
      <c r="K1547" s="113" t="s">
        <v>2776</v>
      </c>
      <c r="L1547" s="116" t="s">
        <v>170</v>
      </c>
      <c r="M1547" s="117"/>
      <c r="N1547" s="118">
        <f t="shared" si="195"/>
        <v>0</v>
      </c>
      <c r="O1547" s="115" t="s">
        <v>2776</v>
      </c>
      <c r="P1547" s="115" t="s">
        <v>2776</v>
      </c>
      <c r="Q1547" s="194" t="s">
        <v>2776</v>
      </c>
    </row>
    <row r="1548" spans="1:17" s="140" customFormat="1" ht="18.75" customHeight="1">
      <c r="A1548" s="197">
        <v>132386</v>
      </c>
      <c r="B1548" s="110" t="s">
        <v>1345</v>
      </c>
      <c r="C1548" s="111">
        <v>663.88</v>
      </c>
      <c r="D1548" s="123"/>
      <c r="E1548" s="112" t="s">
        <v>0</v>
      </c>
      <c r="F1548" s="113">
        <v>1</v>
      </c>
      <c r="G1548" s="113">
        <v>1</v>
      </c>
      <c r="H1548" s="113">
        <v>1</v>
      </c>
      <c r="I1548" s="113" t="s">
        <v>2776</v>
      </c>
      <c r="J1548" s="113" t="s">
        <v>2776</v>
      </c>
      <c r="K1548" s="113" t="s">
        <v>2776</v>
      </c>
      <c r="L1548" s="116" t="s">
        <v>170</v>
      </c>
      <c r="M1548" s="117"/>
      <c r="N1548" s="118">
        <f t="shared" si="195"/>
        <v>0</v>
      </c>
      <c r="O1548" s="115" t="s">
        <v>2776</v>
      </c>
      <c r="P1548" s="115" t="s">
        <v>2776</v>
      </c>
      <c r="Q1548" s="194" t="s">
        <v>2776</v>
      </c>
    </row>
    <row r="1549" spans="1:17" s="140" customFormat="1" ht="18.75" customHeight="1">
      <c r="A1549" s="197">
        <v>132389</v>
      </c>
      <c r="B1549" s="110" t="s">
        <v>1346</v>
      </c>
      <c r="C1549" s="111">
        <v>663.88</v>
      </c>
      <c r="D1549" s="123"/>
      <c r="E1549" s="112" t="s">
        <v>0</v>
      </c>
      <c r="F1549" s="113">
        <v>1</v>
      </c>
      <c r="G1549" s="113">
        <v>1</v>
      </c>
      <c r="H1549" s="113">
        <v>1</v>
      </c>
      <c r="I1549" s="113" t="s">
        <v>2776</v>
      </c>
      <c r="J1549" s="113" t="s">
        <v>2776</v>
      </c>
      <c r="K1549" s="113" t="s">
        <v>2776</v>
      </c>
      <c r="L1549" s="116" t="s">
        <v>170</v>
      </c>
      <c r="M1549" s="117"/>
      <c r="N1549" s="118">
        <f t="shared" si="195"/>
        <v>0</v>
      </c>
      <c r="O1549" s="115" t="s">
        <v>2776</v>
      </c>
      <c r="P1549" s="115" t="s">
        <v>2776</v>
      </c>
      <c r="Q1549" s="194" t="s">
        <v>2776</v>
      </c>
    </row>
    <row r="1550" spans="1:17" s="140" customFormat="1" ht="18.75" customHeight="1">
      <c r="A1550" s="122">
        <v>132903</v>
      </c>
      <c r="B1550" s="110" t="s">
        <v>1347</v>
      </c>
      <c r="C1550" s="111">
        <v>32.03</v>
      </c>
      <c r="D1550" s="123"/>
      <c r="E1550" s="112" t="s">
        <v>0</v>
      </c>
      <c r="F1550" s="113">
        <v>1</v>
      </c>
      <c r="G1550" s="113">
        <v>1</v>
      </c>
      <c r="H1550" s="113">
        <v>1</v>
      </c>
      <c r="I1550" s="113" t="s">
        <v>2776</v>
      </c>
      <c r="J1550" s="113" t="s">
        <v>2776</v>
      </c>
      <c r="K1550" s="113" t="s">
        <v>2776</v>
      </c>
      <c r="L1550" s="116" t="s">
        <v>170</v>
      </c>
      <c r="M1550" s="117"/>
      <c r="N1550" s="118">
        <f t="shared" si="195"/>
        <v>0</v>
      </c>
      <c r="O1550" s="115" t="s">
        <v>2776</v>
      </c>
      <c r="P1550" s="115" t="s">
        <v>2776</v>
      </c>
      <c r="Q1550" s="194" t="s">
        <v>2776</v>
      </c>
    </row>
    <row r="1551" spans="1:17" s="140" customFormat="1" ht="18.75" customHeight="1">
      <c r="A1551" s="122">
        <v>132904</v>
      </c>
      <c r="B1551" s="110" t="s">
        <v>1348</v>
      </c>
      <c r="C1551" s="111">
        <v>32.03</v>
      </c>
      <c r="D1551" s="123"/>
      <c r="E1551" s="112" t="s">
        <v>0</v>
      </c>
      <c r="F1551" s="113">
        <v>1</v>
      </c>
      <c r="G1551" s="113">
        <v>1</v>
      </c>
      <c r="H1551" s="113">
        <v>1</v>
      </c>
      <c r="I1551" s="113" t="s">
        <v>2776</v>
      </c>
      <c r="J1551" s="113" t="s">
        <v>2776</v>
      </c>
      <c r="K1551" s="113" t="s">
        <v>2776</v>
      </c>
      <c r="L1551" s="116" t="s">
        <v>170</v>
      </c>
      <c r="M1551" s="117"/>
      <c r="N1551" s="118">
        <f t="shared" si="195"/>
        <v>0</v>
      </c>
      <c r="O1551" s="115" t="s">
        <v>2776</v>
      </c>
      <c r="P1551" s="115" t="s">
        <v>2776</v>
      </c>
      <c r="Q1551" s="194" t="s">
        <v>2776</v>
      </c>
    </row>
    <row r="1552" spans="1:17" s="140" customFormat="1" ht="18.75" customHeight="1">
      <c r="A1552" s="122">
        <v>132884</v>
      </c>
      <c r="B1552" s="110" t="s">
        <v>1349</v>
      </c>
      <c r="C1552" s="111">
        <v>34.18</v>
      </c>
      <c r="D1552" s="123"/>
      <c r="E1552" s="112" t="s">
        <v>0</v>
      </c>
      <c r="F1552" s="113">
        <v>1</v>
      </c>
      <c r="G1552" s="113">
        <v>1</v>
      </c>
      <c r="H1552" s="113">
        <v>1</v>
      </c>
      <c r="I1552" s="113" t="s">
        <v>2776</v>
      </c>
      <c r="J1552" s="113" t="s">
        <v>2776</v>
      </c>
      <c r="K1552" s="113" t="s">
        <v>2776</v>
      </c>
      <c r="L1552" s="116" t="s">
        <v>170</v>
      </c>
      <c r="M1552" s="117"/>
      <c r="N1552" s="118">
        <f t="shared" si="195"/>
        <v>0</v>
      </c>
      <c r="O1552" s="115" t="s">
        <v>2776</v>
      </c>
      <c r="P1552" s="115" t="s">
        <v>2776</v>
      </c>
      <c r="Q1552" s="194" t="s">
        <v>2776</v>
      </c>
    </row>
    <row r="1553" spans="1:17" s="140" customFormat="1" ht="18.75" customHeight="1">
      <c r="A1553" s="122">
        <v>132885</v>
      </c>
      <c r="B1553" s="110" t="s">
        <v>2725</v>
      </c>
      <c r="C1553" s="111">
        <v>34.18</v>
      </c>
      <c r="D1553" s="123"/>
      <c r="E1553" s="112" t="s">
        <v>0</v>
      </c>
      <c r="F1553" s="113">
        <v>1</v>
      </c>
      <c r="G1553" s="113">
        <v>1</v>
      </c>
      <c r="H1553" s="113">
        <v>1</v>
      </c>
      <c r="I1553" s="113" t="s">
        <v>2776</v>
      </c>
      <c r="J1553" s="113" t="s">
        <v>2776</v>
      </c>
      <c r="K1553" s="113" t="s">
        <v>2776</v>
      </c>
      <c r="L1553" s="116" t="s">
        <v>170</v>
      </c>
      <c r="M1553" s="117"/>
      <c r="N1553" s="118">
        <f t="shared" si="195"/>
        <v>0</v>
      </c>
      <c r="O1553" s="115" t="s">
        <v>2776</v>
      </c>
      <c r="P1553" s="115" t="s">
        <v>2776</v>
      </c>
      <c r="Q1553" s="194" t="s">
        <v>2776</v>
      </c>
    </row>
    <row r="1554" spans="1:17" s="140" customFormat="1" ht="18.75" customHeight="1">
      <c r="A1554" s="122">
        <v>132478</v>
      </c>
      <c r="B1554" s="110" t="s">
        <v>1350</v>
      </c>
      <c r="C1554" s="111">
        <v>49.26</v>
      </c>
      <c r="D1554" s="123"/>
      <c r="E1554" s="112" t="s">
        <v>0</v>
      </c>
      <c r="F1554" s="113">
        <v>1</v>
      </c>
      <c r="G1554" s="113">
        <v>1</v>
      </c>
      <c r="H1554" s="113">
        <v>1</v>
      </c>
      <c r="I1554" s="113" t="s">
        <v>2776</v>
      </c>
      <c r="J1554" s="113" t="s">
        <v>2776</v>
      </c>
      <c r="K1554" s="113" t="s">
        <v>2776</v>
      </c>
      <c r="L1554" s="116" t="s">
        <v>170</v>
      </c>
      <c r="M1554" s="117"/>
      <c r="N1554" s="118">
        <f t="shared" si="195"/>
        <v>0</v>
      </c>
      <c r="O1554" s="115" t="s">
        <v>2776</v>
      </c>
      <c r="P1554" s="115" t="s">
        <v>2776</v>
      </c>
      <c r="Q1554" s="194" t="s">
        <v>2776</v>
      </c>
    </row>
    <row r="1555" spans="1:17" s="140" customFormat="1" ht="18.75" customHeight="1">
      <c r="A1555" s="122">
        <v>132477</v>
      </c>
      <c r="B1555" s="110" t="s">
        <v>2724</v>
      </c>
      <c r="C1555" s="111">
        <v>49.26</v>
      </c>
      <c r="D1555" s="123"/>
      <c r="E1555" s="112" t="s">
        <v>0</v>
      </c>
      <c r="F1555" s="113">
        <v>1</v>
      </c>
      <c r="G1555" s="113">
        <v>1</v>
      </c>
      <c r="H1555" s="113">
        <v>1</v>
      </c>
      <c r="I1555" s="113" t="s">
        <v>2776</v>
      </c>
      <c r="J1555" s="113" t="s">
        <v>2776</v>
      </c>
      <c r="K1555" s="113" t="s">
        <v>2776</v>
      </c>
      <c r="L1555" s="116" t="s">
        <v>170</v>
      </c>
      <c r="M1555" s="117"/>
      <c r="N1555" s="118">
        <f t="shared" si="195"/>
        <v>0</v>
      </c>
      <c r="O1555" s="115" t="s">
        <v>2776</v>
      </c>
      <c r="P1555" s="115" t="s">
        <v>2776</v>
      </c>
      <c r="Q1555" s="194" t="s">
        <v>2776</v>
      </c>
    </row>
    <row r="1556" spans="1:17" s="140" customFormat="1" ht="18.75" customHeight="1">
      <c r="A1556" s="122">
        <v>132560</v>
      </c>
      <c r="B1556" s="110" t="s">
        <v>2726</v>
      </c>
      <c r="C1556" s="111">
        <v>81.25</v>
      </c>
      <c r="D1556" s="123"/>
      <c r="E1556" s="112" t="s">
        <v>0</v>
      </c>
      <c r="F1556" s="113">
        <v>1</v>
      </c>
      <c r="G1556" s="113">
        <v>1</v>
      </c>
      <c r="H1556" s="113">
        <v>1</v>
      </c>
      <c r="I1556" s="113" t="s">
        <v>2776</v>
      </c>
      <c r="J1556" s="113" t="s">
        <v>2776</v>
      </c>
      <c r="K1556" s="113" t="s">
        <v>2776</v>
      </c>
      <c r="L1556" s="116" t="s">
        <v>170</v>
      </c>
      <c r="M1556" s="117"/>
      <c r="N1556" s="118">
        <f t="shared" si="195"/>
        <v>0</v>
      </c>
      <c r="O1556" s="115" t="s">
        <v>2776</v>
      </c>
      <c r="P1556" s="115" t="s">
        <v>2776</v>
      </c>
      <c r="Q1556" s="194" t="s">
        <v>2776</v>
      </c>
    </row>
    <row r="1557" spans="1:17" s="140" customFormat="1" ht="18.75" customHeight="1">
      <c r="A1557" s="122">
        <v>132893</v>
      </c>
      <c r="B1557" s="110" t="s">
        <v>1351</v>
      </c>
      <c r="C1557" s="111">
        <v>229.28</v>
      </c>
      <c r="D1557" s="123"/>
      <c r="E1557" s="112" t="s">
        <v>0</v>
      </c>
      <c r="F1557" s="113">
        <v>1</v>
      </c>
      <c r="G1557" s="113">
        <v>1</v>
      </c>
      <c r="H1557" s="113">
        <v>1</v>
      </c>
      <c r="I1557" s="113" t="s">
        <v>2776</v>
      </c>
      <c r="J1557" s="113" t="s">
        <v>2776</v>
      </c>
      <c r="K1557" s="113" t="s">
        <v>2776</v>
      </c>
      <c r="L1557" s="116" t="s">
        <v>170</v>
      </c>
      <c r="M1557" s="117"/>
      <c r="N1557" s="118">
        <f t="shared" si="195"/>
        <v>0</v>
      </c>
      <c r="O1557" s="115" t="s">
        <v>2776</v>
      </c>
      <c r="P1557" s="115" t="s">
        <v>2776</v>
      </c>
      <c r="Q1557" s="194" t="s">
        <v>2776</v>
      </c>
    </row>
    <row r="1558" spans="1:17" s="140" customFormat="1" ht="18.75" customHeight="1">
      <c r="A1558" s="197">
        <v>132457</v>
      </c>
      <c r="B1558" s="110" t="s">
        <v>1352</v>
      </c>
      <c r="C1558" s="111">
        <v>1782.7</v>
      </c>
      <c r="D1558" s="123"/>
      <c r="E1558" s="112" t="s">
        <v>0</v>
      </c>
      <c r="F1558" s="113">
        <v>1</v>
      </c>
      <c r="G1558" s="113">
        <v>1</v>
      </c>
      <c r="H1558" s="113">
        <v>1</v>
      </c>
      <c r="I1558" s="113" t="s">
        <v>2776</v>
      </c>
      <c r="J1558" s="113" t="s">
        <v>2776</v>
      </c>
      <c r="K1558" s="113" t="s">
        <v>2776</v>
      </c>
      <c r="L1558" s="116" t="s">
        <v>170</v>
      </c>
      <c r="M1558" s="117"/>
      <c r="N1558" s="118">
        <f t="shared" si="195"/>
        <v>0</v>
      </c>
      <c r="O1558" s="115" t="s">
        <v>2776</v>
      </c>
      <c r="P1558" s="115" t="s">
        <v>2776</v>
      </c>
      <c r="Q1558" s="194" t="s">
        <v>2776</v>
      </c>
    </row>
    <row r="1559" spans="1:17" s="140" customFormat="1" ht="18.75" customHeight="1">
      <c r="A1559" s="197">
        <v>132456</v>
      </c>
      <c r="B1559" s="110" t="s">
        <v>1353</v>
      </c>
      <c r="C1559" s="111">
        <v>2139.08</v>
      </c>
      <c r="D1559" s="123"/>
      <c r="E1559" s="112" t="s">
        <v>0</v>
      </c>
      <c r="F1559" s="113">
        <v>1</v>
      </c>
      <c r="G1559" s="113">
        <v>1</v>
      </c>
      <c r="H1559" s="113">
        <v>1</v>
      </c>
      <c r="I1559" s="113" t="s">
        <v>2776</v>
      </c>
      <c r="J1559" s="113" t="s">
        <v>2776</v>
      </c>
      <c r="K1559" s="113" t="s">
        <v>2776</v>
      </c>
      <c r="L1559" s="116" t="s">
        <v>170</v>
      </c>
      <c r="M1559" s="117"/>
      <c r="N1559" s="118">
        <f t="shared" si="195"/>
        <v>0</v>
      </c>
      <c r="O1559" s="115" t="s">
        <v>2776</v>
      </c>
      <c r="P1559" s="115" t="s">
        <v>2776</v>
      </c>
      <c r="Q1559" s="194" t="s">
        <v>2776</v>
      </c>
    </row>
    <row r="1560" spans="1:17" s="140" customFormat="1" ht="18.75" customHeight="1">
      <c r="A1560" s="197">
        <v>132455</v>
      </c>
      <c r="B1560" s="110" t="s">
        <v>1354</v>
      </c>
      <c r="C1560" s="111">
        <v>1782.7</v>
      </c>
      <c r="D1560" s="123"/>
      <c r="E1560" s="112" t="s">
        <v>0</v>
      </c>
      <c r="F1560" s="113">
        <v>1</v>
      </c>
      <c r="G1560" s="113">
        <v>1</v>
      </c>
      <c r="H1560" s="113">
        <v>1</v>
      </c>
      <c r="I1560" s="113" t="s">
        <v>2776</v>
      </c>
      <c r="J1560" s="113" t="s">
        <v>2776</v>
      </c>
      <c r="K1560" s="113" t="s">
        <v>2776</v>
      </c>
      <c r="L1560" s="116" t="s">
        <v>170</v>
      </c>
      <c r="M1560" s="117"/>
      <c r="N1560" s="118">
        <f t="shared" si="195"/>
        <v>0</v>
      </c>
      <c r="O1560" s="115" t="s">
        <v>2776</v>
      </c>
      <c r="P1560" s="115" t="s">
        <v>2776</v>
      </c>
      <c r="Q1560" s="194" t="s">
        <v>2776</v>
      </c>
    </row>
    <row r="1561" spans="1:17" s="140" customFormat="1" ht="18.75" customHeight="1">
      <c r="A1561" s="197">
        <v>132460</v>
      </c>
      <c r="B1561" s="110" t="s">
        <v>1355</v>
      </c>
      <c r="C1561" s="111">
        <v>2139.08</v>
      </c>
      <c r="D1561" s="123"/>
      <c r="E1561" s="112" t="s">
        <v>0</v>
      </c>
      <c r="F1561" s="113">
        <v>1</v>
      </c>
      <c r="G1561" s="113">
        <v>1</v>
      </c>
      <c r="H1561" s="113">
        <v>1</v>
      </c>
      <c r="I1561" s="113" t="s">
        <v>2776</v>
      </c>
      <c r="J1561" s="113" t="s">
        <v>2776</v>
      </c>
      <c r="K1561" s="113" t="s">
        <v>2776</v>
      </c>
      <c r="L1561" s="116" t="s">
        <v>170</v>
      </c>
      <c r="M1561" s="117"/>
      <c r="N1561" s="118">
        <f t="shared" si="195"/>
        <v>0</v>
      </c>
      <c r="O1561" s="115" t="s">
        <v>2776</v>
      </c>
      <c r="P1561" s="115" t="s">
        <v>2776</v>
      </c>
      <c r="Q1561" s="194" t="s">
        <v>2776</v>
      </c>
    </row>
    <row r="1562" spans="1:17" s="140" customFormat="1" ht="18.75" customHeight="1">
      <c r="A1562" s="197">
        <v>132459</v>
      </c>
      <c r="B1562" s="110" t="s">
        <v>1356</v>
      </c>
      <c r="C1562" s="111">
        <v>2139.08</v>
      </c>
      <c r="D1562" s="123"/>
      <c r="E1562" s="112" t="s">
        <v>0</v>
      </c>
      <c r="F1562" s="113">
        <v>1</v>
      </c>
      <c r="G1562" s="113">
        <v>1</v>
      </c>
      <c r="H1562" s="113">
        <v>1</v>
      </c>
      <c r="I1562" s="113" t="s">
        <v>2776</v>
      </c>
      <c r="J1562" s="113" t="s">
        <v>2776</v>
      </c>
      <c r="K1562" s="113" t="s">
        <v>2776</v>
      </c>
      <c r="L1562" s="116" t="s">
        <v>170</v>
      </c>
      <c r="M1562" s="117"/>
      <c r="N1562" s="118">
        <f t="shared" si="195"/>
        <v>0</v>
      </c>
      <c r="O1562" s="115" t="s">
        <v>2776</v>
      </c>
      <c r="P1562" s="115" t="s">
        <v>2776</v>
      </c>
      <c r="Q1562" s="194" t="s">
        <v>2776</v>
      </c>
    </row>
    <row r="1563" spans="1:17" s="140" customFormat="1" ht="18.75" customHeight="1">
      <c r="A1563" s="197">
        <v>132458</v>
      </c>
      <c r="B1563" s="110" t="s">
        <v>1357</v>
      </c>
      <c r="C1563" s="111">
        <v>2495.4699999999998</v>
      </c>
      <c r="D1563" s="123"/>
      <c r="E1563" s="112" t="s">
        <v>0</v>
      </c>
      <c r="F1563" s="113">
        <v>1</v>
      </c>
      <c r="G1563" s="113">
        <v>1</v>
      </c>
      <c r="H1563" s="113">
        <v>1</v>
      </c>
      <c r="I1563" s="113" t="s">
        <v>2776</v>
      </c>
      <c r="J1563" s="113" t="s">
        <v>2776</v>
      </c>
      <c r="K1563" s="113" t="s">
        <v>2776</v>
      </c>
      <c r="L1563" s="116" t="s">
        <v>170</v>
      </c>
      <c r="M1563" s="117"/>
      <c r="N1563" s="118">
        <f t="shared" si="195"/>
        <v>0</v>
      </c>
      <c r="O1563" s="115" t="s">
        <v>2776</v>
      </c>
      <c r="P1563" s="115" t="s">
        <v>2776</v>
      </c>
      <c r="Q1563" s="194" t="s">
        <v>2776</v>
      </c>
    </row>
    <row r="1564" spans="1:17" s="140" customFormat="1" ht="18.75" customHeight="1">
      <c r="A1564" s="197">
        <v>132463</v>
      </c>
      <c r="B1564" s="110" t="s">
        <v>1358</v>
      </c>
      <c r="C1564" s="111">
        <v>2495.4699999999998</v>
      </c>
      <c r="D1564" s="123"/>
      <c r="E1564" s="112" t="s">
        <v>0</v>
      </c>
      <c r="F1564" s="113">
        <v>1</v>
      </c>
      <c r="G1564" s="113">
        <v>1</v>
      </c>
      <c r="H1564" s="113">
        <v>1</v>
      </c>
      <c r="I1564" s="113" t="s">
        <v>2776</v>
      </c>
      <c r="J1564" s="113" t="s">
        <v>2776</v>
      </c>
      <c r="K1564" s="113" t="s">
        <v>2776</v>
      </c>
      <c r="L1564" s="116" t="s">
        <v>170</v>
      </c>
      <c r="M1564" s="117"/>
      <c r="N1564" s="118">
        <f t="shared" si="195"/>
        <v>0</v>
      </c>
      <c r="O1564" s="115" t="s">
        <v>2776</v>
      </c>
      <c r="P1564" s="115" t="s">
        <v>2776</v>
      </c>
      <c r="Q1564" s="194" t="s">
        <v>2776</v>
      </c>
    </row>
    <row r="1565" spans="1:17" s="140" customFormat="1" ht="18.75" customHeight="1">
      <c r="A1565" s="197">
        <v>132462</v>
      </c>
      <c r="B1565" s="110" t="s">
        <v>1359</v>
      </c>
      <c r="C1565" s="111">
        <v>2852.24</v>
      </c>
      <c r="D1565" s="123"/>
      <c r="E1565" s="112" t="s">
        <v>0</v>
      </c>
      <c r="F1565" s="113">
        <v>1</v>
      </c>
      <c r="G1565" s="113">
        <v>1</v>
      </c>
      <c r="H1565" s="113">
        <v>1</v>
      </c>
      <c r="I1565" s="113" t="s">
        <v>2776</v>
      </c>
      <c r="J1565" s="113" t="s">
        <v>2776</v>
      </c>
      <c r="K1565" s="113" t="s">
        <v>2776</v>
      </c>
      <c r="L1565" s="116" t="s">
        <v>170</v>
      </c>
      <c r="M1565" s="117"/>
      <c r="N1565" s="118">
        <f t="shared" si="195"/>
        <v>0</v>
      </c>
      <c r="O1565" s="115" t="s">
        <v>2776</v>
      </c>
      <c r="P1565" s="115" t="s">
        <v>2776</v>
      </c>
      <c r="Q1565" s="194" t="s">
        <v>2776</v>
      </c>
    </row>
    <row r="1566" spans="1:17" s="140" customFormat="1" ht="18.75" customHeight="1">
      <c r="A1566" s="197">
        <v>132466</v>
      </c>
      <c r="B1566" s="110" t="s">
        <v>1360</v>
      </c>
      <c r="C1566" s="111">
        <v>3208.63</v>
      </c>
      <c r="D1566" s="123"/>
      <c r="E1566" s="112" t="s">
        <v>0</v>
      </c>
      <c r="F1566" s="113">
        <v>1</v>
      </c>
      <c r="G1566" s="113">
        <v>1</v>
      </c>
      <c r="H1566" s="113">
        <v>1</v>
      </c>
      <c r="I1566" s="113" t="s">
        <v>2776</v>
      </c>
      <c r="J1566" s="113" t="s">
        <v>2776</v>
      </c>
      <c r="K1566" s="113" t="s">
        <v>2776</v>
      </c>
      <c r="L1566" s="116" t="s">
        <v>170</v>
      </c>
      <c r="M1566" s="117"/>
      <c r="N1566" s="118">
        <f t="shared" si="195"/>
        <v>0</v>
      </c>
      <c r="O1566" s="115" t="s">
        <v>2776</v>
      </c>
      <c r="P1566" s="115" t="s">
        <v>2776</v>
      </c>
      <c r="Q1566" s="194" t="s">
        <v>2776</v>
      </c>
    </row>
    <row r="1567" spans="1:17" s="140" customFormat="1" ht="18.75" customHeight="1">
      <c r="A1567" s="197">
        <v>132461</v>
      </c>
      <c r="B1567" s="110" t="s">
        <v>1361</v>
      </c>
      <c r="C1567" s="111">
        <v>2852.24</v>
      </c>
      <c r="D1567" s="123"/>
      <c r="E1567" s="112" t="s">
        <v>0</v>
      </c>
      <c r="F1567" s="113">
        <v>1</v>
      </c>
      <c r="G1567" s="113">
        <v>1</v>
      </c>
      <c r="H1567" s="113">
        <v>1</v>
      </c>
      <c r="I1567" s="113" t="s">
        <v>2776</v>
      </c>
      <c r="J1567" s="113" t="s">
        <v>2776</v>
      </c>
      <c r="K1567" s="113" t="s">
        <v>2776</v>
      </c>
      <c r="L1567" s="116" t="s">
        <v>170</v>
      </c>
      <c r="M1567" s="117"/>
      <c r="N1567" s="118">
        <f t="shared" si="195"/>
        <v>0</v>
      </c>
      <c r="O1567" s="115" t="s">
        <v>2776</v>
      </c>
      <c r="P1567" s="115" t="s">
        <v>2776</v>
      </c>
      <c r="Q1567" s="194" t="s">
        <v>2776</v>
      </c>
    </row>
    <row r="1568" spans="1:17" s="140" customFormat="1" ht="18.75" customHeight="1">
      <c r="A1568" s="197">
        <v>132465</v>
      </c>
      <c r="B1568" s="110" t="s">
        <v>1362</v>
      </c>
      <c r="C1568" s="111">
        <v>2852.24</v>
      </c>
      <c r="D1568" s="123"/>
      <c r="E1568" s="112" t="s">
        <v>0</v>
      </c>
      <c r="F1568" s="113">
        <v>1</v>
      </c>
      <c r="G1568" s="113">
        <v>1</v>
      </c>
      <c r="H1568" s="113">
        <v>1</v>
      </c>
      <c r="I1568" s="113" t="s">
        <v>2776</v>
      </c>
      <c r="J1568" s="113" t="s">
        <v>2776</v>
      </c>
      <c r="K1568" s="113" t="s">
        <v>2776</v>
      </c>
      <c r="L1568" s="116" t="s">
        <v>170</v>
      </c>
      <c r="M1568" s="117"/>
      <c r="N1568" s="118">
        <f t="shared" si="195"/>
        <v>0</v>
      </c>
      <c r="O1568" s="115" t="s">
        <v>2776</v>
      </c>
      <c r="P1568" s="115" t="s">
        <v>2776</v>
      </c>
      <c r="Q1568" s="194" t="s">
        <v>2776</v>
      </c>
    </row>
    <row r="1569" spans="1:17" s="140" customFormat="1" ht="18.75" customHeight="1">
      <c r="A1569" s="197">
        <v>132464</v>
      </c>
      <c r="B1569" s="110" t="s">
        <v>1363</v>
      </c>
      <c r="C1569" s="111">
        <v>3208.63</v>
      </c>
      <c r="D1569" s="123"/>
      <c r="E1569" s="112" t="s">
        <v>0</v>
      </c>
      <c r="F1569" s="113">
        <v>1</v>
      </c>
      <c r="G1569" s="113">
        <v>1</v>
      </c>
      <c r="H1569" s="113">
        <v>1</v>
      </c>
      <c r="I1569" s="113" t="s">
        <v>2776</v>
      </c>
      <c r="J1569" s="113" t="s">
        <v>2776</v>
      </c>
      <c r="K1569" s="113" t="s">
        <v>2776</v>
      </c>
      <c r="L1569" s="116" t="s">
        <v>170</v>
      </c>
      <c r="M1569" s="117"/>
      <c r="N1569" s="118">
        <f t="shared" si="195"/>
        <v>0</v>
      </c>
      <c r="O1569" s="115" t="s">
        <v>2776</v>
      </c>
      <c r="P1569" s="115" t="s">
        <v>2776</v>
      </c>
      <c r="Q1569" s="194" t="s">
        <v>2776</v>
      </c>
    </row>
    <row r="1570" spans="1:17" s="140" customFormat="1" ht="18.75" customHeight="1">
      <c r="A1570" s="197">
        <v>132370</v>
      </c>
      <c r="B1570" s="110" t="s">
        <v>1364</v>
      </c>
      <c r="C1570" s="111">
        <v>7467.86</v>
      </c>
      <c r="D1570" s="123"/>
      <c r="E1570" s="112" t="s">
        <v>0</v>
      </c>
      <c r="F1570" s="113">
        <v>1</v>
      </c>
      <c r="G1570" s="113">
        <v>1</v>
      </c>
      <c r="H1570" s="113">
        <v>1</v>
      </c>
      <c r="I1570" s="113" t="s">
        <v>2776</v>
      </c>
      <c r="J1570" s="113" t="s">
        <v>2776</v>
      </c>
      <c r="K1570" s="113" t="s">
        <v>2776</v>
      </c>
      <c r="L1570" s="116" t="s">
        <v>170</v>
      </c>
      <c r="M1570" s="117"/>
      <c r="N1570" s="118">
        <f t="shared" si="195"/>
        <v>0</v>
      </c>
      <c r="O1570" s="115" t="s">
        <v>2776</v>
      </c>
      <c r="P1570" s="115" t="s">
        <v>2776</v>
      </c>
      <c r="Q1570" s="194" t="s">
        <v>2776</v>
      </c>
    </row>
    <row r="1571" spans="1:17" s="140" customFormat="1" ht="18.75" customHeight="1">
      <c r="A1571" s="197">
        <v>132369</v>
      </c>
      <c r="B1571" s="110" t="s">
        <v>1365</v>
      </c>
      <c r="C1571" s="111">
        <v>7882.74</v>
      </c>
      <c r="D1571" s="123"/>
      <c r="E1571" s="112" t="s">
        <v>0</v>
      </c>
      <c r="F1571" s="113">
        <v>1</v>
      </c>
      <c r="G1571" s="113">
        <v>1</v>
      </c>
      <c r="H1571" s="113">
        <v>1</v>
      </c>
      <c r="I1571" s="113" t="s">
        <v>2776</v>
      </c>
      <c r="J1571" s="113" t="s">
        <v>2776</v>
      </c>
      <c r="K1571" s="113" t="s">
        <v>2776</v>
      </c>
      <c r="L1571" s="116" t="s">
        <v>170</v>
      </c>
      <c r="M1571" s="117"/>
      <c r="N1571" s="118">
        <f t="shared" si="195"/>
        <v>0</v>
      </c>
      <c r="O1571" s="115" t="s">
        <v>2776</v>
      </c>
      <c r="P1571" s="115" t="s">
        <v>2776</v>
      </c>
      <c r="Q1571" s="194" t="s">
        <v>2776</v>
      </c>
    </row>
    <row r="1572" spans="1:17" s="140" customFormat="1" ht="18.75" customHeight="1">
      <c r="A1572" s="197">
        <v>132368</v>
      </c>
      <c r="B1572" s="110" t="s">
        <v>1366</v>
      </c>
      <c r="C1572" s="111">
        <v>7882.74</v>
      </c>
      <c r="D1572" s="123"/>
      <c r="E1572" s="112" t="s">
        <v>0</v>
      </c>
      <c r="F1572" s="113">
        <v>1</v>
      </c>
      <c r="G1572" s="113">
        <v>1</v>
      </c>
      <c r="H1572" s="113">
        <v>1</v>
      </c>
      <c r="I1572" s="113" t="s">
        <v>2776</v>
      </c>
      <c r="J1572" s="113" t="s">
        <v>2776</v>
      </c>
      <c r="K1572" s="113" t="s">
        <v>2776</v>
      </c>
      <c r="L1572" s="116" t="s">
        <v>170</v>
      </c>
      <c r="M1572" s="117"/>
      <c r="N1572" s="118">
        <f t="shared" si="195"/>
        <v>0</v>
      </c>
      <c r="O1572" s="115" t="s">
        <v>2776</v>
      </c>
      <c r="P1572" s="115" t="s">
        <v>2776</v>
      </c>
      <c r="Q1572" s="194" t="s">
        <v>2776</v>
      </c>
    </row>
    <row r="1573" spans="1:17" s="140" customFormat="1" ht="18.75" customHeight="1">
      <c r="A1573" s="197">
        <v>132367</v>
      </c>
      <c r="B1573" s="110" t="s">
        <v>1367</v>
      </c>
      <c r="C1573" s="111">
        <v>13026.59</v>
      </c>
      <c r="D1573" s="123"/>
      <c r="E1573" s="112" t="s">
        <v>0</v>
      </c>
      <c r="F1573" s="113">
        <v>1</v>
      </c>
      <c r="G1573" s="113">
        <v>1</v>
      </c>
      <c r="H1573" s="113">
        <v>1</v>
      </c>
      <c r="I1573" s="113" t="s">
        <v>2776</v>
      </c>
      <c r="J1573" s="113" t="s">
        <v>2776</v>
      </c>
      <c r="K1573" s="113" t="s">
        <v>2776</v>
      </c>
      <c r="L1573" s="116" t="s">
        <v>170</v>
      </c>
      <c r="M1573" s="117"/>
      <c r="N1573" s="118">
        <f t="shared" si="195"/>
        <v>0</v>
      </c>
      <c r="O1573" s="115" t="s">
        <v>2776</v>
      </c>
      <c r="P1573" s="115" t="s">
        <v>2776</v>
      </c>
      <c r="Q1573" s="194" t="s">
        <v>2776</v>
      </c>
    </row>
    <row r="1574" spans="1:17" s="140" customFormat="1" ht="18.75" customHeight="1">
      <c r="A1574" s="197">
        <v>132365</v>
      </c>
      <c r="B1574" s="110" t="s">
        <v>1368</v>
      </c>
      <c r="C1574" s="111">
        <v>13026.59</v>
      </c>
      <c r="D1574" s="123"/>
      <c r="E1574" s="112" t="s">
        <v>0</v>
      </c>
      <c r="F1574" s="113">
        <v>1</v>
      </c>
      <c r="G1574" s="113">
        <v>1</v>
      </c>
      <c r="H1574" s="113">
        <v>1</v>
      </c>
      <c r="I1574" s="113" t="s">
        <v>2776</v>
      </c>
      <c r="J1574" s="113" t="s">
        <v>2776</v>
      </c>
      <c r="K1574" s="113" t="s">
        <v>2776</v>
      </c>
      <c r="L1574" s="116" t="s">
        <v>170</v>
      </c>
      <c r="M1574" s="117"/>
      <c r="N1574" s="118">
        <f t="shared" si="195"/>
        <v>0</v>
      </c>
      <c r="O1574" s="115" t="s">
        <v>2776</v>
      </c>
      <c r="P1574" s="115" t="s">
        <v>2776</v>
      </c>
      <c r="Q1574" s="194" t="s">
        <v>2776</v>
      </c>
    </row>
    <row r="1575" spans="1:17" s="140" customFormat="1" ht="18.75" customHeight="1">
      <c r="A1575" s="197">
        <v>132363</v>
      </c>
      <c r="B1575" s="110" t="s">
        <v>1369</v>
      </c>
      <c r="C1575" s="111">
        <v>14837.77</v>
      </c>
      <c r="D1575" s="123"/>
      <c r="E1575" s="112" t="s">
        <v>0</v>
      </c>
      <c r="F1575" s="113">
        <v>1</v>
      </c>
      <c r="G1575" s="113">
        <v>1</v>
      </c>
      <c r="H1575" s="113">
        <v>1</v>
      </c>
      <c r="I1575" s="113" t="s">
        <v>2776</v>
      </c>
      <c r="J1575" s="113" t="s">
        <v>2776</v>
      </c>
      <c r="K1575" s="113" t="s">
        <v>2776</v>
      </c>
      <c r="L1575" s="116" t="s">
        <v>170</v>
      </c>
      <c r="M1575" s="117"/>
      <c r="N1575" s="118">
        <f t="shared" si="195"/>
        <v>0</v>
      </c>
      <c r="O1575" s="115" t="s">
        <v>2776</v>
      </c>
      <c r="P1575" s="115" t="s">
        <v>2776</v>
      </c>
      <c r="Q1575" s="194" t="s">
        <v>2776</v>
      </c>
    </row>
    <row r="1576" spans="1:17" s="140" customFormat="1" ht="18.75" customHeight="1">
      <c r="A1576" s="197">
        <v>132361</v>
      </c>
      <c r="B1576" s="110" t="s">
        <v>1370</v>
      </c>
      <c r="C1576" s="111">
        <v>14837.77</v>
      </c>
      <c r="D1576" s="123"/>
      <c r="E1576" s="112" t="s">
        <v>0</v>
      </c>
      <c r="F1576" s="113">
        <v>1</v>
      </c>
      <c r="G1576" s="113">
        <v>1</v>
      </c>
      <c r="H1576" s="113">
        <v>1</v>
      </c>
      <c r="I1576" s="113" t="s">
        <v>2776</v>
      </c>
      <c r="J1576" s="113" t="s">
        <v>2776</v>
      </c>
      <c r="K1576" s="113" t="s">
        <v>2776</v>
      </c>
      <c r="L1576" s="116" t="s">
        <v>170</v>
      </c>
      <c r="M1576" s="117"/>
      <c r="N1576" s="118">
        <f t="shared" si="195"/>
        <v>0</v>
      </c>
      <c r="O1576" s="115" t="s">
        <v>2776</v>
      </c>
      <c r="P1576" s="115" t="s">
        <v>2776</v>
      </c>
      <c r="Q1576" s="194" t="s">
        <v>2776</v>
      </c>
    </row>
    <row r="1577" spans="1:17" s="140" customFormat="1" ht="18.75" customHeight="1">
      <c r="A1577" s="197">
        <v>132437</v>
      </c>
      <c r="B1577" s="110" t="s">
        <v>1371</v>
      </c>
      <c r="C1577" s="111">
        <v>641.89</v>
      </c>
      <c r="D1577" s="123"/>
      <c r="E1577" s="112" t="s">
        <v>0</v>
      </c>
      <c r="F1577" s="113">
        <v>1</v>
      </c>
      <c r="G1577" s="113">
        <v>1</v>
      </c>
      <c r="H1577" s="113">
        <v>1</v>
      </c>
      <c r="I1577" s="113" t="s">
        <v>2776</v>
      </c>
      <c r="J1577" s="113" t="s">
        <v>2776</v>
      </c>
      <c r="K1577" s="113" t="s">
        <v>2776</v>
      </c>
      <c r="L1577" s="116" t="s">
        <v>170</v>
      </c>
      <c r="M1577" s="117"/>
      <c r="N1577" s="118">
        <f t="shared" si="195"/>
        <v>0</v>
      </c>
      <c r="O1577" s="115" t="s">
        <v>2776</v>
      </c>
      <c r="P1577" s="115" t="s">
        <v>2776</v>
      </c>
      <c r="Q1577" s="194" t="s">
        <v>2776</v>
      </c>
    </row>
    <row r="1578" spans="1:17" s="140" customFormat="1" ht="18.75" customHeight="1">
      <c r="A1578" s="197">
        <v>132436</v>
      </c>
      <c r="B1578" s="110" t="s">
        <v>1372</v>
      </c>
      <c r="C1578" s="111">
        <v>641.89</v>
      </c>
      <c r="D1578" s="123"/>
      <c r="E1578" s="112" t="s">
        <v>0</v>
      </c>
      <c r="F1578" s="113">
        <v>1</v>
      </c>
      <c r="G1578" s="113">
        <v>1</v>
      </c>
      <c r="H1578" s="113">
        <v>1</v>
      </c>
      <c r="I1578" s="113" t="s">
        <v>2776</v>
      </c>
      <c r="J1578" s="113" t="s">
        <v>2776</v>
      </c>
      <c r="K1578" s="113" t="s">
        <v>2776</v>
      </c>
      <c r="L1578" s="116" t="s">
        <v>170</v>
      </c>
      <c r="M1578" s="117"/>
      <c r="N1578" s="118">
        <f t="shared" si="195"/>
        <v>0</v>
      </c>
      <c r="O1578" s="115" t="s">
        <v>2776</v>
      </c>
      <c r="P1578" s="115" t="s">
        <v>2776</v>
      </c>
      <c r="Q1578" s="194" t="s">
        <v>2776</v>
      </c>
    </row>
    <row r="1579" spans="1:17" s="140" customFormat="1" ht="18.75" customHeight="1">
      <c r="A1579" s="197">
        <v>132438</v>
      </c>
      <c r="B1579" s="110" t="s">
        <v>1373</v>
      </c>
      <c r="C1579" s="111">
        <v>641.89</v>
      </c>
      <c r="D1579" s="123"/>
      <c r="E1579" s="112" t="s">
        <v>0</v>
      </c>
      <c r="F1579" s="113">
        <v>1</v>
      </c>
      <c r="G1579" s="113">
        <v>1</v>
      </c>
      <c r="H1579" s="113">
        <v>1</v>
      </c>
      <c r="I1579" s="113" t="s">
        <v>2776</v>
      </c>
      <c r="J1579" s="113" t="s">
        <v>2776</v>
      </c>
      <c r="K1579" s="113" t="s">
        <v>2776</v>
      </c>
      <c r="L1579" s="116" t="s">
        <v>170</v>
      </c>
      <c r="M1579" s="117"/>
      <c r="N1579" s="118">
        <f t="shared" si="195"/>
        <v>0</v>
      </c>
      <c r="O1579" s="115" t="s">
        <v>2776</v>
      </c>
      <c r="P1579" s="115" t="s">
        <v>2776</v>
      </c>
      <c r="Q1579" s="194" t="s">
        <v>2776</v>
      </c>
    </row>
    <row r="1580" spans="1:17" s="140" customFormat="1" ht="18.75" customHeight="1">
      <c r="A1580" s="197">
        <v>132434</v>
      </c>
      <c r="B1580" s="110" t="s">
        <v>1374</v>
      </c>
      <c r="C1580" s="111">
        <v>641.89</v>
      </c>
      <c r="D1580" s="123"/>
      <c r="E1580" s="112" t="s">
        <v>0</v>
      </c>
      <c r="F1580" s="113">
        <v>1</v>
      </c>
      <c r="G1580" s="113">
        <v>1</v>
      </c>
      <c r="H1580" s="113">
        <v>1</v>
      </c>
      <c r="I1580" s="113" t="s">
        <v>2776</v>
      </c>
      <c r="J1580" s="113" t="s">
        <v>2776</v>
      </c>
      <c r="K1580" s="113" t="s">
        <v>2776</v>
      </c>
      <c r="L1580" s="116" t="s">
        <v>170</v>
      </c>
      <c r="M1580" s="117"/>
      <c r="N1580" s="118">
        <f t="shared" si="195"/>
        <v>0</v>
      </c>
      <c r="O1580" s="115" t="s">
        <v>2776</v>
      </c>
      <c r="P1580" s="115" t="s">
        <v>2776</v>
      </c>
      <c r="Q1580" s="194" t="s">
        <v>2776</v>
      </c>
    </row>
    <row r="1581" spans="1:17" s="140" customFormat="1" ht="18.75" customHeight="1">
      <c r="A1581" s="197">
        <v>132433</v>
      </c>
      <c r="B1581" s="110" t="s">
        <v>1375</v>
      </c>
      <c r="C1581" s="111">
        <v>641.89</v>
      </c>
      <c r="D1581" s="123"/>
      <c r="E1581" s="112" t="s">
        <v>0</v>
      </c>
      <c r="F1581" s="113">
        <v>1</v>
      </c>
      <c r="G1581" s="113">
        <v>1</v>
      </c>
      <c r="H1581" s="113">
        <v>1</v>
      </c>
      <c r="I1581" s="113" t="s">
        <v>2776</v>
      </c>
      <c r="J1581" s="113" t="s">
        <v>2776</v>
      </c>
      <c r="K1581" s="113" t="s">
        <v>2776</v>
      </c>
      <c r="L1581" s="116" t="s">
        <v>170</v>
      </c>
      <c r="M1581" s="117"/>
      <c r="N1581" s="118">
        <f t="shared" si="195"/>
        <v>0</v>
      </c>
      <c r="O1581" s="115" t="s">
        <v>2776</v>
      </c>
      <c r="P1581" s="115" t="s">
        <v>2776</v>
      </c>
      <c r="Q1581" s="194" t="s">
        <v>2776</v>
      </c>
    </row>
    <row r="1582" spans="1:17" s="140" customFormat="1" ht="18.75" customHeight="1">
      <c r="A1582" s="197">
        <v>132435</v>
      </c>
      <c r="B1582" s="110" t="s">
        <v>1376</v>
      </c>
      <c r="C1582" s="111">
        <v>641.89</v>
      </c>
      <c r="D1582" s="123"/>
      <c r="E1582" s="112" t="s">
        <v>0</v>
      </c>
      <c r="F1582" s="113">
        <v>1</v>
      </c>
      <c r="G1582" s="113">
        <v>1</v>
      </c>
      <c r="H1582" s="113">
        <v>1</v>
      </c>
      <c r="I1582" s="113" t="s">
        <v>2776</v>
      </c>
      <c r="J1582" s="113" t="s">
        <v>2776</v>
      </c>
      <c r="K1582" s="113" t="s">
        <v>2776</v>
      </c>
      <c r="L1582" s="116" t="s">
        <v>170</v>
      </c>
      <c r="M1582" s="117"/>
      <c r="N1582" s="118">
        <f t="shared" si="195"/>
        <v>0</v>
      </c>
      <c r="O1582" s="115" t="s">
        <v>2776</v>
      </c>
      <c r="P1582" s="115" t="s">
        <v>2776</v>
      </c>
      <c r="Q1582" s="194" t="s">
        <v>2776</v>
      </c>
    </row>
    <row r="1583" spans="1:17" s="140" customFormat="1" ht="18.75" customHeight="1">
      <c r="A1583" s="197">
        <v>132431</v>
      </c>
      <c r="B1583" s="110" t="s">
        <v>1377</v>
      </c>
      <c r="C1583" s="111">
        <v>597.34</v>
      </c>
      <c r="D1583" s="123"/>
      <c r="E1583" s="112" t="s">
        <v>0</v>
      </c>
      <c r="F1583" s="113">
        <v>1</v>
      </c>
      <c r="G1583" s="113">
        <v>1</v>
      </c>
      <c r="H1583" s="113">
        <v>1</v>
      </c>
      <c r="I1583" s="113" t="s">
        <v>2776</v>
      </c>
      <c r="J1583" s="113" t="s">
        <v>2776</v>
      </c>
      <c r="K1583" s="113" t="s">
        <v>2776</v>
      </c>
      <c r="L1583" s="116" t="s">
        <v>170</v>
      </c>
      <c r="M1583" s="117"/>
      <c r="N1583" s="118">
        <f t="shared" si="195"/>
        <v>0</v>
      </c>
      <c r="O1583" s="115" t="s">
        <v>2776</v>
      </c>
      <c r="P1583" s="115" t="s">
        <v>2776</v>
      </c>
      <c r="Q1583" s="194" t="s">
        <v>2776</v>
      </c>
    </row>
    <row r="1584" spans="1:17" s="140" customFormat="1" ht="18.75" customHeight="1">
      <c r="A1584" s="197">
        <v>132430</v>
      </c>
      <c r="B1584" s="110" t="s">
        <v>1378</v>
      </c>
      <c r="C1584" s="111">
        <v>641.89</v>
      </c>
      <c r="D1584" s="123"/>
      <c r="E1584" s="112" t="s">
        <v>0</v>
      </c>
      <c r="F1584" s="113">
        <v>1</v>
      </c>
      <c r="G1584" s="113">
        <v>1</v>
      </c>
      <c r="H1584" s="113">
        <v>1</v>
      </c>
      <c r="I1584" s="113" t="s">
        <v>2776</v>
      </c>
      <c r="J1584" s="113" t="s">
        <v>2776</v>
      </c>
      <c r="K1584" s="113" t="s">
        <v>2776</v>
      </c>
      <c r="L1584" s="116" t="s">
        <v>170</v>
      </c>
      <c r="M1584" s="117"/>
      <c r="N1584" s="118">
        <f t="shared" si="195"/>
        <v>0</v>
      </c>
      <c r="O1584" s="115" t="s">
        <v>2776</v>
      </c>
      <c r="P1584" s="115" t="s">
        <v>2776</v>
      </c>
      <c r="Q1584" s="194" t="s">
        <v>2776</v>
      </c>
    </row>
    <row r="1585" spans="1:17" s="140" customFormat="1" ht="18.75" customHeight="1">
      <c r="A1585" s="197">
        <v>132432</v>
      </c>
      <c r="B1585" s="110" t="s">
        <v>1379</v>
      </c>
      <c r="C1585" s="111">
        <v>641.89</v>
      </c>
      <c r="D1585" s="123"/>
      <c r="E1585" s="112" t="s">
        <v>0</v>
      </c>
      <c r="F1585" s="113">
        <v>1</v>
      </c>
      <c r="G1585" s="113">
        <v>1</v>
      </c>
      <c r="H1585" s="113">
        <v>1</v>
      </c>
      <c r="I1585" s="113" t="s">
        <v>2776</v>
      </c>
      <c r="J1585" s="113" t="s">
        <v>2776</v>
      </c>
      <c r="K1585" s="113" t="s">
        <v>2776</v>
      </c>
      <c r="L1585" s="116" t="s">
        <v>170</v>
      </c>
      <c r="M1585" s="117"/>
      <c r="N1585" s="118">
        <f t="shared" si="195"/>
        <v>0</v>
      </c>
      <c r="O1585" s="115" t="s">
        <v>2776</v>
      </c>
      <c r="P1585" s="115" t="s">
        <v>2776</v>
      </c>
      <c r="Q1585" s="194" t="s">
        <v>2776</v>
      </c>
    </row>
    <row r="1586" spans="1:17" s="140" customFormat="1" ht="18.75" customHeight="1">
      <c r="A1586" s="197">
        <v>132428</v>
      </c>
      <c r="B1586" s="110" t="s">
        <v>1380</v>
      </c>
      <c r="C1586" s="111">
        <v>597.34</v>
      </c>
      <c r="D1586" s="123"/>
      <c r="E1586" s="112" t="s">
        <v>0</v>
      </c>
      <c r="F1586" s="113">
        <v>1</v>
      </c>
      <c r="G1586" s="113">
        <v>1</v>
      </c>
      <c r="H1586" s="113">
        <v>1</v>
      </c>
      <c r="I1586" s="113" t="s">
        <v>2776</v>
      </c>
      <c r="J1586" s="113" t="s">
        <v>2776</v>
      </c>
      <c r="K1586" s="113" t="s">
        <v>2776</v>
      </c>
      <c r="L1586" s="116" t="s">
        <v>170</v>
      </c>
      <c r="M1586" s="117"/>
      <c r="N1586" s="118">
        <f t="shared" si="195"/>
        <v>0</v>
      </c>
      <c r="O1586" s="115" t="s">
        <v>2776</v>
      </c>
      <c r="P1586" s="115" t="s">
        <v>2776</v>
      </c>
      <c r="Q1586" s="194" t="s">
        <v>2776</v>
      </c>
    </row>
    <row r="1587" spans="1:17" s="140" customFormat="1" ht="18.75" customHeight="1">
      <c r="A1587" s="197">
        <v>132427</v>
      </c>
      <c r="B1587" s="110" t="s">
        <v>1381</v>
      </c>
      <c r="C1587" s="111">
        <v>641.89</v>
      </c>
      <c r="D1587" s="123"/>
      <c r="E1587" s="112" t="s">
        <v>0</v>
      </c>
      <c r="F1587" s="113">
        <v>1</v>
      </c>
      <c r="G1587" s="113">
        <v>1</v>
      </c>
      <c r="H1587" s="113">
        <v>1</v>
      </c>
      <c r="I1587" s="113" t="s">
        <v>2776</v>
      </c>
      <c r="J1587" s="113" t="s">
        <v>2776</v>
      </c>
      <c r="K1587" s="113" t="s">
        <v>2776</v>
      </c>
      <c r="L1587" s="116" t="s">
        <v>170</v>
      </c>
      <c r="M1587" s="117"/>
      <c r="N1587" s="118">
        <f t="shared" si="195"/>
        <v>0</v>
      </c>
      <c r="O1587" s="115" t="s">
        <v>2776</v>
      </c>
      <c r="P1587" s="115" t="s">
        <v>2776</v>
      </c>
      <c r="Q1587" s="194" t="s">
        <v>2776</v>
      </c>
    </row>
    <row r="1588" spans="1:17" s="140" customFormat="1" ht="18.75" customHeight="1">
      <c r="A1588" s="197">
        <v>132429</v>
      </c>
      <c r="B1588" s="110" t="s">
        <v>1382</v>
      </c>
      <c r="C1588" s="111">
        <v>641.89</v>
      </c>
      <c r="D1588" s="123"/>
      <c r="E1588" s="112" t="s">
        <v>0</v>
      </c>
      <c r="F1588" s="113">
        <v>1</v>
      </c>
      <c r="G1588" s="113">
        <v>1</v>
      </c>
      <c r="H1588" s="113">
        <v>1</v>
      </c>
      <c r="I1588" s="113" t="s">
        <v>2776</v>
      </c>
      <c r="J1588" s="113" t="s">
        <v>2776</v>
      </c>
      <c r="K1588" s="113" t="s">
        <v>2776</v>
      </c>
      <c r="L1588" s="116" t="s">
        <v>170</v>
      </c>
      <c r="M1588" s="117"/>
      <c r="N1588" s="118">
        <f t="shared" si="195"/>
        <v>0</v>
      </c>
      <c r="O1588" s="115" t="s">
        <v>2776</v>
      </c>
      <c r="P1588" s="115" t="s">
        <v>2776</v>
      </c>
      <c r="Q1588" s="194" t="s">
        <v>2776</v>
      </c>
    </row>
    <row r="1589" spans="1:17" s="140" customFormat="1" ht="18.75" customHeight="1">
      <c r="A1589" s="197">
        <v>132425</v>
      </c>
      <c r="B1589" s="110" t="s">
        <v>1383</v>
      </c>
      <c r="C1589" s="111">
        <v>597.34</v>
      </c>
      <c r="D1589" s="123"/>
      <c r="E1589" s="112" t="s">
        <v>0</v>
      </c>
      <c r="F1589" s="113">
        <v>1</v>
      </c>
      <c r="G1589" s="113">
        <v>1</v>
      </c>
      <c r="H1589" s="113">
        <v>1</v>
      </c>
      <c r="I1589" s="113" t="s">
        <v>2776</v>
      </c>
      <c r="J1589" s="113" t="s">
        <v>2776</v>
      </c>
      <c r="K1589" s="113" t="s">
        <v>2776</v>
      </c>
      <c r="L1589" s="116" t="s">
        <v>170</v>
      </c>
      <c r="M1589" s="117"/>
      <c r="N1589" s="118">
        <f t="shared" si="195"/>
        <v>0</v>
      </c>
      <c r="O1589" s="115" t="s">
        <v>2776</v>
      </c>
      <c r="P1589" s="115" t="s">
        <v>2776</v>
      </c>
      <c r="Q1589" s="194" t="s">
        <v>2776</v>
      </c>
    </row>
    <row r="1590" spans="1:17" s="140" customFormat="1" ht="18.75" customHeight="1">
      <c r="A1590" s="197">
        <v>132424</v>
      </c>
      <c r="B1590" s="110" t="s">
        <v>1384</v>
      </c>
      <c r="C1590" s="111">
        <v>641.89</v>
      </c>
      <c r="D1590" s="123"/>
      <c r="E1590" s="112" t="s">
        <v>0</v>
      </c>
      <c r="F1590" s="113">
        <v>1</v>
      </c>
      <c r="G1590" s="113">
        <v>1</v>
      </c>
      <c r="H1590" s="113">
        <v>1</v>
      </c>
      <c r="I1590" s="113" t="s">
        <v>2776</v>
      </c>
      <c r="J1590" s="113" t="s">
        <v>2776</v>
      </c>
      <c r="K1590" s="113" t="s">
        <v>2776</v>
      </c>
      <c r="L1590" s="116" t="s">
        <v>170</v>
      </c>
      <c r="M1590" s="117"/>
      <c r="N1590" s="118">
        <f t="shared" si="195"/>
        <v>0</v>
      </c>
      <c r="O1590" s="115" t="s">
        <v>2776</v>
      </c>
      <c r="P1590" s="115" t="s">
        <v>2776</v>
      </c>
      <c r="Q1590" s="194" t="s">
        <v>2776</v>
      </c>
    </row>
    <row r="1591" spans="1:17" s="140" customFormat="1" ht="18.75" customHeight="1">
      <c r="A1591" s="197">
        <v>132426</v>
      </c>
      <c r="B1591" s="110" t="s">
        <v>1385</v>
      </c>
      <c r="C1591" s="111">
        <v>609.49</v>
      </c>
      <c r="D1591" s="123"/>
      <c r="E1591" s="112" t="s">
        <v>0</v>
      </c>
      <c r="F1591" s="113">
        <v>1</v>
      </c>
      <c r="G1591" s="113">
        <v>1</v>
      </c>
      <c r="H1591" s="113">
        <v>1</v>
      </c>
      <c r="I1591" s="113" t="s">
        <v>2776</v>
      </c>
      <c r="J1591" s="113" t="s">
        <v>2776</v>
      </c>
      <c r="K1591" s="113" t="s">
        <v>2776</v>
      </c>
      <c r="L1591" s="116" t="s">
        <v>170</v>
      </c>
      <c r="M1591" s="117"/>
      <c r="N1591" s="118">
        <f t="shared" si="195"/>
        <v>0</v>
      </c>
      <c r="O1591" s="115" t="s">
        <v>2776</v>
      </c>
      <c r="P1591" s="115" t="s">
        <v>2776</v>
      </c>
      <c r="Q1591" s="194" t="s">
        <v>2776</v>
      </c>
    </row>
    <row r="1592" spans="1:17" s="140" customFormat="1" ht="18.75" customHeight="1">
      <c r="A1592" s="197">
        <v>132422</v>
      </c>
      <c r="B1592" s="110" t="s">
        <v>1386</v>
      </c>
      <c r="C1592" s="111">
        <v>628.92999999999995</v>
      </c>
      <c r="D1592" s="123"/>
      <c r="E1592" s="112" t="s">
        <v>0</v>
      </c>
      <c r="F1592" s="113">
        <v>1</v>
      </c>
      <c r="G1592" s="113">
        <v>1</v>
      </c>
      <c r="H1592" s="113">
        <v>1</v>
      </c>
      <c r="I1592" s="113" t="s">
        <v>2776</v>
      </c>
      <c r="J1592" s="113" t="s">
        <v>2776</v>
      </c>
      <c r="K1592" s="113" t="s">
        <v>2776</v>
      </c>
      <c r="L1592" s="116" t="s">
        <v>170</v>
      </c>
      <c r="M1592" s="117"/>
      <c r="N1592" s="118">
        <f t="shared" si="195"/>
        <v>0</v>
      </c>
      <c r="O1592" s="115" t="s">
        <v>2776</v>
      </c>
      <c r="P1592" s="115" t="s">
        <v>2776</v>
      </c>
      <c r="Q1592" s="194" t="s">
        <v>2776</v>
      </c>
    </row>
    <row r="1593" spans="1:17" s="140" customFormat="1" ht="18.75" customHeight="1">
      <c r="A1593" s="197">
        <v>132421</v>
      </c>
      <c r="B1593" s="110" t="s">
        <v>1387</v>
      </c>
      <c r="C1593" s="111">
        <v>641.89</v>
      </c>
      <c r="D1593" s="123"/>
      <c r="E1593" s="112" t="s">
        <v>0</v>
      </c>
      <c r="F1593" s="113">
        <v>1</v>
      </c>
      <c r="G1593" s="113">
        <v>1</v>
      </c>
      <c r="H1593" s="113">
        <v>1</v>
      </c>
      <c r="I1593" s="113" t="s">
        <v>2776</v>
      </c>
      <c r="J1593" s="113" t="s">
        <v>2776</v>
      </c>
      <c r="K1593" s="113" t="s">
        <v>2776</v>
      </c>
      <c r="L1593" s="116" t="s">
        <v>170</v>
      </c>
      <c r="M1593" s="117"/>
      <c r="N1593" s="118">
        <f t="shared" si="195"/>
        <v>0</v>
      </c>
      <c r="O1593" s="115" t="s">
        <v>2776</v>
      </c>
      <c r="P1593" s="115" t="s">
        <v>2776</v>
      </c>
      <c r="Q1593" s="194" t="s">
        <v>2776</v>
      </c>
    </row>
    <row r="1594" spans="1:17" s="140" customFormat="1" ht="18.75" customHeight="1">
      <c r="A1594" s="197">
        <v>132423</v>
      </c>
      <c r="B1594" s="110" t="s">
        <v>1388</v>
      </c>
      <c r="C1594" s="111">
        <v>641.89</v>
      </c>
      <c r="D1594" s="123"/>
      <c r="E1594" s="112" t="s">
        <v>0</v>
      </c>
      <c r="F1594" s="113">
        <v>1</v>
      </c>
      <c r="G1594" s="113">
        <v>1</v>
      </c>
      <c r="H1594" s="113">
        <v>1</v>
      </c>
      <c r="I1594" s="113" t="s">
        <v>2776</v>
      </c>
      <c r="J1594" s="113" t="s">
        <v>2776</v>
      </c>
      <c r="K1594" s="113" t="s">
        <v>2776</v>
      </c>
      <c r="L1594" s="116" t="s">
        <v>170</v>
      </c>
      <c r="M1594" s="117"/>
      <c r="N1594" s="118">
        <f t="shared" si="195"/>
        <v>0</v>
      </c>
      <c r="O1594" s="115" t="s">
        <v>2776</v>
      </c>
      <c r="P1594" s="115" t="s">
        <v>2776</v>
      </c>
      <c r="Q1594" s="194" t="s">
        <v>2776</v>
      </c>
    </row>
    <row r="1595" spans="1:17" s="140" customFormat="1" ht="18.75" customHeight="1">
      <c r="A1595" s="197">
        <v>132419</v>
      </c>
      <c r="B1595" s="110" t="s">
        <v>1389</v>
      </c>
      <c r="C1595" s="111">
        <v>1327.51</v>
      </c>
      <c r="D1595" s="123"/>
      <c r="E1595" s="112" t="s">
        <v>0</v>
      </c>
      <c r="F1595" s="113">
        <v>1</v>
      </c>
      <c r="G1595" s="113">
        <v>1</v>
      </c>
      <c r="H1595" s="113">
        <v>1</v>
      </c>
      <c r="I1595" s="113" t="s">
        <v>2776</v>
      </c>
      <c r="J1595" s="113" t="s">
        <v>2776</v>
      </c>
      <c r="K1595" s="113" t="s">
        <v>2776</v>
      </c>
      <c r="L1595" s="116" t="s">
        <v>170</v>
      </c>
      <c r="M1595" s="117"/>
      <c r="N1595" s="118">
        <f t="shared" si="195"/>
        <v>0</v>
      </c>
      <c r="O1595" s="115" t="s">
        <v>2776</v>
      </c>
      <c r="P1595" s="115" t="s">
        <v>2776</v>
      </c>
      <c r="Q1595" s="194" t="s">
        <v>2776</v>
      </c>
    </row>
    <row r="1596" spans="1:17" s="140" customFormat="1" ht="18.75" customHeight="1">
      <c r="A1596" s="197">
        <v>132418</v>
      </c>
      <c r="B1596" s="110" t="s">
        <v>1390</v>
      </c>
      <c r="C1596" s="111">
        <v>1354.64</v>
      </c>
      <c r="D1596" s="123"/>
      <c r="E1596" s="112" t="s">
        <v>0</v>
      </c>
      <c r="F1596" s="113">
        <v>1</v>
      </c>
      <c r="G1596" s="113">
        <v>1</v>
      </c>
      <c r="H1596" s="113">
        <v>1</v>
      </c>
      <c r="I1596" s="113" t="s">
        <v>2776</v>
      </c>
      <c r="J1596" s="113" t="s">
        <v>2776</v>
      </c>
      <c r="K1596" s="113" t="s">
        <v>2776</v>
      </c>
      <c r="L1596" s="116" t="s">
        <v>170</v>
      </c>
      <c r="M1596" s="117"/>
      <c r="N1596" s="118">
        <f t="shared" si="195"/>
        <v>0</v>
      </c>
      <c r="O1596" s="115" t="s">
        <v>2776</v>
      </c>
      <c r="P1596" s="115" t="s">
        <v>2776</v>
      </c>
      <c r="Q1596" s="194" t="s">
        <v>2776</v>
      </c>
    </row>
    <row r="1597" spans="1:17" s="140" customFormat="1" ht="18.75" customHeight="1">
      <c r="A1597" s="197">
        <v>132420</v>
      </c>
      <c r="B1597" s="110" t="s">
        <v>1391</v>
      </c>
      <c r="C1597" s="111">
        <v>1425.92</v>
      </c>
      <c r="D1597" s="123"/>
      <c r="E1597" s="112" t="s">
        <v>0</v>
      </c>
      <c r="F1597" s="113">
        <v>1</v>
      </c>
      <c r="G1597" s="113">
        <v>1</v>
      </c>
      <c r="H1597" s="113">
        <v>1</v>
      </c>
      <c r="I1597" s="113" t="s">
        <v>2776</v>
      </c>
      <c r="J1597" s="113" t="s">
        <v>2776</v>
      </c>
      <c r="K1597" s="113" t="s">
        <v>2776</v>
      </c>
      <c r="L1597" s="116" t="s">
        <v>170</v>
      </c>
      <c r="M1597" s="117"/>
      <c r="N1597" s="118">
        <f t="shared" si="195"/>
        <v>0</v>
      </c>
      <c r="O1597" s="115" t="s">
        <v>2776</v>
      </c>
      <c r="P1597" s="115" t="s">
        <v>2776</v>
      </c>
      <c r="Q1597" s="194" t="s">
        <v>2776</v>
      </c>
    </row>
    <row r="1598" spans="1:17" s="140" customFormat="1" ht="18.75" customHeight="1">
      <c r="A1598" s="197">
        <v>132416</v>
      </c>
      <c r="B1598" s="110" t="s">
        <v>1392</v>
      </c>
      <c r="C1598" s="111">
        <v>1425.92</v>
      </c>
      <c r="D1598" s="123"/>
      <c r="E1598" s="112" t="s">
        <v>0</v>
      </c>
      <c r="F1598" s="113">
        <v>1</v>
      </c>
      <c r="G1598" s="113">
        <v>1</v>
      </c>
      <c r="H1598" s="113">
        <v>1</v>
      </c>
      <c r="I1598" s="113" t="s">
        <v>2776</v>
      </c>
      <c r="J1598" s="113" t="s">
        <v>2776</v>
      </c>
      <c r="K1598" s="113" t="s">
        <v>2776</v>
      </c>
      <c r="L1598" s="116" t="s">
        <v>170</v>
      </c>
      <c r="M1598" s="117"/>
      <c r="N1598" s="118">
        <f t="shared" si="195"/>
        <v>0</v>
      </c>
      <c r="O1598" s="115" t="s">
        <v>2776</v>
      </c>
      <c r="P1598" s="115" t="s">
        <v>2776</v>
      </c>
      <c r="Q1598" s="194" t="s">
        <v>2776</v>
      </c>
    </row>
    <row r="1599" spans="1:17" s="140" customFormat="1" ht="18.75" customHeight="1">
      <c r="A1599" s="197">
        <v>132415</v>
      </c>
      <c r="B1599" s="110" t="s">
        <v>1393</v>
      </c>
      <c r="C1599" s="111">
        <v>1425.92</v>
      </c>
      <c r="D1599" s="123"/>
      <c r="E1599" s="112" t="s">
        <v>0</v>
      </c>
      <c r="F1599" s="113">
        <v>1</v>
      </c>
      <c r="G1599" s="113">
        <v>1</v>
      </c>
      <c r="H1599" s="113">
        <v>1</v>
      </c>
      <c r="I1599" s="113" t="s">
        <v>2776</v>
      </c>
      <c r="J1599" s="113" t="s">
        <v>2776</v>
      </c>
      <c r="K1599" s="113" t="s">
        <v>2776</v>
      </c>
      <c r="L1599" s="116" t="s">
        <v>170</v>
      </c>
      <c r="M1599" s="117"/>
      <c r="N1599" s="118">
        <f t="shared" si="195"/>
        <v>0</v>
      </c>
      <c r="O1599" s="115" t="s">
        <v>2776</v>
      </c>
      <c r="P1599" s="115" t="s">
        <v>2776</v>
      </c>
      <c r="Q1599" s="194" t="s">
        <v>2776</v>
      </c>
    </row>
    <row r="1600" spans="1:17" s="140" customFormat="1" ht="18.75" customHeight="1">
      <c r="A1600" s="197">
        <v>132417</v>
      </c>
      <c r="B1600" s="110" t="s">
        <v>1394</v>
      </c>
      <c r="C1600" s="111">
        <v>1425.92</v>
      </c>
      <c r="D1600" s="123"/>
      <c r="E1600" s="112" t="s">
        <v>0</v>
      </c>
      <c r="F1600" s="113">
        <v>1</v>
      </c>
      <c r="G1600" s="113">
        <v>1</v>
      </c>
      <c r="H1600" s="113">
        <v>1</v>
      </c>
      <c r="I1600" s="113" t="s">
        <v>2776</v>
      </c>
      <c r="J1600" s="113" t="s">
        <v>2776</v>
      </c>
      <c r="K1600" s="113" t="s">
        <v>2776</v>
      </c>
      <c r="L1600" s="116" t="s">
        <v>170</v>
      </c>
      <c r="M1600" s="117"/>
      <c r="N1600" s="118">
        <f t="shared" si="195"/>
        <v>0</v>
      </c>
      <c r="O1600" s="115" t="s">
        <v>2776</v>
      </c>
      <c r="P1600" s="115" t="s">
        <v>2776</v>
      </c>
      <c r="Q1600" s="194" t="s">
        <v>2776</v>
      </c>
    </row>
    <row r="1601" spans="1:17" s="140" customFormat="1" ht="18.75" customHeight="1">
      <c r="A1601" s="197">
        <v>132413</v>
      </c>
      <c r="B1601" s="110" t="s">
        <v>1395</v>
      </c>
      <c r="C1601" s="111">
        <v>1327.51</v>
      </c>
      <c r="D1601" s="123"/>
      <c r="E1601" s="112" t="s">
        <v>0</v>
      </c>
      <c r="F1601" s="113">
        <v>1</v>
      </c>
      <c r="G1601" s="113">
        <v>1</v>
      </c>
      <c r="H1601" s="113">
        <v>1</v>
      </c>
      <c r="I1601" s="113" t="s">
        <v>2776</v>
      </c>
      <c r="J1601" s="113" t="s">
        <v>2776</v>
      </c>
      <c r="K1601" s="113" t="s">
        <v>2776</v>
      </c>
      <c r="L1601" s="116" t="s">
        <v>170</v>
      </c>
      <c r="M1601" s="117"/>
      <c r="N1601" s="118">
        <f t="shared" si="195"/>
        <v>0</v>
      </c>
      <c r="O1601" s="115" t="s">
        <v>2776</v>
      </c>
      <c r="P1601" s="115" t="s">
        <v>2776</v>
      </c>
      <c r="Q1601" s="194" t="s">
        <v>2776</v>
      </c>
    </row>
    <row r="1602" spans="1:17" s="140" customFormat="1" ht="18.75" customHeight="1">
      <c r="A1602" s="197">
        <v>132412</v>
      </c>
      <c r="B1602" s="110" t="s">
        <v>1396</v>
      </c>
      <c r="C1602" s="111">
        <v>1425.92</v>
      </c>
      <c r="D1602" s="123"/>
      <c r="E1602" s="112" t="s">
        <v>0</v>
      </c>
      <c r="F1602" s="113">
        <v>1</v>
      </c>
      <c r="G1602" s="113">
        <v>1</v>
      </c>
      <c r="H1602" s="113">
        <v>1</v>
      </c>
      <c r="I1602" s="113" t="s">
        <v>2776</v>
      </c>
      <c r="J1602" s="113" t="s">
        <v>2776</v>
      </c>
      <c r="K1602" s="113" t="s">
        <v>2776</v>
      </c>
      <c r="L1602" s="116" t="s">
        <v>170</v>
      </c>
      <c r="M1602" s="117"/>
      <c r="N1602" s="118">
        <f t="shared" si="195"/>
        <v>0</v>
      </c>
      <c r="O1602" s="115" t="s">
        <v>2776</v>
      </c>
      <c r="P1602" s="115" t="s">
        <v>2776</v>
      </c>
      <c r="Q1602" s="194" t="s">
        <v>2776</v>
      </c>
    </row>
    <row r="1603" spans="1:17" s="140" customFormat="1" ht="18.75" customHeight="1">
      <c r="A1603" s="197">
        <v>132414</v>
      </c>
      <c r="B1603" s="110" t="s">
        <v>1397</v>
      </c>
      <c r="C1603" s="111">
        <v>1425.92</v>
      </c>
      <c r="D1603" s="123"/>
      <c r="E1603" s="112" t="s">
        <v>0</v>
      </c>
      <c r="F1603" s="113">
        <v>1</v>
      </c>
      <c r="G1603" s="113">
        <v>1</v>
      </c>
      <c r="H1603" s="113">
        <v>1</v>
      </c>
      <c r="I1603" s="113" t="s">
        <v>2776</v>
      </c>
      <c r="J1603" s="113" t="s">
        <v>2776</v>
      </c>
      <c r="K1603" s="113" t="s">
        <v>2776</v>
      </c>
      <c r="L1603" s="116" t="s">
        <v>170</v>
      </c>
      <c r="M1603" s="117"/>
      <c r="N1603" s="118">
        <f t="shared" si="195"/>
        <v>0</v>
      </c>
      <c r="O1603" s="115" t="s">
        <v>2776</v>
      </c>
      <c r="P1603" s="115" t="s">
        <v>2776</v>
      </c>
      <c r="Q1603" s="194" t="s">
        <v>2776</v>
      </c>
    </row>
    <row r="1604" spans="1:17" s="140" customFormat="1" ht="18.75" customHeight="1">
      <c r="A1604" s="197">
        <v>132410</v>
      </c>
      <c r="B1604" s="110" t="s">
        <v>1398</v>
      </c>
      <c r="C1604" s="111">
        <v>1425.92</v>
      </c>
      <c r="D1604" s="123"/>
      <c r="E1604" s="112" t="s">
        <v>0</v>
      </c>
      <c r="F1604" s="113">
        <v>1</v>
      </c>
      <c r="G1604" s="113">
        <v>1</v>
      </c>
      <c r="H1604" s="113">
        <v>1</v>
      </c>
      <c r="I1604" s="113" t="s">
        <v>2776</v>
      </c>
      <c r="J1604" s="113" t="s">
        <v>2776</v>
      </c>
      <c r="K1604" s="113" t="s">
        <v>2776</v>
      </c>
      <c r="L1604" s="116" t="s">
        <v>170</v>
      </c>
      <c r="M1604" s="117"/>
      <c r="N1604" s="118">
        <f t="shared" si="195"/>
        <v>0</v>
      </c>
      <c r="O1604" s="115" t="s">
        <v>2776</v>
      </c>
      <c r="P1604" s="115" t="s">
        <v>2776</v>
      </c>
      <c r="Q1604" s="194" t="s">
        <v>2776</v>
      </c>
    </row>
    <row r="1605" spans="1:17" s="140" customFormat="1" ht="18.75" customHeight="1">
      <c r="A1605" s="197">
        <v>132409</v>
      </c>
      <c r="B1605" s="110" t="s">
        <v>1399</v>
      </c>
      <c r="C1605" s="111">
        <v>1425.92</v>
      </c>
      <c r="D1605" s="123"/>
      <c r="E1605" s="112" t="s">
        <v>0</v>
      </c>
      <c r="F1605" s="113">
        <v>1</v>
      </c>
      <c r="G1605" s="113">
        <v>1</v>
      </c>
      <c r="H1605" s="113">
        <v>1</v>
      </c>
      <c r="I1605" s="113" t="s">
        <v>2776</v>
      </c>
      <c r="J1605" s="113" t="s">
        <v>2776</v>
      </c>
      <c r="K1605" s="113" t="s">
        <v>2776</v>
      </c>
      <c r="L1605" s="116" t="s">
        <v>170</v>
      </c>
      <c r="M1605" s="117"/>
      <c r="N1605" s="118">
        <f t="shared" si="195"/>
        <v>0</v>
      </c>
      <c r="O1605" s="115" t="s">
        <v>2776</v>
      </c>
      <c r="P1605" s="115" t="s">
        <v>2776</v>
      </c>
      <c r="Q1605" s="194" t="s">
        <v>2776</v>
      </c>
    </row>
    <row r="1606" spans="1:17" s="140" customFormat="1" ht="18.75" customHeight="1">
      <c r="A1606" s="197">
        <v>132411</v>
      </c>
      <c r="B1606" s="110" t="s">
        <v>1400</v>
      </c>
      <c r="C1606" s="111">
        <v>1425.92</v>
      </c>
      <c r="D1606" s="123"/>
      <c r="E1606" s="112" t="s">
        <v>0</v>
      </c>
      <c r="F1606" s="113">
        <v>1</v>
      </c>
      <c r="G1606" s="113">
        <v>1</v>
      </c>
      <c r="H1606" s="113">
        <v>1</v>
      </c>
      <c r="I1606" s="113" t="s">
        <v>2776</v>
      </c>
      <c r="J1606" s="113" t="s">
        <v>2776</v>
      </c>
      <c r="K1606" s="113" t="s">
        <v>2776</v>
      </c>
      <c r="L1606" s="116" t="s">
        <v>170</v>
      </c>
      <c r="M1606" s="117"/>
      <c r="N1606" s="118">
        <f t="shared" si="195"/>
        <v>0</v>
      </c>
      <c r="O1606" s="115" t="s">
        <v>2776</v>
      </c>
      <c r="P1606" s="115" t="s">
        <v>2776</v>
      </c>
      <c r="Q1606" s="194" t="s">
        <v>2776</v>
      </c>
    </row>
    <row r="1607" spans="1:17" s="140" customFormat="1" ht="18.75" customHeight="1">
      <c r="A1607" s="197">
        <v>132407</v>
      </c>
      <c r="B1607" s="110" t="s">
        <v>1401</v>
      </c>
      <c r="C1607" s="111">
        <v>1354.64</v>
      </c>
      <c r="D1607" s="123"/>
      <c r="E1607" s="112" t="s">
        <v>0</v>
      </c>
      <c r="F1607" s="113">
        <v>1</v>
      </c>
      <c r="G1607" s="113">
        <v>1</v>
      </c>
      <c r="H1607" s="113">
        <v>1</v>
      </c>
      <c r="I1607" s="113" t="s">
        <v>2776</v>
      </c>
      <c r="J1607" s="113" t="s">
        <v>2776</v>
      </c>
      <c r="K1607" s="113" t="s">
        <v>2776</v>
      </c>
      <c r="L1607" s="116" t="s">
        <v>170</v>
      </c>
      <c r="M1607" s="117"/>
      <c r="N1607" s="118">
        <f t="shared" si="195"/>
        <v>0</v>
      </c>
      <c r="O1607" s="115" t="s">
        <v>2776</v>
      </c>
      <c r="P1607" s="115" t="s">
        <v>2776</v>
      </c>
      <c r="Q1607" s="194" t="s">
        <v>2776</v>
      </c>
    </row>
    <row r="1608" spans="1:17" s="140" customFormat="1" ht="18.75" customHeight="1">
      <c r="A1608" s="197">
        <v>132406</v>
      </c>
      <c r="B1608" s="110" t="s">
        <v>1402</v>
      </c>
      <c r="C1608" s="111">
        <v>1425.92</v>
      </c>
      <c r="D1608" s="123"/>
      <c r="E1608" s="112" t="s">
        <v>0</v>
      </c>
      <c r="F1608" s="113">
        <v>1</v>
      </c>
      <c r="G1608" s="113">
        <v>1</v>
      </c>
      <c r="H1608" s="113">
        <v>1</v>
      </c>
      <c r="I1608" s="113" t="s">
        <v>2776</v>
      </c>
      <c r="J1608" s="113" t="s">
        <v>2776</v>
      </c>
      <c r="K1608" s="113" t="s">
        <v>2776</v>
      </c>
      <c r="L1608" s="116" t="s">
        <v>170</v>
      </c>
      <c r="M1608" s="117"/>
      <c r="N1608" s="118">
        <f t="shared" si="195"/>
        <v>0</v>
      </c>
      <c r="O1608" s="115" t="s">
        <v>2776</v>
      </c>
      <c r="P1608" s="115" t="s">
        <v>2776</v>
      </c>
      <c r="Q1608" s="194" t="s">
        <v>2776</v>
      </c>
    </row>
    <row r="1609" spans="1:17" s="140" customFormat="1" ht="18.75" customHeight="1">
      <c r="A1609" s="197">
        <v>132408</v>
      </c>
      <c r="B1609" s="110" t="s">
        <v>1403</v>
      </c>
      <c r="C1609" s="111">
        <v>1425.92</v>
      </c>
      <c r="D1609" s="123"/>
      <c r="E1609" s="112" t="s">
        <v>0</v>
      </c>
      <c r="F1609" s="113">
        <v>1</v>
      </c>
      <c r="G1609" s="113">
        <v>1</v>
      </c>
      <c r="H1609" s="113">
        <v>1</v>
      </c>
      <c r="I1609" s="113" t="s">
        <v>2776</v>
      </c>
      <c r="J1609" s="113" t="s">
        <v>2776</v>
      </c>
      <c r="K1609" s="113" t="s">
        <v>2776</v>
      </c>
      <c r="L1609" s="116" t="s">
        <v>170</v>
      </c>
      <c r="M1609" s="117"/>
      <c r="N1609" s="118">
        <f t="shared" si="195"/>
        <v>0</v>
      </c>
      <c r="O1609" s="115" t="s">
        <v>2776</v>
      </c>
      <c r="P1609" s="115" t="s">
        <v>2776</v>
      </c>
      <c r="Q1609" s="194" t="s">
        <v>2776</v>
      </c>
    </row>
    <row r="1610" spans="1:17" s="140" customFormat="1" ht="18.75" customHeight="1">
      <c r="A1610" s="197">
        <v>132404</v>
      </c>
      <c r="B1610" s="110" t="s">
        <v>1404</v>
      </c>
      <c r="C1610" s="111">
        <v>1425.92</v>
      </c>
      <c r="D1610" s="123"/>
      <c r="E1610" s="112" t="s">
        <v>0</v>
      </c>
      <c r="F1610" s="113">
        <v>1</v>
      </c>
      <c r="G1610" s="113">
        <v>1</v>
      </c>
      <c r="H1610" s="113">
        <v>1</v>
      </c>
      <c r="I1610" s="113" t="s">
        <v>2776</v>
      </c>
      <c r="J1610" s="113" t="s">
        <v>2776</v>
      </c>
      <c r="K1610" s="113" t="s">
        <v>2776</v>
      </c>
      <c r="L1610" s="116" t="s">
        <v>170</v>
      </c>
      <c r="M1610" s="117"/>
      <c r="N1610" s="118">
        <f t="shared" ref="N1610:N1645" si="196">C1610*M1610</f>
        <v>0</v>
      </c>
      <c r="O1610" s="115" t="s">
        <v>2776</v>
      </c>
      <c r="P1610" s="115" t="s">
        <v>2776</v>
      </c>
      <c r="Q1610" s="194" t="s">
        <v>2776</v>
      </c>
    </row>
    <row r="1611" spans="1:17" s="140" customFormat="1" ht="18.75" customHeight="1">
      <c r="A1611" s="197">
        <v>132403</v>
      </c>
      <c r="B1611" s="110" t="s">
        <v>1405</v>
      </c>
      <c r="C1611" s="111">
        <v>1425.92</v>
      </c>
      <c r="D1611" s="123"/>
      <c r="E1611" s="112" t="s">
        <v>0</v>
      </c>
      <c r="F1611" s="113">
        <v>1</v>
      </c>
      <c r="G1611" s="113">
        <v>1</v>
      </c>
      <c r="H1611" s="113">
        <v>1</v>
      </c>
      <c r="I1611" s="113" t="s">
        <v>2776</v>
      </c>
      <c r="J1611" s="113" t="s">
        <v>2776</v>
      </c>
      <c r="K1611" s="113" t="s">
        <v>2776</v>
      </c>
      <c r="L1611" s="116" t="s">
        <v>170</v>
      </c>
      <c r="M1611" s="117"/>
      <c r="N1611" s="118">
        <f t="shared" si="196"/>
        <v>0</v>
      </c>
      <c r="O1611" s="115" t="s">
        <v>2776</v>
      </c>
      <c r="P1611" s="115" t="s">
        <v>2776</v>
      </c>
      <c r="Q1611" s="194" t="s">
        <v>2776</v>
      </c>
    </row>
    <row r="1612" spans="1:17" s="140" customFormat="1" ht="18.75" customHeight="1">
      <c r="A1612" s="197">
        <v>132405</v>
      </c>
      <c r="B1612" s="110" t="s">
        <v>1406</v>
      </c>
      <c r="C1612" s="111">
        <v>1425.92</v>
      </c>
      <c r="D1612" s="123"/>
      <c r="E1612" s="112" t="s">
        <v>0</v>
      </c>
      <c r="F1612" s="113">
        <v>1</v>
      </c>
      <c r="G1612" s="113">
        <v>1</v>
      </c>
      <c r="H1612" s="113">
        <v>1</v>
      </c>
      <c r="I1612" s="113" t="s">
        <v>2776</v>
      </c>
      <c r="J1612" s="113" t="s">
        <v>2776</v>
      </c>
      <c r="K1612" s="113" t="s">
        <v>2776</v>
      </c>
      <c r="L1612" s="116" t="s">
        <v>170</v>
      </c>
      <c r="M1612" s="117"/>
      <c r="N1612" s="118">
        <f t="shared" si="196"/>
        <v>0</v>
      </c>
      <c r="O1612" s="115" t="s">
        <v>2776</v>
      </c>
      <c r="P1612" s="115" t="s">
        <v>2776</v>
      </c>
      <c r="Q1612" s="194" t="s">
        <v>2776</v>
      </c>
    </row>
    <row r="1613" spans="1:17" s="140" customFormat="1" ht="18.75" customHeight="1">
      <c r="A1613" s="197">
        <v>132401</v>
      </c>
      <c r="B1613" s="110" t="s">
        <v>1407</v>
      </c>
      <c r="C1613" s="111">
        <v>2139.08</v>
      </c>
      <c r="D1613" s="123"/>
      <c r="E1613" s="112" t="s">
        <v>0</v>
      </c>
      <c r="F1613" s="113">
        <v>1</v>
      </c>
      <c r="G1613" s="113">
        <v>1</v>
      </c>
      <c r="H1613" s="113">
        <v>1</v>
      </c>
      <c r="I1613" s="113" t="s">
        <v>2776</v>
      </c>
      <c r="J1613" s="113" t="s">
        <v>2776</v>
      </c>
      <c r="K1613" s="113" t="s">
        <v>2776</v>
      </c>
      <c r="L1613" s="116" t="s">
        <v>170</v>
      </c>
      <c r="M1613" s="117"/>
      <c r="N1613" s="118">
        <f t="shared" si="196"/>
        <v>0</v>
      </c>
      <c r="O1613" s="115" t="s">
        <v>2776</v>
      </c>
      <c r="P1613" s="115" t="s">
        <v>2776</v>
      </c>
      <c r="Q1613" s="194" t="s">
        <v>2776</v>
      </c>
    </row>
    <row r="1614" spans="1:17" s="140" customFormat="1" ht="18.75" customHeight="1">
      <c r="A1614" s="197">
        <v>132400</v>
      </c>
      <c r="B1614" s="110" t="s">
        <v>1408</v>
      </c>
      <c r="C1614" s="111">
        <v>2139.08</v>
      </c>
      <c r="D1614" s="123"/>
      <c r="E1614" s="112" t="s">
        <v>0</v>
      </c>
      <c r="F1614" s="113">
        <v>1</v>
      </c>
      <c r="G1614" s="113">
        <v>1</v>
      </c>
      <c r="H1614" s="113">
        <v>1</v>
      </c>
      <c r="I1614" s="113" t="s">
        <v>2776</v>
      </c>
      <c r="J1614" s="113" t="s">
        <v>2776</v>
      </c>
      <c r="K1614" s="113" t="s">
        <v>2776</v>
      </c>
      <c r="L1614" s="116" t="s">
        <v>170</v>
      </c>
      <c r="M1614" s="117"/>
      <c r="N1614" s="118">
        <f t="shared" si="196"/>
        <v>0</v>
      </c>
      <c r="O1614" s="115" t="s">
        <v>2776</v>
      </c>
      <c r="P1614" s="115" t="s">
        <v>2776</v>
      </c>
      <c r="Q1614" s="194" t="s">
        <v>2776</v>
      </c>
    </row>
    <row r="1615" spans="1:17" s="140" customFormat="1" ht="18.75" customHeight="1">
      <c r="A1615" s="197">
        <v>132452</v>
      </c>
      <c r="B1615" s="110" t="s">
        <v>1409</v>
      </c>
      <c r="C1615" s="111">
        <v>1425.92</v>
      </c>
      <c r="D1615" s="123"/>
      <c r="E1615" s="112" t="s">
        <v>0</v>
      </c>
      <c r="F1615" s="113">
        <v>1</v>
      </c>
      <c r="G1615" s="113">
        <v>1</v>
      </c>
      <c r="H1615" s="113">
        <v>1</v>
      </c>
      <c r="I1615" s="113" t="s">
        <v>2776</v>
      </c>
      <c r="J1615" s="113" t="s">
        <v>2776</v>
      </c>
      <c r="K1615" s="113" t="s">
        <v>2776</v>
      </c>
      <c r="L1615" s="116" t="s">
        <v>170</v>
      </c>
      <c r="M1615" s="117"/>
      <c r="N1615" s="118">
        <f t="shared" si="196"/>
        <v>0</v>
      </c>
      <c r="O1615" s="115" t="s">
        <v>2776</v>
      </c>
      <c r="P1615" s="115" t="s">
        <v>2776</v>
      </c>
      <c r="Q1615" s="194" t="s">
        <v>2776</v>
      </c>
    </row>
    <row r="1616" spans="1:17" s="140" customFormat="1" ht="18.75" customHeight="1">
      <c r="A1616" s="197">
        <v>132451</v>
      </c>
      <c r="B1616" s="110" t="s">
        <v>1410</v>
      </c>
      <c r="C1616" s="111">
        <v>1425.92</v>
      </c>
      <c r="D1616" s="123"/>
      <c r="E1616" s="112" t="s">
        <v>0</v>
      </c>
      <c r="F1616" s="113">
        <v>1</v>
      </c>
      <c r="G1616" s="113">
        <v>1</v>
      </c>
      <c r="H1616" s="113">
        <v>1</v>
      </c>
      <c r="I1616" s="113" t="s">
        <v>2776</v>
      </c>
      <c r="J1616" s="113" t="s">
        <v>2776</v>
      </c>
      <c r="K1616" s="113" t="s">
        <v>2776</v>
      </c>
      <c r="L1616" s="116" t="s">
        <v>170</v>
      </c>
      <c r="M1616" s="117"/>
      <c r="N1616" s="118">
        <f t="shared" si="196"/>
        <v>0</v>
      </c>
      <c r="O1616" s="115" t="s">
        <v>2776</v>
      </c>
      <c r="P1616" s="115" t="s">
        <v>2776</v>
      </c>
      <c r="Q1616" s="194" t="s">
        <v>2776</v>
      </c>
    </row>
    <row r="1617" spans="1:17" s="140" customFormat="1" ht="18.75" customHeight="1">
      <c r="A1617" s="197">
        <v>132450</v>
      </c>
      <c r="B1617" s="110" t="s">
        <v>1411</v>
      </c>
      <c r="C1617" s="111">
        <v>1425.92</v>
      </c>
      <c r="D1617" s="123"/>
      <c r="E1617" s="112" t="s">
        <v>0</v>
      </c>
      <c r="F1617" s="113">
        <v>1</v>
      </c>
      <c r="G1617" s="113">
        <v>1</v>
      </c>
      <c r="H1617" s="113">
        <v>1</v>
      </c>
      <c r="I1617" s="113" t="s">
        <v>2776</v>
      </c>
      <c r="J1617" s="113" t="s">
        <v>2776</v>
      </c>
      <c r="K1617" s="113" t="s">
        <v>2776</v>
      </c>
      <c r="L1617" s="116" t="s">
        <v>170</v>
      </c>
      <c r="M1617" s="117"/>
      <c r="N1617" s="118">
        <f t="shared" si="196"/>
        <v>0</v>
      </c>
      <c r="O1617" s="115" t="s">
        <v>2776</v>
      </c>
      <c r="P1617" s="115" t="s">
        <v>2776</v>
      </c>
      <c r="Q1617" s="194" t="s">
        <v>2776</v>
      </c>
    </row>
    <row r="1618" spans="1:17" s="140" customFormat="1" ht="18.75" customHeight="1">
      <c r="A1618" s="197">
        <v>132449</v>
      </c>
      <c r="B1618" s="110" t="s">
        <v>1412</v>
      </c>
      <c r="C1618" s="111">
        <v>1425.92</v>
      </c>
      <c r="D1618" s="123"/>
      <c r="E1618" s="112" t="s">
        <v>0</v>
      </c>
      <c r="F1618" s="113">
        <v>1</v>
      </c>
      <c r="G1618" s="113">
        <v>1</v>
      </c>
      <c r="H1618" s="113">
        <v>1</v>
      </c>
      <c r="I1618" s="113" t="s">
        <v>2776</v>
      </c>
      <c r="J1618" s="113" t="s">
        <v>2776</v>
      </c>
      <c r="K1618" s="113" t="s">
        <v>2776</v>
      </c>
      <c r="L1618" s="116" t="s">
        <v>170</v>
      </c>
      <c r="M1618" s="117"/>
      <c r="N1618" s="118">
        <f t="shared" si="196"/>
        <v>0</v>
      </c>
      <c r="O1618" s="115" t="s">
        <v>2776</v>
      </c>
      <c r="P1618" s="115" t="s">
        <v>2776</v>
      </c>
      <c r="Q1618" s="194" t="s">
        <v>2776</v>
      </c>
    </row>
    <row r="1619" spans="1:17" s="140" customFormat="1" ht="18.75" customHeight="1">
      <c r="A1619" s="197">
        <v>132454</v>
      </c>
      <c r="B1619" s="110" t="s">
        <v>1413</v>
      </c>
      <c r="C1619" s="111">
        <v>1425.92</v>
      </c>
      <c r="D1619" s="123"/>
      <c r="E1619" s="112" t="s">
        <v>0</v>
      </c>
      <c r="F1619" s="113">
        <v>1</v>
      </c>
      <c r="G1619" s="113">
        <v>1</v>
      </c>
      <c r="H1619" s="113">
        <v>1</v>
      </c>
      <c r="I1619" s="113" t="s">
        <v>2776</v>
      </c>
      <c r="J1619" s="113" t="s">
        <v>2776</v>
      </c>
      <c r="K1619" s="113" t="s">
        <v>2776</v>
      </c>
      <c r="L1619" s="116" t="s">
        <v>170</v>
      </c>
      <c r="M1619" s="117"/>
      <c r="N1619" s="118">
        <f t="shared" si="196"/>
        <v>0</v>
      </c>
      <c r="O1619" s="115" t="s">
        <v>2776</v>
      </c>
      <c r="P1619" s="115" t="s">
        <v>2776</v>
      </c>
      <c r="Q1619" s="194" t="s">
        <v>2776</v>
      </c>
    </row>
    <row r="1620" spans="1:17" s="140" customFormat="1" ht="18.75" customHeight="1">
      <c r="A1620" s="197">
        <v>132453</v>
      </c>
      <c r="B1620" s="110" t="s">
        <v>1414</v>
      </c>
      <c r="C1620" s="111">
        <v>1425.92</v>
      </c>
      <c r="D1620" s="123"/>
      <c r="E1620" s="112" t="s">
        <v>0</v>
      </c>
      <c r="F1620" s="113">
        <v>1</v>
      </c>
      <c r="G1620" s="113">
        <v>1</v>
      </c>
      <c r="H1620" s="113">
        <v>1</v>
      </c>
      <c r="I1620" s="113" t="s">
        <v>2776</v>
      </c>
      <c r="J1620" s="113" t="s">
        <v>2776</v>
      </c>
      <c r="K1620" s="113" t="s">
        <v>2776</v>
      </c>
      <c r="L1620" s="116" t="s">
        <v>170</v>
      </c>
      <c r="M1620" s="117"/>
      <c r="N1620" s="118">
        <f t="shared" si="196"/>
        <v>0</v>
      </c>
      <c r="O1620" s="115" t="s">
        <v>2776</v>
      </c>
      <c r="P1620" s="115" t="s">
        <v>2776</v>
      </c>
      <c r="Q1620" s="194" t="s">
        <v>2776</v>
      </c>
    </row>
    <row r="1621" spans="1:17" s="140" customFormat="1" ht="18.75" customHeight="1">
      <c r="A1621" s="197">
        <v>132447</v>
      </c>
      <c r="B1621" s="110" t="s">
        <v>1415</v>
      </c>
      <c r="C1621" s="111">
        <v>1425.92</v>
      </c>
      <c r="D1621" s="123"/>
      <c r="E1621" s="112" t="s">
        <v>0</v>
      </c>
      <c r="F1621" s="113">
        <v>1</v>
      </c>
      <c r="G1621" s="113">
        <v>1</v>
      </c>
      <c r="H1621" s="113">
        <v>1</v>
      </c>
      <c r="I1621" s="113" t="s">
        <v>2776</v>
      </c>
      <c r="J1621" s="113" t="s">
        <v>2776</v>
      </c>
      <c r="K1621" s="113" t="s">
        <v>2776</v>
      </c>
      <c r="L1621" s="116" t="s">
        <v>170</v>
      </c>
      <c r="M1621" s="117"/>
      <c r="N1621" s="118">
        <f t="shared" si="196"/>
        <v>0</v>
      </c>
      <c r="O1621" s="115" t="s">
        <v>2776</v>
      </c>
      <c r="P1621" s="115" t="s">
        <v>2776</v>
      </c>
      <c r="Q1621" s="194" t="s">
        <v>2776</v>
      </c>
    </row>
    <row r="1622" spans="1:17" s="140" customFormat="1" ht="18.75" customHeight="1">
      <c r="A1622" s="197">
        <v>132448</v>
      </c>
      <c r="B1622" s="110" t="s">
        <v>3312</v>
      </c>
      <c r="C1622" s="111">
        <v>1425.92</v>
      </c>
      <c r="D1622" s="123"/>
      <c r="E1622" s="112" t="s">
        <v>0</v>
      </c>
      <c r="F1622" s="113">
        <v>1</v>
      </c>
      <c r="G1622" s="113">
        <v>1</v>
      </c>
      <c r="H1622" s="113">
        <v>1</v>
      </c>
      <c r="I1622" s="113" t="s">
        <v>2776</v>
      </c>
      <c r="J1622" s="113" t="s">
        <v>2776</v>
      </c>
      <c r="K1622" s="113" t="s">
        <v>2776</v>
      </c>
      <c r="L1622" s="116" t="s">
        <v>170</v>
      </c>
      <c r="M1622" s="117"/>
      <c r="N1622" s="118">
        <f t="shared" si="196"/>
        <v>0</v>
      </c>
      <c r="O1622" s="115" t="s">
        <v>2776</v>
      </c>
      <c r="P1622" s="115" t="s">
        <v>2776</v>
      </c>
      <c r="Q1622" s="194" t="s">
        <v>2776</v>
      </c>
    </row>
    <row r="1623" spans="1:17" s="140" customFormat="1" ht="18.75" customHeight="1">
      <c r="A1623" s="197">
        <v>132397</v>
      </c>
      <c r="B1623" s="110" t="s">
        <v>1416</v>
      </c>
      <c r="C1623" s="111">
        <v>1425.92</v>
      </c>
      <c r="D1623" s="123"/>
      <c r="E1623" s="112" t="s">
        <v>0</v>
      </c>
      <c r="F1623" s="113">
        <v>1</v>
      </c>
      <c r="G1623" s="113">
        <v>1</v>
      </c>
      <c r="H1623" s="113">
        <v>1</v>
      </c>
      <c r="I1623" s="113" t="s">
        <v>2776</v>
      </c>
      <c r="J1623" s="113" t="s">
        <v>2776</v>
      </c>
      <c r="K1623" s="113" t="s">
        <v>2776</v>
      </c>
      <c r="L1623" s="116" t="s">
        <v>170</v>
      </c>
      <c r="M1623" s="117"/>
      <c r="N1623" s="118">
        <f t="shared" si="196"/>
        <v>0</v>
      </c>
      <c r="O1623" s="115" t="s">
        <v>2776</v>
      </c>
      <c r="P1623" s="115" t="s">
        <v>2776</v>
      </c>
      <c r="Q1623" s="194" t="s">
        <v>2776</v>
      </c>
    </row>
    <row r="1624" spans="1:17" s="140" customFormat="1" ht="18.75" customHeight="1">
      <c r="A1624" s="197">
        <v>132396</v>
      </c>
      <c r="B1624" s="110" t="s">
        <v>1417</v>
      </c>
      <c r="C1624" s="111">
        <v>1425.92</v>
      </c>
      <c r="D1624" s="123"/>
      <c r="E1624" s="112" t="s">
        <v>0</v>
      </c>
      <c r="F1624" s="113">
        <v>1</v>
      </c>
      <c r="G1624" s="113">
        <v>1</v>
      </c>
      <c r="H1624" s="113">
        <v>1</v>
      </c>
      <c r="I1624" s="113" t="s">
        <v>2776</v>
      </c>
      <c r="J1624" s="113" t="s">
        <v>2776</v>
      </c>
      <c r="K1624" s="113" t="s">
        <v>2776</v>
      </c>
      <c r="L1624" s="116" t="s">
        <v>170</v>
      </c>
      <c r="M1624" s="117"/>
      <c r="N1624" s="118">
        <f t="shared" si="196"/>
        <v>0</v>
      </c>
      <c r="O1624" s="115" t="s">
        <v>2776</v>
      </c>
      <c r="P1624" s="115" t="s">
        <v>2776</v>
      </c>
      <c r="Q1624" s="194" t="s">
        <v>2776</v>
      </c>
    </row>
    <row r="1625" spans="1:17" s="140" customFormat="1" ht="18.75" customHeight="1">
      <c r="A1625" s="197">
        <v>132446</v>
      </c>
      <c r="B1625" s="110" t="s">
        <v>1418</v>
      </c>
      <c r="C1625" s="111">
        <v>3297.72</v>
      </c>
      <c r="D1625" s="123"/>
      <c r="E1625" s="112" t="s">
        <v>0</v>
      </c>
      <c r="F1625" s="113">
        <v>1</v>
      </c>
      <c r="G1625" s="113">
        <v>1</v>
      </c>
      <c r="H1625" s="113">
        <v>1</v>
      </c>
      <c r="I1625" s="113" t="s">
        <v>2776</v>
      </c>
      <c r="J1625" s="113" t="s">
        <v>2776</v>
      </c>
      <c r="K1625" s="113" t="s">
        <v>2776</v>
      </c>
      <c r="L1625" s="116" t="s">
        <v>170</v>
      </c>
      <c r="M1625" s="117"/>
      <c r="N1625" s="118">
        <f t="shared" si="196"/>
        <v>0</v>
      </c>
      <c r="O1625" s="115" t="s">
        <v>2776</v>
      </c>
      <c r="P1625" s="115" t="s">
        <v>2776</v>
      </c>
      <c r="Q1625" s="194" t="s">
        <v>2776</v>
      </c>
    </row>
    <row r="1626" spans="1:17" s="140" customFormat="1" ht="18.75" customHeight="1">
      <c r="A1626" s="197">
        <v>132445</v>
      </c>
      <c r="B1626" s="110" t="s">
        <v>1419</v>
      </c>
      <c r="C1626" s="111">
        <v>3297.72</v>
      </c>
      <c r="D1626" s="123"/>
      <c r="E1626" s="112" t="s">
        <v>0</v>
      </c>
      <c r="F1626" s="113">
        <v>1</v>
      </c>
      <c r="G1626" s="113">
        <v>1</v>
      </c>
      <c r="H1626" s="113">
        <v>1</v>
      </c>
      <c r="I1626" s="113" t="s">
        <v>2776</v>
      </c>
      <c r="J1626" s="113" t="s">
        <v>2776</v>
      </c>
      <c r="K1626" s="113" t="s">
        <v>2776</v>
      </c>
      <c r="L1626" s="116" t="s">
        <v>170</v>
      </c>
      <c r="M1626" s="117"/>
      <c r="N1626" s="118">
        <f t="shared" si="196"/>
        <v>0</v>
      </c>
      <c r="O1626" s="115" t="s">
        <v>2776</v>
      </c>
      <c r="P1626" s="115" t="s">
        <v>2776</v>
      </c>
      <c r="Q1626" s="194" t="s">
        <v>2776</v>
      </c>
    </row>
    <row r="1627" spans="1:17" s="140" customFormat="1" ht="18.75" customHeight="1">
      <c r="A1627" s="197">
        <v>132444</v>
      </c>
      <c r="B1627" s="110" t="s">
        <v>1420</v>
      </c>
      <c r="C1627" s="111">
        <v>3297.72</v>
      </c>
      <c r="D1627" s="123"/>
      <c r="E1627" s="112" t="s">
        <v>0</v>
      </c>
      <c r="F1627" s="113">
        <v>1</v>
      </c>
      <c r="G1627" s="113">
        <v>1</v>
      </c>
      <c r="H1627" s="113">
        <v>1</v>
      </c>
      <c r="I1627" s="113" t="s">
        <v>2776</v>
      </c>
      <c r="J1627" s="113" t="s">
        <v>2776</v>
      </c>
      <c r="K1627" s="113" t="s">
        <v>2776</v>
      </c>
      <c r="L1627" s="116" t="s">
        <v>170</v>
      </c>
      <c r="M1627" s="117"/>
      <c r="N1627" s="118">
        <f t="shared" si="196"/>
        <v>0</v>
      </c>
      <c r="O1627" s="115" t="s">
        <v>2776</v>
      </c>
      <c r="P1627" s="115" t="s">
        <v>2776</v>
      </c>
      <c r="Q1627" s="194" t="s">
        <v>2776</v>
      </c>
    </row>
    <row r="1628" spans="1:17" s="140" customFormat="1" ht="18.75" customHeight="1">
      <c r="A1628" s="197">
        <v>132443</v>
      </c>
      <c r="B1628" s="110" t="s">
        <v>1421</v>
      </c>
      <c r="C1628" s="111">
        <v>3297.72</v>
      </c>
      <c r="D1628" s="123"/>
      <c r="E1628" s="112" t="s">
        <v>0</v>
      </c>
      <c r="F1628" s="113">
        <v>1</v>
      </c>
      <c r="G1628" s="113">
        <v>1</v>
      </c>
      <c r="H1628" s="113">
        <v>1</v>
      </c>
      <c r="I1628" s="113" t="s">
        <v>2776</v>
      </c>
      <c r="J1628" s="113" t="s">
        <v>2776</v>
      </c>
      <c r="K1628" s="113" t="s">
        <v>2776</v>
      </c>
      <c r="L1628" s="116" t="s">
        <v>170</v>
      </c>
      <c r="M1628" s="117"/>
      <c r="N1628" s="118">
        <f t="shared" si="196"/>
        <v>0</v>
      </c>
      <c r="O1628" s="115" t="s">
        <v>2776</v>
      </c>
      <c r="P1628" s="115" t="s">
        <v>2776</v>
      </c>
      <c r="Q1628" s="194" t="s">
        <v>2776</v>
      </c>
    </row>
    <row r="1629" spans="1:17" s="140" customFormat="1" ht="18.75" customHeight="1">
      <c r="A1629" s="197">
        <v>132399</v>
      </c>
      <c r="B1629" s="110" t="s">
        <v>1422</v>
      </c>
      <c r="C1629" s="111">
        <v>3297.72</v>
      </c>
      <c r="D1629" s="123"/>
      <c r="E1629" s="112" t="s">
        <v>0</v>
      </c>
      <c r="F1629" s="113">
        <v>1</v>
      </c>
      <c r="G1629" s="113">
        <v>1</v>
      </c>
      <c r="H1629" s="113">
        <v>1</v>
      </c>
      <c r="I1629" s="113" t="s">
        <v>2776</v>
      </c>
      <c r="J1629" s="113" t="s">
        <v>2776</v>
      </c>
      <c r="K1629" s="113" t="s">
        <v>2776</v>
      </c>
      <c r="L1629" s="116" t="s">
        <v>170</v>
      </c>
      <c r="M1629" s="117"/>
      <c r="N1629" s="118">
        <f t="shared" si="196"/>
        <v>0</v>
      </c>
      <c r="O1629" s="115" t="s">
        <v>2776</v>
      </c>
      <c r="P1629" s="115" t="s">
        <v>2776</v>
      </c>
      <c r="Q1629" s="194" t="s">
        <v>2776</v>
      </c>
    </row>
    <row r="1630" spans="1:17" s="140" customFormat="1" ht="18.75" customHeight="1">
      <c r="A1630" s="197">
        <v>132398</v>
      </c>
      <c r="B1630" s="110" t="s">
        <v>1423</v>
      </c>
      <c r="C1630" s="111">
        <v>3297.72</v>
      </c>
      <c r="D1630" s="123"/>
      <c r="E1630" s="112" t="s">
        <v>0</v>
      </c>
      <c r="F1630" s="113">
        <v>1</v>
      </c>
      <c r="G1630" s="113">
        <v>1</v>
      </c>
      <c r="H1630" s="113">
        <v>1</v>
      </c>
      <c r="I1630" s="113" t="s">
        <v>2776</v>
      </c>
      <c r="J1630" s="113" t="s">
        <v>2776</v>
      </c>
      <c r="K1630" s="113" t="s">
        <v>2776</v>
      </c>
      <c r="L1630" s="116" t="s">
        <v>170</v>
      </c>
      <c r="M1630" s="117"/>
      <c r="N1630" s="118">
        <f t="shared" si="196"/>
        <v>0</v>
      </c>
      <c r="O1630" s="115" t="s">
        <v>2776</v>
      </c>
      <c r="P1630" s="115" t="s">
        <v>2776</v>
      </c>
      <c r="Q1630" s="194" t="s">
        <v>2776</v>
      </c>
    </row>
    <row r="1631" spans="1:17" s="140" customFormat="1" ht="18.75" customHeight="1">
      <c r="A1631" s="197">
        <v>132358</v>
      </c>
      <c r="B1631" s="110" t="s">
        <v>1424</v>
      </c>
      <c r="C1631" s="111">
        <v>1058.6099999999999</v>
      </c>
      <c r="D1631" s="123"/>
      <c r="E1631" s="112" t="s">
        <v>0</v>
      </c>
      <c r="F1631" s="113">
        <v>1</v>
      </c>
      <c r="G1631" s="113">
        <v>1</v>
      </c>
      <c r="H1631" s="113">
        <v>1</v>
      </c>
      <c r="I1631" s="113" t="s">
        <v>2776</v>
      </c>
      <c r="J1631" s="113" t="s">
        <v>2776</v>
      </c>
      <c r="K1631" s="113" t="s">
        <v>2776</v>
      </c>
      <c r="L1631" s="116" t="s">
        <v>170</v>
      </c>
      <c r="M1631" s="117"/>
      <c r="N1631" s="118">
        <f t="shared" si="196"/>
        <v>0</v>
      </c>
      <c r="O1631" s="115" t="s">
        <v>2776</v>
      </c>
      <c r="P1631" s="115" t="s">
        <v>2776</v>
      </c>
      <c r="Q1631" s="194" t="s">
        <v>2776</v>
      </c>
    </row>
    <row r="1632" spans="1:17" s="140" customFormat="1" ht="18.75" customHeight="1">
      <c r="A1632" s="197">
        <v>132357</v>
      </c>
      <c r="B1632" s="110" t="s">
        <v>1425</v>
      </c>
      <c r="C1632" s="111">
        <v>1058.6099999999999</v>
      </c>
      <c r="D1632" s="123"/>
      <c r="E1632" s="112" t="s">
        <v>0</v>
      </c>
      <c r="F1632" s="113">
        <v>1</v>
      </c>
      <c r="G1632" s="113">
        <v>1</v>
      </c>
      <c r="H1632" s="113">
        <v>1</v>
      </c>
      <c r="I1632" s="113" t="s">
        <v>2776</v>
      </c>
      <c r="J1632" s="113" t="s">
        <v>2776</v>
      </c>
      <c r="K1632" s="113" t="s">
        <v>2776</v>
      </c>
      <c r="L1632" s="116" t="s">
        <v>170</v>
      </c>
      <c r="M1632" s="117"/>
      <c r="N1632" s="118">
        <f t="shared" si="196"/>
        <v>0</v>
      </c>
      <c r="O1632" s="115" t="s">
        <v>2776</v>
      </c>
      <c r="P1632" s="115" t="s">
        <v>2776</v>
      </c>
      <c r="Q1632" s="194" t="s">
        <v>2776</v>
      </c>
    </row>
    <row r="1633" spans="1:17" s="140" customFormat="1" ht="18.75" customHeight="1">
      <c r="A1633" s="197">
        <v>132356</v>
      </c>
      <c r="B1633" s="110" t="s">
        <v>1426</v>
      </c>
      <c r="C1633" s="111">
        <v>1080.07</v>
      </c>
      <c r="D1633" s="123"/>
      <c r="E1633" s="112" t="s">
        <v>0</v>
      </c>
      <c r="F1633" s="113">
        <v>1</v>
      </c>
      <c r="G1633" s="113">
        <v>1</v>
      </c>
      <c r="H1633" s="113">
        <v>1</v>
      </c>
      <c r="I1633" s="113" t="s">
        <v>2776</v>
      </c>
      <c r="J1633" s="113" t="s">
        <v>2776</v>
      </c>
      <c r="K1633" s="113" t="s">
        <v>2776</v>
      </c>
      <c r="L1633" s="116" t="s">
        <v>170</v>
      </c>
      <c r="M1633" s="117"/>
      <c r="N1633" s="118">
        <f t="shared" si="196"/>
        <v>0</v>
      </c>
      <c r="O1633" s="115" t="s">
        <v>2776</v>
      </c>
      <c r="P1633" s="115" t="s">
        <v>2776</v>
      </c>
      <c r="Q1633" s="194" t="s">
        <v>2776</v>
      </c>
    </row>
    <row r="1634" spans="1:17" s="140" customFormat="1" ht="18.75" customHeight="1">
      <c r="A1634" s="197">
        <v>132355</v>
      </c>
      <c r="B1634" s="110" t="s">
        <v>1427</v>
      </c>
      <c r="C1634" s="111">
        <v>1191.03</v>
      </c>
      <c r="D1634" s="123"/>
      <c r="E1634" s="112" t="s">
        <v>0</v>
      </c>
      <c r="F1634" s="113">
        <v>1</v>
      </c>
      <c r="G1634" s="113">
        <v>1</v>
      </c>
      <c r="H1634" s="113">
        <v>1</v>
      </c>
      <c r="I1634" s="113" t="s">
        <v>2776</v>
      </c>
      <c r="J1634" s="113" t="s">
        <v>2776</v>
      </c>
      <c r="K1634" s="113" t="s">
        <v>2776</v>
      </c>
      <c r="L1634" s="116" t="s">
        <v>170</v>
      </c>
      <c r="M1634" s="117"/>
      <c r="N1634" s="118">
        <f t="shared" si="196"/>
        <v>0</v>
      </c>
      <c r="O1634" s="115" t="s">
        <v>2776</v>
      </c>
      <c r="P1634" s="115" t="s">
        <v>2776</v>
      </c>
      <c r="Q1634" s="194" t="s">
        <v>2776</v>
      </c>
    </row>
    <row r="1635" spans="1:17" s="140" customFormat="1" ht="18.75" customHeight="1">
      <c r="A1635" s="197">
        <v>132354</v>
      </c>
      <c r="B1635" s="110" t="s">
        <v>1428</v>
      </c>
      <c r="C1635" s="111">
        <v>1419.04</v>
      </c>
      <c r="D1635" s="123"/>
      <c r="E1635" s="112" t="s">
        <v>0</v>
      </c>
      <c r="F1635" s="113">
        <v>1</v>
      </c>
      <c r="G1635" s="113">
        <v>1</v>
      </c>
      <c r="H1635" s="113">
        <v>1</v>
      </c>
      <c r="I1635" s="113" t="s">
        <v>2776</v>
      </c>
      <c r="J1635" s="113" t="s">
        <v>2776</v>
      </c>
      <c r="K1635" s="113" t="s">
        <v>2776</v>
      </c>
      <c r="L1635" s="116" t="s">
        <v>170</v>
      </c>
      <c r="M1635" s="117"/>
      <c r="N1635" s="118">
        <f t="shared" si="196"/>
        <v>0</v>
      </c>
      <c r="O1635" s="115" t="s">
        <v>2776</v>
      </c>
      <c r="P1635" s="115" t="s">
        <v>2776</v>
      </c>
      <c r="Q1635" s="194" t="s">
        <v>2776</v>
      </c>
    </row>
    <row r="1636" spans="1:17" s="140" customFormat="1" ht="18.75" customHeight="1">
      <c r="A1636" s="122">
        <v>132855</v>
      </c>
      <c r="B1636" s="110" t="s">
        <v>1429</v>
      </c>
      <c r="C1636" s="111">
        <v>1621.27</v>
      </c>
      <c r="D1636" s="123"/>
      <c r="E1636" s="112" t="s">
        <v>0</v>
      </c>
      <c r="F1636" s="113">
        <v>1</v>
      </c>
      <c r="G1636" s="113">
        <v>1</v>
      </c>
      <c r="H1636" s="113">
        <v>1</v>
      </c>
      <c r="I1636" s="113" t="s">
        <v>2776</v>
      </c>
      <c r="J1636" s="113" t="s">
        <v>2776</v>
      </c>
      <c r="K1636" s="113" t="s">
        <v>2776</v>
      </c>
      <c r="L1636" s="116" t="s">
        <v>170</v>
      </c>
      <c r="M1636" s="117"/>
      <c r="N1636" s="118">
        <f t="shared" si="196"/>
        <v>0</v>
      </c>
      <c r="O1636" s="115" t="s">
        <v>2776</v>
      </c>
      <c r="P1636" s="115" t="s">
        <v>2776</v>
      </c>
      <c r="Q1636" s="194" t="s">
        <v>2776</v>
      </c>
    </row>
    <row r="1637" spans="1:17" s="140" customFormat="1" ht="18.75" customHeight="1">
      <c r="A1637" s="197">
        <v>132353</v>
      </c>
      <c r="B1637" s="110" t="s">
        <v>1430</v>
      </c>
      <c r="C1637" s="111">
        <v>1608.97</v>
      </c>
      <c r="D1637" s="123"/>
      <c r="E1637" s="112" t="s">
        <v>0</v>
      </c>
      <c r="F1637" s="113">
        <v>1</v>
      </c>
      <c r="G1637" s="113">
        <v>1</v>
      </c>
      <c r="H1637" s="113">
        <v>1</v>
      </c>
      <c r="I1637" s="113" t="s">
        <v>2776</v>
      </c>
      <c r="J1637" s="113" t="s">
        <v>2776</v>
      </c>
      <c r="K1637" s="113" t="s">
        <v>2776</v>
      </c>
      <c r="L1637" s="116" t="s">
        <v>170</v>
      </c>
      <c r="M1637" s="117"/>
      <c r="N1637" s="118">
        <f t="shared" si="196"/>
        <v>0</v>
      </c>
      <c r="O1637" s="115" t="s">
        <v>2776</v>
      </c>
      <c r="P1637" s="115" t="s">
        <v>2776</v>
      </c>
      <c r="Q1637" s="194" t="s">
        <v>2776</v>
      </c>
    </row>
    <row r="1638" spans="1:17" s="140" customFormat="1" ht="18.75" customHeight="1">
      <c r="A1638" s="197">
        <v>132352</v>
      </c>
      <c r="B1638" s="110" t="s">
        <v>1431</v>
      </c>
      <c r="C1638" s="111">
        <v>1620.31</v>
      </c>
      <c r="D1638" s="123"/>
      <c r="E1638" s="112" t="s">
        <v>0</v>
      </c>
      <c r="F1638" s="113">
        <v>1</v>
      </c>
      <c r="G1638" s="113">
        <v>1</v>
      </c>
      <c r="H1638" s="113">
        <v>1</v>
      </c>
      <c r="I1638" s="113" t="s">
        <v>2776</v>
      </c>
      <c r="J1638" s="113" t="s">
        <v>2776</v>
      </c>
      <c r="K1638" s="113" t="s">
        <v>2776</v>
      </c>
      <c r="L1638" s="116" t="s">
        <v>170</v>
      </c>
      <c r="M1638" s="117"/>
      <c r="N1638" s="118">
        <f t="shared" si="196"/>
        <v>0</v>
      </c>
      <c r="O1638" s="115" t="s">
        <v>2776</v>
      </c>
      <c r="P1638" s="115" t="s">
        <v>2776</v>
      </c>
      <c r="Q1638" s="194" t="s">
        <v>2776</v>
      </c>
    </row>
    <row r="1639" spans="1:17" s="140" customFormat="1" ht="18.75" customHeight="1">
      <c r="A1639" s="122">
        <v>132858</v>
      </c>
      <c r="B1639" s="110" t="s">
        <v>1432</v>
      </c>
      <c r="C1639" s="111">
        <v>3081.06</v>
      </c>
      <c r="D1639" s="123"/>
      <c r="E1639" s="112" t="s">
        <v>0</v>
      </c>
      <c r="F1639" s="113">
        <v>1</v>
      </c>
      <c r="G1639" s="113">
        <v>1</v>
      </c>
      <c r="H1639" s="113">
        <v>1</v>
      </c>
      <c r="I1639" s="113" t="s">
        <v>2776</v>
      </c>
      <c r="J1639" s="113" t="s">
        <v>2776</v>
      </c>
      <c r="K1639" s="113" t="s">
        <v>2776</v>
      </c>
      <c r="L1639" s="116" t="s">
        <v>170</v>
      </c>
      <c r="M1639" s="117"/>
      <c r="N1639" s="118">
        <f t="shared" si="196"/>
        <v>0</v>
      </c>
      <c r="O1639" s="115" t="s">
        <v>2776</v>
      </c>
      <c r="P1639" s="115" t="s">
        <v>2776</v>
      </c>
      <c r="Q1639" s="194" t="s">
        <v>2776</v>
      </c>
    </row>
    <row r="1640" spans="1:17" s="140" customFormat="1" ht="18.75" customHeight="1">
      <c r="A1640" s="197">
        <v>132394</v>
      </c>
      <c r="B1640" s="110" t="s">
        <v>1433</v>
      </c>
      <c r="C1640" s="111">
        <v>270.93</v>
      </c>
      <c r="D1640" s="123"/>
      <c r="E1640" s="112" t="s">
        <v>0</v>
      </c>
      <c r="F1640" s="113">
        <v>1</v>
      </c>
      <c r="G1640" s="113">
        <v>1</v>
      </c>
      <c r="H1640" s="113">
        <v>1</v>
      </c>
      <c r="I1640" s="113" t="s">
        <v>2776</v>
      </c>
      <c r="J1640" s="113" t="s">
        <v>2776</v>
      </c>
      <c r="K1640" s="113" t="s">
        <v>2776</v>
      </c>
      <c r="L1640" s="116" t="s">
        <v>170</v>
      </c>
      <c r="M1640" s="117"/>
      <c r="N1640" s="118">
        <f t="shared" si="196"/>
        <v>0</v>
      </c>
      <c r="O1640" s="115" t="s">
        <v>2776</v>
      </c>
      <c r="P1640" s="115" t="s">
        <v>2776</v>
      </c>
      <c r="Q1640" s="194" t="s">
        <v>2776</v>
      </c>
    </row>
    <row r="1641" spans="1:17" s="140" customFormat="1" ht="18.75" customHeight="1">
      <c r="A1641" s="197">
        <v>132385</v>
      </c>
      <c r="B1641" s="110" t="s">
        <v>1434</v>
      </c>
      <c r="C1641" s="111">
        <v>270.93</v>
      </c>
      <c r="D1641" s="123"/>
      <c r="E1641" s="112" t="s">
        <v>0</v>
      </c>
      <c r="F1641" s="113">
        <v>1</v>
      </c>
      <c r="G1641" s="113">
        <v>1</v>
      </c>
      <c r="H1641" s="113">
        <v>1</v>
      </c>
      <c r="I1641" s="113" t="s">
        <v>2776</v>
      </c>
      <c r="J1641" s="113" t="s">
        <v>2776</v>
      </c>
      <c r="K1641" s="113" t="s">
        <v>2776</v>
      </c>
      <c r="L1641" s="116" t="s">
        <v>170</v>
      </c>
      <c r="M1641" s="117"/>
      <c r="N1641" s="118">
        <f t="shared" si="196"/>
        <v>0</v>
      </c>
      <c r="O1641" s="115" t="s">
        <v>2776</v>
      </c>
      <c r="P1641" s="115" t="s">
        <v>2776</v>
      </c>
      <c r="Q1641" s="194" t="s">
        <v>2776</v>
      </c>
    </row>
    <row r="1642" spans="1:17" s="140" customFormat="1" ht="18.75" customHeight="1">
      <c r="A1642" s="197">
        <v>132382</v>
      </c>
      <c r="B1642" s="110" t="s">
        <v>1435</v>
      </c>
      <c r="C1642" s="111">
        <v>270.93</v>
      </c>
      <c r="D1642" s="123"/>
      <c r="E1642" s="112" t="s">
        <v>0</v>
      </c>
      <c r="F1642" s="113">
        <v>1</v>
      </c>
      <c r="G1642" s="113">
        <v>1</v>
      </c>
      <c r="H1642" s="113">
        <v>1</v>
      </c>
      <c r="I1642" s="113" t="s">
        <v>2776</v>
      </c>
      <c r="J1642" s="113" t="s">
        <v>2776</v>
      </c>
      <c r="K1642" s="113" t="s">
        <v>2776</v>
      </c>
      <c r="L1642" s="116" t="s">
        <v>170</v>
      </c>
      <c r="M1642" s="117"/>
      <c r="N1642" s="118">
        <f t="shared" si="196"/>
        <v>0</v>
      </c>
      <c r="O1642" s="115" t="s">
        <v>2776</v>
      </c>
      <c r="P1642" s="115" t="s">
        <v>2776</v>
      </c>
      <c r="Q1642" s="194" t="s">
        <v>2776</v>
      </c>
    </row>
    <row r="1643" spans="1:17" s="140" customFormat="1" ht="18.75" customHeight="1">
      <c r="A1643" s="197">
        <v>132390</v>
      </c>
      <c r="B1643" s="110" t="s">
        <v>1436</v>
      </c>
      <c r="C1643" s="111">
        <v>541.85</v>
      </c>
      <c r="D1643" s="123"/>
      <c r="E1643" s="112" t="s">
        <v>0</v>
      </c>
      <c r="F1643" s="113">
        <v>1</v>
      </c>
      <c r="G1643" s="113">
        <v>1</v>
      </c>
      <c r="H1643" s="113">
        <v>1</v>
      </c>
      <c r="I1643" s="113" t="s">
        <v>2776</v>
      </c>
      <c r="J1643" s="113" t="s">
        <v>2776</v>
      </c>
      <c r="K1643" s="113" t="s">
        <v>2776</v>
      </c>
      <c r="L1643" s="116" t="s">
        <v>170</v>
      </c>
      <c r="M1643" s="117"/>
      <c r="N1643" s="118">
        <f t="shared" si="196"/>
        <v>0</v>
      </c>
      <c r="O1643" s="115" t="s">
        <v>2776</v>
      </c>
      <c r="P1643" s="115" t="s">
        <v>2776</v>
      </c>
      <c r="Q1643" s="194" t="s">
        <v>2776</v>
      </c>
    </row>
    <row r="1644" spans="1:17" s="140" customFormat="1" ht="18.75" customHeight="1">
      <c r="A1644" s="197">
        <v>132378</v>
      </c>
      <c r="B1644" s="110" t="s">
        <v>1437</v>
      </c>
      <c r="C1644" s="111">
        <v>570.61</v>
      </c>
      <c r="D1644" s="123"/>
      <c r="E1644" s="112" t="s">
        <v>0</v>
      </c>
      <c r="F1644" s="113">
        <v>1</v>
      </c>
      <c r="G1644" s="113">
        <v>1</v>
      </c>
      <c r="H1644" s="113">
        <v>1</v>
      </c>
      <c r="I1644" s="113" t="s">
        <v>2776</v>
      </c>
      <c r="J1644" s="113" t="s">
        <v>2776</v>
      </c>
      <c r="K1644" s="113" t="s">
        <v>2776</v>
      </c>
      <c r="L1644" s="116" t="s">
        <v>170</v>
      </c>
      <c r="M1644" s="117"/>
      <c r="N1644" s="118">
        <f t="shared" si="196"/>
        <v>0</v>
      </c>
      <c r="O1644" s="115" t="s">
        <v>2776</v>
      </c>
      <c r="P1644" s="115" t="s">
        <v>2776</v>
      </c>
      <c r="Q1644" s="194" t="s">
        <v>2776</v>
      </c>
    </row>
    <row r="1645" spans="1:17" s="140" customFormat="1" ht="18.75" customHeight="1">
      <c r="A1645" s="197">
        <v>132375</v>
      </c>
      <c r="B1645" s="110" t="s">
        <v>1438</v>
      </c>
      <c r="C1645" s="111">
        <v>570.61</v>
      </c>
      <c r="D1645" s="123"/>
      <c r="E1645" s="112" t="s">
        <v>0</v>
      </c>
      <c r="F1645" s="113">
        <v>1</v>
      </c>
      <c r="G1645" s="113">
        <v>1</v>
      </c>
      <c r="H1645" s="113">
        <v>1</v>
      </c>
      <c r="I1645" s="113" t="s">
        <v>2776</v>
      </c>
      <c r="J1645" s="113" t="s">
        <v>2776</v>
      </c>
      <c r="K1645" s="113" t="s">
        <v>2776</v>
      </c>
      <c r="L1645" s="116" t="s">
        <v>170</v>
      </c>
      <c r="M1645" s="117"/>
      <c r="N1645" s="118">
        <f t="shared" si="196"/>
        <v>0</v>
      </c>
      <c r="O1645" s="115" t="s">
        <v>2776</v>
      </c>
      <c r="P1645" s="115" t="s">
        <v>2776</v>
      </c>
      <c r="Q1645" s="194" t="s">
        <v>2776</v>
      </c>
    </row>
    <row r="1646" spans="1:17" s="173" customFormat="1" ht="18.75" customHeight="1">
      <c r="A1646" s="306" t="s">
        <v>3313</v>
      </c>
      <c r="B1646" s="307"/>
      <c r="C1646" s="307"/>
      <c r="D1646" s="307"/>
      <c r="E1646" s="307"/>
      <c r="F1646" s="307"/>
      <c r="G1646" s="307"/>
      <c r="H1646" s="307"/>
      <c r="I1646" s="307"/>
      <c r="J1646" s="307"/>
      <c r="K1646" s="307"/>
      <c r="L1646" s="307"/>
      <c r="M1646" s="307"/>
      <c r="N1646" s="307"/>
      <c r="O1646" s="307"/>
      <c r="P1646" s="307"/>
      <c r="Q1646" s="308"/>
    </row>
    <row r="1647" spans="1:17" s="173" customFormat="1" ht="18.75" customHeight="1">
      <c r="A1647" s="303" t="s">
        <v>3314</v>
      </c>
      <c r="B1647" s="304"/>
      <c r="C1647" s="304"/>
      <c r="D1647" s="304"/>
      <c r="E1647" s="304"/>
      <c r="F1647" s="304"/>
      <c r="G1647" s="304"/>
      <c r="H1647" s="304"/>
      <c r="I1647" s="304"/>
      <c r="J1647" s="304"/>
      <c r="K1647" s="304"/>
      <c r="L1647" s="304"/>
      <c r="M1647" s="304"/>
      <c r="N1647" s="304"/>
      <c r="O1647" s="304"/>
      <c r="P1647" s="304"/>
      <c r="Q1647" s="305"/>
    </row>
    <row r="1648" spans="1:17" s="173" customFormat="1" ht="18.75" customHeight="1">
      <c r="A1648" s="198"/>
      <c r="B1648" s="199"/>
      <c r="C1648" s="199"/>
      <c r="D1648" s="199"/>
      <c r="E1648" s="199"/>
      <c r="F1648" s="199"/>
      <c r="G1648" s="199"/>
      <c r="H1648" s="199"/>
      <c r="I1648" s="199"/>
      <c r="J1648" s="199"/>
      <c r="K1648" s="199"/>
      <c r="L1648" s="199"/>
      <c r="M1648" s="199"/>
      <c r="N1648" s="199"/>
      <c r="O1648" s="199"/>
      <c r="P1648" s="199"/>
      <c r="Q1648" s="200"/>
    </row>
    <row r="1649" spans="1:17" s="140" customFormat="1" ht="18.75" customHeight="1">
      <c r="A1649" s="122">
        <v>422110</v>
      </c>
      <c r="B1649" s="110" t="s">
        <v>3945</v>
      </c>
      <c r="C1649" s="111">
        <v>20426.169999999998</v>
      </c>
      <c r="D1649" s="123"/>
      <c r="E1649" s="112" t="s">
        <v>0</v>
      </c>
      <c r="F1649" s="113">
        <v>1</v>
      </c>
      <c r="G1649" s="113">
        <v>1</v>
      </c>
      <c r="H1649" s="113">
        <v>1</v>
      </c>
      <c r="I1649" s="114">
        <v>11.1</v>
      </c>
      <c r="J1649" s="114">
        <v>6.5</v>
      </c>
      <c r="K1649" s="115">
        <v>0.03</v>
      </c>
      <c r="L1649" s="116">
        <v>6925808361143</v>
      </c>
      <c r="M1649" s="117"/>
      <c r="N1649" s="118">
        <f t="shared" ref="N1649:N1713" si="197">C1649*M1649</f>
        <v>0</v>
      </c>
      <c r="O1649" s="119">
        <f t="shared" ref="O1649:O1713" si="198">I1649/F1649*M1649</f>
        <v>0</v>
      </c>
      <c r="P1649" s="119">
        <f t="shared" ref="P1649:P1713" si="199">J1649/F1649*M1649</f>
        <v>0</v>
      </c>
      <c r="Q1649" s="120">
        <f t="shared" ref="Q1649:Q1713" si="200">K1649/F1649*M1649</f>
        <v>0</v>
      </c>
    </row>
    <row r="1650" spans="1:17" s="140" customFormat="1" ht="18.75" customHeight="1">
      <c r="A1650" s="122">
        <v>422111</v>
      </c>
      <c r="B1650" s="110" t="s">
        <v>3976</v>
      </c>
      <c r="C1650" s="111">
        <v>20426.169999999998</v>
      </c>
      <c r="D1650" s="123"/>
      <c r="E1650" s="112" t="s">
        <v>0</v>
      </c>
      <c r="F1650" s="113">
        <v>1</v>
      </c>
      <c r="G1650" s="113">
        <v>1</v>
      </c>
      <c r="H1650" s="113">
        <v>1</v>
      </c>
      <c r="I1650" s="114">
        <v>11.1</v>
      </c>
      <c r="J1650" s="114">
        <v>6.5</v>
      </c>
      <c r="K1650" s="115">
        <v>0.03</v>
      </c>
      <c r="L1650" s="116">
        <v>6925808361167</v>
      </c>
      <c r="M1650" s="117"/>
      <c r="N1650" s="118">
        <f t="shared" ref="N1650" si="201">C1650*M1650</f>
        <v>0</v>
      </c>
      <c r="O1650" s="119">
        <f t="shared" ref="O1650" si="202">I1650/F1650*M1650</f>
        <v>0</v>
      </c>
      <c r="P1650" s="119">
        <f t="shared" ref="P1650" si="203">J1650/F1650*M1650</f>
        <v>0</v>
      </c>
      <c r="Q1650" s="120">
        <f t="shared" ref="Q1650" si="204">K1650/F1650*M1650</f>
        <v>0</v>
      </c>
    </row>
    <row r="1651" spans="1:17" s="140" customFormat="1" ht="18.75" customHeight="1">
      <c r="A1651" s="122">
        <v>422112</v>
      </c>
      <c r="B1651" s="110" t="s">
        <v>1439</v>
      </c>
      <c r="C1651" s="111">
        <v>20426.169999999998</v>
      </c>
      <c r="D1651" s="123"/>
      <c r="E1651" s="112" t="s">
        <v>0</v>
      </c>
      <c r="F1651" s="113">
        <v>1</v>
      </c>
      <c r="G1651" s="113">
        <v>1</v>
      </c>
      <c r="H1651" s="113">
        <v>1</v>
      </c>
      <c r="I1651" s="114">
        <v>11.1</v>
      </c>
      <c r="J1651" s="114">
        <v>6.5</v>
      </c>
      <c r="K1651" s="115">
        <v>0.03</v>
      </c>
      <c r="L1651" s="116">
        <v>6925808361167</v>
      </c>
      <c r="M1651" s="117"/>
      <c r="N1651" s="118">
        <f t="shared" si="197"/>
        <v>0</v>
      </c>
      <c r="O1651" s="119">
        <f t="shared" si="198"/>
        <v>0</v>
      </c>
      <c r="P1651" s="119">
        <f t="shared" si="199"/>
        <v>0</v>
      </c>
      <c r="Q1651" s="120">
        <f t="shared" si="200"/>
        <v>0</v>
      </c>
    </row>
    <row r="1652" spans="1:17" s="140" customFormat="1" ht="18.75" customHeight="1">
      <c r="A1652" s="122">
        <v>422113</v>
      </c>
      <c r="B1652" s="110" t="s">
        <v>1440</v>
      </c>
      <c r="C1652" s="111">
        <v>20426.169999999998</v>
      </c>
      <c r="D1652" s="123"/>
      <c r="E1652" s="112" t="s">
        <v>0</v>
      </c>
      <c r="F1652" s="113">
        <v>1</v>
      </c>
      <c r="G1652" s="113">
        <v>1</v>
      </c>
      <c r="H1652" s="113">
        <v>1</v>
      </c>
      <c r="I1652" s="114">
        <v>11.1</v>
      </c>
      <c r="J1652" s="114">
        <v>6.5</v>
      </c>
      <c r="K1652" s="115">
        <v>0.03</v>
      </c>
      <c r="L1652" s="116">
        <v>6925808361174</v>
      </c>
      <c r="M1652" s="117"/>
      <c r="N1652" s="118">
        <f t="shared" si="197"/>
        <v>0</v>
      </c>
      <c r="O1652" s="119">
        <f t="shared" si="198"/>
        <v>0</v>
      </c>
      <c r="P1652" s="119">
        <f t="shared" si="199"/>
        <v>0</v>
      </c>
      <c r="Q1652" s="120">
        <f t="shared" si="200"/>
        <v>0</v>
      </c>
    </row>
    <row r="1653" spans="1:17" s="140" customFormat="1" ht="18.75" customHeight="1">
      <c r="A1653" s="122">
        <v>422114</v>
      </c>
      <c r="B1653" s="110" t="s">
        <v>1441</v>
      </c>
      <c r="C1653" s="111">
        <v>20426.169999999998</v>
      </c>
      <c r="D1653" s="123"/>
      <c r="E1653" s="112" t="s">
        <v>0</v>
      </c>
      <c r="F1653" s="113">
        <v>1</v>
      </c>
      <c r="G1653" s="113">
        <v>1</v>
      </c>
      <c r="H1653" s="113">
        <v>1</v>
      </c>
      <c r="I1653" s="114">
        <v>11.1</v>
      </c>
      <c r="J1653" s="114">
        <v>6.5</v>
      </c>
      <c r="K1653" s="115">
        <v>0.03</v>
      </c>
      <c r="L1653" s="116">
        <v>6925808361181</v>
      </c>
      <c r="M1653" s="117"/>
      <c r="N1653" s="118">
        <f t="shared" si="197"/>
        <v>0</v>
      </c>
      <c r="O1653" s="119">
        <f t="shared" si="198"/>
        <v>0</v>
      </c>
      <c r="P1653" s="119">
        <f t="shared" si="199"/>
        <v>0</v>
      </c>
      <c r="Q1653" s="120">
        <f t="shared" si="200"/>
        <v>0</v>
      </c>
    </row>
    <row r="1654" spans="1:17" s="140" customFormat="1" ht="18.75" customHeight="1">
      <c r="A1654" s="122">
        <v>422115</v>
      </c>
      <c r="B1654" s="110" t="s">
        <v>1442</v>
      </c>
      <c r="C1654" s="111">
        <v>20426.169999999998</v>
      </c>
      <c r="D1654" s="123"/>
      <c r="E1654" s="112" t="s">
        <v>0</v>
      </c>
      <c r="F1654" s="113">
        <v>1</v>
      </c>
      <c r="G1654" s="113">
        <v>1</v>
      </c>
      <c r="H1654" s="113">
        <v>1</v>
      </c>
      <c r="I1654" s="114">
        <v>11.1</v>
      </c>
      <c r="J1654" s="114">
        <v>6.5</v>
      </c>
      <c r="K1654" s="115">
        <v>0.03</v>
      </c>
      <c r="L1654" s="116">
        <v>6925808361198</v>
      </c>
      <c r="M1654" s="117"/>
      <c r="N1654" s="118">
        <f t="shared" si="197"/>
        <v>0</v>
      </c>
      <c r="O1654" s="119">
        <f t="shared" si="198"/>
        <v>0</v>
      </c>
      <c r="P1654" s="119">
        <f t="shared" si="199"/>
        <v>0</v>
      </c>
      <c r="Q1654" s="120">
        <f t="shared" si="200"/>
        <v>0</v>
      </c>
    </row>
    <row r="1655" spans="1:17" s="140" customFormat="1" ht="18.75" customHeight="1">
      <c r="A1655" s="122">
        <v>422116</v>
      </c>
      <c r="B1655" s="110" t="s">
        <v>1443</v>
      </c>
      <c r="C1655" s="111">
        <v>20426.169999999998</v>
      </c>
      <c r="D1655" s="123"/>
      <c r="E1655" s="112" t="s">
        <v>0</v>
      </c>
      <c r="F1655" s="113">
        <v>1</v>
      </c>
      <c r="G1655" s="113">
        <v>1</v>
      </c>
      <c r="H1655" s="113">
        <v>1</v>
      </c>
      <c r="I1655" s="114">
        <v>11.1</v>
      </c>
      <c r="J1655" s="114">
        <v>6.5</v>
      </c>
      <c r="K1655" s="115">
        <v>0.03</v>
      </c>
      <c r="L1655" s="116">
        <v>6925808361204</v>
      </c>
      <c r="M1655" s="117"/>
      <c r="N1655" s="118">
        <f t="shared" si="197"/>
        <v>0</v>
      </c>
      <c r="O1655" s="119">
        <f t="shared" si="198"/>
        <v>0</v>
      </c>
      <c r="P1655" s="119">
        <f t="shared" si="199"/>
        <v>0</v>
      </c>
      <c r="Q1655" s="120">
        <f t="shared" si="200"/>
        <v>0</v>
      </c>
    </row>
    <row r="1656" spans="1:17" s="140" customFormat="1" ht="18.75" customHeight="1">
      <c r="A1656" s="122">
        <v>422117</v>
      </c>
      <c r="B1656" s="110" t="s">
        <v>1444</v>
      </c>
      <c r="C1656" s="111">
        <v>20426.169999999998</v>
      </c>
      <c r="D1656" s="123"/>
      <c r="E1656" s="112" t="s">
        <v>0</v>
      </c>
      <c r="F1656" s="113">
        <v>1</v>
      </c>
      <c r="G1656" s="113">
        <v>1</v>
      </c>
      <c r="H1656" s="113">
        <v>1</v>
      </c>
      <c r="I1656" s="114">
        <v>11.1</v>
      </c>
      <c r="J1656" s="114">
        <v>6.5</v>
      </c>
      <c r="K1656" s="115">
        <v>0.03</v>
      </c>
      <c r="L1656" s="116">
        <v>6925808361211</v>
      </c>
      <c r="M1656" s="117"/>
      <c r="N1656" s="118">
        <f t="shared" si="197"/>
        <v>0</v>
      </c>
      <c r="O1656" s="119">
        <f t="shared" si="198"/>
        <v>0</v>
      </c>
      <c r="P1656" s="119">
        <f t="shared" si="199"/>
        <v>0</v>
      </c>
      <c r="Q1656" s="120">
        <f t="shared" si="200"/>
        <v>0</v>
      </c>
    </row>
    <row r="1657" spans="1:17" s="140" customFormat="1" ht="18.75" customHeight="1">
      <c r="A1657" s="122">
        <v>422119</v>
      </c>
      <c r="B1657" s="110" t="s">
        <v>1445</v>
      </c>
      <c r="C1657" s="111">
        <v>21275.74</v>
      </c>
      <c r="D1657" s="123"/>
      <c r="E1657" s="112" t="s">
        <v>0</v>
      </c>
      <c r="F1657" s="113">
        <v>1</v>
      </c>
      <c r="G1657" s="113">
        <v>1</v>
      </c>
      <c r="H1657" s="113">
        <v>1</v>
      </c>
      <c r="I1657" s="114">
        <v>11.4</v>
      </c>
      <c r="J1657" s="114">
        <v>6.8</v>
      </c>
      <c r="K1657" s="115">
        <v>0.03</v>
      </c>
      <c r="L1657" s="116">
        <v>6925808361013</v>
      </c>
      <c r="M1657" s="117"/>
      <c r="N1657" s="118">
        <f t="shared" si="197"/>
        <v>0</v>
      </c>
      <c r="O1657" s="119">
        <f t="shared" si="198"/>
        <v>0</v>
      </c>
      <c r="P1657" s="119">
        <f t="shared" si="199"/>
        <v>0</v>
      </c>
      <c r="Q1657" s="120">
        <f t="shared" si="200"/>
        <v>0</v>
      </c>
    </row>
    <row r="1658" spans="1:17" s="140" customFormat="1" ht="18.75" customHeight="1">
      <c r="A1658" s="122">
        <v>422120</v>
      </c>
      <c r="B1658" s="110" t="s">
        <v>1446</v>
      </c>
      <c r="C1658" s="111">
        <v>21275.74</v>
      </c>
      <c r="D1658" s="123"/>
      <c r="E1658" s="112" t="s">
        <v>0</v>
      </c>
      <c r="F1658" s="113">
        <v>1</v>
      </c>
      <c r="G1658" s="113">
        <v>1</v>
      </c>
      <c r="H1658" s="113">
        <v>1</v>
      </c>
      <c r="I1658" s="114">
        <v>11.4</v>
      </c>
      <c r="J1658" s="114">
        <v>6.8</v>
      </c>
      <c r="K1658" s="115">
        <v>0.03</v>
      </c>
      <c r="L1658" s="116">
        <v>6925808361020</v>
      </c>
      <c r="M1658" s="117"/>
      <c r="N1658" s="118">
        <f t="shared" si="197"/>
        <v>0</v>
      </c>
      <c r="O1658" s="119">
        <f t="shared" si="198"/>
        <v>0</v>
      </c>
      <c r="P1658" s="119">
        <f t="shared" si="199"/>
        <v>0</v>
      </c>
      <c r="Q1658" s="120">
        <f t="shared" si="200"/>
        <v>0</v>
      </c>
    </row>
    <row r="1659" spans="1:17" s="140" customFormat="1" ht="18.75" customHeight="1">
      <c r="A1659" s="122">
        <v>422121</v>
      </c>
      <c r="B1659" s="110" t="s">
        <v>1447</v>
      </c>
      <c r="C1659" s="111">
        <v>21275.74</v>
      </c>
      <c r="D1659" s="123"/>
      <c r="E1659" s="112" t="s">
        <v>0</v>
      </c>
      <c r="F1659" s="113">
        <v>1</v>
      </c>
      <c r="G1659" s="113">
        <v>1</v>
      </c>
      <c r="H1659" s="113">
        <v>1</v>
      </c>
      <c r="I1659" s="114">
        <v>11.4</v>
      </c>
      <c r="J1659" s="114">
        <v>6.8</v>
      </c>
      <c r="K1659" s="115">
        <v>0.03</v>
      </c>
      <c r="L1659" s="116">
        <v>6925808361037</v>
      </c>
      <c r="M1659" s="117"/>
      <c r="N1659" s="118">
        <f t="shared" si="197"/>
        <v>0</v>
      </c>
      <c r="O1659" s="119">
        <f t="shared" si="198"/>
        <v>0</v>
      </c>
      <c r="P1659" s="119">
        <f t="shared" si="199"/>
        <v>0</v>
      </c>
      <c r="Q1659" s="120">
        <f t="shared" si="200"/>
        <v>0</v>
      </c>
    </row>
    <row r="1660" spans="1:17" s="140" customFormat="1" ht="18.75" customHeight="1">
      <c r="A1660" s="122">
        <v>422122</v>
      </c>
      <c r="B1660" s="110" t="s">
        <v>1448</v>
      </c>
      <c r="C1660" s="111">
        <v>21275.74</v>
      </c>
      <c r="D1660" s="123"/>
      <c r="E1660" s="112" t="s">
        <v>0</v>
      </c>
      <c r="F1660" s="113">
        <v>1</v>
      </c>
      <c r="G1660" s="113">
        <v>1</v>
      </c>
      <c r="H1660" s="113">
        <v>1</v>
      </c>
      <c r="I1660" s="114">
        <v>11.4</v>
      </c>
      <c r="J1660" s="114">
        <v>6.8</v>
      </c>
      <c r="K1660" s="115">
        <v>0.03</v>
      </c>
      <c r="L1660" s="116">
        <v>6925808361044</v>
      </c>
      <c r="M1660" s="117"/>
      <c r="N1660" s="118">
        <f t="shared" si="197"/>
        <v>0</v>
      </c>
      <c r="O1660" s="119">
        <f t="shared" si="198"/>
        <v>0</v>
      </c>
      <c r="P1660" s="119">
        <f t="shared" si="199"/>
        <v>0</v>
      </c>
      <c r="Q1660" s="120">
        <f t="shared" si="200"/>
        <v>0</v>
      </c>
    </row>
    <row r="1661" spans="1:17" s="140" customFormat="1" ht="18.75" customHeight="1">
      <c r="A1661" s="122">
        <v>422123</v>
      </c>
      <c r="B1661" s="110" t="s">
        <v>1449</v>
      </c>
      <c r="C1661" s="111">
        <v>21275.74</v>
      </c>
      <c r="D1661" s="123"/>
      <c r="E1661" s="112" t="s">
        <v>0</v>
      </c>
      <c r="F1661" s="113">
        <v>1</v>
      </c>
      <c r="G1661" s="113">
        <v>1</v>
      </c>
      <c r="H1661" s="113">
        <v>1</v>
      </c>
      <c r="I1661" s="114">
        <v>11.4</v>
      </c>
      <c r="J1661" s="114">
        <v>6.8</v>
      </c>
      <c r="K1661" s="115">
        <v>0.03</v>
      </c>
      <c r="L1661" s="116">
        <v>6925808361051</v>
      </c>
      <c r="M1661" s="117"/>
      <c r="N1661" s="118">
        <f t="shared" si="197"/>
        <v>0</v>
      </c>
      <c r="O1661" s="119">
        <f t="shared" si="198"/>
        <v>0</v>
      </c>
      <c r="P1661" s="119">
        <f t="shared" si="199"/>
        <v>0</v>
      </c>
      <c r="Q1661" s="120">
        <f t="shared" si="200"/>
        <v>0</v>
      </c>
    </row>
    <row r="1662" spans="1:17" s="140" customFormat="1" ht="18.75" customHeight="1">
      <c r="A1662" s="122">
        <v>422124</v>
      </c>
      <c r="B1662" s="110" t="s">
        <v>1450</v>
      </c>
      <c r="C1662" s="111">
        <v>21275.74</v>
      </c>
      <c r="D1662" s="123"/>
      <c r="E1662" s="112" t="s">
        <v>0</v>
      </c>
      <c r="F1662" s="113">
        <v>1</v>
      </c>
      <c r="G1662" s="113">
        <v>1</v>
      </c>
      <c r="H1662" s="113">
        <v>1</v>
      </c>
      <c r="I1662" s="114">
        <v>11.4</v>
      </c>
      <c r="J1662" s="114">
        <v>6.8</v>
      </c>
      <c r="K1662" s="115">
        <v>0.03</v>
      </c>
      <c r="L1662" s="116">
        <v>6925808361068</v>
      </c>
      <c r="M1662" s="117"/>
      <c r="N1662" s="118">
        <f t="shared" si="197"/>
        <v>0</v>
      </c>
      <c r="O1662" s="119">
        <f t="shared" si="198"/>
        <v>0</v>
      </c>
      <c r="P1662" s="119">
        <f t="shared" si="199"/>
        <v>0</v>
      </c>
      <c r="Q1662" s="120">
        <f t="shared" si="200"/>
        <v>0</v>
      </c>
    </row>
    <row r="1663" spans="1:17" s="140" customFormat="1" ht="18.75" customHeight="1">
      <c r="A1663" s="122">
        <v>422125</v>
      </c>
      <c r="B1663" s="110" t="s">
        <v>1451</v>
      </c>
      <c r="C1663" s="111">
        <v>21275.74</v>
      </c>
      <c r="D1663" s="123"/>
      <c r="E1663" s="112" t="s">
        <v>0</v>
      </c>
      <c r="F1663" s="113">
        <v>1</v>
      </c>
      <c r="G1663" s="113">
        <v>1</v>
      </c>
      <c r="H1663" s="113">
        <v>1</v>
      </c>
      <c r="I1663" s="114">
        <v>11.4</v>
      </c>
      <c r="J1663" s="114">
        <v>6.8</v>
      </c>
      <c r="K1663" s="115">
        <v>0.03</v>
      </c>
      <c r="L1663" s="116">
        <v>6925808361075</v>
      </c>
      <c r="M1663" s="117"/>
      <c r="N1663" s="118">
        <f t="shared" si="197"/>
        <v>0</v>
      </c>
      <c r="O1663" s="119">
        <f t="shared" si="198"/>
        <v>0</v>
      </c>
      <c r="P1663" s="119">
        <f t="shared" si="199"/>
        <v>0</v>
      </c>
      <c r="Q1663" s="120">
        <f t="shared" si="200"/>
        <v>0</v>
      </c>
    </row>
    <row r="1664" spans="1:17" s="140" customFormat="1" ht="18.75" customHeight="1">
      <c r="A1664" s="122">
        <v>422128</v>
      </c>
      <c r="B1664" s="110" t="s">
        <v>1452</v>
      </c>
      <c r="C1664" s="111">
        <v>23209.91</v>
      </c>
      <c r="D1664" s="123"/>
      <c r="E1664" s="112" t="s">
        <v>0</v>
      </c>
      <c r="F1664" s="113">
        <v>1</v>
      </c>
      <c r="G1664" s="113">
        <v>1</v>
      </c>
      <c r="H1664" s="113">
        <v>1</v>
      </c>
      <c r="I1664" s="114">
        <v>11.6</v>
      </c>
      <c r="J1664" s="114">
        <v>7</v>
      </c>
      <c r="K1664" s="115">
        <v>0.03</v>
      </c>
      <c r="L1664" s="116">
        <v>6925808361082</v>
      </c>
      <c r="M1664" s="117"/>
      <c r="N1664" s="118">
        <f t="shared" si="197"/>
        <v>0</v>
      </c>
      <c r="O1664" s="119">
        <f t="shared" si="198"/>
        <v>0</v>
      </c>
      <c r="P1664" s="119">
        <f t="shared" si="199"/>
        <v>0</v>
      </c>
      <c r="Q1664" s="120">
        <f t="shared" si="200"/>
        <v>0</v>
      </c>
    </row>
    <row r="1665" spans="1:17" s="140" customFormat="1" ht="18.75" customHeight="1">
      <c r="A1665" s="122">
        <v>422129</v>
      </c>
      <c r="B1665" s="110" t="s">
        <v>1453</v>
      </c>
      <c r="C1665" s="111">
        <v>23209.91</v>
      </c>
      <c r="D1665" s="123"/>
      <c r="E1665" s="112" t="s">
        <v>0</v>
      </c>
      <c r="F1665" s="113">
        <v>1</v>
      </c>
      <c r="G1665" s="113">
        <v>1</v>
      </c>
      <c r="H1665" s="113">
        <v>1</v>
      </c>
      <c r="I1665" s="114">
        <v>11.6</v>
      </c>
      <c r="J1665" s="114">
        <v>7</v>
      </c>
      <c r="K1665" s="115">
        <v>0.03</v>
      </c>
      <c r="L1665" s="116">
        <v>6925808361099</v>
      </c>
      <c r="M1665" s="117"/>
      <c r="N1665" s="118">
        <f t="shared" si="197"/>
        <v>0</v>
      </c>
      <c r="O1665" s="119">
        <f t="shared" si="198"/>
        <v>0</v>
      </c>
      <c r="P1665" s="119">
        <f t="shared" si="199"/>
        <v>0</v>
      </c>
      <c r="Q1665" s="120">
        <f t="shared" si="200"/>
        <v>0</v>
      </c>
    </row>
    <row r="1666" spans="1:17" s="140" customFormat="1" ht="18.75" customHeight="1">
      <c r="A1666" s="122">
        <v>422130</v>
      </c>
      <c r="B1666" s="110" t="s">
        <v>1454</v>
      </c>
      <c r="C1666" s="111">
        <v>23209.91</v>
      </c>
      <c r="D1666" s="123"/>
      <c r="E1666" s="112" t="s">
        <v>0</v>
      </c>
      <c r="F1666" s="113">
        <v>1</v>
      </c>
      <c r="G1666" s="113">
        <v>1</v>
      </c>
      <c r="H1666" s="113">
        <v>1</v>
      </c>
      <c r="I1666" s="114">
        <v>11.6</v>
      </c>
      <c r="J1666" s="114">
        <v>7</v>
      </c>
      <c r="K1666" s="115">
        <v>0.03</v>
      </c>
      <c r="L1666" s="116">
        <v>6925808361105</v>
      </c>
      <c r="M1666" s="117"/>
      <c r="N1666" s="118">
        <f t="shared" si="197"/>
        <v>0</v>
      </c>
      <c r="O1666" s="119">
        <f t="shared" si="198"/>
        <v>0</v>
      </c>
      <c r="P1666" s="119">
        <f t="shared" si="199"/>
        <v>0</v>
      </c>
      <c r="Q1666" s="120">
        <f t="shared" si="200"/>
        <v>0</v>
      </c>
    </row>
    <row r="1667" spans="1:17" s="140" customFormat="1" ht="18.75" customHeight="1">
      <c r="A1667" s="122">
        <v>422131</v>
      </c>
      <c r="B1667" s="110" t="s">
        <v>1455</v>
      </c>
      <c r="C1667" s="111">
        <v>23209.91</v>
      </c>
      <c r="D1667" s="123"/>
      <c r="E1667" s="112" t="s">
        <v>0</v>
      </c>
      <c r="F1667" s="113">
        <v>1</v>
      </c>
      <c r="G1667" s="113">
        <v>1</v>
      </c>
      <c r="H1667" s="113">
        <v>1</v>
      </c>
      <c r="I1667" s="114">
        <v>11.6</v>
      </c>
      <c r="J1667" s="114">
        <v>7</v>
      </c>
      <c r="K1667" s="115">
        <v>0.03</v>
      </c>
      <c r="L1667" s="116">
        <v>6925808361112</v>
      </c>
      <c r="M1667" s="117"/>
      <c r="N1667" s="118">
        <f t="shared" si="197"/>
        <v>0</v>
      </c>
      <c r="O1667" s="119">
        <f t="shared" si="198"/>
        <v>0</v>
      </c>
      <c r="P1667" s="119">
        <f t="shared" si="199"/>
        <v>0</v>
      </c>
      <c r="Q1667" s="120">
        <f t="shared" si="200"/>
        <v>0</v>
      </c>
    </row>
    <row r="1668" spans="1:17" s="140" customFormat="1" ht="18.75" customHeight="1">
      <c r="A1668" s="122">
        <v>422132</v>
      </c>
      <c r="B1668" s="110" t="s">
        <v>1456</v>
      </c>
      <c r="C1668" s="111">
        <v>23209.91</v>
      </c>
      <c r="D1668" s="123"/>
      <c r="E1668" s="112" t="s">
        <v>0</v>
      </c>
      <c r="F1668" s="113">
        <v>1</v>
      </c>
      <c r="G1668" s="113">
        <v>1</v>
      </c>
      <c r="H1668" s="113">
        <v>1</v>
      </c>
      <c r="I1668" s="114">
        <v>11.6</v>
      </c>
      <c r="J1668" s="114">
        <v>7</v>
      </c>
      <c r="K1668" s="115">
        <v>0.03</v>
      </c>
      <c r="L1668" s="116">
        <v>6925808361129</v>
      </c>
      <c r="M1668" s="117"/>
      <c r="N1668" s="118">
        <f t="shared" si="197"/>
        <v>0</v>
      </c>
      <c r="O1668" s="119">
        <f t="shared" si="198"/>
        <v>0</v>
      </c>
      <c r="P1668" s="119">
        <f t="shared" si="199"/>
        <v>0</v>
      </c>
      <c r="Q1668" s="120">
        <f t="shared" si="200"/>
        <v>0</v>
      </c>
    </row>
    <row r="1669" spans="1:17" s="140" customFormat="1" ht="18.75" customHeight="1">
      <c r="A1669" s="122">
        <v>422133</v>
      </c>
      <c r="B1669" s="110" t="s">
        <v>1457</v>
      </c>
      <c r="C1669" s="111">
        <v>23209.91</v>
      </c>
      <c r="D1669" s="123"/>
      <c r="E1669" s="112" t="s">
        <v>0</v>
      </c>
      <c r="F1669" s="113">
        <v>1</v>
      </c>
      <c r="G1669" s="113">
        <v>1</v>
      </c>
      <c r="H1669" s="113">
        <v>1</v>
      </c>
      <c r="I1669" s="114">
        <v>11.6</v>
      </c>
      <c r="J1669" s="114">
        <v>7</v>
      </c>
      <c r="K1669" s="115">
        <v>0.03</v>
      </c>
      <c r="L1669" s="116">
        <v>6925808361136</v>
      </c>
      <c r="M1669" s="117"/>
      <c r="N1669" s="118">
        <f t="shared" si="197"/>
        <v>0</v>
      </c>
      <c r="O1669" s="119">
        <f t="shared" si="198"/>
        <v>0</v>
      </c>
      <c r="P1669" s="119">
        <f t="shared" si="199"/>
        <v>0</v>
      </c>
      <c r="Q1669" s="120">
        <f t="shared" si="200"/>
        <v>0</v>
      </c>
    </row>
    <row r="1670" spans="1:17" s="140" customFormat="1" ht="18.75" customHeight="1">
      <c r="A1670" s="122">
        <v>422135</v>
      </c>
      <c r="B1670" s="110" t="s">
        <v>1458</v>
      </c>
      <c r="C1670" s="111">
        <v>22066.02</v>
      </c>
      <c r="D1670" s="123"/>
      <c r="E1670" s="112" t="s">
        <v>0</v>
      </c>
      <c r="F1670" s="113">
        <v>1</v>
      </c>
      <c r="G1670" s="113">
        <v>1</v>
      </c>
      <c r="H1670" s="113">
        <v>1</v>
      </c>
      <c r="I1670" s="114">
        <v>12.7</v>
      </c>
      <c r="J1670" s="114">
        <v>7.8</v>
      </c>
      <c r="K1670" s="115">
        <v>0.03</v>
      </c>
      <c r="L1670" s="116">
        <v>6925808361372</v>
      </c>
      <c r="M1670" s="117"/>
      <c r="N1670" s="118">
        <f t="shared" si="197"/>
        <v>0</v>
      </c>
      <c r="O1670" s="119">
        <f t="shared" si="198"/>
        <v>0</v>
      </c>
      <c r="P1670" s="119">
        <f t="shared" si="199"/>
        <v>0</v>
      </c>
      <c r="Q1670" s="120">
        <f t="shared" si="200"/>
        <v>0</v>
      </c>
    </row>
    <row r="1671" spans="1:17" s="140" customFormat="1" ht="18.75" customHeight="1">
      <c r="A1671" s="122">
        <v>422136</v>
      </c>
      <c r="B1671" s="110" t="s">
        <v>1459</v>
      </c>
      <c r="C1671" s="111">
        <v>22748.47</v>
      </c>
      <c r="D1671" s="123"/>
      <c r="E1671" s="112" t="s">
        <v>0</v>
      </c>
      <c r="F1671" s="113">
        <v>1</v>
      </c>
      <c r="G1671" s="113">
        <v>1</v>
      </c>
      <c r="H1671" s="113">
        <v>1</v>
      </c>
      <c r="I1671" s="114">
        <v>12.7</v>
      </c>
      <c r="J1671" s="114">
        <v>7.8</v>
      </c>
      <c r="K1671" s="115">
        <v>0.03</v>
      </c>
      <c r="L1671" s="116">
        <v>6925808361389</v>
      </c>
      <c r="M1671" s="117"/>
      <c r="N1671" s="118">
        <f t="shared" si="197"/>
        <v>0</v>
      </c>
      <c r="O1671" s="119">
        <f t="shared" si="198"/>
        <v>0</v>
      </c>
      <c r="P1671" s="119">
        <f t="shared" si="199"/>
        <v>0</v>
      </c>
      <c r="Q1671" s="120">
        <f t="shared" si="200"/>
        <v>0</v>
      </c>
    </row>
    <row r="1672" spans="1:17" s="140" customFormat="1" ht="18.75" customHeight="1">
      <c r="A1672" s="122">
        <v>422137</v>
      </c>
      <c r="B1672" s="110" t="s">
        <v>1460</v>
      </c>
      <c r="C1672" s="111">
        <v>22748.47</v>
      </c>
      <c r="D1672" s="123"/>
      <c r="E1672" s="112" t="s">
        <v>0</v>
      </c>
      <c r="F1672" s="113">
        <v>1</v>
      </c>
      <c r="G1672" s="113">
        <v>1</v>
      </c>
      <c r="H1672" s="113">
        <v>1</v>
      </c>
      <c r="I1672" s="114">
        <v>12.7</v>
      </c>
      <c r="J1672" s="114">
        <v>7.8</v>
      </c>
      <c r="K1672" s="115">
        <v>0.03</v>
      </c>
      <c r="L1672" s="116">
        <v>6925808361396</v>
      </c>
      <c r="M1672" s="117"/>
      <c r="N1672" s="118">
        <f t="shared" si="197"/>
        <v>0</v>
      </c>
      <c r="O1672" s="119">
        <f t="shared" si="198"/>
        <v>0</v>
      </c>
      <c r="P1672" s="119">
        <f t="shared" si="199"/>
        <v>0</v>
      </c>
      <c r="Q1672" s="120">
        <f t="shared" si="200"/>
        <v>0</v>
      </c>
    </row>
    <row r="1673" spans="1:17" s="140" customFormat="1" ht="18.75" customHeight="1">
      <c r="A1673" s="122">
        <v>422138</v>
      </c>
      <c r="B1673" s="110" t="s">
        <v>1461</v>
      </c>
      <c r="C1673" s="111">
        <v>22748.47</v>
      </c>
      <c r="D1673" s="123"/>
      <c r="E1673" s="112" t="s">
        <v>0</v>
      </c>
      <c r="F1673" s="113">
        <v>1</v>
      </c>
      <c r="G1673" s="113">
        <v>1</v>
      </c>
      <c r="H1673" s="113">
        <v>1</v>
      </c>
      <c r="I1673" s="114">
        <v>12.7</v>
      </c>
      <c r="J1673" s="114">
        <v>7.8</v>
      </c>
      <c r="K1673" s="115">
        <v>0.03</v>
      </c>
      <c r="L1673" s="116">
        <v>6925808361402</v>
      </c>
      <c r="M1673" s="117"/>
      <c r="N1673" s="118">
        <f t="shared" si="197"/>
        <v>0</v>
      </c>
      <c r="O1673" s="119">
        <f t="shared" si="198"/>
        <v>0</v>
      </c>
      <c r="P1673" s="119">
        <f t="shared" si="199"/>
        <v>0</v>
      </c>
      <c r="Q1673" s="120">
        <f t="shared" si="200"/>
        <v>0</v>
      </c>
    </row>
    <row r="1674" spans="1:17" s="140" customFormat="1" ht="18.75" customHeight="1">
      <c r="A1674" s="122">
        <v>422139</v>
      </c>
      <c r="B1674" s="110" t="s">
        <v>1462</v>
      </c>
      <c r="C1674" s="111">
        <v>20701.11</v>
      </c>
      <c r="D1674" s="123"/>
      <c r="E1674" s="112" t="s">
        <v>0</v>
      </c>
      <c r="F1674" s="113">
        <v>1</v>
      </c>
      <c r="G1674" s="113">
        <v>1</v>
      </c>
      <c r="H1674" s="113">
        <v>1</v>
      </c>
      <c r="I1674" s="114">
        <v>12.7</v>
      </c>
      <c r="J1674" s="114">
        <v>7.8</v>
      </c>
      <c r="K1674" s="115">
        <v>0.03</v>
      </c>
      <c r="L1674" s="116">
        <v>6925808361419</v>
      </c>
      <c r="M1674" s="117"/>
      <c r="N1674" s="118">
        <f t="shared" si="197"/>
        <v>0</v>
      </c>
      <c r="O1674" s="119">
        <f t="shared" si="198"/>
        <v>0</v>
      </c>
      <c r="P1674" s="119">
        <f t="shared" si="199"/>
        <v>0</v>
      </c>
      <c r="Q1674" s="120">
        <f t="shared" si="200"/>
        <v>0</v>
      </c>
    </row>
    <row r="1675" spans="1:17" s="140" customFormat="1" ht="18.75" customHeight="1">
      <c r="A1675" s="122">
        <v>422140</v>
      </c>
      <c r="B1675" s="110" t="s">
        <v>1463</v>
      </c>
      <c r="C1675" s="111">
        <v>22748.47</v>
      </c>
      <c r="D1675" s="123"/>
      <c r="E1675" s="112" t="s">
        <v>0</v>
      </c>
      <c r="F1675" s="113">
        <v>1</v>
      </c>
      <c r="G1675" s="113">
        <v>1</v>
      </c>
      <c r="H1675" s="113">
        <v>1</v>
      </c>
      <c r="I1675" s="114">
        <v>12.7</v>
      </c>
      <c r="J1675" s="114">
        <v>7.8</v>
      </c>
      <c r="K1675" s="115">
        <v>0.03</v>
      </c>
      <c r="L1675" s="116">
        <v>6925808361426</v>
      </c>
      <c r="M1675" s="117"/>
      <c r="N1675" s="118">
        <f t="shared" si="197"/>
        <v>0</v>
      </c>
      <c r="O1675" s="119">
        <f t="shared" si="198"/>
        <v>0</v>
      </c>
      <c r="P1675" s="119">
        <f t="shared" si="199"/>
        <v>0</v>
      </c>
      <c r="Q1675" s="120">
        <f t="shared" si="200"/>
        <v>0</v>
      </c>
    </row>
    <row r="1676" spans="1:17" s="140" customFormat="1" ht="18.75" customHeight="1">
      <c r="A1676" s="122">
        <v>422134</v>
      </c>
      <c r="B1676" s="110" t="s">
        <v>1464</v>
      </c>
      <c r="C1676" s="111">
        <v>20496.150000000001</v>
      </c>
      <c r="D1676" s="123"/>
      <c r="E1676" s="112" t="s">
        <v>0</v>
      </c>
      <c r="F1676" s="113">
        <v>1</v>
      </c>
      <c r="G1676" s="113">
        <v>1</v>
      </c>
      <c r="H1676" s="113">
        <v>1</v>
      </c>
      <c r="I1676" s="114">
        <v>12.7</v>
      </c>
      <c r="J1676" s="114">
        <v>7.8</v>
      </c>
      <c r="K1676" s="115">
        <v>0.03</v>
      </c>
      <c r="L1676" s="116">
        <v>6925808361365</v>
      </c>
      <c r="M1676" s="117"/>
      <c r="N1676" s="118">
        <f t="shared" si="197"/>
        <v>0</v>
      </c>
      <c r="O1676" s="119">
        <f t="shared" si="198"/>
        <v>0</v>
      </c>
      <c r="P1676" s="119">
        <f t="shared" si="199"/>
        <v>0</v>
      </c>
      <c r="Q1676" s="120">
        <f t="shared" si="200"/>
        <v>0</v>
      </c>
    </row>
    <row r="1677" spans="1:17" s="140" customFormat="1" ht="18.75" customHeight="1">
      <c r="A1677" s="122">
        <v>422142</v>
      </c>
      <c r="B1677" s="110" t="s">
        <v>1465</v>
      </c>
      <c r="C1677" s="111">
        <v>25023.34</v>
      </c>
      <c r="D1677" s="123"/>
      <c r="E1677" s="112" t="s">
        <v>0</v>
      </c>
      <c r="F1677" s="113">
        <v>1</v>
      </c>
      <c r="G1677" s="113">
        <v>1</v>
      </c>
      <c r="H1677" s="113">
        <v>1</v>
      </c>
      <c r="I1677" s="114">
        <v>13</v>
      </c>
      <c r="J1677" s="114">
        <v>8.1</v>
      </c>
      <c r="K1677" s="115">
        <v>0.03</v>
      </c>
      <c r="L1677" s="116">
        <v>6925808361235</v>
      </c>
      <c r="M1677" s="117"/>
      <c r="N1677" s="118">
        <f t="shared" si="197"/>
        <v>0</v>
      </c>
      <c r="O1677" s="119">
        <f t="shared" si="198"/>
        <v>0</v>
      </c>
      <c r="P1677" s="119">
        <f t="shared" si="199"/>
        <v>0</v>
      </c>
      <c r="Q1677" s="120">
        <f t="shared" si="200"/>
        <v>0</v>
      </c>
    </row>
    <row r="1678" spans="1:17" s="140" customFormat="1" ht="18.75" customHeight="1">
      <c r="A1678" s="122">
        <v>422143</v>
      </c>
      <c r="B1678" s="110" t="s">
        <v>1466</v>
      </c>
      <c r="C1678" s="111">
        <v>25023.34</v>
      </c>
      <c r="D1678" s="123"/>
      <c r="E1678" s="112" t="s">
        <v>0</v>
      </c>
      <c r="F1678" s="113">
        <v>1</v>
      </c>
      <c r="G1678" s="113">
        <v>1</v>
      </c>
      <c r="H1678" s="113">
        <v>1</v>
      </c>
      <c r="I1678" s="114">
        <v>13</v>
      </c>
      <c r="J1678" s="114">
        <v>8.1</v>
      </c>
      <c r="K1678" s="115">
        <v>0.03</v>
      </c>
      <c r="L1678" s="116">
        <v>6925808361242</v>
      </c>
      <c r="M1678" s="117"/>
      <c r="N1678" s="118">
        <f t="shared" si="197"/>
        <v>0</v>
      </c>
      <c r="O1678" s="119">
        <f t="shared" si="198"/>
        <v>0</v>
      </c>
      <c r="P1678" s="119">
        <f t="shared" si="199"/>
        <v>0</v>
      </c>
      <c r="Q1678" s="120">
        <f t="shared" si="200"/>
        <v>0</v>
      </c>
    </row>
    <row r="1679" spans="1:17" s="140" customFormat="1" ht="18.75" customHeight="1">
      <c r="A1679" s="122">
        <v>422144</v>
      </c>
      <c r="B1679" s="110" t="s">
        <v>1467</v>
      </c>
      <c r="C1679" s="111">
        <v>25023.34</v>
      </c>
      <c r="D1679" s="123"/>
      <c r="E1679" s="112" t="s">
        <v>0</v>
      </c>
      <c r="F1679" s="113">
        <v>1</v>
      </c>
      <c r="G1679" s="113">
        <v>1</v>
      </c>
      <c r="H1679" s="113">
        <v>1</v>
      </c>
      <c r="I1679" s="114">
        <v>13</v>
      </c>
      <c r="J1679" s="114">
        <v>8.1</v>
      </c>
      <c r="K1679" s="115">
        <v>0.03</v>
      </c>
      <c r="L1679" s="116">
        <v>6925808361259</v>
      </c>
      <c r="M1679" s="117"/>
      <c r="N1679" s="118">
        <f t="shared" si="197"/>
        <v>0</v>
      </c>
      <c r="O1679" s="119">
        <f t="shared" si="198"/>
        <v>0</v>
      </c>
      <c r="P1679" s="119">
        <f t="shared" si="199"/>
        <v>0</v>
      </c>
      <c r="Q1679" s="120">
        <f t="shared" si="200"/>
        <v>0</v>
      </c>
    </row>
    <row r="1680" spans="1:17" s="140" customFormat="1" ht="18.75" customHeight="1">
      <c r="A1680" s="122">
        <v>422145</v>
      </c>
      <c r="B1680" s="110" t="s">
        <v>1468</v>
      </c>
      <c r="C1680" s="111">
        <v>25023.34</v>
      </c>
      <c r="D1680" s="123"/>
      <c r="E1680" s="112" t="s">
        <v>0</v>
      </c>
      <c r="F1680" s="113">
        <v>1</v>
      </c>
      <c r="G1680" s="113">
        <v>1</v>
      </c>
      <c r="H1680" s="113">
        <v>1</v>
      </c>
      <c r="I1680" s="114">
        <v>13</v>
      </c>
      <c r="J1680" s="114">
        <v>8.1</v>
      </c>
      <c r="K1680" s="115">
        <v>0.03</v>
      </c>
      <c r="L1680" s="116">
        <v>6925808361266</v>
      </c>
      <c r="M1680" s="117"/>
      <c r="N1680" s="118">
        <f t="shared" si="197"/>
        <v>0</v>
      </c>
      <c r="O1680" s="119">
        <f t="shared" si="198"/>
        <v>0</v>
      </c>
      <c r="P1680" s="119">
        <f t="shared" si="199"/>
        <v>0</v>
      </c>
      <c r="Q1680" s="120">
        <f t="shared" si="200"/>
        <v>0</v>
      </c>
    </row>
    <row r="1681" spans="1:17" s="140" customFormat="1" ht="18.75" customHeight="1">
      <c r="A1681" s="122">
        <v>422146</v>
      </c>
      <c r="B1681" s="110" t="s">
        <v>1469</v>
      </c>
      <c r="C1681" s="111">
        <v>25023.34</v>
      </c>
      <c r="D1681" s="123"/>
      <c r="E1681" s="112" t="s">
        <v>0</v>
      </c>
      <c r="F1681" s="113">
        <v>1</v>
      </c>
      <c r="G1681" s="113">
        <v>1</v>
      </c>
      <c r="H1681" s="113">
        <v>1</v>
      </c>
      <c r="I1681" s="114">
        <v>13</v>
      </c>
      <c r="J1681" s="114">
        <v>8.1</v>
      </c>
      <c r="K1681" s="115">
        <v>0.03</v>
      </c>
      <c r="L1681" s="116">
        <v>6925808361273</v>
      </c>
      <c r="M1681" s="117"/>
      <c r="N1681" s="118">
        <f t="shared" si="197"/>
        <v>0</v>
      </c>
      <c r="O1681" s="119">
        <f t="shared" si="198"/>
        <v>0</v>
      </c>
      <c r="P1681" s="119">
        <f t="shared" si="199"/>
        <v>0</v>
      </c>
      <c r="Q1681" s="120">
        <f t="shared" si="200"/>
        <v>0</v>
      </c>
    </row>
    <row r="1682" spans="1:17" s="140" customFormat="1" ht="18.75" customHeight="1">
      <c r="A1682" s="122">
        <v>422147</v>
      </c>
      <c r="B1682" s="110" t="s">
        <v>1470</v>
      </c>
      <c r="C1682" s="111">
        <v>25023.34</v>
      </c>
      <c r="D1682" s="123"/>
      <c r="E1682" s="112" t="s">
        <v>0</v>
      </c>
      <c r="F1682" s="113">
        <v>1</v>
      </c>
      <c r="G1682" s="113">
        <v>1</v>
      </c>
      <c r="H1682" s="113">
        <v>1</v>
      </c>
      <c r="I1682" s="114">
        <v>13</v>
      </c>
      <c r="J1682" s="114">
        <v>8.1</v>
      </c>
      <c r="K1682" s="115">
        <v>0.03</v>
      </c>
      <c r="L1682" s="116">
        <v>6925808361280</v>
      </c>
      <c r="M1682" s="117"/>
      <c r="N1682" s="118">
        <f t="shared" si="197"/>
        <v>0</v>
      </c>
      <c r="O1682" s="119">
        <f t="shared" si="198"/>
        <v>0</v>
      </c>
      <c r="P1682" s="119">
        <f t="shared" si="199"/>
        <v>0</v>
      </c>
      <c r="Q1682" s="120">
        <f t="shared" si="200"/>
        <v>0</v>
      </c>
    </row>
    <row r="1683" spans="1:17" s="140" customFormat="1" ht="18.75" customHeight="1">
      <c r="A1683" s="122">
        <v>422141</v>
      </c>
      <c r="B1683" s="110" t="s">
        <v>1471</v>
      </c>
      <c r="C1683" s="111">
        <v>25023.34</v>
      </c>
      <c r="D1683" s="123"/>
      <c r="E1683" s="112" t="s">
        <v>0</v>
      </c>
      <c r="F1683" s="113">
        <v>1</v>
      </c>
      <c r="G1683" s="113">
        <v>1</v>
      </c>
      <c r="H1683" s="113">
        <v>1</v>
      </c>
      <c r="I1683" s="114">
        <v>13</v>
      </c>
      <c r="J1683" s="114">
        <v>8.1</v>
      </c>
      <c r="K1683" s="115">
        <v>0.03</v>
      </c>
      <c r="L1683" s="116">
        <v>6925808361228</v>
      </c>
      <c r="M1683" s="117"/>
      <c r="N1683" s="118">
        <f t="shared" si="197"/>
        <v>0</v>
      </c>
      <c r="O1683" s="119">
        <f t="shared" si="198"/>
        <v>0</v>
      </c>
      <c r="P1683" s="119">
        <f t="shared" si="199"/>
        <v>0</v>
      </c>
      <c r="Q1683" s="120">
        <f t="shared" si="200"/>
        <v>0</v>
      </c>
    </row>
    <row r="1684" spans="1:17" s="140" customFormat="1" ht="18.75" customHeight="1">
      <c r="A1684" s="122">
        <v>422149</v>
      </c>
      <c r="B1684" s="110" t="s">
        <v>1472</v>
      </c>
      <c r="C1684" s="111">
        <v>27298.17</v>
      </c>
      <c r="D1684" s="123"/>
      <c r="E1684" s="112" t="s">
        <v>0</v>
      </c>
      <c r="F1684" s="113">
        <v>1</v>
      </c>
      <c r="G1684" s="113">
        <v>1</v>
      </c>
      <c r="H1684" s="113">
        <v>1</v>
      </c>
      <c r="I1684" s="114">
        <v>14</v>
      </c>
      <c r="J1684" s="114">
        <v>9.1</v>
      </c>
      <c r="K1684" s="115">
        <v>0.03</v>
      </c>
      <c r="L1684" s="116">
        <v>6925808361303</v>
      </c>
      <c r="M1684" s="117"/>
      <c r="N1684" s="118">
        <f t="shared" si="197"/>
        <v>0</v>
      </c>
      <c r="O1684" s="119">
        <f t="shared" si="198"/>
        <v>0</v>
      </c>
      <c r="P1684" s="119">
        <f t="shared" si="199"/>
        <v>0</v>
      </c>
      <c r="Q1684" s="120">
        <f t="shared" si="200"/>
        <v>0</v>
      </c>
    </row>
    <row r="1685" spans="1:17" s="140" customFormat="1" ht="18.75" customHeight="1">
      <c r="A1685" s="122">
        <v>422150</v>
      </c>
      <c r="B1685" s="110" t="s">
        <v>1473</v>
      </c>
      <c r="C1685" s="111">
        <v>27298.17</v>
      </c>
      <c r="D1685" s="123"/>
      <c r="E1685" s="112" t="s">
        <v>0</v>
      </c>
      <c r="F1685" s="113">
        <v>1</v>
      </c>
      <c r="G1685" s="113">
        <v>1</v>
      </c>
      <c r="H1685" s="113">
        <v>1</v>
      </c>
      <c r="I1685" s="114">
        <v>14</v>
      </c>
      <c r="J1685" s="114">
        <v>9.1</v>
      </c>
      <c r="K1685" s="115">
        <v>0.03</v>
      </c>
      <c r="L1685" s="116">
        <v>6925808361310</v>
      </c>
      <c r="M1685" s="117"/>
      <c r="N1685" s="118">
        <f t="shared" si="197"/>
        <v>0</v>
      </c>
      <c r="O1685" s="119">
        <f t="shared" si="198"/>
        <v>0</v>
      </c>
      <c r="P1685" s="119">
        <f t="shared" si="199"/>
        <v>0</v>
      </c>
      <c r="Q1685" s="120">
        <f t="shared" si="200"/>
        <v>0</v>
      </c>
    </row>
    <row r="1686" spans="1:17" s="140" customFormat="1" ht="18.75" customHeight="1">
      <c r="A1686" s="122">
        <v>422151</v>
      </c>
      <c r="B1686" s="110" t="s">
        <v>1474</v>
      </c>
      <c r="C1686" s="111">
        <v>27298.17</v>
      </c>
      <c r="D1686" s="123"/>
      <c r="E1686" s="112" t="s">
        <v>0</v>
      </c>
      <c r="F1686" s="113">
        <v>1</v>
      </c>
      <c r="G1686" s="113">
        <v>1</v>
      </c>
      <c r="H1686" s="113">
        <v>1</v>
      </c>
      <c r="I1686" s="114">
        <v>14</v>
      </c>
      <c r="J1686" s="114">
        <v>9.1</v>
      </c>
      <c r="K1686" s="115">
        <v>0.03</v>
      </c>
      <c r="L1686" s="116">
        <v>6925808361327</v>
      </c>
      <c r="M1686" s="117"/>
      <c r="N1686" s="118">
        <f t="shared" si="197"/>
        <v>0</v>
      </c>
      <c r="O1686" s="119">
        <f t="shared" si="198"/>
        <v>0</v>
      </c>
      <c r="P1686" s="119">
        <f t="shared" si="199"/>
        <v>0</v>
      </c>
      <c r="Q1686" s="120">
        <f t="shared" si="200"/>
        <v>0</v>
      </c>
    </row>
    <row r="1687" spans="1:17" s="140" customFormat="1" ht="18.75" customHeight="1">
      <c r="A1687" s="122">
        <v>422152</v>
      </c>
      <c r="B1687" s="110" t="s">
        <v>1475</v>
      </c>
      <c r="C1687" s="111">
        <v>27298.17</v>
      </c>
      <c r="D1687" s="123"/>
      <c r="E1687" s="112" t="s">
        <v>0</v>
      </c>
      <c r="F1687" s="113">
        <v>1</v>
      </c>
      <c r="G1687" s="113">
        <v>1</v>
      </c>
      <c r="H1687" s="113">
        <v>1</v>
      </c>
      <c r="I1687" s="114">
        <v>14</v>
      </c>
      <c r="J1687" s="114">
        <v>9.1</v>
      </c>
      <c r="K1687" s="115">
        <v>0.03</v>
      </c>
      <c r="L1687" s="116">
        <v>6925808361334</v>
      </c>
      <c r="M1687" s="117"/>
      <c r="N1687" s="118">
        <f t="shared" si="197"/>
        <v>0</v>
      </c>
      <c r="O1687" s="119">
        <f t="shared" si="198"/>
        <v>0</v>
      </c>
      <c r="P1687" s="119">
        <f t="shared" si="199"/>
        <v>0</v>
      </c>
      <c r="Q1687" s="120">
        <f t="shared" si="200"/>
        <v>0</v>
      </c>
    </row>
    <row r="1688" spans="1:17" s="140" customFormat="1" ht="18.75" customHeight="1">
      <c r="A1688" s="122">
        <v>422153</v>
      </c>
      <c r="B1688" s="110" t="s">
        <v>1476</v>
      </c>
      <c r="C1688" s="111">
        <v>27298.17</v>
      </c>
      <c r="D1688" s="123"/>
      <c r="E1688" s="112" t="s">
        <v>0</v>
      </c>
      <c r="F1688" s="113">
        <v>1</v>
      </c>
      <c r="G1688" s="113">
        <v>1</v>
      </c>
      <c r="H1688" s="113">
        <v>1</v>
      </c>
      <c r="I1688" s="114">
        <v>14</v>
      </c>
      <c r="J1688" s="114">
        <v>9.1</v>
      </c>
      <c r="K1688" s="115">
        <v>0.03</v>
      </c>
      <c r="L1688" s="116">
        <v>6925808361341</v>
      </c>
      <c r="M1688" s="117"/>
      <c r="N1688" s="118">
        <f t="shared" si="197"/>
        <v>0</v>
      </c>
      <c r="O1688" s="119">
        <f t="shared" si="198"/>
        <v>0</v>
      </c>
      <c r="P1688" s="119">
        <f t="shared" si="199"/>
        <v>0</v>
      </c>
      <c r="Q1688" s="120">
        <f t="shared" si="200"/>
        <v>0</v>
      </c>
    </row>
    <row r="1689" spans="1:17" s="140" customFormat="1" ht="18.75" customHeight="1">
      <c r="A1689" s="122">
        <v>422154</v>
      </c>
      <c r="B1689" s="110" t="s">
        <v>1477</v>
      </c>
      <c r="C1689" s="111">
        <v>27298.17</v>
      </c>
      <c r="D1689" s="123"/>
      <c r="E1689" s="112" t="s">
        <v>0</v>
      </c>
      <c r="F1689" s="113">
        <v>1</v>
      </c>
      <c r="G1689" s="113">
        <v>1</v>
      </c>
      <c r="H1689" s="113">
        <v>1</v>
      </c>
      <c r="I1689" s="114">
        <v>14</v>
      </c>
      <c r="J1689" s="114">
        <v>9.1</v>
      </c>
      <c r="K1689" s="115">
        <v>0.03</v>
      </c>
      <c r="L1689" s="116">
        <v>6925808361358</v>
      </c>
      <c r="M1689" s="117"/>
      <c r="N1689" s="118">
        <f t="shared" si="197"/>
        <v>0</v>
      </c>
      <c r="O1689" s="119">
        <f t="shared" si="198"/>
        <v>0</v>
      </c>
      <c r="P1689" s="119">
        <f t="shared" si="199"/>
        <v>0</v>
      </c>
      <c r="Q1689" s="120">
        <f t="shared" si="200"/>
        <v>0</v>
      </c>
    </row>
    <row r="1690" spans="1:17" s="140" customFormat="1" ht="18.75" customHeight="1">
      <c r="A1690" s="122">
        <v>422148</v>
      </c>
      <c r="B1690" s="110" t="s">
        <v>1478</v>
      </c>
      <c r="C1690" s="111">
        <v>27298.17</v>
      </c>
      <c r="D1690" s="123"/>
      <c r="E1690" s="112" t="s">
        <v>0</v>
      </c>
      <c r="F1690" s="113">
        <v>1</v>
      </c>
      <c r="G1690" s="113">
        <v>1</v>
      </c>
      <c r="H1690" s="113">
        <v>1</v>
      </c>
      <c r="I1690" s="114">
        <v>14</v>
      </c>
      <c r="J1690" s="114">
        <v>9.1</v>
      </c>
      <c r="K1690" s="115">
        <v>0.03</v>
      </c>
      <c r="L1690" s="116">
        <v>6925808361297</v>
      </c>
      <c r="M1690" s="117"/>
      <c r="N1690" s="118">
        <f t="shared" si="197"/>
        <v>0</v>
      </c>
      <c r="O1690" s="119">
        <f t="shared" si="198"/>
        <v>0</v>
      </c>
      <c r="P1690" s="119">
        <f t="shared" si="199"/>
        <v>0</v>
      </c>
      <c r="Q1690" s="120">
        <f t="shared" si="200"/>
        <v>0</v>
      </c>
    </row>
    <row r="1691" spans="1:17" s="140" customFormat="1" ht="18.75" customHeight="1">
      <c r="A1691" s="122">
        <v>422155</v>
      </c>
      <c r="B1691" s="110" t="s">
        <v>1479</v>
      </c>
      <c r="C1691" s="111">
        <v>26843.02</v>
      </c>
      <c r="D1691" s="123"/>
      <c r="E1691" s="112" t="s">
        <v>0</v>
      </c>
      <c r="F1691" s="113">
        <v>1</v>
      </c>
      <c r="G1691" s="113">
        <v>1</v>
      </c>
      <c r="H1691" s="113">
        <v>1</v>
      </c>
      <c r="I1691" s="114">
        <v>15.4</v>
      </c>
      <c r="J1691" s="114">
        <v>10.199999999999999</v>
      </c>
      <c r="K1691" s="115">
        <v>0.04</v>
      </c>
      <c r="L1691" s="116">
        <v>6925808361556</v>
      </c>
      <c r="M1691" s="117"/>
      <c r="N1691" s="118">
        <f t="shared" si="197"/>
        <v>0</v>
      </c>
      <c r="O1691" s="119">
        <f t="shared" si="198"/>
        <v>0</v>
      </c>
      <c r="P1691" s="119">
        <f t="shared" si="199"/>
        <v>0</v>
      </c>
      <c r="Q1691" s="120">
        <f t="shared" si="200"/>
        <v>0</v>
      </c>
    </row>
    <row r="1692" spans="1:17" s="140" customFormat="1" ht="18.75" customHeight="1">
      <c r="A1692" s="122">
        <v>422156</v>
      </c>
      <c r="B1692" s="110" t="s">
        <v>1480</v>
      </c>
      <c r="C1692" s="111">
        <v>23353.43</v>
      </c>
      <c r="D1692" s="123"/>
      <c r="E1692" s="112" t="s">
        <v>0</v>
      </c>
      <c r="F1692" s="113">
        <v>1</v>
      </c>
      <c r="G1692" s="113">
        <v>1</v>
      </c>
      <c r="H1692" s="113">
        <v>1</v>
      </c>
      <c r="I1692" s="114">
        <v>15.4</v>
      </c>
      <c r="J1692" s="114">
        <v>10.199999999999999</v>
      </c>
      <c r="K1692" s="115">
        <v>0.04</v>
      </c>
      <c r="L1692" s="116">
        <v>6925808361563</v>
      </c>
      <c r="M1692" s="117"/>
      <c r="N1692" s="118">
        <f t="shared" si="197"/>
        <v>0</v>
      </c>
      <c r="O1692" s="119">
        <f t="shared" si="198"/>
        <v>0</v>
      </c>
      <c r="P1692" s="119">
        <f t="shared" si="199"/>
        <v>0</v>
      </c>
      <c r="Q1692" s="120">
        <f t="shared" si="200"/>
        <v>0</v>
      </c>
    </row>
    <row r="1693" spans="1:17" s="140" customFormat="1" ht="18.75" customHeight="1">
      <c r="A1693" s="122">
        <v>422157</v>
      </c>
      <c r="B1693" s="110" t="s">
        <v>1481</v>
      </c>
      <c r="C1693" s="111">
        <v>23353.43</v>
      </c>
      <c r="D1693" s="123"/>
      <c r="E1693" s="112" t="s">
        <v>0</v>
      </c>
      <c r="F1693" s="113">
        <v>1</v>
      </c>
      <c r="G1693" s="113">
        <v>1</v>
      </c>
      <c r="H1693" s="113">
        <v>1</v>
      </c>
      <c r="I1693" s="114">
        <v>15.4</v>
      </c>
      <c r="J1693" s="114">
        <v>10.199999999999999</v>
      </c>
      <c r="K1693" s="115">
        <v>0.04</v>
      </c>
      <c r="L1693" s="116">
        <v>6925808361570</v>
      </c>
      <c r="M1693" s="117"/>
      <c r="N1693" s="118">
        <f t="shared" si="197"/>
        <v>0</v>
      </c>
      <c r="O1693" s="119">
        <f t="shared" si="198"/>
        <v>0</v>
      </c>
      <c r="P1693" s="119">
        <f t="shared" si="199"/>
        <v>0</v>
      </c>
      <c r="Q1693" s="120">
        <f t="shared" si="200"/>
        <v>0</v>
      </c>
    </row>
    <row r="1694" spans="1:17" s="140" customFormat="1" ht="18.75" customHeight="1">
      <c r="A1694" s="122">
        <v>422159</v>
      </c>
      <c r="B1694" s="110" t="s">
        <v>1482</v>
      </c>
      <c r="C1694" s="111">
        <v>23353.43</v>
      </c>
      <c r="D1694" s="123"/>
      <c r="E1694" s="112" t="s">
        <v>0</v>
      </c>
      <c r="F1694" s="113">
        <v>1</v>
      </c>
      <c r="G1694" s="113">
        <v>1</v>
      </c>
      <c r="H1694" s="113">
        <v>1</v>
      </c>
      <c r="I1694" s="114">
        <v>15.4</v>
      </c>
      <c r="J1694" s="114">
        <v>10.199999999999999</v>
      </c>
      <c r="K1694" s="115">
        <v>0.04</v>
      </c>
      <c r="L1694" s="116">
        <v>6925808361594</v>
      </c>
      <c r="M1694" s="117"/>
      <c r="N1694" s="118">
        <f t="shared" si="197"/>
        <v>0</v>
      </c>
      <c r="O1694" s="119">
        <f t="shared" si="198"/>
        <v>0</v>
      </c>
      <c r="P1694" s="119">
        <f t="shared" si="199"/>
        <v>0</v>
      </c>
      <c r="Q1694" s="120">
        <f t="shared" si="200"/>
        <v>0</v>
      </c>
    </row>
    <row r="1695" spans="1:17" s="140" customFormat="1" ht="18.75" customHeight="1">
      <c r="A1695" s="122">
        <v>422481</v>
      </c>
      <c r="B1695" s="110" t="s">
        <v>1483</v>
      </c>
      <c r="C1695" s="111">
        <v>26843.02</v>
      </c>
      <c r="D1695" s="123"/>
      <c r="E1695" s="112" t="s">
        <v>0</v>
      </c>
      <c r="F1695" s="113">
        <v>1</v>
      </c>
      <c r="G1695" s="113">
        <v>1</v>
      </c>
      <c r="H1695" s="113">
        <v>1</v>
      </c>
      <c r="I1695" s="114">
        <v>15.4</v>
      </c>
      <c r="J1695" s="114">
        <v>10.199999999999999</v>
      </c>
      <c r="K1695" s="115">
        <v>0.04</v>
      </c>
      <c r="L1695" s="116">
        <v>6901800676133</v>
      </c>
      <c r="M1695" s="117"/>
      <c r="N1695" s="118">
        <f t="shared" si="197"/>
        <v>0</v>
      </c>
      <c r="O1695" s="119">
        <f>I1695/F1695*M1695</f>
        <v>0</v>
      </c>
      <c r="P1695" s="119">
        <f>J1695/F1695*M1695</f>
        <v>0</v>
      </c>
      <c r="Q1695" s="120">
        <f t="shared" si="200"/>
        <v>0</v>
      </c>
    </row>
    <row r="1696" spans="1:17" s="140" customFormat="1" ht="18.75" customHeight="1">
      <c r="A1696" s="122">
        <v>422161</v>
      </c>
      <c r="B1696" s="110" t="s">
        <v>1484</v>
      </c>
      <c r="C1696" s="111">
        <v>29527.32</v>
      </c>
      <c r="D1696" s="123"/>
      <c r="E1696" s="112" t="s">
        <v>0</v>
      </c>
      <c r="F1696" s="113">
        <v>1</v>
      </c>
      <c r="G1696" s="113">
        <v>1</v>
      </c>
      <c r="H1696" s="113">
        <v>1</v>
      </c>
      <c r="I1696" s="114">
        <v>15.9</v>
      </c>
      <c r="J1696" s="114">
        <v>10.7</v>
      </c>
      <c r="K1696" s="115">
        <v>0.04</v>
      </c>
      <c r="L1696" s="116">
        <v>6925808361433</v>
      </c>
      <c r="M1696" s="117"/>
      <c r="N1696" s="118">
        <f t="shared" si="197"/>
        <v>0</v>
      </c>
      <c r="O1696" s="119">
        <f t="shared" si="198"/>
        <v>0</v>
      </c>
      <c r="P1696" s="119">
        <f t="shared" si="199"/>
        <v>0</v>
      </c>
      <c r="Q1696" s="120">
        <f t="shared" si="200"/>
        <v>0</v>
      </c>
    </row>
    <row r="1697" spans="1:17" s="140" customFormat="1" ht="18.75" customHeight="1">
      <c r="A1697" s="122">
        <v>422162</v>
      </c>
      <c r="B1697" s="110" t="s">
        <v>1485</v>
      </c>
      <c r="C1697" s="111">
        <v>29527.32</v>
      </c>
      <c r="D1697" s="123"/>
      <c r="E1697" s="112" t="s">
        <v>0</v>
      </c>
      <c r="F1697" s="113">
        <v>1</v>
      </c>
      <c r="G1697" s="113">
        <v>1</v>
      </c>
      <c r="H1697" s="113">
        <v>1</v>
      </c>
      <c r="I1697" s="114">
        <v>15.9</v>
      </c>
      <c r="J1697" s="114">
        <v>10.7</v>
      </c>
      <c r="K1697" s="115">
        <v>0.04</v>
      </c>
      <c r="L1697" s="116">
        <v>6925808361440</v>
      </c>
      <c r="M1697" s="117"/>
      <c r="N1697" s="118">
        <f t="shared" si="197"/>
        <v>0</v>
      </c>
      <c r="O1697" s="119">
        <f t="shared" si="198"/>
        <v>0</v>
      </c>
      <c r="P1697" s="119">
        <f t="shared" si="199"/>
        <v>0</v>
      </c>
      <c r="Q1697" s="120">
        <f t="shared" si="200"/>
        <v>0</v>
      </c>
    </row>
    <row r="1698" spans="1:17" s="140" customFormat="1" ht="18.75" customHeight="1">
      <c r="A1698" s="122">
        <v>422163</v>
      </c>
      <c r="B1698" s="110" t="s">
        <v>1486</v>
      </c>
      <c r="C1698" s="111">
        <v>29527.32</v>
      </c>
      <c r="D1698" s="123"/>
      <c r="E1698" s="112" t="s">
        <v>0</v>
      </c>
      <c r="F1698" s="113">
        <v>1</v>
      </c>
      <c r="G1698" s="113">
        <v>1</v>
      </c>
      <c r="H1698" s="113">
        <v>1</v>
      </c>
      <c r="I1698" s="114">
        <v>15.9</v>
      </c>
      <c r="J1698" s="114">
        <v>10.7</v>
      </c>
      <c r="K1698" s="115">
        <v>0.04</v>
      </c>
      <c r="L1698" s="116">
        <v>6925808361457</v>
      </c>
      <c r="M1698" s="117"/>
      <c r="N1698" s="118">
        <f t="shared" si="197"/>
        <v>0</v>
      </c>
      <c r="O1698" s="119">
        <f t="shared" si="198"/>
        <v>0</v>
      </c>
      <c r="P1698" s="119">
        <f t="shared" si="199"/>
        <v>0</v>
      </c>
      <c r="Q1698" s="120">
        <f t="shared" si="200"/>
        <v>0</v>
      </c>
    </row>
    <row r="1699" spans="1:17" s="140" customFormat="1" ht="18.75" customHeight="1">
      <c r="A1699" s="122">
        <v>422165</v>
      </c>
      <c r="B1699" s="110" t="s">
        <v>1487</v>
      </c>
      <c r="C1699" s="111">
        <v>29527.32</v>
      </c>
      <c r="D1699" s="123"/>
      <c r="E1699" s="112" t="s">
        <v>0</v>
      </c>
      <c r="F1699" s="113">
        <v>1</v>
      </c>
      <c r="G1699" s="113">
        <v>1</v>
      </c>
      <c r="H1699" s="113">
        <v>1</v>
      </c>
      <c r="I1699" s="114">
        <v>15.9</v>
      </c>
      <c r="J1699" s="114">
        <v>10.7</v>
      </c>
      <c r="K1699" s="115">
        <v>0.04</v>
      </c>
      <c r="L1699" s="116">
        <v>6925808361471</v>
      </c>
      <c r="M1699" s="117"/>
      <c r="N1699" s="118">
        <f t="shared" si="197"/>
        <v>0</v>
      </c>
      <c r="O1699" s="119">
        <f t="shared" si="198"/>
        <v>0</v>
      </c>
      <c r="P1699" s="119">
        <f t="shared" si="199"/>
        <v>0</v>
      </c>
      <c r="Q1699" s="120">
        <f t="shared" si="200"/>
        <v>0</v>
      </c>
    </row>
    <row r="1700" spans="1:17" s="140" customFormat="1" ht="18.75" customHeight="1">
      <c r="A1700" s="122">
        <v>422167</v>
      </c>
      <c r="B1700" s="110" t="s">
        <v>1488</v>
      </c>
      <c r="C1700" s="111">
        <v>32211.61</v>
      </c>
      <c r="D1700" s="123"/>
      <c r="E1700" s="112" t="s">
        <v>0</v>
      </c>
      <c r="F1700" s="113">
        <v>1</v>
      </c>
      <c r="G1700" s="113">
        <v>1</v>
      </c>
      <c r="H1700" s="113">
        <v>1</v>
      </c>
      <c r="I1700" s="114">
        <v>17</v>
      </c>
      <c r="J1700" s="114">
        <v>11.8</v>
      </c>
      <c r="K1700" s="115">
        <v>0.04</v>
      </c>
      <c r="L1700" s="116">
        <v>6925808361495</v>
      </c>
      <c r="M1700" s="117"/>
      <c r="N1700" s="118">
        <f t="shared" si="197"/>
        <v>0</v>
      </c>
      <c r="O1700" s="119">
        <f t="shared" si="198"/>
        <v>0</v>
      </c>
      <c r="P1700" s="119">
        <f t="shared" si="199"/>
        <v>0</v>
      </c>
      <c r="Q1700" s="120">
        <f t="shared" si="200"/>
        <v>0</v>
      </c>
    </row>
    <row r="1701" spans="1:17" s="140" customFormat="1" ht="18.75" customHeight="1">
      <c r="A1701" s="122">
        <v>422168</v>
      </c>
      <c r="B1701" s="110" t="s">
        <v>1489</v>
      </c>
      <c r="C1701" s="111">
        <v>32211.61</v>
      </c>
      <c r="D1701" s="123"/>
      <c r="E1701" s="112" t="s">
        <v>0</v>
      </c>
      <c r="F1701" s="113">
        <v>1</v>
      </c>
      <c r="G1701" s="113">
        <v>1</v>
      </c>
      <c r="H1701" s="113">
        <v>1</v>
      </c>
      <c r="I1701" s="114">
        <v>17</v>
      </c>
      <c r="J1701" s="114">
        <v>11.8</v>
      </c>
      <c r="K1701" s="115">
        <v>0.04</v>
      </c>
      <c r="L1701" s="116">
        <v>6925808361501</v>
      </c>
      <c r="M1701" s="117"/>
      <c r="N1701" s="118">
        <f t="shared" si="197"/>
        <v>0</v>
      </c>
      <c r="O1701" s="119">
        <f t="shared" si="198"/>
        <v>0</v>
      </c>
      <c r="P1701" s="119">
        <f t="shared" si="199"/>
        <v>0</v>
      </c>
      <c r="Q1701" s="120">
        <f t="shared" si="200"/>
        <v>0</v>
      </c>
    </row>
    <row r="1702" spans="1:17" s="140" customFormat="1" ht="18.75" customHeight="1">
      <c r="A1702" s="122">
        <v>422169</v>
      </c>
      <c r="B1702" s="110" t="s">
        <v>1490</v>
      </c>
      <c r="C1702" s="111">
        <v>32211.61</v>
      </c>
      <c r="D1702" s="123"/>
      <c r="E1702" s="112" t="s">
        <v>0</v>
      </c>
      <c r="F1702" s="113">
        <v>1</v>
      </c>
      <c r="G1702" s="113">
        <v>1</v>
      </c>
      <c r="H1702" s="113">
        <v>1</v>
      </c>
      <c r="I1702" s="114">
        <v>17</v>
      </c>
      <c r="J1702" s="114">
        <v>11.8</v>
      </c>
      <c r="K1702" s="115">
        <v>0.04</v>
      </c>
      <c r="L1702" s="116">
        <v>6925808361518</v>
      </c>
      <c r="M1702" s="117"/>
      <c r="N1702" s="118">
        <f t="shared" si="197"/>
        <v>0</v>
      </c>
      <c r="O1702" s="119">
        <f t="shared" si="198"/>
        <v>0</v>
      </c>
      <c r="P1702" s="119">
        <f t="shared" si="199"/>
        <v>0</v>
      </c>
      <c r="Q1702" s="120">
        <f t="shared" si="200"/>
        <v>0</v>
      </c>
    </row>
    <row r="1703" spans="1:17" s="140" customFormat="1" ht="18.75" customHeight="1">
      <c r="A1703" s="122">
        <v>422171</v>
      </c>
      <c r="B1703" s="110" t="s">
        <v>1491</v>
      </c>
      <c r="C1703" s="111">
        <v>32211.61</v>
      </c>
      <c r="D1703" s="123"/>
      <c r="E1703" s="112" t="s">
        <v>0</v>
      </c>
      <c r="F1703" s="113">
        <v>1</v>
      </c>
      <c r="G1703" s="113">
        <v>1</v>
      </c>
      <c r="H1703" s="113">
        <v>1</v>
      </c>
      <c r="I1703" s="114">
        <v>17</v>
      </c>
      <c r="J1703" s="114">
        <v>11.8</v>
      </c>
      <c r="K1703" s="115">
        <v>0.04</v>
      </c>
      <c r="L1703" s="116">
        <v>6925808361532</v>
      </c>
      <c r="M1703" s="117"/>
      <c r="N1703" s="118">
        <f t="shared" si="197"/>
        <v>0</v>
      </c>
      <c r="O1703" s="119">
        <f t="shared" si="198"/>
        <v>0</v>
      </c>
      <c r="P1703" s="119">
        <f t="shared" si="199"/>
        <v>0</v>
      </c>
      <c r="Q1703" s="120">
        <f t="shared" si="200"/>
        <v>0</v>
      </c>
    </row>
    <row r="1704" spans="1:17" s="140" customFormat="1" ht="18.75" customHeight="1">
      <c r="A1704" s="122">
        <v>422174</v>
      </c>
      <c r="B1704" s="110" t="s">
        <v>1492</v>
      </c>
      <c r="C1704" s="111">
        <v>52003.86</v>
      </c>
      <c r="D1704" s="123"/>
      <c r="E1704" s="112" t="s">
        <v>0</v>
      </c>
      <c r="F1704" s="113">
        <v>1</v>
      </c>
      <c r="G1704" s="113">
        <v>1</v>
      </c>
      <c r="H1704" s="113">
        <v>1</v>
      </c>
      <c r="I1704" s="114">
        <v>29.5</v>
      </c>
      <c r="J1704" s="114">
        <v>23.2</v>
      </c>
      <c r="K1704" s="115">
        <v>0.08</v>
      </c>
      <c r="L1704" s="116">
        <v>6925808361679</v>
      </c>
      <c r="M1704" s="117"/>
      <c r="N1704" s="118">
        <f t="shared" si="197"/>
        <v>0</v>
      </c>
      <c r="O1704" s="119">
        <f t="shared" si="198"/>
        <v>0</v>
      </c>
      <c r="P1704" s="119">
        <f t="shared" si="199"/>
        <v>0</v>
      </c>
      <c r="Q1704" s="120">
        <f t="shared" si="200"/>
        <v>0</v>
      </c>
    </row>
    <row r="1705" spans="1:17" s="140" customFormat="1" ht="18.75" customHeight="1">
      <c r="A1705" s="122">
        <v>422175</v>
      </c>
      <c r="B1705" s="110" t="s">
        <v>1493</v>
      </c>
      <c r="C1705" s="111">
        <v>52003.86</v>
      </c>
      <c r="D1705" s="123"/>
      <c r="E1705" s="112" t="s">
        <v>0</v>
      </c>
      <c r="F1705" s="113">
        <v>1</v>
      </c>
      <c r="G1705" s="113">
        <v>1</v>
      </c>
      <c r="H1705" s="113">
        <v>1</v>
      </c>
      <c r="I1705" s="114">
        <v>29.5</v>
      </c>
      <c r="J1705" s="114">
        <v>23.2</v>
      </c>
      <c r="K1705" s="115">
        <v>0.08</v>
      </c>
      <c r="L1705" s="116">
        <v>6925808361686</v>
      </c>
      <c r="M1705" s="117"/>
      <c r="N1705" s="118">
        <f t="shared" si="197"/>
        <v>0</v>
      </c>
      <c r="O1705" s="119">
        <f t="shared" si="198"/>
        <v>0</v>
      </c>
      <c r="P1705" s="119">
        <f t="shared" si="199"/>
        <v>0</v>
      </c>
      <c r="Q1705" s="120">
        <f t="shared" si="200"/>
        <v>0</v>
      </c>
    </row>
    <row r="1706" spans="1:17" s="140" customFormat="1" ht="18.75" customHeight="1">
      <c r="A1706" s="122">
        <v>422177</v>
      </c>
      <c r="B1706" s="110" t="s">
        <v>1494</v>
      </c>
      <c r="C1706" s="111">
        <v>52003.86</v>
      </c>
      <c r="D1706" s="123"/>
      <c r="E1706" s="112" t="s">
        <v>0</v>
      </c>
      <c r="F1706" s="113">
        <v>1</v>
      </c>
      <c r="G1706" s="113">
        <v>1</v>
      </c>
      <c r="H1706" s="113">
        <v>1</v>
      </c>
      <c r="I1706" s="114">
        <v>29.5</v>
      </c>
      <c r="J1706" s="114">
        <v>23.2</v>
      </c>
      <c r="K1706" s="115">
        <v>0.08</v>
      </c>
      <c r="L1706" s="116">
        <v>6925808361709</v>
      </c>
      <c r="M1706" s="117"/>
      <c r="N1706" s="118">
        <f t="shared" si="197"/>
        <v>0</v>
      </c>
      <c r="O1706" s="119">
        <f t="shared" si="198"/>
        <v>0</v>
      </c>
      <c r="P1706" s="119">
        <f t="shared" si="199"/>
        <v>0</v>
      </c>
      <c r="Q1706" s="120">
        <f t="shared" si="200"/>
        <v>0</v>
      </c>
    </row>
    <row r="1707" spans="1:17" s="140" customFormat="1" ht="18.75" customHeight="1">
      <c r="A1707" s="122">
        <v>422208</v>
      </c>
      <c r="B1707" s="110" t="s">
        <v>1495</v>
      </c>
      <c r="C1707" s="111">
        <v>56060.15</v>
      </c>
      <c r="D1707" s="123"/>
      <c r="E1707" s="112" t="s">
        <v>0</v>
      </c>
      <c r="F1707" s="113">
        <v>1</v>
      </c>
      <c r="G1707" s="113">
        <v>1</v>
      </c>
      <c r="H1707" s="113">
        <v>1</v>
      </c>
      <c r="I1707" s="114">
        <v>29.1</v>
      </c>
      <c r="J1707" s="114">
        <v>22.8</v>
      </c>
      <c r="K1707" s="115">
        <v>0.08</v>
      </c>
      <c r="L1707" s="116">
        <v>6925808361624</v>
      </c>
      <c r="M1707" s="117"/>
      <c r="N1707" s="118">
        <f t="shared" si="197"/>
        <v>0</v>
      </c>
      <c r="O1707" s="119">
        <f t="shared" si="198"/>
        <v>0</v>
      </c>
      <c r="P1707" s="119">
        <f t="shared" si="199"/>
        <v>0</v>
      </c>
      <c r="Q1707" s="120">
        <f t="shared" si="200"/>
        <v>0</v>
      </c>
    </row>
    <row r="1708" spans="1:17" s="140" customFormat="1" ht="18.75" customHeight="1">
      <c r="A1708" s="122">
        <v>422209</v>
      </c>
      <c r="B1708" s="110" t="s">
        <v>1496</v>
      </c>
      <c r="C1708" s="111">
        <v>56060.15</v>
      </c>
      <c r="D1708" s="123"/>
      <c r="E1708" s="112" t="s">
        <v>0</v>
      </c>
      <c r="F1708" s="113">
        <v>1</v>
      </c>
      <c r="G1708" s="113">
        <v>1</v>
      </c>
      <c r="H1708" s="113">
        <v>1</v>
      </c>
      <c r="I1708" s="114">
        <v>29.1</v>
      </c>
      <c r="J1708" s="114">
        <v>22.8</v>
      </c>
      <c r="K1708" s="115">
        <v>0.08</v>
      </c>
      <c r="L1708" s="116">
        <v>6925808361631</v>
      </c>
      <c r="M1708" s="117"/>
      <c r="N1708" s="118">
        <f t="shared" si="197"/>
        <v>0</v>
      </c>
      <c r="O1708" s="119">
        <f t="shared" si="198"/>
        <v>0</v>
      </c>
      <c r="P1708" s="119">
        <f t="shared" si="199"/>
        <v>0</v>
      </c>
      <c r="Q1708" s="120">
        <f t="shared" si="200"/>
        <v>0</v>
      </c>
    </row>
    <row r="1709" spans="1:17" s="140" customFormat="1" ht="18.75" customHeight="1">
      <c r="A1709" s="122">
        <v>422211</v>
      </c>
      <c r="B1709" s="110" t="s">
        <v>1497</v>
      </c>
      <c r="C1709" s="111">
        <v>56060.15</v>
      </c>
      <c r="D1709" s="123"/>
      <c r="E1709" s="112" t="s">
        <v>0</v>
      </c>
      <c r="F1709" s="113">
        <v>1</v>
      </c>
      <c r="G1709" s="113">
        <v>1</v>
      </c>
      <c r="H1709" s="113">
        <v>1</v>
      </c>
      <c r="I1709" s="114">
        <v>29.1</v>
      </c>
      <c r="J1709" s="114">
        <v>22.8</v>
      </c>
      <c r="K1709" s="115">
        <v>0.08</v>
      </c>
      <c r="L1709" s="116">
        <v>6925808361655</v>
      </c>
      <c r="M1709" s="117"/>
      <c r="N1709" s="118">
        <f t="shared" si="197"/>
        <v>0</v>
      </c>
      <c r="O1709" s="119">
        <f t="shared" si="198"/>
        <v>0</v>
      </c>
      <c r="P1709" s="119">
        <f t="shared" si="199"/>
        <v>0</v>
      </c>
      <c r="Q1709" s="120">
        <f t="shared" si="200"/>
        <v>0</v>
      </c>
    </row>
    <row r="1710" spans="1:17" s="140" customFormat="1" ht="18.75" customHeight="1">
      <c r="A1710" s="122">
        <v>422179</v>
      </c>
      <c r="B1710" s="110" t="s">
        <v>1498</v>
      </c>
      <c r="C1710" s="111">
        <v>61156.51</v>
      </c>
      <c r="D1710" s="123"/>
      <c r="E1710" s="112" t="s">
        <v>0</v>
      </c>
      <c r="F1710" s="113">
        <v>1</v>
      </c>
      <c r="G1710" s="113">
        <v>1</v>
      </c>
      <c r="H1710" s="113">
        <v>1</v>
      </c>
      <c r="I1710" s="114">
        <v>35.299999999999997</v>
      </c>
      <c r="J1710" s="114">
        <v>29</v>
      </c>
      <c r="K1710" s="115">
        <v>0.08</v>
      </c>
      <c r="L1710" s="116">
        <v>6925808361716</v>
      </c>
      <c r="M1710" s="117"/>
      <c r="N1710" s="118">
        <f t="shared" si="197"/>
        <v>0</v>
      </c>
      <c r="O1710" s="119">
        <f t="shared" si="198"/>
        <v>0</v>
      </c>
      <c r="P1710" s="119">
        <f t="shared" si="199"/>
        <v>0</v>
      </c>
      <c r="Q1710" s="120">
        <f t="shared" si="200"/>
        <v>0</v>
      </c>
    </row>
    <row r="1711" spans="1:17" s="140" customFormat="1" ht="18.75" customHeight="1">
      <c r="A1711" s="122">
        <v>422180</v>
      </c>
      <c r="B1711" s="110" t="s">
        <v>1499</v>
      </c>
      <c r="C1711" s="111">
        <v>61156.51</v>
      </c>
      <c r="D1711" s="123"/>
      <c r="E1711" s="112" t="s">
        <v>0</v>
      </c>
      <c r="F1711" s="113">
        <v>1</v>
      </c>
      <c r="G1711" s="113">
        <v>1</v>
      </c>
      <c r="H1711" s="113">
        <v>1</v>
      </c>
      <c r="I1711" s="114">
        <v>35.299999999999997</v>
      </c>
      <c r="J1711" s="114">
        <v>29</v>
      </c>
      <c r="K1711" s="115">
        <v>0.08</v>
      </c>
      <c r="L1711" s="116">
        <v>6925808361723</v>
      </c>
      <c r="M1711" s="117"/>
      <c r="N1711" s="118">
        <f t="shared" si="197"/>
        <v>0</v>
      </c>
      <c r="O1711" s="119">
        <f t="shared" si="198"/>
        <v>0</v>
      </c>
      <c r="P1711" s="119">
        <f t="shared" si="199"/>
        <v>0</v>
      </c>
      <c r="Q1711" s="120">
        <f t="shared" si="200"/>
        <v>0</v>
      </c>
    </row>
    <row r="1712" spans="1:17" s="140" customFormat="1" ht="18.75" customHeight="1">
      <c r="A1712" s="122">
        <v>422182</v>
      </c>
      <c r="B1712" s="110" t="s">
        <v>1500</v>
      </c>
      <c r="C1712" s="111">
        <v>61156.51</v>
      </c>
      <c r="D1712" s="123"/>
      <c r="E1712" s="112" t="s">
        <v>0</v>
      </c>
      <c r="F1712" s="113">
        <v>1</v>
      </c>
      <c r="G1712" s="113">
        <v>1</v>
      </c>
      <c r="H1712" s="113">
        <v>1</v>
      </c>
      <c r="I1712" s="114">
        <v>35.299999999999997</v>
      </c>
      <c r="J1712" s="114">
        <v>29</v>
      </c>
      <c r="K1712" s="115">
        <v>0.08</v>
      </c>
      <c r="L1712" s="116">
        <v>6925808361730</v>
      </c>
      <c r="M1712" s="117"/>
      <c r="N1712" s="118">
        <f t="shared" si="197"/>
        <v>0</v>
      </c>
      <c r="O1712" s="119">
        <f t="shared" si="198"/>
        <v>0</v>
      </c>
      <c r="P1712" s="119">
        <f t="shared" si="199"/>
        <v>0</v>
      </c>
      <c r="Q1712" s="120">
        <f t="shared" si="200"/>
        <v>0</v>
      </c>
    </row>
    <row r="1713" spans="1:17" s="140" customFormat="1" ht="18.75" customHeight="1">
      <c r="A1713" s="122">
        <v>422188</v>
      </c>
      <c r="B1713" s="110" t="s">
        <v>1501</v>
      </c>
      <c r="C1713" s="111">
        <v>67564</v>
      </c>
      <c r="D1713" s="123"/>
      <c r="E1713" s="112" t="s">
        <v>0</v>
      </c>
      <c r="F1713" s="113">
        <v>1</v>
      </c>
      <c r="G1713" s="113">
        <v>1</v>
      </c>
      <c r="H1713" s="113">
        <v>1</v>
      </c>
      <c r="I1713" s="114">
        <v>36.5</v>
      </c>
      <c r="J1713" s="114">
        <v>29</v>
      </c>
      <c r="K1713" s="115">
        <v>0.1</v>
      </c>
      <c r="L1713" s="116">
        <v>6925808361778</v>
      </c>
      <c r="M1713" s="117"/>
      <c r="N1713" s="118">
        <f t="shared" si="197"/>
        <v>0</v>
      </c>
      <c r="O1713" s="119">
        <f t="shared" si="198"/>
        <v>0</v>
      </c>
      <c r="P1713" s="119">
        <f t="shared" si="199"/>
        <v>0</v>
      </c>
      <c r="Q1713" s="120">
        <f t="shared" si="200"/>
        <v>0</v>
      </c>
    </row>
    <row r="1714" spans="1:17" s="140" customFormat="1" ht="18.75" customHeight="1">
      <c r="A1714" s="122">
        <v>422189</v>
      </c>
      <c r="B1714" s="110" t="s">
        <v>1502</v>
      </c>
      <c r="C1714" s="111">
        <v>67564</v>
      </c>
      <c r="D1714" s="123"/>
      <c r="E1714" s="112" t="s">
        <v>0</v>
      </c>
      <c r="F1714" s="113">
        <v>1</v>
      </c>
      <c r="G1714" s="113">
        <v>1</v>
      </c>
      <c r="H1714" s="113">
        <v>1</v>
      </c>
      <c r="I1714" s="114">
        <v>36.5</v>
      </c>
      <c r="J1714" s="114">
        <v>29</v>
      </c>
      <c r="K1714" s="115">
        <v>0.1</v>
      </c>
      <c r="L1714" s="116">
        <v>6925808361785</v>
      </c>
      <c r="M1714" s="117"/>
      <c r="N1714" s="118">
        <f t="shared" ref="N1714:N1720" si="205">C1714*M1714</f>
        <v>0</v>
      </c>
      <c r="O1714" s="119">
        <f t="shared" ref="O1714:O1720" si="206">I1714/F1714*M1714</f>
        <v>0</v>
      </c>
      <c r="P1714" s="119">
        <f t="shared" ref="P1714:P1720" si="207">J1714/F1714*M1714</f>
        <v>0</v>
      </c>
      <c r="Q1714" s="120">
        <f t="shared" ref="Q1714:Q1720" si="208">K1714/F1714*M1714</f>
        <v>0</v>
      </c>
    </row>
    <row r="1715" spans="1:17" s="140" customFormat="1" ht="18.75" customHeight="1">
      <c r="A1715" s="122">
        <v>422190</v>
      </c>
      <c r="B1715" s="110" t="s">
        <v>1503</v>
      </c>
      <c r="C1715" s="111">
        <v>67564</v>
      </c>
      <c r="D1715" s="123"/>
      <c r="E1715" s="112" t="s">
        <v>0</v>
      </c>
      <c r="F1715" s="113">
        <v>1</v>
      </c>
      <c r="G1715" s="113">
        <v>1</v>
      </c>
      <c r="H1715" s="113">
        <v>1</v>
      </c>
      <c r="I1715" s="114">
        <v>36.5</v>
      </c>
      <c r="J1715" s="114">
        <v>29</v>
      </c>
      <c r="K1715" s="115">
        <v>0.1</v>
      </c>
      <c r="L1715" s="116">
        <v>6925808361792</v>
      </c>
      <c r="M1715" s="117"/>
      <c r="N1715" s="118">
        <f t="shared" si="205"/>
        <v>0</v>
      </c>
      <c r="O1715" s="119">
        <f t="shared" si="206"/>
        <v>0</v>
      </c>
      <c r="P1715" s="119">
        <f t="shared" si="207"/>
        <v>0</v>
      </c>
      <c r="Q1715" s="120">
        <f t="shared" si="208"/>
        <v>0</v>
      </c>
    </row>
    <row r="1716" spans="1:17" s="140" customFormat="1" ht="18.75" customHeight="1">
      <c r="A1716" s="122">
        <v>422212</v>
      </c>
      <c r="B1716" s="110" t="s">
        <v>1504</v>
      </c>
      <c r="C1716" s="111">
        <v>74320.41</v>
      </c>
      <c r="D1716" s="123"/>
      <c r="E1716" s="112" t="s">
        <v>0</v>
      </c>
      <c r="F1716" s="113">
        <v>1</v>
      </c>
      <c r="G1716" s="113">
        <v>1</v>
      </c>
      <c r="H1716" s="113">
        <v>1</v>
      </c>
      <c r="I1716" s="114">
        <v>36.5</v>
      </c>
      <c r="J1716" s="114">
        <v>29</v>
      </c>
      <c r="K1716" s="115">
        <v>0.1</v>
      </c>
      <c r="L1716" s="116">
        <v>6925808361747</v>
      </c>
      <c r="M1716" s="117"/>
      <c r="N1716" s="118">
        <f t="shared" si="205"/>
        <v>0</v>
      </c>
      <c r="O1716" s="119">
        <f t="shared" si="206"/>
        <v>0</v>
      </c>
      <c r="P1716" s="119">
        <f t="shared" si="207"/>
        <v>0</v>
      </c>
      <c r="Q1716" s="120">
        <f t="shared" si="208"/>
        <v>0</v>
      </c>
    </row>
    <row r="1717" spans="1:17" s="140" customFormat="1" ht="18.75" customHeight="1">
      <c r="A1717" s="122">
        <v>422213</v>
      </c>
      <c r="B1717" s="110" t="s">
        <v>1505</v>
      </c>
      <c r="C1717" s="111">
        <v>74320.41</v>
      </c>
      <c r="D1717" s="123"/>
      <c r="E1717" s="112" t="s">
        <v>0</v>
      </c>
      <c r="F1717" s="113">
        <v>1</v>
      </c>
      <c r="G1717" s="113">
        <v>1</v>
      </c>
      <c r="H1717" s="113">
        <v>1</v>
      </c>
      <c r="I1717" s="114">
        <v>36.5</v>
      </c>
      <c r="J1717" s="114">
        <v>29</v>
      </c>
      <c r="K1717" s="115">
        <v>0.1</v>
      </c>
      <c r="L1717" s="116">
        <v>6925808361754</v>
      </c>
      <c r="M1717" s="117"/>
      <c r="N1717" s="118">
        <f t="shared" si="205"/>
        <v>0</v>
      </c>
      <c r="O1717" s="119">
        <f t="shared" si="206"/>
        <v>0</v>
      </c>
      <c r="P1717" s="119">
        <f t="shared" si="207"/>
        <v>0</v>
      </c>
      <c r="Q1717" s="120">
        <f t="shared" si="208"/>
        <v>0</v>
      </c>
    </row>
    <row r="1718" spans="1:17" s="140" customFormat="1" ht="18.75" customHeight="1">
      <c r="A1718" s="122">
        <v>422214</v>
      </c>
      <c r="B1718" s="110" t="s">
        <v>1506</v>
      </c>
      <c r="C1718" s="111">
        <v>74320.41</v>
      </c>
      <c r="D1718" s="123"/>
      <c r="E1718" s="112" t="s">
        <v>0</v>
      </c>
      <c r="F1718" s="113">
        <v>1</v>
      </c>
      <c r="G1718" s="113">
        <v>1</v>
      </c>
      <c r="H1718" s="113">
        <v>1</v>
      </c>
      <c r="I1718" s="114">
        <v>36.5</v>
      </c>
      <c r="J1718" s="114">
        <v>29</v>
      </c>
      <c r="K1718" s="115">
        <v>0.1</v>
      </c>
      <c r="L1718" s="116">
        <v>6925808361761</v>
      </c>
      <c r="M1718" s="117"/>
      <c r="N1718" s="118">
        <f t="shared" si="205"/>
        <v>0</v>
      </c>
      <c r="O1718" s="119">
        <f t="shared" si="206"/>
        <v>0</v>
      </c>
      <c r="P1718" s="119">
        <f t="shared" si="207"/>
        <v>0</v>
      </c>
      <c r="Q1718" s="120">
        <f t="shared" si="208"/>
        <v>0</v>
      </c>
    </row>
    <row r="1719" spans="1:17" s="140" customFormat="1" ht="18.75" customHeight="1">
      <c r="A1719" s="122">
        <v>422192</v>
      </c>
      <c r="B1719" s="110" t="s">
        <v>1507</v>
      </c>
      <c r="C1719" s="111">
        <v>81076.81</v>
      </c>
      <c r="D1719" s="123"/>
      <c r="E1719" s="112" t="s">
        <v>0</v>
      </c>
      <c r="F1719" s="113">
        <v>1</v>
      </c>
      <c r="G1719" s="113">
        <v>1</v>
      </c>
      <c r="H1719" s="113">
        <v>1</v>
      </c>
      <c r="I1719" s="114">
        <v>35.5</v>
      </c>
      <c r="J1719" s="114">
        <v>28</v>
      </c>
      <c r="K1719" s="115">
        <v>0.1</v>
      </c>
      <c r="L1719" s="116">
        <v>6925808361808</v>
      </c>
      <c r="M1719" s="117"/>
      <c r="N1719" s="118">
        <f t="shared" si="205"/>
        <v>0</v>
      </c>
      <c r="O1719" s="119">
        <f t="shared" si="206"/>
        <v>0</v>
      </c>
      <c r="P1719" s="119">
        <f t="shared" si="207"/>
        <v>0</v>
      </c>
      <c r="Q1719" s="120">
        <f t="shared" si="208"/>
        <v>0</v>
      </c>
    </row>
    <row r="1720" spans="1:17" s="140" customFormat="1" ht="18.75" customHeight="1">
      <c r="A1720" s="122">
        <v>422193</v>
      </c>
      <c r="B1720" s="110" t="s">
        <v>1508</v>
      </c>
      <c r="C1720" s="111">
        <v>81076.81</v>
      </c>
      <c r="D1720" s="123"/>
      <c r="E1720" s="112" t="s">
        <v>0</v>
      </c>
      <c r="F1720" s="113">
        <v>1</v>
      </c>
      <c r="G1720" s="113">
        <v>1</v>
      </c>
      <c r="H1720" s="113">
        <v>1</v>
      </c>
      <c r="I1720" s="114">
        <v>35.5</v>
      </c>
      <c r="J1720" s="114">
        <v>28</v>
      </c>
      <c r="K1720" s="115">
        <v>0.1</v>
      </c>
      <c r="L1720" s="116">
        <v>6925808361815</v>
      </c>
      <c r="M1720" s="117"/>
      <c r="N1720" s="118">
        <f t="shared" si="205"/>
        <v>0</v>
      </c>
      <c r="O1720" s="119">
        <f t="shared" si="206"/>
        <v>0</v>
      </c>
      <c r="P1720" s="119">
        <f t="shared" si="207"/>
        <v>0</v>
      </c>
      <c r="Q1720" s="120">
        <f t="shared" si="208"/>
        <v>0</v>
      </c>
    </row>
    <row r="1721" spans="1:17" s="173" customFormat="1" ht="18.75" customHeight="1">
      <c r="A1721" s="309" t="s">
        <v>1515</v>
      </c>
      <c r="B1721" s="310"/>
      <c r="C1721" s="310"/>
      <c r="D1721" s="310"/>
      <c r="E1721" s="310"/>
      <c r="F1721" s="310"/>
      <c r="G1721" s="310"/>
      <c r="H1721" s="310"/>
      <c r="I1721" s="310"/>
      <c r="J1721" s="310"/>
      <c r="K1721" s="310"/>
      <c r="L1721" s="310"/>
      <c r="M1721" s="310"/>
      <c r="N1721" s="310"/>
      <c r="O1721" s="310"/>
      <c r="P1721" s="310"/>
      <c r="Q1721" s="311"/>
    </row>
    <row r="1722" spans="1:17" s="173" customFormat="1" ht="18.75" customHeight="1">
      <c r="A1722" s="312" t="s">
        <v>3364</v>
      </c>
      <c r="B1722" s="313"/>
      <c r="C1722" s="313"/>
      <c r="D1722" s="313"/>
      <c r="E1722" s="313"/>
      <c r="F1722" s="313"/>
      <c r="G1722" s="313"/>
      <c r="H1722" s="313"/>
      <c r="I1722" s="313"/>
      <c r="J1722" s="313"/>
      <c r="K1722" s="313"/>
      <c r="L1722" s="313"/>
      <c r="M1722" s="313"/>
      <c r="N1722" s="313"/>
      <c r="O1722" s="313"/>
      <c r="P1722" s="313"/>
      <c r="Q1722" s="314"/>
    </row>
    <row r="1723" spans="1:17" s="173" customFormat="1" ht="18.75" customHeight="1">
      <c r="A1723" s="303" t="s">
        <v>4520</v>
      </c>
      <c r="B1723" s="304"/>
      <c r="C1723" s="304"/>
      <c r="D1723" s="304"/>
      <c r="E1723" s="304"/>
      <c r="F1723" s="304"/>
      <c r="G1723" s="304"/>
      <c r="H1723" s="304"/>
      <c r="I1723" s="304"/>
      <c r="J1723" s="304"/>
      <c r="K1723" s="304"/>
      <c r="L1723" s="304"/>
      <c r="M1723" s="304"/>
      <c r="N1723" s="304"/>
      <c r="O1723" s="304"/>
      <c r="P1723" s="304"/>
      <c r="Q1723" s="305"/>
    </row>
    <row r="1724" spans="1:17" s="173" customFormat="1" ht="18.75" customHeight="1">
      <c r="A1724" s="122">
        <v>836584</v>
      </c>
      <c r="B1724" s="110" t="s">
        <v>3501</v>
      </c>
      <c r="C1724" s="111">
        <v>461.16</v>
      </c>
      <c r="D1724" s="121"/>
      <c r="E1724" s="112" t="s">
        <v>0</v>
      </c>
      <c r="F1724" s="113">
        <v>75</v>
      </c>
      <c r="G1724" s="113">
        <v>75</v>
      </c>
      <c r="H1724" s="113">
        <v>1</v>
      </c>
      <c r="I1724" s="114">
        <v>15.22</v>
      </c>
      <c r="J1724" s="114">
        <v>13.71</v>
      </c>
      <c r="K1724" s="115">
        <v>0.02</v>
      </c>
      <c r="L1724" s="116">
        <v>6901800749899</v>
      </c>
      <c r="M1724" s="117"/>
      <c r="N1724" s="118">
        <f t="shared" ref="N1724:N1732" si="209">C1724*M1724</f>
        <v>0</v>
      </c>
      <c r="O1724" s="119">
        <f t="shared" ref="O1724:O1732" si="210">I1724/F1724*M1724</f>
        <v>0</v>
      </c>
      <c r="P1724" s="119">
        <f t="shared" ref="P1724:P1732" si="211">J1724/F1724*M1724</f>
        <v>0</v>
      </c>
      <c r="Q1724" s="120">
        <f t="shared" ref="Q1724:Q1732" si="212">K1724/F1724*M1724</f>
        <v>0</v>
      </c>
    </row>
    <row r="1725" spans="1:17" s="173" customFormat="1" ht="18.75" customHeight="1">
      <c r="A1725" s="122">
        <v>836572</v>
      </c>
      <c r="B1725" s="110" t="s">
        <v>3502</v>
      </c>
      <c r="C1725" s="111">
        <v>461.26</v>
      </c>
      <c r="D1725" s="121"/>
      <c r="E1725" s="112" t="s">
        <v>0</v>
      </c>
      <c r="F1725" s="113">
        <v>75</v>
      </c>
      <c r="G1725" s="113">
        <v>75</v>
      </c>
      <c r="H1725" s="113">
        <v>1</v>
      </c>
      <c r="I1725" s="114">
        <v>15.22</v>
      </c>
      <c r="J1725" s="114">
        <v>13.71</v>
      </c>
      <c r="K1725" s="115">
        <v>0.02</v>
      </c>
      <c r="L1725" s="116">
        <v>6901800749776</v>
      </c>
      <c r="M1725" s="117"/>
      <c r="N1725" s="118">
        <f t="shared" si="209"/>
        <v>0</v>
      </c>
      <c r="O1725" s="119">
        <f t="shared" si="210"/>
        <v>0</v>
      </c>
      <c r="P1725" s="119">
        <f t="shared" si="211"/>
        <v>0</v>
      </c>
      <c r="Q1725" s="120">
        <f t="shared" si="212"/>
        <v>0</v>
      </c>
    </row>
    <row r="1726" spans="1:17" s="173" customFormat="1" ht="18.75" customHeight="1">
      <c r="A1726" s="122">
        <v>836588</v>
      </c>
      <c r="B1726" s="110" t="s">
        <v>3503</v>
      </c>
      <c r="C1726" s="111">
        <v>461.16</v>
      </c>
      <c r="D1726" s="121"/>
      <c r="E1726" s="112" t="s">
        <v>0</v>
      </c>
      <c r="F1726" s="113">
        <v>75</v>
      </c>
      <c r="G1726" s="113">
        <v>75</v>
      </c>
      <c r="H1726" s="113">
        <v>1</v>
      </c>
      <c r="I1726" s="114">
        <v>15.22</v>
      </c>
      <c r="J1726" s="114">
        <v>13.71</v>
      </c>
      <c r="K1726" s="115">
        <v>0.02</v>
      </c>
      <c r="L1726" s="116">
        <v>6901800749936</v>
      </c>
      <c r="M1726" s="117"/>
      <c r="N1726" s="118">
        <f t="shared" si="209"/>
        <v>0</v>
      </c>
      <c r="O1726" s="119">
        <f t="shared" si="210"/>
        <v>0</v>
      </c>
      <c r="P1726" s="119">
        <f t="shared" si="211"/>
        <v>0</v>
      </c>
      <c r="Q1726" s="120">
        <f t="shared" si="212"/>
        <v>0</v>
      </c>
    </row>
    <row r="1727" spans="1:17" s="173" customFormat="1" ht="18.75" customHeight="1">
      <c r="A1727" s="122">
        <v>836576</v>
      </c>
      <c r="B1727" s="110" t="s">
        <v>4082</v>
      </c>
      <c r="C1727" s="111">
        <v>461.26</v>
      </c>
      <c r="D1727" s="121"/>
      <c r="E1727" s="112" t="s">
        <v>0</v>
      </c>
      <c r="F1727" s="113">
        <v>75</v>
      </c>
      <c r="G1727" s="113">
        <v>75</v>
      </c>
      <c r="H1727" s="113">
        <v>1</v>
      </c>
      <c r="I1727" s="114">
        <v>15.22</v>
      </c>
      <c r="J1727" s="114">
        <v>13.71</v>
      </c>
      <c r="K1727" s="115">
        <v>0.02</v>
      </c>
      <c r="L1727" s="116">
        <v>6901800749813</v>
      </c>
      <c r="M1727" s="117"/>
      <c r="N1727" s="118">
        <f t="shared" si="209"/>
        <v>0</v>
      </c>
      <c r="O1727" s="119">
        <f t="shared" si="210"/>
        <v>0</v>
      </c>
      <c r="P1727" s="119">
        <f t="shared" si="211"/>
        <v>0</v>
      </c>
      <c r="Q1727" s="120">
        <f t="shared" si="212"/>
        <v>0</v>
      </c>
    </row>
    <row r="1728" spans="1:17" s="173" customFormat="1" ht="18.75" customHeight="1">
      <c r="A1728" s="122">
        <v>836592</v>
      </c>
      <c r="B1728" s="110" t="s">
        <v>3504</v>
      </c>
      <c r="C1728" s="111">
        <v>461.16</v>
      </c>
      <c r="D1728" s="121"/>
      <c r="E1728" s="112" t="s">
        <v>0</v>
      </c>
      <c r="F1728" s="113">
        <v>75</v>
      </c>
      <c r="G1728" s="113">
        <v>75</v>
      </c>
      <c r="H1728" s="113">
        <v>1</v>
      </c>
      <c r="I1728" s="114">
        <v>15.22</v>
      </c>
      <c r="J1728" s="114">
        <v>13.71</v>
      </c>
      <c r="K1728" s="115">
        <v>0.02</v>
      </c>
      <c r="L1728" s="116">
        <v>6901800749974</v>
      </c>
      <c r="M1728" s="117"/>
      <c r="N1728" s="118">
        <f t="shared" si="209"/>
        <v>0</v>
      </c>
      <c r="O1728" s="119">
        <f t="shared" si="210"/>
        <v>0</v>
      </c>
      <c r="P1728" s="119">
        <f t="shared" si="211"/>
        <v>0</v>
      </c>
      <c r="Q1728" s="120">
        <f t="shared" si="212"/>
        <v>0</v>
      </c>
    </row>
    <row r="1729" spans="1:17" s="173" customFormat="1" ht="18.75" customHeight="1">
      <c r="A1729" s="122">
        <v>836580</v>
      </c>
      <c r="B1729" s="110" t="s">
        <v>3505</v>
      </c>
      <c r="C1729" s="111">
        <v>461.26</v>
      </c>
      <c r="D1729" s="121"/>
      <c r="E1729" s="112" t="s">
        <v>0</v>
      </c>
      <c r="F1729" s="113">
        <v>75</v>
      </c>
      <c r="G1729" s="113">
        <v>75</v>
      </c>
      <c r="H1729" s="113">
        <v>1</v>
      </c>
      <c r="I1729" s="114">
        <v>15.22</v>
      </c>
      <c r="J1729" s="114">
        <v>13.71</v>
      </c>
      <c r="K1729" s="115">
        <v>0.02</v>
      </c>
      <c r="L1729" s="116">
        <v>6901800749851</v>
      </c>
      <c r="M1729" s="117"/>
      <c r="N1729" s="118">
        <f t="shared" si="209"/>
        <v>0</v>
      </c>
      <c r="O1729" s="119">
        <f t="shared" si="210"/>
        <v>0</v>
      </c>
      <c r="P1729" s="119">
        <f t="shared" si="211"/>
        <v>0</v>
      </c>
      <c r="Q1729" s="120">
        <f t="shared" si="212"/>
        <v>0</v>
      </c>
    </row>
    <row r="1730" spans="1:17" s="173" customFormat="1" ht="18.75" customHeight="1">
      <c r="A1730" s="122">
        <v>836608</v>
      </c>
      <c r="B1730" s="110" t="s">
        <v>3506</v>
      </c>
      <c r="C1730" s="111">
        <v>538.55999999999995</v>
      </c>
      <c r="D1730" s="121"/>
      <c r="E1730" s="112" t="s">
        <v>0</v>
      </c>
      <c r="F1730" s="113">
        <v>75</v>
      </c>
      <c r="G1730" s="113">
        <v>75</v>
      </c>
      <c r="H1730" s="113">
        <v>1</v>
      </c>
      <c r="I1730" s="114">
        <v>15.22</v>
      </c>
      <c r="J1730" s="114">
        <v>13.71</v>
      </c>
      <c r="K1730" s="115">
        <v>0.02</v>
      </c>
      <c r="L1730" s="116">
        <v>6901800750130</v>
      </c>
      <c r="M1730" s="117"/>
      <c r="N1730" s="118">
        <f t="shared" si="209"/>
        <v>0</v>
      </c>
      <c r="O1730" s="119">
        <f t="shared" si="210"/>
        <v>0</v>
      </c>
      <c r="P1730" s="119">
        <f t="shared" si="211"/>
        <v>0</v>
      </c>
      <c r="Q1730" s="120">
        <f t="shared" si="212"/>
        <v>0</v>
      </c>
    </row>
    <row r="1731" spans="1:17" s="173" customFormat="1" ht="18.75" customHeight="1">
      <c r="A1731" s="122">
        <v>836612</v>
      </c>
      <c r="B1731" s="110" t="s">
        <v>3507</v>
      </c>
      <c r="C1731" s="111">
        <v>538.55999999999995</v>
      </c>
      <c r="D1731" s="121"/>
      <c r="E1731" s="112" t="s">
        <v>0</v>
      </c>
      <c r="F1731" s="113">
        <v>75</v>
      </c>
      <c r="G1731" s="113">
        <v>75</v>
      </c>
      <c r="H1731" s="113">
        <v>1</v>
      </c>
      <c r="I1731" s="114">
        <v>15.22</v>
      </c>
      <c r="J1731" s="114">
        <v>13.71</v>
      </c>
      <c r="K1731" s="115">
        <v>0.02</v>
      </c>
      <c r="L1731" s="116">
        <v>6901800750178</v>
      </c>
      <c r="M1731" s="117"/>
      <c r="N1731" s="118">
        <f t="shared" si="209"/>
        <v>0</v>
      </c>
      <c r="O1731" s="119">
        <f t="shared" si="210"/>
        <v>0</v>
      </c>
      <c r="P1731" s="119">
        <f t="shared" si="211"/>
        <v>0</v>
      </c>
      <c r="Q1731" s="120">
        <f t="shared" si="212"/>
        <v>0</v>
      </c>
    </row>
    <row r="1732" spans="1:17" s="173" customFormat="1" ht="18.75" customHeight="1">
      <c r="A1732" s="122">
        <v>836616</v>
      </c>
      <c r="B1732" s="110" t="s">
        <v>3508</v>
      </c>
      <c r="C1732" s="111">
        <v>538.55999999999995</v>
      </c>
      <c r="D1732" s="121"/>
      <c r="E1732" s="112" t="s">
        <v>0</v>
      </c>
      <c r="F1732" s="113">
        <v>75</v>
      </c>
      <c r="G1732" s="113">
        <v>75</v>
      </c>
      <c r="H1732" s="113">
        <v>1</v>
      </c>
      <c r="I1732" s="114">
        <v>15.22</v>
      </c>
      <c r="J1732" s="114">
        <v>13.71</v>
      </c>
      <c r="K1732" s="115">
        <v>0.02</v>
      </c>
      <c r="L1732" s="116">
        <v>6901800750215</v>
      </c>
      <c r="M1732" s="117"/>
      <c r="N1732" s="118">
        <f t="shared" si="209"/>
        <v>0</v>
      </c>
      <c r="O1732" s="119">
        <f t="shared" si="210"/>
        <v>0</v>
      </c>
      <c r="P1732" s="119">
        <f t="shared" si="211"/>
        <v>0</v>
      </c>
      <c r="Q1732" s="120">
        <f t="shared" si="212"/>
        <v>0</v>
      </c>
    </row>
    <row r="1733" spans="1:17" s="173" customFormat="1" ht="18.75" customHeight="1">
      <c r="A1733" s="303" t="s">
        <v>4521</v>
      </c>
      <c r="B1733" s="304"/>
      <c r="C1733" s="304"/>
      <c r="D1733" s="304"/>
      <c r="E1733" s="304"/>
      <c r="F1733" s="304"/>
      <c r="G1733" s="304"/>
      <c r="H1733" s="304"/>
      <c r="I1733" s="304"/>
      <c r="J1733" s="304"/>
      <c r="K1733" s="304"/>
      <c r="L1733" s="304"/>
      <c r="M1733" s="304"/>
      <c r="N1733" s="304"/>
      <c r="O1733" s="304"/>
      <c r="P1733" s="304"/>
      <c r="Q1733" s="305"/>
    </row>
    <row r="1734" spans="1:17" s="140" customFormat="1" ht="18.75" customHeight="1">
      <c r="A1734" s="122">
        <v>836696</v>
      </c>
      <c r="B1734" s="110" t="s">
        <v>3509</v>
      </c>
      <c r="C1734" s="111">
        <v>484.22</v>
      </c>
      <c r="D1734" s="121"/>
      <c r="E1734" s="112" t="s">
        <v>0</v>
      </c>
      <c r="F1734" s="113">
        <v>60</v>
      </c>
      <c r="G1734" s="113">
        <v>60</v>
      </c>
      <c r="H1734" s="113">
        <v>1</v>
      </c>
      <c r="I1734" s="114">
        <v>20.09</v>
      </c>
      <c r="J1734" s="114">
        <v>18.420000000000002</v>
      </c>
      <c r="K1734" s="115">
        <v>0.03</v>
      </c>
      <c r="L1734" s="116">
        <v>6901800751014</v>
      </c>
      <c r="M1734" s="117"/>
      <c r="N1734" s="118">
        <f t="shared" ref="N1734:N1754" si="213">C1734*M1734</f>
        <v>0</v>
      </c>
      <c r="O1734" s="119">
        <f t="shared" ref="O1734:O1754" si="214">I1734/F1734*M1734</f>
        <v>0</v>
      </c>
      <c r="P1734" s="119">
        <f t="shared" ref="P1734:P1754" si="215">J1734/F1734*M1734</f>
        <v>0</v>
      </c>
      <c r="Q1734" s="120">
        <f t="shared" ref="Q1734:Q1754" si="216">K1734/F1734*M1734</f>
        <v>0</v>
      </c>
    </row>
    <row r="1735" spans="1:17" s="140" customFormat="1" ht="18.75" customHeight="1">
      <c r="A1735" s="122">
        <v>836704</v>
      </c>
      <c r="B1735" s="110" t="s">
        <v>3510</v>
      </c>
      <c r="C1735" s="111">
        <v>484.22</v>
      </c>
      <c r="D1735" s="121"/>
      <c r="E1735" s="112" t="s">
        <v>0</v>
      </c>
      <c r="F1735" s="113">
        <v>60</v>
      </c>
      <c r="G1735" s="113">
        <v>60</v>
      </c>
      <c r="H1735" s="113">
        <v>1</v>
      </c>
      <c r="I1735" s="114">
        <v>20.09</v>
      </c>
      <c r="J1735" s="114">
        <v>18.420000000000002</v>
      </c>
      <c r="K1735" s="115">
        <v>0.03</v>
      </c>
      <c r="L1735" s="116">
        <v>6901800751090</v>
      </c>
      <c r="M1735" s="117"/>
      <c r="N1735" s="118">
        <f t="shared" si="213"/>
        <v>0</v>
      </c>
      <c r="O1735" s="119">
        <f t="shared" si="214"/>
        <v>0</v>
      </c>
      <c r="P1735" s="119">
        <f t="shared" si="215"/>
        <v>0</v>
      </c>
      <c r="Q1735" s="120">
        <f t="shared" si="216"/>
        <v>0</v>
      </c>
    </row>
    <row r="1736" spans="1:17" s="140" customFormat="1" ht="18.75" customHeight="1">
      <c r="A1736" s="122">
        <v>836712</v>
      </c>
      <c r="B1736" s="110" t="s">
        <v>3511</v>
      </c>
      <c r="C1736" s="111">
        <v>571.22</v>
      </c>
      <c r="D1736" s="121"/>
      <c r="E1736" s="112" t="s">
        <v>0</v>
      </c>
      <c r="F1736" s="113">
        <v>60</v>
      </c>
      <c r="G1736" s="113">
        <v>60</v>
      </c>
      <c r="H1736" s="113">
        <v>1</v>
      </c>
      <c r="I1736" s="114">
        <v>20.09</v>
      </c>
      <c r="J1736" s="114">
        <v>18.420000000000002</v>
      </c>
      <c r="K1736" s="115">
        <v>0.03</v>
      </c>
      <c r="L1736" s="116">
        <v>6901800751175</v>
      </c>
      <c r="M1736" s="117"/>
      <c r="N1736" s="118">
        <f t="shared" si="213"/>
        <v>0</v>
      </c>
      <c r="O1736" s="119">
        <f t="shared" si="214"/>
        <v>0</v>
      </c>
      <c r="P1736" s="119">
        <f t="shared" si="215"/>
        <v>0</v>
      </c>
      <c r="Q1736" s="120">
        <f t="shared" si="216"/>
        <v>0</v>
      </c>
    </row>
    <row r="1737" spans="1:17" s="140" customFormat="1" ht="18.75" customHeight="1">
      <c r="A1737" s="122">
        <v>836720</v>
      </c>
      <c r="B1737" s="110" t="s">
        <v>3512</v>
      </c>
      <c r="C1737" s="111">
        <v>637.64</v>
      </c>
      <c r="D1737" s="121"/>
      <c r="E1737" s="112" t="s">
        <v>0</v>
      </c>
      <c r="F1737" s="113">
        <v>60</v>
      </c>
      <c r="G1737" s="113">
        <v>60</v>
      </c>
      <c r="H1737" s="113">
        <v>1</v>
      </c>
      <c r="I1737" s="114">
        <v>20.09</v>
      </c>
      <c r="J1737" s="114">
        <v>18.420000000000002</v>
      </c>
      <c r="K1737" s="115">
        <v>0.03</v>
      </c>
      <c r="L1737" s="116">
        <v>6901800751250</v>
      </c>
      <c r="M1737" s="117"/>
      <c r="N1737" s="118">
        <f t="shared" si="213"/>
        <v>0</v>
      </c>
      <c r="O1737" s="119">
        <f t="shared" si="214"/>
        <v>0</v>
      </c>
      <c r="P1737" s="119">
        <f t="shared" si="215"/>
        <v>0</v>
      </c>
      <c r="Q1737" s="120">
        <f t="shared" si="216"/>
        <v>0</v>
      </c>
    </row>
    <row r="1738" spans="1:17" s="140" customFormat="1" ht="18.75" customHeight="1">
      <c r="A1738" s="122">
        <v>836904</v>
      </c>
      <c r="B1738" s="110" t="s">
        <v>3513</v>
      </c>
      <c r="C1738" s="111">
        <v>637.64</v>
      </c>
      <c r="D1738" s="121"/>
      <c r="E1738" s="112" t="s">
        <v>0</v>
      </c>
      <c r="F1738" s="113">
        <v>60</v>
      </c>
      <c r="G1738" s="113">
        <v>60</v>
      </c>
      <c r="H1738" s="113">
        <v>1</v>
      </c>
      <c r="I1738" s="114">
        <v>20.39</v>
      </c>
      <c r="J1738" s="114">
        <v>18.72</v>
      </c>
      <c r="K1738" s="115">
        <v>0.03</v>
      </c>
      <c r="L1738" s="116">
        <v>6901800753094</v>
      </c>
      <c r="M1738" s="117"/>
      <c r="N1738" s="118">
        <f t="shared" si="213"/>
        <v>0</v>
      </c>
      <c r="O1738" s="119">
        <f t="shared" si="214"/>
        <v>0</v>
      </c>
      <c r="P1738" s="119">
        <f t="shared" si="215"/>
        <v>0</v>
      </c>
      <c r="Q1738" s="120">
        <f t="shared" si="216"/>
        <v>0</v>
      </c>
    </row>
    <row r="1739" spans="1:17" s="140" customFormat="1" ht="18.75" customHeight="1">
      <c r="A1739" s="122">
        <v>836851</v>
      </c>
      <c r="B1739" s="110" t="s">
        <v>3514</v>
      </c>
      <c r="C1739" s="111">
        <v>805.92</v>
      </c>
      <c r="D1739" s="121"/>
      <c r="E1739" s="112" t="s">
        <v>0</v>
      </c>
      <c r="F1739" s="113">
        <v>32</v>
      </c>
      <c r="G1739" s="113">
        <v>32</v>
      </c>
      <c r="H1739" s="113">
        <v>1</v>
      </c>
      <c r="I1739" s="114">
        <v>14.66</v>
      </c>
      <c r="J1739" s="114">
        <v>13.7</v>
      </c>
      <c r="K1739" s="115">
        <v>0.02</v>
      </c>
      <c r="L1739" s="116">
        <v>6901800752561</v>
      </c>
      <c r="M1739" s="117"/>
      <c r="N1739" s="118">
        <f t="shared" si="213"/>
        <v>0</v>
      </c>
      <c r="O1739" s="119">
        <f t="shared" si="214"/>
        <v>0</v>
      </c>
      <c r="P1739" s="119">
        <f t="shared" si="215"/>
        <v>0</v>
      </c>
      <c r="Q1739" s="120">
        <f t="shared" si="216"/>
        <v>0</v>
      </c>
    </row>
    <row r="1740" spans="1:17" s="140" customFormat="1" ht="18.75" customHeight="1">
      <c r="A1740" s="122">
        <v>836852</v>
      </c>
      <c r="B1740" s="110" t="s">
        <v>3515</v>
      </c>
      <c r="C1740" s="111">
        <v>1007.3</v>
      </c>
      <c r="D1740" s="121"/>
      <c r="E1740" s="112" t="s">
        <v>0</v>
      </c>
      <c r="F1740" s="113">
        <v>32</v>
      </c>
      <c r="G1740" s="113">
        <v>32</v>
      </c>
      <c r="H1740" s="113">
        <v>1</v>
      </c>
      <c r="I1740" s="114">
        <v>14.66</v>
      </c>
      <c r="J1740" s="114">
        <v>13.7</v>
      </c>
      <c r="K1740" s="115">
        <v>0.02</v>
      </c>
      <c r="L1740" s="116">
        <v>6901800752578</v>
      </c>
      <c r="M1740" s="117"/>
      <c r="N1740" s="118">
        <f t="shared" si="213"/>
        <v>0</v>
      </c>
      <c r="O1740" s="119">
        <f t="shared" si="214"/>
        <v>0</v>
      </c>
      <c r="P1740" s="119">
        <f t="shared" si="215"/>
        <v>0</v>
      </c>
      <c r="Q1740" s="120">
        <f t="shared" si="216"/>
        <v>0</v>
      </c>
    </row>
    <row r="1741" spans="1:17" s="140" customFormat="1" ht="18.75" customHeight="1">
      <c r="A1741" s="122">
        <v>836780</v>
      </c>
      <c r="B1741" s="110" t="s">
        <v>3516</v>
      </c>
      <c r="C1741" s="111">
        <v>1627.56</v>
      </c>
      <c r="D1741" s="121"/>
      <c r="E1741" s="112" t="s">
        <v>0</v>
      </c>
      <c r="F1741" s="113">
        <v>16</v>
      </c>
      <c r="G1741" s="113">
        <v>16</v>
      </c>
      <c r="H1741" s="113">
        <v>1</v>
      </c>
      <c r="I1741" s="114">
        <v>15.94</v>
      </c>
      <c r="J1741" s="114">
        <v>14.72</v>
      </c>
      <c r="K1741" s="115">
        <v>0.03</v>
      </c>
      <c r="L1741" s="116">
        <v>6901800751854</v>
      </c>
      <c r="M1741" s="117"/>
      <c r="N1741" s="118">
        <f t="shared" si="213"/>
        <v>0</v>
      </c>
      <c r="O1741" s="119">
        <f t="shared" si="214"/>
        <v>0</v>
      </c>
      <c r="P1741" s="119">
        <f t="shared" si="215"/>
        <v>0</v>
      </c>
      <c r="Q1741" s="120">
        <f t="shared" si="216"/>
        <v>0</v>
      </c>
    </row>
    <row r="1742" spans="1:17" s="140" customFormat="1" ht="18.75" customHeight="1">
      <c r="A1742" s="122">
        <v>836788</v>
      </c>
      <c r="B1742" s="110" t="s">
        <v>3517</v>
      </c>
      <c r="C1742" s="111">
        <v>1985.33</v>
      </c>
      <c r="D1742" s="121"/>
      <c r="E1742" s="112" t="s">
        <v>0</v>
      </c>
      <c r="F1742" s="113">
        <v>16</v>
      </c>
      <c r="G1742" s="113">
        <v>16</v>
      </c>
      <c r="H1742" s="113">
        <v>1</v>
      </c>
      <c r="I1742" s="114">
        <v>15.94</v>
      </c>
      <c r="J1742" s="114">
        <v>14.72</v>
      </c>
      <c r="K1742" s="115">
        <v>0.03</v>
      </c>
      <c r="L1742" s="116">
        <v>6901800751939</v>
      </c>
      <c r="M1742" s="117"/>
      <c r="N1742" s="118">
        <f t="shared" si="213"/>
        <v>0</v>
      </c>
      <c r="O1742" s="119">
        <f t="shared" si="214"/>
        <v>0</v>
      </c>
      <c r="P1742" s="119">
        <f t="shared" si="215"/>
        <v>0</v>
      </c>
      <c r="Q1742" s="120">
        <f t="shared" si="216"/>
        <v>0</v>
      </c>
    </row>
    <row r="1743" spans="1:17" s="140" customFormat="1" ht="18.75" customHeight="1">
      <c r="A1743" s="122">
        <v>836796</v>
      </c>
      <c r="B1743" s="110" t="s">
        <v>3518</v>
      </c>
      <c r="C1743" s="111">
        <v>2101.21</v>
      </c>
      <c r="D1743" s="121"/>
      <c r="E1743" s="112" t="s">
        <v>0</v>
      </c>
      <c r="F1743" s="113">
        <v>16</v>
      </c>
      <c r="G1743" s="113">
        <v>16</v>
      </c>
      <c r="H1743" s="113">
        <v>1</v>
      </c>
      <c r="I1743" s="114">
        <v>16.100000000000001</v>
      </c>
      <c r="J1743" s="114">
        <v>14.88</v>
      </c>
      <c r="K1743" s="115">
        <v>0.03</v>
      </c>
      <c r="L1743" s="116">
        <v>6901800752011</v>
      </c>
      <c r="M1743" s="117"/>
      <c r="N1743" s="118">
        <f t="shared" si="213"/>
        <v>0</v>
      </c>
      <c r="O1743" s="119">
        <f t="shared" si="214"/>
        <v>0</v>
      </c>
      <c r="P1743" s="119">
        <f t="shared" si="215"/>
        <v>0</v>
      </c>
      <c r="Q1743" s="120">
        <f t="shared" si="216"/>
        <v>0</v>
      </c>
    </row>
    <row r="1744" spans="1:17" s="140" customFormat="1" ht="18.75" customHeight="1">
      <c r="A1744" s="122">
        <v>836816</v>
      </c>
      <c r="B1744" s="110" t="s">
        <v>3519</v>
      </c>
      <c r="C1744" s="111">
        <v>3006.78</v>
      </c>
      <c r="D1744" s="121"/>
      <c r="E1744" s="112" t="s">
        <v>0</v>
      </c>
      <c r="F1744" s="113">
        <v>12</v>
      </c>
      <c r="G1744" s="113">
        <v>12</v>
      </c>
      <c r="H1744" s="113">
        <v>1</v>
      </c>
      <c r="I1744" s="114">
        <v>17.920000000000002</v>
      </c>
      <c r="J1744" s="114">
        <v>16.8</v>
      </c>
      <c r="K1744" s="115">
        <v>0.02</v>
      </c>
      <c r="L1744" s="116">
        <v>6901800752219</v>
      </c>
      <c r="M1744" s="117"/>
      <c r="N1744" s="118">
        <f t="shared" si="213"/>
        <v>0</v>
      </c>
      <c r="O1744" s="119">
        <f t="shared" si="214"/>
        <v>0</v>
      </c>
      <c r="P1744" s="119">
        <f t="shared" si="215"/>
        <v>0</v>
      </c>
      <c r="Q1744" s="120">
        <f t="shared" si="216"/>
        <v>0</v>
      </c>
    </row>
    <row r="1745" spans="1:17" s="140" customFormat="1" ht="18.75" customHeight="1">
      <c r="A1745" s="122">
        <v>836824</v>
      </c>
      <c r="B1745" s="110" t="s">
        <v>3520</v>
      </c>
      <c r="C1745" s="111">
        <v>3026.63</v>
      </c>
      <c r="D1745" s="121"/>
      <c r="E1745" s="112" t="s">
        <v>0</v>
      </c>
      <c r="F1745" s="113">
        <v>12</v>
      </c>
      <c r="G1745" s="113">
        <v>12</v>
      </c>
      <c r="H1745" s="113">
        <v>1</v>
      </c>
      <c r="I1745" s="114">
        <v>17.920000000000002</v>
      </c>
      <c r="J1745" s="114">
        <v>16.8</v>
      </c>
      <c r="K1745" s="115">
        <v>0.02</v>
      </c>
      <c r="L1745" s="116">
        <v>6901800752295</v>
      </c>
      <c r="M1745" s="117"/>
      <c r="N1745" s="118">
        <f t="shared" si="213"/>
        <v>0</v>
      </c>
      <c r="O1745" s="119">
        <f t="shared" si="214"/>
        <v>0</v>
      </c>
      <c r="P1745" s="119">
        <f t="shared" si="215"/>
        <v>0</v>
      </c>
      <c r="Q1745" s="120">
        <f t="shared" si="216"/>
        <v>0</v>
      </c>
    </row>
    <row r="1746" spans="1:17" s="140" customFormat="1" ht="18.75" customHeight="1">
      <c r="A1746" s="110">
        <v>836511</v>
      </c>
      <c r="B1746" s="110" t="s">
        <v>3703</v>
      </c>
      <c r="C1746" s="201">
        <v>6146.61</v>
      </c>
      <c r="D1746" s="121"/>
      <c r="E1746" s="112" t="s">
        <v>0</v>
      </c>
      <c r="F1746" s="113">
        <v>2</v>
      </c>
      <c r="G1746" s="113">
        <v>2</v>
      </c>
      <c r="H1746" s="113">
        <v>1</v>
      </c>
      <c r="I1746" s="114">
        <v>7.29</v>
      </c>
      <c r="J1746" s="114">
        <v>6.18</v>
      </c>
      <c r="K1746" s="115">
        <v>0.02</v>
      </c>
      <c r="L1746" s="116">
        <v>6901800749165</v>
      </c>
      <c r="M1746" s="117"/>
      <c r="N1746" s="118">
        <f t="shared" ref="N1746" si="217">C1746*M1746</f>
        <v>0</v>
      </c>
      <c r="O1746" s="119">
        <f t="shared" ref="O1746" si="218">I1746/F1746*M1746</f>
        <v>0</v>
      </c>
      <c r="P1746" s="119">
        <f t="shared" ref="P1746" si="219">J1746/F1746*M1746</f>
        <v>0</v>
      </c>
      <c r="Q1746" s="120">
        <f t="shared" ref="Q1746" si="220">K1746/F1746*M1746</f>
        <v>0</v>
      </c>
    </row>
    <row r="1747" spans="1:17" s="140" customFormat="1" ht="18.75" customHeight="1">
      <c r="A1747" s="122">
        <v>836515</v>
      </c>
      <c r="B1747" s="110" t="s">
        <v>3521</v>
      </c>
      <c r="C1747" s="111">
        <v>9415.6</v>
      </c>
      <c r="D1747" s="121"/>
      <c r="E1747" s="112" t="s">
        <v>0</v>
      </c>
      <c r="F1747" s="113">
        <v>2</v>
      </c>
      <c r="G1747" s="113">
        <v>2</v>
      </c>
      <c r="H1747" s="113">
        <v>1</v>
      </c>
      <c r="I1747" s="114">
        <v>7.29</v>
      </c>
      <c r="J1747" s="114">
        <v>6.18</v>
      </c>
      <c r="K1747" s="115">
        <v>0.02</v>
      </c>
      <c r="L1747" s="116">
        <v>6901800749202</v>
      </c>
      <c r="M1747" s="117"/>
      <c r="N1747" s="118">
        <f t="shared" si="213"/>
        <v>0</v>
      </c>
      <c r="O1747" s="119">
        <f t="shared" si="214"/>
        <v>0</v>
      </c>
      <c r="P1747" s="119">
        <f t="shared" si="215"/>
        <v>0</v>
      </c>
      <c r="Q1747" s="120">
        <f t="shared" si="216"/>
        <v>0</v>
      </c>
    </row>
    <row r="1748" spans="1:17" s="140" customFormat="1" ht="18.75" customHeight="1">
      <c r="A1748" s="122">
        <v>836519</v>
      </c>
      <c r="B1748" s="110" t="s">
        <v>3522</v>
      </c>
      <c r="C1748" s="111">
        <v>12238.05</v>
      </c>
      <c r="D1748" s="121"/>
      <c r="E1748" s="112" t="s">
        <v>0</v>
      </c>
      <c r="F1748" s="113">
        <v>2</v>
      </c>
      <c r="G1748" s="113">
        <v>2</v>
      </c>
      <c r="H1748" s="113">
        <v>1</v>
      </c>
      <c r="I1748" s="114">
        <v>7.29</v>
      </c>
      <c r="J1748" s="114">
        <v>6.18</v>
      </c>
      <c r="K1748" s="115">
        <v>0.02</v>
      </c>
      <c r="L1748" s="116">
        <v>6901800749240</v>
      </c>
      <c r="M1748" s="117"/>
      <c r="N1748" s="118">
        <f t="shared" si="213"/>
        <v>0</v>
      </c>
      <c r="O1748" s="119">
        <f t="shared" si="214"/>
        <v>0</v>
      </c>
      <c r="P1748" s="119">
        <f t="shared" si="215"/>
        <v>0</v>
      </c>
      <c r="Q1748" s="120">
        <f t="shared" si="216"/>
        <v>0</v>
      </c>
    </row>
    <row r="1749" spans="1:17" s="140" customFormat="1" ht="18.75" customHeight="1">
      <c r="A1749" s="122">
        <v>836523</v>
      </c>
      <c r="B1749" s="110" t="s">
        <v>3523</v>
      </c>
      <c r="C1749" s="111">
        <v>13869.79</v>
      </c>
      <c r="D1749" s="121"/>
      <c r="E1749" s="112" t="s">
        <v>0</v>
      </c>
      <c r="F1749" s="113">
        <v>2</v>
      </c>
      <c r="G1749" s="113">
        <v>2</v>
      </c>
      <c r="H1749" s="113">
        <v>1</v>
      </c>
      <c r="I1749" s="114">
        <v>7.29</v>
      </c>
      <c r="J1749" s="114">
        <v>6.18</v>
      </c>
      <c r="K1749" s="115">
        <v>0.02</v>
      </c>
      <c r="L1749" s="116">
        <v>6901800749288</v>
      </c>
      <c r="M1749" s="117"/>
      <c r="N1749" s="118">
        <f t="shared" si="213"/>
        <v>0</v>
      </c>
      <c r="O1749" s="119">
        <f t="shared" si="214"/>
        <v>0</v>
      </c>
      <c r="P1749" s="119">
        <f t="shared" si="215"/>
        <v>0</v>
      </c>
      <c r="Q1749" s="120">
        <f t="shared" si="216"/>
        <v>0</v>
      </c>
    </row>
    <row r="1750" spans="1:17" s="140" customFormat="1" ht="18.75" customHeight="1">
      <c r="A1750" s="110">
        <v>836542</v>
      </c>
      <c r="B1750" s="110" t="s">
        <v>3704</v>
      </c>
      <c r="C1750" s="201">
        <v>14219.94</v>
      </c>
      <c r="D1750" s="121"/>
      <c r="E1750" s="112" t="s">
        <v>0</v>
      </c>
      <c r="F1750" s="113">
        <v>2</v>
      </c>
      <c r="G1750" s="113">
        <v>2</v>
      </c>
      <c r="H1750" s="113">
        <v>1</v>
      </c>
      <c r="I1750" s="114">
        <v>14.58</v>
      </c>
      <c r="J1750" s="114">
        <v>13.4</v>
      </c>
      <c r="K1750" s="115">
        <v>0.03</v>
      </c>
      <c r="L1750" s="116">
        <v>6901800749479</v>
      </c>
      <c r="M1750" s="117"/>
      <c r="N1750" s="118">
        <f t="shared" ref="N1750:N1751" si="221">C1750*M1750</f>
        <v>0</v>
      </c>
      <c r="O1750" s="119">
        <f t="shared" ref="O1750:O1751" si="222">I1750/F1750*M1750</f>
        <v>0</v>
      </c>
      <c r="P1750" s="119">
        <f t="shared" ref="P1750:P1751" si="223">J1750/F1750*M1750</f>
        <v>0</v>
      </c>
      <c r="Q1750" s="120">
        <f t="shared" ref="Q1750:Q1751" si="224">K1750/F1750*M1750</f>
        <v>0</v>
      </c>
    </row>
    <row r="1751" spans="1:17" s="140" customFormat="1" ht="18.75" customHeight="1">
      <c r="A1751" s="110">
        <v>836545</v>
      </c>
      <c r="B1751" s="110" t="s">
        <v>3705</v>
      </c>
      <c r="C1751" s="201">
        <v>22207.97</v>
      </c>
      <c r="D1751" s="121"/>
      <c r="E1751" s="112" t="s">
        <v>0</v>
      </c>
      <c r="F1751" s="113">
        <v>2</v>
      </c>
      <c r="G1751" s="113">
        <v>2</v>
      </c>
      <c r="H1751" s="113">
        <v>1</v>
      </c>
      <c r="I1751" s="114">
        <v>14.58</v>
      </c>
      <c r="J1751" s="114">
        <v>13.4</v>
      </c>
      <c r="K1751" s="115">
        <v>0.03</v>
      </c>
      <c r="L1751" s="116">
        <v>6901800749509</v>
      </c>
      <c r="M1751" s="117"/>
      <c r="N1751" s="118">
        <f t="shared" si="221"/>
        <v>0</v>
      </c>
      <c r="O1751" s="119">
        <f t="shared" si="222"/>
        <v>0</v>
      </c>
      <c r="P1751" s="119">
        <f t="shared" si="223"/>
        <v>0</v>
      </c>
      <c r="Q1751" s="120">
        <f t="shared" si="224"/>
        <v>0</v>
      </c>
    </row>
    <row r="1752" spans="1:17" s="140" customFormat="1" ht="18.75" customHeight="1">
      <c r="A1752" s="122">
        <v>836548</v>
      </c>
      <c r="B1752" s="110" t="s">
        <v>3524</v>
      </c>
      <c r="C1752" s="111">
        <v>24607.17</v>
      </c>
      <c r="D1752" s="121"/>
      <c r="E1752" s="112" t="s">
        <v>0</v>
      </c>
      <c r="F1752" s="113">
        <v>2</v>
      </c>
      <c r="G1752" s="113">
        <v>2</v>
      </c>
      <c r="H1752" s="113">
        <v>1</v>
      </c>
      <c r="I1752" s="114">
        <v>14.58</v>
      </c>
      <c r="J1752" s="114">
        <v>13.4</v>
      </c>
      <c r="K1752" s="115">
        <v>0.03</v>
      </c>
      <c r="L1752" s="116">
        <v>6901800749530</v>
      </c>
      <c r="M1752" s="117"/>
      <c r="N1752" s="118">
        <f t="shared" si="213"/>
        <v>0</v>
      </c>
      <c r="O1752" s="119">
        <f t="shared" si="214"/>
        <v>0</v>
      </c>
      <c r="P1752" s="119">
        <f t="shared" si="215"/>
        <v>0</v>
      </c>
      <c r="Q1752" s="120">
        <f t="shared" si="216"/>
        <v>0</v>
      </c>
    </row>
    <row r="1753" spans="1:17" s="140" customFormat="1" ht="18.75" customHeight="1">
      <c r="A1753" s="110">
        <v>836560</v>
      </c>
      <c r="B1753" s="110" t="s">
        <v>3706</v>
      </c>
      <c r="C1753" s="201">
        <v>30193.51</v>
      </c>
      <c r="D1753" s="121"/>
      <c r="E1753" s="112" t="s">
        <v>0</v>
      </c>
      <c r="F1753" s="113">
        <v>2</v>
      </c>
      <c r="G1753" s="113">
        <v>2</v>
      </c>
      <c r="H1753" s="113">
        <v>1</v>
      </c>
      <c r="I1753" s="114">
        <v>14.58</v>
      </c>
      <c r="J1753" s="114">
        <v>13.4</v>
      </c>
      <c r="K1753" s="115">
        <v>0.03</v>
      </c>
      <c r="L1753" s="116">
        <v>6901800749653</v>
      </c>
      <c r="M1753" s="117"/>
      <c r="N1753" s="118">
        <f t="shared" ref="N1753" si="225">C1753*M1753</f>
        <v>0</v>
      </c>
      <c r="O1753" s="119">
        <f t="shared" ref="O1753" si="226">I1753/F1753*M1753</f>
        <v>0</v>
      </c>
      <c r="P1753" s="119">
        <f t="shared" ref="P1753" si="227">J1753/F1753*M1753</f>
        <v>0</v>
      </c>
      <c r="Q1753" s="120">
        <f t="shared" ref="Q1753" si="228">K1753/F1753*M1753</f>
        <v>0</v>
      </c>
    </row>
    <row r="1754" spans="1:17" s="140" customFormat="1" ht="18.75" customHeight="1">
      <c r="A1754" s="122">
        <v>836563</v>
      </c>
      <c r="B1754" s="110" t="s">
        <v>3525</v>
      </c>
      <c r="C1754" s="111">
        <v>40427.11</v>
      </c>
      <c r="D1754" s="121"/>
      <c r="E1754" s="112" t="s">
        <v>0</v>
      </c>
      <c r="F1754" s="113">
        <v>2</v>
      </c>
      <c r="G1754" s="113">
        <v>2</v>
      </c>
      <c r="H1754" s="113">
        <v>1</v>
      </c>
      <c r="I1754" s="114">
        <v>22.26</v>
      </c>
      <c r="J1754" s="114">
        <v>20.8</v>
      </c>
      <c r="K1754" s="115">
        <v>0.03</v>
      </c>
      <c r="L1754" s="116">
        <v>6901800749684</v>
      </c>
      <c r="M1754" s="117"/>
      <c r="N1754" s="118">
        <f t="shared" si="213"/>
        <v>0</v>
      </c>
      <c r="O1754" s="119">
        <f t="shared" si="214"/>
        <v>0</v>
      </c>
      <c r="P1754" s="119">
        <f t="shared" si="215"/>
        <v>0</v>
      </c>
      <c r="Q1754" s="120">
        <f t="shared" si="216"/>
        <v>0</v>
      </c>
    </row>
    <row r="1755" spans="1:17" s="173" customFormat="1" ht="18.75" customHeight="1">
      <c r="A1755" s="303" t="s">
        <v>3365</v>
      </c>
      <c r="B1755" s="304"/>
      <c r="C1755" s="304"/>
      <c r="D1755" s="304"/>
      <c r="E1755" s="304"/>
      <c r="F1755" s="304"/>
      <c r="G1755" s="304"/>
      <c r="H1755" s="304"/>
      <c r="I1755" s="304"/>
      <c r="J1755" s="304"/>
      <c r="K1755" s="304"/>
      <c r="L1755" s="304"/>
      <c r="M1755" s="304"/>
      <c r="N1755" s="304"/>
      <c r="O1755" s="304"/>
      <c r="P1755" s="304"/>
      <c r="Q1755" s="305"/>
    </row>
    <row r="1756" spans="1:17" s="140" customFormat="1" ht="18.75" customHeight="1">
      <c r="A1756" s="122">
        <v>247187</v>
      </c>
      <c r="B1756" s="110" t="s">
        <v>1516</v>
      </c>
      <c r="C1756" s="111">
        <v>439.2</v>
      </c>
      <c r="D1756" s="123"/>
      <c r="E1756" s="112" t="s">
        <v>0</v>
      </c>
      <c r="F1756" s="113">
        <v>75</v>
      </c>
      <c r="G1756" s="113">
        <v>1</v>
      </c>
      <c r="H1756" s="113">
        <v>1</v>
      </c>
      <c r="I1756" s="114">
        <v>15.76</v>
      </c>
      <c r="J1756" s="114">
        <v>14.25</v>
      </c>
      <c r="K1756" s="115">
        <v>0.02</v>
      </c>
      <c r="L1756" s="116">
        <v>6940092474324</v>
      </c>
      <c r="M1756" s="117"/>
      <c r="N1756" s="118">
        <f t="shared" ref="N1756:N1810" si="229">C1756*M1756</f>
        <v>0</v>
      </c>
      <c r="O1756" s="119">
        <f t="shared" ref="O1756:O1767" si="230">I1756/F1756*M1756</f>
        <v>0</v>
      </c>
      <c r="P1756" s="119">
        <f t="shared" ref="P1756:P1767" si="231">J1756/F1756*M1756</f>
        <v>0</v>
      </c>
      <c r="Q1756" s="120">
        <f t="shared" ref="Q1756:Q1767" si="232">K1756/F1756*M1756</f>
        <v>0</v>
      </c>
    </row>
    <row r="1757" spans="1:17" s="140" customFormat="1" ht="18.75" customHeight="1">
      <c r="A1757" s="122">
        <v>247255</v>
      </c>
      <c r="B1757" s="110" t="s">
        <v>1517</v>
      </c>
      <c r="C1757" s="111">
        <v>439.3</v>
      </c>
      <c r="D1757" s="123"/>
      <c r="E1757" s="112" t="s">
        <v>0</v>
      </c>
      <c r="F1757" s="113">
        <v>75</v>
      </c>
      <c r="G1757" s="113">
        <v>1</v>
      </c>
      <c r="H1757" s="113">
        <v>1</v>
      </c>
      <c r="I1757" s="114">
        <v>15.76</v>
      </c>
      <c r="J1757" s="114">
        <v>14.25</v>
      </c>
      <c r="K1757" s="115">
        <v>0.02</v>
      </c>
      <c r="L1757" s="116">
        <v>6940092474584</v>
      </c>
      <c r="M1757" s="117"/>
      <c r="N1757" s="118">
        <f t="shared" si="229"/>
        <v>0</v>
      </c>
      <c r="O1757" s="119">
        <f t="shared" si="230"/>
        <v>0</v>
      </c>
      <c r="P1757" s="119">
        <f t="shared" si="231"/>
        <v>0</v>
      </c>
      <c r="Q1757" s="120">
        <f t="shared" si="232"/>
        <v>0</v>
      </c>
    </row>
    <row r="1758" spans="1:17" s="140" customFormat="1" ht="18.75" customHeight="1">
      <c r="A1758" s="122">
        <v>247079</v>
      </c>
      <c r="B1758" s="110" t="s">
        <v>1518</v>
      </c>
      <c r="C1758" s="111">
        <v>476.21</v>
      </c>
      <c r="D1758" s="123"/>
      <c r="E1758" s="112" t="s">
        <v>0</v>
      </c>
      <c r="F1758" s="113">
        <v>75</v>
      </c>
      <c r="G1758" s="113">
        <v>1</v>
      </c>
      <c r="H1758" s="113">
        <v>1</v>
      </c>
      <c r="I1758" s="114">
        <v>15.76</v>
      </c>
      <c r="J1758" s="114">
        <v>14.25</v>
      </c>
      <c r="K1758" s="115">
        <v>0.02</v>
      </c>
      <c r="L1758" s="116">
        <v>6940092473693</v>
      </c>
      <c r="M1758" s="117"/>
      <c r="N1758" s="118">
        <f t="shared" si="229"/>
        <v>0</v>
      </c>
      <c r="O1758" s="119">
        <f t="shared" si="230"/>
        <v>0</v>
      </c>
      <c r="P1758" s="119">
        <f t="shared" si="231"/>
        <v>0</v>
      </c>
      <c r="Q1758" s="120">
        <f t="shared" si="232"/>
        <v>0</v>
      </c>
    </row>
    <row r="1759" spans="1:17" s="140" customFormat="1" ht="18.75" customHeight="1">
      <c r="A1759" s="122">
        <v>247226</v>
      </c>
      <c r="B1759" s="110" t="s">
        <v>1519</v>
      </c>
      <c r="C1759" s="111">
        <v>476.21</v>
      </c>
      <c r="D1759" s="123"/>
      <c r="E1759" s="112" t="s">
        <v>0</v>
      </c>
      <c r="F1759" s="113">
        <v>75</v>
      </c>
      <c r="G1759" s="113">
        <v>1</v>
      </c>
      <c r="H1759" s="113">
        <v>1</v>
      </c>
      <c r="I1759" s="114">
        <v>15.76</v>
      </c>
      <c r="J1759" s="114">
        <v>14.25</v>
      </c>
      <c r="K1759" s="115">
        <v>0.02</v>
      </c>
      <c r="L1759" s="116">
        <v>6940092474461</v>
      </c>
      <c r="M1759" s="117"/>
      <c r="N1759" s="118">
        <f t="shared" si="229"/>
        <v>0</v>
      </c>
      <c r="O1759" s="119">
        <f t="shared" si="230"/>
        <v>0</v>
      </c>
      <c r="P1759" s="119">
        <f t="shared" si="231"/>
        <v>0</v>
      </c>
      <c r="Q1759" s="120">
        <f t="shared" si="232"/>
        <v>0</v>
      </c>
    </row>
    <row r="1760" spans="1:17" s="140" customFormat="1" ht="18.75" customHeight="1">
      <c r="A1760" s="122">
        <v>247599</v>
      </c>
      <c r="B1760" s="110" t="s">
        <v>1520</v>
      </c>
      <c r="C1760" s="111">
        <v>470.72</v>
      </c>
      <c r="D1760" s="123"/>
      <c r="E1760" s="112" t="s">
        <v>0</v>
      </c>
      <c r="F1760" s="113">
        <v>75</v>
      </c>
      <c r="G1760" s="113">
        <v>1</v>
      </c>
      <c r="H1760" s="113">
        <v>1</v>
      </c>
      <c r="I1760" s="114">
        <v>15.76</v>
      </c>
      <c r="J1760" s="114">
        <v>14.25</v>
      </c>
      <c r="K1760" s="115">
        <v>0.02</v>
      </c>
      <c r="L1760" s="116">
        <v>6940092476182</v>
      </c>
      <c r="M1760" s="117"/>
      <c r="N1760" s="118">
        <f t="shared" si="229"/>
        <v>0</v>
      </c>
      <c r="O1760" s="119">
        <f>I1760/F1760*M1760</f>
        <v>0</v>
      </c>
      <c r="P1760" s="119">
        <f>J1760/F1760*M1760</f>
        <v>0</v>
      </c>
      <c r="Q1760" s="120">
        <f t="shared" si="232"/>
        <v>0</v>
      </c>
    </row>
    <row r="1761" spans="1:17" s="140" customFormat="1" ht="18.75" customHeight="1">
      <c r="A1761" s="122">
        <v>247074</v>
      </c>
      <c r="B1761" s="110" t="s">
        <v>1521</v>
      </c>
      <c r="C1761" s="111">
        <v>470.72</v>
      </c>
      <c r="D1761" s="123"/>
      <c r="E1761" s="112" t="s">
        <v>0</v>
      </c>
      <c r="F1761" s="113">
        <v>75</v>
      </c>
      <c r="G1761" s="113">
        <v>1</v>
      </c>
      <c r="H1761" s="113">
        <v>1</v>
      </c>
      <c r="I1761" s="114">
        <v>15.76</v>
      </c>
      <c r="J1761" s="114">
        <v>14.25</v>
      </c>
      <c r="K1761" s="115">
        <v>0.02</v>
      </c>
      <c r="L1761" s="116">
        <v>6940092473662</v>
      </c>
      <c r="M1761" s="117"/>
      <c r="N1761" s="118">
        <f t="shared" si="229"/>
        <v>0</v>
      </c>
      <c r="O1761" s="119">
        <f t="shared" si="230"/>
        <v>0</v>
      </c>
      <c r="P1761" s="119">
        <f t="shared" si="231"/>
        <v>0</v>
      </c>
      <c r="Q1761" s="120">
        <f t="shared" si="232"/>
        <v>0</v>
      </c>
    </row>
    <row r="1762" spans="1:17" s="140" customFormat="1" ht="18.75" customHeight="1">
      <c r="A1762" s="122">
        <v>247075</v>
      </c>
      <c r="B1762" s="110" t="s">
        <v>1522</v>
      </c>
      <c r="C1762" s="111">
        <v>470.72</v>
      </c>
      <c r="D1762" s="123"/>
      <c r="E1762" s="112" t="s">
        <v>0</v>
      </c>
      <c r="F1762" s="113">
        <v>75</v>
      </c>
      <c r="G1762" s="113">
        <v>1</v>
      </c>
      <c r="H1762" s="113">
        <v>1</v>
      </c>
      <c r="I1762" s="114">
        <v>15.76</v>
      </c>
      <c r="J1762" s="114">
        <v>14.25</v>
      </c>
      <c r="K1762" s="115">
        <v>0.02</v>
      </c>
      <c r="L1762" s="116">
        <v>6940092473679</v>
      </c>
      <c r="M1762" s="117"/>
      <c r="N1762" s="118">
        <f t="shared" si="229"/>
        <v>0</v>
      </c>
      <c r="O1762" s="119">
        <f t="shared" si="230"/>
        <v>0</v>
      </c>
      <c r="P1762" s="119">
        <f t="shared" si="231"/>
        <v>0</v>
      </c>
      <c r="Q1762" s="120">
        <f t="shared" si="232"/>
        <v>0</v>
      </c>
    </row>
    <row r="1763" spans="1:17" s="140" customFormat="1" ht="18.75" customHeight="1">
      <c r="A1763" s="122">
        <v>247606</v>
      </c>
      <c r="B1763" s="110" t="s">
        <v>3366</v>
      </c>
      <c r="C1763" s="111">
        <v>470.72</v>
      </c>
      <c r="D1763" s="123"/>
      <c r="E1763" s="112" t="s">
        <v>0</v>
      </c>
      <c r="F1763" s="113">
        <v>75</v>
      </c>
      <c r="G1763" s="113">
        <v>1</v>
      </c>
      <c r="H1763" s="113">
        <v>1</v>
      </c>
      <c r="I1763" s="114">
        <v>15.76</v>
      </c>
      <c r="J1763" s="114">
        <v>14.25</v>
      </c>
      <c r="K1763" s="115">
        <v>0.02</v>
      </c>
      <c r="L1763" s="116">
        <v>6940092476250</v>
      </c>
      <c r="M1763" s="117"/>
      <c r="N1763" s="118">
        <f t="shared" si="229"/>
        <v>0</v>
      </c>
      <c r="O1763" s="119">
        <f>I1763/F1763*M1763</f>
        <v>0</v>
      </c>
      <c r="P1763" s="119">
        <f>J1763/F1763*M1763</f>
        <v>0</v>
      </c>
      <c r="Q1763" s="120">
        <f t="shared" si="232"/>
        <v>0</v>
      </c>
    </row>
    <row r="1764" spans="1:17" s="141" customFormat="1" ht="18.75" customHeight="1">
      <c r="A1764" s="122">
        <v>247291</v>
      </c>
      <c r="B1764" s="110" t="s">
        <v>1523</v>
      </c>
      <c r="C1764" s="111">
        <v>470.72</v>
      </c>
      <c r="D1764" s="123"/>
      <c r="E1764" s="112" t="s">
        <v>0</v>
      </c>
      <c r="F1764" s="113">
        <v>75</v>
      </c>
      <c r="G1764" s="113">
        <v>1</v>
      </c>
      <c r="H1764" s="113">
        <v>1</v>
      </c>
      <c r="I1764" s="114">
        <v>15.76</v>
      </c>
      <c r="J1764" s="114">
        <v>14.25</v>
      </c>
      <c r="K1764" s="115">
        <v>0.02</v>
      </c>
      <c r="L1764" s="116">
        <v>6940092474768</v>
      </c>
      <c r="M1764" s="117"/>
      <c r="N1764" s="118">
        <f t="shared" si="229"/>
        <v>0</v>
      </c>
      <c r="O1764" s="119">
        <f>I1764/F1764*M1764</f>
        <v>0</v>
      </c>
      <c r="P1764" s="119">
        <f>J1764/F1764*M1764</f>
        <v>0</v>
      </c>
      <c r="Q1764" s="120">
        <f t="shared" si="232"/>
        <v>0</v>
      </c>
    </row>
    <row r="1765" spans="1:17" s="141" customFormat="1" ht="18.75" customHeight="1">
      <c r="A1765" s="122">
        <v>247281</v>
      </c>
      <c r="B1765" s="110" t="s">
        <v>1524</v>
      </c>
      <c r="C1765" s="111">
        <v>487.26</v>
      </c>
      <c r="D1765" s="123"/>
      <c r="E1765" s="112" t="s">
        <v>0</v>
      </c>
      <c r="F1765" s="113">
        <v>75</v>
      </c>
      <c r="G1765" s="113">
        <v>1</v>
      </c>
      <c r="H1765" s="113">
        <v>1</v>
      </c>
      <c r="I1765" s="114">
        <v>15.76</v>
      </c>
      <c r="J1765" s="114">
        <v>14.25</v>
      </c>
      <c r="K1765" s="115">
        <v>0.02</v>
      </c>
      <c r="L1765" s="116">
        <v>6940092474690</v>
      </c>
      <c r="M1765" s="117"/>
      <c r="N1765" s="118">
        <f t="shared" si="229"/>
        <v>0</v>
      </c>
      <c r="O1765" s="119">
        <f>I1765/F1765*M1765</f>
        <v>0</v>
      </c>
      <c r="P1765" s="119">
        <f>J1765/F1765*M1765</f>
        <v>0</v>
      </c>
      <c r="Q1765" s="120">
        <f t="shared" si="232"/>
        <v>0</v>
      </c>
    </row>
    <row r="1766" spans="1:17" s="140" customFormat="1" ht="18.75" customHeight="1">
      <c r="A1766" s="122">
        <v>247084</v>
      </c>
      <c r="B1766" s="110" t="s">
        <v>1525</v>
      </c>
      <c r="C1766" s="111">
        <v>487.26</v>
      </c>
      <c r="D1766" s="123"/>
      <c r="E1766" s="112" t="s">
        <v>3011</v>
      </c>
      <c r="F1766" s="113">
        <v>75</v>
      </c>
      <c r="G1766" s="113">
        <v>1</v>
      </c>
      <c r="H1766" s="113">
        <v>1</v>
      </c>
      <c r="I1766" s="114">
        <v>15.76</v>
      </c>
      <c r="J1766" s="114">
        <v>14.25</v>
      </c>
      <c r="K1766" s="115">
        <v>0.02</v>
      </c>
      <c r="L1766" s="116">
        <v>6940092473723</v>
      </c>
      <c r="M1766" s="117"/>
      <c r="N1766" s="118">
        <f t="shared" si="229"/>
        <v>0</v>
      </c>
      <c r="O1766" s="119">
        <f t="shared" si="230"/>
        <v>0</v>
      </c>
      <c r="P1766" s="119">
        <f t="shared" si="231"/>
        <v>0</v>
      </c>
      <c r="Q1766" s="120">
        <f t="shared" si="232"/>
        <v>0</v>
      </c>
    </row>
    <row r="1767" spans="1:17" s="140" customFormat="1" ht="18.75" customHeight="1">
      <c r="A1767" s="122">
        <v>247089</v>
      </c>
      <c r="B1767" s="110" t="s">
        <v>1526</v>
      </c>
      <c r="C1767" s="111">
        <v>487.26</v>
      </c>
      <c r="D1767" s="123"/>
      <c r="E1767" s="112" t="s">
        <v>0</v>
      </c>
      <c r="F1767" s="113">
        <v>75</v>
      </c>
      <c r="G1767" s="113">
        <v>1</v>
      </c>
      <c r="H1767" s="113">
        <v>1</v>
      </c>
      <c r="I1767" s="114">
        <v>15.76</v>
      </c>
      <c r="J1767" s="114">
        <v>14.25</v>
      </c>
      <c r="K1767" s="115">
        <v>0.02</v>
      </c>
      <c r="L1767" s="116">
        <v>6940092473778</v>
      </c>
      <c r="M1767" s="117"/>
      <c r="N1767" s="118">
        <f t="shared" si="229"/>
        <v>0</v>
      </c>
      <c r="O1767" s="119">
        <f t="shared" si="230"/>
        <v>0</v>
      </c>
      <c r="P1767" s="119">
        <f t="shared" si="231"/>
        <v>0</v>
      </c>
      <c r="Q1767" s="120">
        <f t="shared" si="232"/>
        <v>0</v>
      </c>
    </row>
    <row r="1768" spans="1:17" ht="18.75" customHeight="1">
      <c r="A1768" s="315" t="s">
        <v>3367</v>
      </c>
      <c r="B1768" s="316"/>
      <c r="C1768" s="316"/>
      <c r="D1768" s="316"/>
      <c r="E1768" s="316"/>
      <c r="F1768" s="316"/>
      <c r="G1768" s="316"/>
      <c r="H1768" s="316"/>
      <c r="I1768" s="316"/>
      <c r="J1768" s="316"/>
      <c r="K1768" s="316"/>
      <c r="L1768" s="316"/>
      <c r="M1768" s="316"/>
      <c r="N1768" s="316"/>
      <c r="O1768" s="316"/>
      <c r="P1768" s="316"/>
      <c r="Q1768" s="317"/>
    </row>
    <row r="1769" spans="1:17" s="124" customFormat="1" ht="18.75" customHeight="1">
      <c r="A1769" s="122">
        <v>223274</v>
      </c>
      <c r="B1769" s="110" t="s">
        <v>1535</v>
      </c>
      <c r="C1769" s="111">
        <v>478.22</v>
      </c>
      <c r="D1769" s="123"/>
      <c r="E1769" s="112" t="s">
        <v>0</v>
      </c>
      <c r="F1769" s="113">
        <v>63</v>
      </c>
      <c r="G1769" s="113">
        <v>1</v>
      </c>
      <c r="H1769" s="113">
        <v>1</v>
      </c>
      <c r="I1769" s="115">
        <v>22.89</v>
      </c>
      <c r="J1769" s="115">
        <v>21.42</v>
      </c>
      <c r="K1769" s="115">
        <v>0.03</v>
      </c>
      <c r="L1769" s="116">
        <v>6940092437831</v>
      </c>
      <c r="M1769" s="117"/>
      <c r="N1769" s="118">
        <f t="shared" si="229"/>
        <v>0</v>
      </c>
      <c r="O1769" s="119">
        <f t="shared" ref="O1769:O1832" si="233">I1769/F1769*M1769</f>
        <v>0</v>
      </c>
      <c r="P1769" s="119">
        <f t="shared" ref="P1769:P1832" si="234">J1769/F1769*M1769</f>
        <v>0</v>
      </c>
      <c r="Q1769" s="120">
        <f t="shared" ref="Q1769:Q1832" si="235">K1769/F1769*M1769</f>
        <v>0</v>
      </c>
    </row>
    <row r="1770" spans="1:17" s="124" customFormat="1" ht="18.75" customHeight="1">
      <c r="A1770" s="122">
        <v>223275</v>
      </c>
      <c r="B1770" s="110" t="s">
        <v>1536</v>
      </c>
      <c r="C1770" s="111">
        <v>478.22</v>
      </c>
      <c r="D1770" s="123"/>
      <c r="E1770" s="112" t="s">
        <v>0</v>
      </c>
      <c r="F1770" s="113">
        <v>63</v>
      </c>
      <c r="G1770" s="113">
        <v>1</v>
      </c>
      <c r="H1770" s="113">
        <v>1</v>
      </c>
      <c r="I1770" s="115">
        <v>22.89</v>
      </c>
      <c r="J1770" s="115">
        <v>21.42</v>
      </c>
      <c r="K1770" s="115">
        <v>0.03</v>
      </c>
      <c r="L1770" s="116">
        <v>6940092437848</v>
      </c>
      <c r="M1770" s="117"/>
      <c r="N1770" s="118">
        <f t="shared" si="229"/>
        <v>0</v>
      </c>
      <c r="O1770" s="119">
        <f t="shared" si="233"/>
        <v>0</v>
      </c>
      <c r="P1770" s="119">
        <f t="shared" si="234"/>
        <v>0</v>
      </c>
      <c r="Q1770" s="120">
        <f t="shared" si="235"/>
        <v>0</v>
      </c>
    </row>
    <row r="1771" spans="1:17" s="124" customFormat="1" ht="18.75" customHeight="1">
      <c r="A1771" s="122">
        <v>223277</v>
      </c>
      <c r="B1771" s="110" t="s">
        <v>1537</v>
      </c>
      <c r="C1771" s="111">
        <v>478.22</v>
      </c>
      <c r="D1771" s="123"/>
      <c r="E1771" s="112" t="s">
        <v>0</v>
      </c>
      <c r="F1771" s="113">
        <v>63</v>
      </c>
      <c r="G1771" s="113">
        <v>1</v>
      </c>
      <c r="H1771" s="113">
        <v>1</v>
      </c>
      <c r="I1771" s="115">
        <v>22.89</v>
      </c>
      <c r="J1771" s="115">
        <v>21.42</v>
      </c>
      <c r="K1771" s="115">
        <v>0.03</v>
      </c>
      <c r="L1771" s="116">
        <v>6940092437862</v>
      </c>
      <c r="M1771" s="117"/>
      <c r="N1771" s="118">
        <f t="shared" si="229"/>
        <v>0</v>
      </c>
      <c r="O1771" s="119">
        <f t="shared" si="233"/>
        <v>0</v>
      </c>
      <c r="P1771" s="119">
        <f t="shared" si="234"/>
        <v>0</v>
      </c>
      <c r="Q1771" s="120">
        <f t="shared" si="235"/>
        <v>0</v>
      </c>
    </row>
    <row r="1772" spans="1:17" s="124" customFormat="1" ht="18.75" customHeight="1">
      <c r="A1772" s="122">
        <v>223279</v>
      </c>
      <c r="B1772" s="110" t="s">
        <v>1538</v>
      </c>
      <c r="C1772" s="111">
        <v>455.4</v>
      </c>
      <c r="D1772" s="123"/>
      <c r="E1772" s="112" t="s">
        <v>0</v>
      </c>
      <c r="F1772" s="113">
        <v>63</v>
      </c>
      <c r="G1772" s="113">
        <v>1</v>
      </c>
      <c r="H1772" s="113">
        <v>1</v>
      </c>
      <c r="I1772" s="115">
        <v>22.89</v>
      </c>
      <c r="J1772" s="115">
        <v>21.42</v>
      </c>
      <c r="K1772" s="115">
        <v>0.03</v>
      </c>
      <c r="L1772" s="116">
        <v>6940092437886</v>
      </c>
      <c r="M1772" s="117"/>
      <c r="N1772" s="118">
        <f t="shared" si="229"/>
        <v>0</v>
      </c>
      <c r="O1772" s="119">
        <f t="shared" si="233"/>
        <v>0</v>
      </c>
      <c r="P1772" s="119">
        <f t="shared" si="234"/>
        <v>0</v>
      </c>
      <c r="Q1772" s="120">
        <f t="shared" si="235"/>
        <v>0</v>
      </c>
    </row>
    <row r="1773" spans="1:17" s="124" customFormat="1" ht="18.75" customHeight="1">
      <c r="A1773" s="122">
        <v>220510</v>
      </c>
      <c r="B1773" s="110" t="s">
        <v>1539</v>
      </c>
      <c r="C1773" s="111">
        <v>478.22</v>
      </c>
      <c r="D1773" s="123"/>
      <c r="E1773" s="112" t="s">
        <v>0</v>
      </c>
      <c r="F1773" s="113">
        <v>63</v>
      </c>
      <c r="G1773" s="113">
        <v>1</v>
      </c>
      <c r="H1773" s="113">
        <v>1</v>
      </c>
      <c r="I1773" s="115">
        <v>22.89</v>
      </c>
      <c r="J1773" s="115">
        <v>21.42</v>
      </c>
      <c r="K1773" s="115">
        <v>0.03</v>
      </c>
      <c r="L1773" s="116">
        <v>6940092405229</v>
      </c>
      <c r="M1773" s="117"/>
      <c r="N1773" s="118">
        <f t="shared" si="229"/>
        <v>0</v>
      </c>
      <c r="O1773" s="119">
        <f t="shared" si="233"/>
        <v>0</v>
      </c>
      <c r="P1773" s="119">
        <f t="shared" si="234"/>
        <v>0</v>
      </c>
      <c r="Q1773" s="120">
        <f t="shared" si="235"/>
        <v>0</v>
      </c>
    </row>
    <row r="1774" spans="1:17" s="124" customFormat="1" ht="18.75" customHeight="1">
      <c r="A1774" s="122">
        <v>223259</v>
      </c>
      <c r="B1774" s="110" t="s">
        <v>1540</v>
      </c>
      <c r="C1774" s="111">
        <v>499.47</v>
      </c>
      <c r="D1774" s="123"/>
      <c r="E1774" s="112" t="s">
        <v>0</v>
      </c>
      <c r="F1774" s="113">
        <v>63</v>
      </c>
      <c r="G1774" s="113">
        <v>1</v>
      </c>
      <c r="H1774" s="113">
        <v>1</v>
      </c>
      <c r="I1774" s="115">
        <v>22.89</v>
      </c>
      <c r="J1774" s="115">
        <v>21.42</v>
      </c>
      <c r="K1774" s="115">
        <v>0.03</v>
      </c>
      <c r="L1774" s="116">
        <v>6940092437688</v>
      </c>
      <c r="M1774" s="117"/>
      <c r="N1774" s="118">
        <f t="shared" si="229"/>
        <v>0</v>
      </c>
      <c r="O1774" s="119">
        <f t="shared" si="233"/>
        <v>0</v>
      </c>
      <c r="P1774" s="119">
        <f t="shared" si="234"/>
        <v>0</v>
      </c>
      <c r="Q1774" s="120">
        <f t="shared" si="235"/>
        <v>0</v>
      </c>
    </row>
    <row r="1775" spans="1:17" s="124" customFormat="1" ht="18.75" customHeight="1">
      <c r="A1775" s="122">
        <v>223262</v>
      </c>
      <c r="B1775" s="110" t="s">
        <v>1541</v>
      </c>
      <c r="C1775" s="111">
        <v>478.22</v>
      </c>
      <c r="D1775" s="123"/>
      <c r="E1775" s="112" t="s">
        <v>0</v>
      </c>
      <c r="F1775" s="113">
        <v>63</v>
      </c>
      <c r="G1775" s="113">
        <v>1</v>
      </c>
      <c r="H1775" s="113">
        <v>1</v>
      </c>
      <c r="I1775" s="115">
        <v>22.89</v>
      </c>
      <c r="J1775" s="115">
        <v>21.42</v>
      </c>
      <c r="K1775" s="115">
        <v>0.03</v>
      </c>
      <c r="L1775" s="116">
        <v>6940092437718</v>
      </c>
      <c r="M1775" s="117"/>
      <c r="N1775" s="118">
        <f t="shared" si="229"/>
        <v>0</v>
      </c>
      <c r="O1775" s="119">
        <f t="shared" si="233"/>
        <v>0</v>
      </c>
      <c r="P1775" s="119">
        <f t="shared" si="234"/>
        <v>0</v>
      </c>
      <c r="Q1775" s="120">
        <f t="shared" si="235"/>
        <v>0</v>
      </c>
    </row>
    <row r="1776" spans="1:17" s="124" customFormat="1" ht="18.75" customHeight="1">
      <c r="A1776" s="122">
        <v>220482</v>
      </c>
      <c r="B1776" s="110" t="s">
        <v>1542</v>
      </c>
      <c r="C1776" s="111">
        <v>451.65</v>
      </c>
      <c r="D1776" s="123"/>
      <c r="E1776" s="112" t="s">
        <v>0</v>
      </c>
      <c r="F1776" s="113">
        <v>63</v>
      </c>
      <c r="G1776" s="113">
        <v>1</v>
      </c>
      <c r="H1776" s="113">
        <v>1</v>
      </c>
      <c r="I1776" s="115">
        <v>22.89</v>
      </c>
      <c r="J1776" s="115">
        <v>21.42</v>
      </c>
      <c r="K1776" s="115">
        <v>0.03</v>
      </c>
      <c r="L1776" s="116">
        <v>6940092404987</v>
      </c>
      <c r="M1776" s="117"/>
      <c r="N1776" s="118">
        <f t="shared" si="229"/>
        <v>0</v>
      </c>
      <c r="O1776" s="119">
        <f t="shared" si="233"/>
        <v>0</v>
      </c>
      <c r="P1776" s="119">
        <f t="shared" si="234"/>
        <v>0</v>
      </c>
      <c r="Q1776" s="120">
        <f t="shared" si="235"/>
        <v>0</v>
      </c>
    </row>
    <row r="1777" spans="1:17" s="124" customFormat="1" ht="18.75" customHeight="1">
      <c r="A1777" s="122">
        <v>220485</v>
      </c>
      <c r="B1777" s="110" t="s">
        <v>1543</v>
      </c>
      <c r="C1777" s="111">
        <v>484.59</v>
      </c>
      <c r="D1777" s="123"/>
      <c r="E1777" s="112" t="s">
        <v>0</v>
      </c>
      <c r="F1777" s="113">
        <v>63</v>
      </c>
      <c r="G1777" s="113">
        <v>1</v>
      </c>
      <c r="H1777" s="113">
        <v>1</v>
      </c>
      <c r="I1777" s="115">
        <v>22.89</v>
      </c>
      <c r="J1777" s="115">
        <v>21.42</v>
      </c>
      <c r="K1777" s="115">
        <v>0.03</v>
      </c>
      <c r="L1777" s="116">
        <v>6940092405014</v>
      </c>
      <c r="M1777" s="117"/>
      <c r="N1777" s="118">
        <f t="shared" si="229"/>
        <v>0</v>
      </c>
      <c r="O1777" s="119">
        <f t="shared" si="233"/>
        <v>0</v>
      </c>
      <c r="P1777" s="119">
        <f t="shared" si="234"/>
        <v>0</v>
      </c>
      <c r="Q1777" s="120">
        <f t="shared" si="235"/>
        <v>0</v>
      </c>
    </row>
    <row r="1778" spans="1:17" s="124" customFormat="1" ht="18.75" customHeight="1">
      <c r="A1778" s="122">
        <v>223289</v>
      </c>
      <c r="B1778" s="110" t="s">
        <v>1544</v>
      </c>
      <c r="C1778" s="111">
        <v>478.45</v>
      </c>
      <c r="D1778" s="123"/>
      <c r="E1778" s="112" t="s">
        <v>0</v>
      </c>
      <c r="F1778" s="113">
        <v>63</v>
      </c>
      <c r="G1778" s="113">
        <v>1</v>
      </c>
      <c r="H1778" s="113">
        <v>1</v>
      </c>
      <c r="I1778" s="115">
        <v>22.89</v>
      </c>
      <c r="J1778" s="115">
        <v>21.42</v>
      </c>
      <c r="K1778" s="115">
        <v>0.03</v>
      </c>
      <c r="L1778" s="116">
        <v>6940092437985</v>
      </c>
      <c r="M1778" s="117"/>
      <c r="N1778" s="118">
        <f t="shared" si="229"/>
        <v>0</v>
      </c>
      <c r="O1778" s="119">
        <f t="shared" si="233"/>
        <v>0</v>
      </c>
      <c r="P1778" s="119">
        <f t="shared" si="234"/>
        <v>0</v>
      </c>
      <c r="Q1778" s="120">
        <f t="shared" si="235"/>
        <v>0</v>
      </c>
    </row>
    <row r="1779" spans="1:17" s="124" customFormat="1" ht="18.75" customHeight="1">
      <c r="A1779" s="122">
        <v>223290</v>
      </c>
      <c r="B1779" s="110" t="s">
        <v>1545</v>
      </c>
      <c r="C1779" s="111">
        <v>530.64</v>
      </c>
      <c r="D1779" s="123"/>
      <c r="E1779" s="112" t="s">
        <v>0</v>
      </c>
      <c r="F1779" s="113">
        <v>63</v>
      </c>
      <c r="G1779" s="113">
        <v>1</v>
      </c>
      <c r="H1779" s="113">
        <v>1</v>
      </c>
      <c r="I1779" s="115">
        <v>22.89</v>
      </c>
      <c r="J1779" s="115">
        <v>21.42</v>
      </c>
      <c r="K1779" s="115">
        <v>0.03</v>
      </c>
      <c r="L1779" s="116">
        <v>6940092437992</v>
      </c>
      <c r="M1779" s="117"/>
      <c r="N1779" s="118">
        <f t="shared" si="229"/>
        <v>0</v>
      </c>
      <c r="O1779" s="119">
        <f t="shared" si="233"/>
        <v>0</v>
      </c>
      <c r="P1779" s="119">
        <f t="shared" si="234"/>
        <v>0</v>
      </c>
      <c r="Q1779" s="120">
        <f t="shared" si="235"/>
        <v>0</v>
      </c>
    </row>
    <row r="1780" spans="1:17" s="124" customFormat="1" ht="18.75" customHeight="1">
      <c r="A1780" s="122">
        <v>223292</v>
      </c>
      <c r="B1780" s="110" t="s">
        <v>1546</v>
      </c>
      <c r="C1780" s="111">
        <v>530.64</v>
      </c>
      <c r="D1780" s="123"/>
      <c r="E1780" s="112" t="s">
        <v>0</v>
      </c>
      <c r="F1780" s="113">
        <v>63</v>
      </c>
      <c r="G1780" s="113">
        <v>1</v>
      </c>
      <c r="H1780" s="113">
        <v>1</v>
      </c>
      <c r="I1780" s="115">
        <v>22.89</v>
      </c>
      <c r="J1780" s="115">
        <v>21.42</v>
      </c>
      <c r="K1780" s="115">
        <v>0.03</v>
      </c>
      <c r="L1780" s="116">
        <v>6940092438012</v>
      </c>
      <c r="M1780" s="117"/>
      <c r="N1780" s="118">
        <f t="shared" si="229"/>
        <v>0</v>
      </c>
      <c r="O1780" s="119">
        <f t="shared" si="233"/>
        <v>0</v>
      </c>
      <c r="P1780" s="119">
        <f t="shared" si="234"/>
        <v>0</v>
      </c>
      <c r="Q1780" s="120">
        <f t="shared" si="235"/>
        <v>0</v>
      </c>
    </row>
    <row r="1781" spans="1:17" s="124" customFormat="1" ht="18.75" customHeight="1">
      <c r="A1781" s="122">
        <v>223294</v>
      </c>
      <c r="B1781" s="110" t="s">
        <v>1547</v>
      </c>
      <c r="C1781" s="111">
        <v>461.23</v>
      </c>
      <c r="D1781" s="123"/>
      <c r="E1781" s="112" t="s">
        <v>0</v>
      </c>
      <c r="F1781" s="113">
        <v>63</v>
      </c>
      <c r="G1781" s="113">
        <v>1</v>
      </c>
      <c r="H1781" s="113">
        <v>1</v>
      </c>
      <c r="I1781" s="115">
        <v>22.89</v>
      </c>
      <c r="J1781" s="115">
        <v>21.42</v>
      </c>
      <c r="K1781" s="115">
        <v>0.03</v>
      </c>
      <c r="L1781" s="116">
        <v>6940092438036</v>
      </c>
      <c r="M1781" s="117"/>
      <c r="N1781" s="118">
        <f t="shared" si="229"/>
        <v>0</v>
      </c>
      <c r="O1781" s="119">
        <f t="shared" si="233"/>
        <v>0</v>
      </c>
      <c r="P1781" s="119">
        <f t="shared" si="234"/>
        <v>0</v>
      </c>
      <c r="Q1781" s="120">
        <f t="shared" si="235"/>
        <v>0</v>
      </c>
    </row>
    <row r="1782" spans="1:17" s="124" customFormat="1" ht="18.75" customHeight="1">
      <c r="A1782" s="122">
        <v>220580</v>
      </c>
      <c r="B1782" s="110" t="s">
        <v>1548</v>
      </c>
      <c r="C1782" s="111">
        <v>530.64</v>
      </c>
      <c r="D1782" s="123"/>
      <c r="E1782" s="112" t="s">
        <v>0</v>
      </c>
      <c r="F1782" s="113">
        <v>63</v>
      </c>
      <c r="G1782" s="113">
        <v>1</v>
      </c>
      <c r="H1782" s="113">
        <v>1</v>
      </c>
      <c r="I1782" s="115">
        <v>22.89</v>
      </c>
      <c r="J1782" s="115">
        <v>21.42</v>
      </c>
      <c r="K1782" s="115">
        <v>0.03</v>
      </c>
      <c r="L1782" s="116">
        <v>6940092405861</v>
      </c>
      <c r="M1782" s="117"/>
      <c r="N1782" s="118">
        <f t="shared" si="229"/>
        <v>0</v>
      </c>
      <c r="O1782" s="119">
        <f t="shared" si="233"/>
        <v>0</v>
      </c>
      <c r="P1782" s="119">
        <f t="shared" si="234"/>
        <v>0</v>
      </c>
      <c r="Q1782" s="120">
        <f t="shared" si="235"/>
        <v>0</v>
      </c>
    </row>
    <row r="1783" spans="1:17" s="124" customFormat="1" ht="18.75" customHeight="1">
      <c r="A1783" s="122">
        <v>223282</v>
      </c>
      <c r="B1783" s="110" t="s">
        <v>1549</v>
      </c>
      <c r="C1783" s="111">
        <v>532.79</v>
      </c>
      <c r="D1783" s="123"/>
      <c r="E1783" s="112" t="s">
        <v>0</v>
      </c>
      <c r="F1783" s="113">
        <v>63</v>
      </c>
      <c r="G1783" s="113">
        <v>1</v>
      </c>
      <c r="H1783" s="113">
        <v>1</v>
      </c>
      <c r="I1783" s="115">
        <v>22.89</v>
      </c>
      <c r="J1783" s="115">
        <v>21.42</v>
      </c>
      <c r="K1783" s="115">
        <v>0.03</v>
      </c>
      <c r="L1783" s="116">
        <v>6940092437916</v>
      </c>
      <c r="M1783" s="117"/>
      <c r="N1783" s="118">
        <f t="shared" si="229"/>
        <v>0</v>
      </c>
      <c r="O1783" s="119">
        <f t="shared" si="233"/>
        <v>0</v>
      </c>
      <c r="P1783" s="119">
        <f t="shared" si="234"/>
        <v>0</v>
      </c>
      <c r="Q1783" s="120">
        <f t="shared" si="235"/>
        <v>0</v>
      </c>
    </row>
    <row r="1784" spans="1:17" s="124" customFormat="1" ht="18.75" customHeight="1">
      <c r="A1784" s="122">
        <v>223285</v>
      </c>
      <c r="B1784" s="110" t="s">
        <v>1550</v>
      </c>
      <c r="C1784" s="111">
        <v>532.79</v>
      </c>
      <c r="D1784" s="123"/>
      <c r="E1784" s="112" t="s">
        <v>0</v>
      </c>
      <c r="F1784" s="113">
        <v>63</v>
      </c>
      <c r="G1784" s="113">
        <v>1</v>
      </c>
      <c r="H1784" s="113">
        <v>1</v>
      </c>
      <c r="I1784" s="115">
        <v>22.89</v>
      </c>
      <c r="J1784" s="115">
        <v>21.42</v>
      </c>
      <c r="K1784" s="115">
        <v>0.03</v>
      </c>
      <c r="L1784" s="116">
        <v>6940092437947</v>
      </c>
      <c r="M1784" s="117"/>
      <c r="N1784" s="118">
        <f t="shared" si="229"/>
        <v>0</v>
      </c>
      <c r="O1784" s="119">
        <f t="shared" si="233"/>
        <v>0</v>
      </c>
      <c r="P1784" s="119">
        <f t="shared" si="234"/>
        <v>0</v>
      </c>
      <c r="Q1784" s="120">
        <f t="shared" si="235"/>
        <v>0</v>
      </c>
    </row>
    <row r="1785" spans="1:17" s="124" customFormat="1" ht="18.75" customHeight="1">
      <c r="A1785" s="122">
        <v>220556</v>
      </c>
      <c r="B1785" s="110" t="s">
        <v>1551</v>
      </c>
      <c r="C1785" s="111">
        <v>516.80999999999995</v>
      </c>
      <c r="D1785" s="123"/>
      <c r="E1785" s="112" t="s">
        <v>0</v>
      </c>
      <c r="F1785" s="113">
        <v>63</v>
      </c>
      <c r="G1785" s="113">
        <v>1</v>
      </c>
      <c r="H1785" s="113">
        <v>1</v>
      </c>
      <c r="I1785" s="115">
        <v>22.89</v>
      </c>
      <c r="J1785" s="115">
        <v>21.42</v>
      </c>
      <c r="K1785" s="115">
        <v>0.03</v>
      </c>
      <c r="L1785" s="116">
        <v>6940092405656</v>
      </c>
      <c r="M1785" s="117"/>
      <c r="N1785" s="118">
        <f t="shared" si="229"/>
        <v>0</v>
      </c>
      <c r="O1785" s="119">
        <f t="shared" si="233"/>
        <v>0</v>
      </c>
      <c r="P1785" s="119">
        <f t="shared" si="234"/>
        <v>0</v>
      </c>
      <c r="Q1785" s="120">
        <f t="shared" si="235"/>
        <v>0</v>
      </c>
    </row>
    <row r="1786" spans="1:17" s="124" customFormat="1" ht="18.75" customHeight="1">
      <c r="A1786" s="122">
        <v>220557</v>
      </c>
      <c r="B1786" s="110" t="s">
        <v>1552</v>
      </c>
      <c r="C1786" s="111">
        <v>532.79</v>
      </c>
      <c r="D1786" s="123"/>
      <c r="E1786" s="112" t="s">
        <v>0</v>
      </c>
      <c r="F1786" s="113">
        <v>63</v>
      </c>
      <c r="G1786" s="113">
        <v>1</v>
      </c>
      <c r="H1786" s="113">
        <v>1</v>
      </c>
      <c r="I1786" s="115">
        <v>22.89</v>
      </c>
      <c r="J1786" s="115">
        <v>21.42</v>
      </c>
      <c r="K1786" s="115">
        <v>0.03</v>
      </c>
      <c r="L1786" s="116">
        <v>6940092405663</v>
      </c>
      <c r="M1786" s="117"/>
      <c r="N1786" s="118">
        <f t="shared" si="229"/>
        <v>0</v>
      </c>
      <c r="O1786" s="119">
        <f t="shared" si="233"/>
        <v>0</v>
      </c>
      <c r="P1786" s="119">
        <f t="shared" si="234"/>
        <v>0</v>
      </c>
      <c r="Q1786" s="120">
        <f t="shared" si="235"/>
        <v>0</v>
      </c>
    </row>
    <row r="1787" spans="1:17" s="124" customFormat="1" ht="18.75" customHeight="1">
      <c r="A1787" s="122">
        <v>224831</v>
      </c>
      <c r="B1787" s="110" t="s">
        <v>1553</v>
      </c>
      <c r="C1787" s="111">
        <v>624.54</v>
      </c>
      <c r="D1787" s="123"/>
      <c r="E1787" s="112" t="s">
        <v>0</v>
      </c>
      <c r="F1787" s="113">
        <v>63</v>
      </c>
      <c r="G1787" s="113">
        <v>1</v>
      </c>
      <c r="H1787" s="113">
        <v>1</v>
      </c>
      <c r="I1787" s="115">
        <v>24.15</v>
      </c>
      <c r="J1787" s="115">
        <v>22.68</v>
      </c>
      <c r="K1787" s="115">
        <v>0.03</v>
      </c>
      <c r="L1787" s="116">
        <v>6940092449650</v>
      </c>
      <c r="M1787" s="117"/>
      <c r="N1787" s="118">
        <f t="shared" si="229"/>
        <v>0</v>
      </c>
      <c r="O1787" s="119">
        <f t="shared" si="233"/>
        <v>0</v>
      </c>
      <c r="P1787" s="119">
        <f t="shared" si="234"/>
        <v>0</v>
      </c>
      <c r="Q1787" s="120">
        <f t="shared" si="235"/>
        <v>0</v>
      </c>
    </row>
    <row r="1788" spans="1:17" s="124" customFormat="1" ht="18.75" customHeight="1">
      <c r="A1788" s="122">
        <v>224832</v>
      </c>
      <c r="B1788" s="110" t="s">
        <v>1554</v>
      </c>
      <c r="C1788" s="111">
        <v>619.25</v>
      </c>
      <c r="D1788" s="123"/>
      <c r="E1788" s="112" t="s">
        <v>0</v>
      </c>
      <c r="F1788" s="113">
        <v>63</v>
      </c>
      <c r="G1788" s="113">
        <v>1</v>
      </c>
      <c r="H1788" s="113">
        <v>1</v>
      </c>
      <c r="I1788" s="115">
        <v>24.15</v>
      </c>
      <c r="J1788" s="115">
        <v>22.68</v>
      </c>
      <c r="K1788" s="115">
        <v>0.03</v>
      </c>
      <c r="L1788" s="116">
        <v>6940092449667</v>
      </c>
      <c r="M1788" s="117"/>
      <c r="N1788" s="118">
        <f t="shared" si="229"/>
        <v>0</v>
      </c>
      <c r="O1788" s="119">
        <f t="shared" si="233"/>
        <v>0</v>
      </c>
      <c r="P1788" s="119">
        <f t="shared" si="234"/>
        <v>0</v>
      </c>
      <c r="Q1788" s="120">
        <f t="shared" si="235"/>
        <v>0</v>
      </c>
    </row>
    <row r="1789" spans="1:17" s="124" customFormat="1" ht="18.75" customHeight="1">
      <c r="A1789" s="122">
        <v>224833</v>
      </c>
      <c r="B1789" s="110" t="s">
        <v>1555</v>
      </c>
      <c r="C1789" s="111">
        <v>624.54</v>
      </c>
      <c r="D1789" s="123"/>
      <c r="E1789" s="112" t="s">
        <v>0</v>
      </c>
      <c r="F1789" s="113">
        <v>63</v>
      </c>
      <c r="G1789" s="113">
        <v>1</v>
      </c>
      <c r="H1789" s="113">
        <v>1</v>
      </c>
      <c r="I1789" s="115">
        <v>24.15</v>
      </c>
      <c r="J1789" s="115">
        <v>22.68</v>
      </c>
      <c r="K1789" s="115">
        <v>0.03</v>
      </c>
      <c r="L1789" s="116">
        <v>6940092449674</v>
      </c>
      <c r="M1789" s="117"/>
      <c r="N1789" s="118">
        <f t="shared" si="229"/>
        <v>0</v>
      </c>
      <c r="O1789" s="119">
        <f t="shared" si="233"/>
        <v>0</v>
      </c>
      <c r="P1789" s="119">
        <f t="shared" si="234"/>
        <v>0</v>
      </c>
      <c r="Q1789" s="120">
        <f t="shared" si="235"/>
        <v>0</v>
      </c>
    </row>
    <row r="1790" spans="1:17" s="124" customFormat="1" ht="18.75" customHeight="1">
      <c r="A1790" s="122">
        <v>224835</v>
      </c>
      <c r="B1790" s="110" t="s">
        <v>1556</v>
      </c>
      <c r="C1790" s="111">
        <v>530.84</v>
      </c>
      <c r="D1790" s="123"/>
      <c r="E1790" s="112" t="s">
        <v>0</v>
      </c>
      <c r="F1790" s="113">
        <v>63</v>
      </c>
      <c r="G1790" s="113">
        <v>1</v>
      </c>
      <c r="H1790" s="113">
        <v>1</v>
      </c>
      <c r="I1790" s="115">
        <v>24.15</v>
      </c>
      <c r="J1790" s="115">
        <v>22.68</v>
      </c>
      <c r="K1790" s="115">
        <v>0.03</v>
      </c>
      <c r="L1790" s="116">
        <v>6940092449698</v>
      </c>
      <c r="M1790" s="117"/>
      <c r="N1790" s="118">
        <f t="shared" si="229"/>
        <v>0</v>
      </c>
      <c r="O1790" s="119">
        <f t="shared" si="233"/>
        <v>0</v>
      </c>
      <c r="P1790" s="119">
        <f t="shared" si="234"/>
        <v>0</v>
      </c>
      <c r="Q1790" s="120">
        <f t="shared" si="235"/>
        <v>0</v>
      </c>
    </row>
    <row r="1791" spans="1:17" s="124" customFormat="1" ht="18.75" customHeight="1">
      <c r="A1791" s="122">
        <v>220608</v>
      </c>
      <c r="B1791" s="110" t="s">
        <v>1557</v>
      </c>
      <c r="C1791" s="111">
        <v>624.54</v>
      </c>
      <c r="D1791" s="123"/>
      <c r="E1791" s="112" t="s">
        <v>0</v>
      </c>
      <c r="F1791" s="113">
        <v>63</v>
      </c>
      <c r="G1791" s="113">
        <v>1</v>
      </c>
      <c r="H1791" s="113">
        <v>1</v>
      </c>
      <c r="I1791" s="115">
        <v>24.15</v>
      </c>
      <c r="J1791" s="115">
        <v>22.68</v>
      </c>
      <c r="K1791" s="115">
        <v>0.03</v>
      </c>
      <c r="L1791" s="116">
        <v>6940092406080</v>
      </c>
      <c r="M1791" s="117"/>
      <c r="N1791" s="118">
        <f t="shared" si="229"/>
        <v>0</v>
      </c>
      <c r="O1791" s="119">
        <f t="shared" si="233"/>
        <v>0</v>
      </c>
      <c r="P1791" s="119">
        <f t="shared" si="234"/>
        <v>0</v>
      </c>
      <c r="Q1791" s="120">
        <f t="shared" si="235"/>
        <v>0</v>
      </c>
    </row>
    <row r="1792" spans="1:17" s="140" customFormat="1" ht="18.75" customHeight="1">
      <c r="A1792" s="122">
        <v>224824</v>
      </c>
      <c r="B1792" s="110" t="s">
        <v>1558</v>
      </c>
      <c r="C1792" s="111">
        <v>628.95000000000005</v>
      </c>
      <c r="D1792" s="123"/>
      <c r="E1792" s="112" t="s">
        <v>0</v>
      </c>
      <c r="F1792" s="113">
        <v>63</v>
      </c>
      <c r="G1792" s="113">
        <v>1</v>
      </c>
      <c r="H1792" s="113">
        <v>1</v>
      </c>
      <c r="I1792" s="115">
        <v>24.15</v>
      </c>
      <c r="J1792" s="115">
        <v>22.68</v>
      </c>
      <c r="K1792" s="115">
        <v>0.03</v>
      </c>
      <c r="L1792" s="116">
        <v>6940092449582</v>
      </c>
      <c r="M1792" s="117"/>
      <c r="N1792" s="118">
        <f t="shared" si="229"/>
        <v>0</v>
      </c>
      <c r="O1792" s="119">
        <f t="shared" si="233"/>
        <v>0</v>
      </c>
      <c r="P1792" s="119">
        <f t="shared" si="234"/>
        <v>0</v>
      </c>
      <c r="Q1792" s="120">
        <f t="shared" si="235"/>
        <v>0</v>
      </c>
    </row>
    <row r="1793" spans="1:17" s="124" customFormat="1" ht="18.75" customHeight="1">
      <c r="A1793" s="122">
        <v>224827</v>
      </c>
      <c r="B1793" s="110" t="s">
        <v>1559</v>
      </c>
      <c r="C1793" s="111">
        <v>603.85</v>
      </c>
      <c r="D1793" s="123"/>
      <c r="E1793" s="112" t="s">
        <v>0</v>
      </c>
      <c r="F1793" s="113">
        <v>63</v>
      </c>
      <c r="G1793" s="113">
        <v>1</v>
      </c>
      <c r="H1793" s="113">
        <v>1</v>
      </c>
      <c r="I1793" s="115">
        <v>24.15</v>
      </c>
      <c r="J1793" s="115">
        <v>22.68</v>
      </c>
      <c r="K1793" s="115">
        <v>0.03</v>
      </c>
      <c r="L1793" s="116">
        <v>6940092449612</v>
      </c>
      <c r="M1793" s="117"/>
      <c r="N1793" s="118">
        <f t="shared" si="229"/>
        <v>0</v>
      </c>
      <c r="O1793" s="119">
        <f t="shared" si="233"/>
        <v>0</v>
      </c>
      <c r="P1793" s="119">
        <f t="shared" si="234"/>
        <v>0</v>
      </c>
      <c r="Q1793" s="120">
        <f t="shared" si="235"/>
        <v>0</v>
      </c>
    </row>
    <row r="1794" spans="1:17" s="124" customFormat="1" ht="18.75" customHeight="1">
      <c r="A1794" s="122">
        <v>220593</v>
      </c>
      <c r="B1794" s="110" t="s">
        <v>1560</v>
      </c>
      <c r="C1794" s="111">
        <v>588.69000000000005</v>
      </c>
      <c r="D1794" s="123"/>
      <c r="E1794" s="112" t="s">
        <v>0</v>
      </c>
      <c r="F1794" s="113">
        <v>63</v>
      </c>
      <c r="G1794" s="113">
        <v>1</v>
      </c>
      <c r="H1794" s="113">
        <v>1</v>
      </c>
      <c r="I1794" s="115">
        <v>24.15</v>
      </c>
      <c r="J1794" s="115">
        <v>22.68</v>
      </c>
      <c r="K1794" s="115">
        <v>0.03</v>
      </c>
      <c r="L1794" s="116">
        <v>6940092405960</v>
      </c>
      <c r="M1794" s="117"/>
      <c r="N1794" s="118">
        <f t="shared" si="229"/>
        <v>0</v>
      </c>
      <c r="O1794" s="119">
        <f t="shared" si="233"/>
        <v>0</v>
      </c>
      <c r="P1794" s="119">
        <f t="shared" si="234"/>
        <v>0</v>
      </c>
      <c r="Q1794" s="120">
        <f t="shared" si="235"/>
        <v>0</v>
      </c>
    </row>
    <row r="1795" spans="1:17" s="124" customFormat="1" ht="18.75" customHeight="1">
      <c r="A1795" s="122">
        <v>220594</v>
      </c>
      <c r="B1795" s="110" t="s">
        <v>1561</v>
      </c>
      <c r="C1795" s="111">
        <v>657.53</v>
      </c>
      <c r="D1795" s="123"/>
      <c r="E1795" s="112" t="s">
        <v>0</v>
      </c>
      <c r="F1795" s="113">
        <v>63</v>
      </c>
      <c r="G1795" s="113">
        <v>1</v>
      </c>
      <c r="H1795" s="113">
        <v>1</v>
      </c>
      <c r="I1795" s="115">
        <v>24.15</v>
      </c>
      <c r="J1795" s="115">
        <v>22.68</v>
      </c>
      <c r="K1795" s="115">
        <v>0.03</v>
      </c>
      <c r="L1795" s="116">
        <v>6940092405977</v>
      </c>
      <c r="M1795" s="117"/>
      <c r="N1795" s="118">
        <f t="shared" si="229"/>
        <v>0</v>
      </c>
      <c r="O1795" s="119">
        <f t="shared" si="233"/>
        <v>0</v>
      </c>
      <c r="P1795" s="119">
        <f t="shared" si="234"/>
        <v>0</v>
      </c>
      <c r="Q1795" s="120">
        <f t="shared" si="235"/>
        <v>0</v>
      </c>
    </row>
    <row r="1796" spans="1:17" s="124" customFormat="1" ht="18.75" customHeight="1">
      <c r="A1796" s="122">
        <v>224846</v>
      </c>
      <c r="B1796" s="110" t="s">
        <v>1562</v>
      </c>
      <c r="C1796" s="111">
        <v>806.41</v>
      </c>
      <c r="D1796" s="123"/>
      <c r="E1796" s="112" t="s">
        <v>0</v>
      </c>
      <c r="F1796" s="113">
        <v>32</v>
      </c>
      <c r="G1796" s="113">
        <v>1</v>
      </c>
      <c r="H1796" s="113">
        <v>1</v>
      </c>
      <c r="I1796" s="115">
        <v>18.12</v>
      </c>
      <c r="J1796" s="115">
        <v>16.96</v>
      </c>
      <c r="K1796" s="115">
        <v>0.03</v>
      </c>
      <c r="L1796" s="116">
        <v>6940092449797</v>
      </c>
      <c r="M1796" s="117"/>
      <c r="N1796" s="118">
        <f t="shared" si="229"/>
        <v>0</v>
      </c>
      <c r="O1796" s="119">
        <f t="shared" si="233"/>
        <v>0</v>
      </c>
      <c r="P1796" s="119">
        <f t="shared" si="234"/>
        <v>0</v>
      </c>
      <c r="Q1796" s="120">
        <f t="shared" si="235"/>
        <v>0</v>
      </c>
    </row>
    <row r="1797" spans="1:17" s="124" customFormat="1" ht="18.75" customHeight="1">
      <c r="A1797" s="122">
        <v>224847</v>
      </c>
      <c r="B1797" s="110" t="s">
        <v>1563</v>
      </c>
      <c r="C1797" s="111">
        <v>806.41</v>
      </c>
      <c r="D1797" s="123"/>
      <c r="E1797" s="112" t="s">
        <v>0</v>
      </c>
      <c r="F1797" s="113">
        <v>32</v>
      </c>
      <c r="G1797" s="113">
        <v>1</v>
      </c>
      <c r="H1797" s="113">
        <v>1</v>
      </c>
      <c r="I1797" s="115">
        <v>18.12</v>
      </c>
      <c r="J1797" s="115">
        <v>16.96</v>
      </c>
      <c r="K1797" s="115">
        <v>0.03</v>
      </c>
      <c r="L1797" s="116">
        <v>6940092449803</v>
      </c>
      <c r="M1797" s="117"/>
      <c r="N1797" s="118">
        <f t="shared" si="229"/>
        <v>0</v>
      </c>
      <c r="O1797" s="119">
        <f t="shared" si="233"/>
        <v>0</v>
      </c>
      <c r="P1797" s="119">
        <f t="shared" si="234"/>
        <v>0</v>
      </c>
      <c r="Q1797" s="120">
        <f t="shared" si="235"/>
        <v>0</v>
      </c>
    </row>
    <row r="1798" spans="1:17" s="124" customFormat="1" ht="18.75" customHeight="1">
      <c r="A1798" s="122">
        <v>224849</v>
      </c>
      <c r="B1798" s="110" t="s">
        <v>1564</v>
      </c>
      <c r="C1798" s="111">
        <v>825.43</v>
      </c>
      <c r="D1798" s="123"/>
      <c r="E1798" s="112" t="s">
        <v>0</v>
      </c>
      <c r="F1798" s="113">
        <v>32</v>
      </c>
      <c r="G1798" s="113">
        <v>1</v>
      </c>
      <c r="H1798" s="113">
        <v>1</v>
      </c>
      <c r="I1798" s="115">
        <v>18.12</v>
      </c>
      <c r="J1798" s="115">
        <v>16.96</v>
      </c>
      <c r="K1798" s="115">
        <v>0.03</v>
      </c>
      <c r="L1798" s="116">
        <v>6940092449827</v>
      </c>
      <c r="M1798" s="117"/>
      <c r="N1798" s="118">
        <f t="shared" si="229"/>
        <v>0</v>
      </c>
      <c r="O1798" s="119">
        <f t="shared" si="233"/>
        <v>0</v>
      </c>
      <c r="P1798" s="119">
        <f t="shared" si="234"/>
        <v>0</v>
      </c>
      <c r="Q1798" s="120">
        <f t="shared" si="235"/>
        <v>0</v>
      </c>
    </row>
    <row r="1799" spans="1:17" s="124" customFormat="1" ht="18.75" customHeight="1">
      <c r="A1799" s="122">
        <v>224852</v>
      </c>
      <c r="B1799" s="110" t="s">
        <v>4522</v>
      </c>
      <c r="C1799" s="111">
        <v>668.93</v>
      </c>
      <c r="D1799" s="123"/>
      <c r="E1799" s="112" t="s">
        <v>0</v>
      </c>
      <c r="F1799" s="113">
        <v>32</v>
      </c>
      <c r="G1799" s="113">
        <v>1</v>
      </c>
      <c r="H1799" s="113">
        <v>1</v>
      </c>
      <c r="I1799" s="115">
        <v>18.12</v>
      </c>
      <c r="J1799" s="115">
        <v>16.96</v>
      </c>
      <c r="K1799" s="115">
        <v>0.03</v>
      </c>
      <c r="L1799" s="116">
        <v>6940092449858</v>
      </c>
      <c r="M1799" s="117"/>
      <c r="N1799" s="118">
        <f t="shared" si="229"/>
        <v>0</v>
      </c>
      <c r="O1799" s="119">
        <f t="shared" si="233"/>
        <v>0</v>
      </c>
      <c r="P1799" s="119">
        <f t="shared" si="234"/>
        <v>0</v>
      </c>
      <c r="Q1799" s="120">
        <f t="shared" si="235"/>
        <v>0</v>
      </c>
    </row>
    <row r="1800" spans="1:17" s="124" customFormat="1" ht="18.75" customHeight="1">
      <c r="A1800" s="122">
        <v>220644</v>
      </c>
      <c r="B1800" s="110" t="s">
        <v>1565</v>
      </c>
      <c r="C1800" s="111">
        <v>798.8</v>
      </c>
      <c r="D1800" s="123"/>
      <c r="E1800" s="112" t="s">
        <v>0</v>
      </c>
      <c r="F1800" s="113">
        <v>32</v>
      </c>
      <c r="G1800" s="113">
        <v>1</v>
      </c>
      <c r="H1800" s="113">
        <v>1</v>
      </c>
      <c r="I1800" s="115">
        <v>18.12</v>
      </c>
      <c r="J1800" s="115">
        <v>16.96</v>
      </c>
      <c r="K1800" s="115">
        <v>0.03</v>
      </c>
      <c r="L1800" s="116">
        <v>6940092406387</v>
      </c>
      <c r="M1800" s="117"/>
      <c r="N1800" s="118">
        <f t="shared" si="229"/>
        <v>0</v>
      </c>
      <c r="O1800" s="119">
        <f t="shared" si="233"/>
        <v>0</v>
      </c>
      <c r="P1800" s="119">
        <f t="shared" si="234"/>
        <v>0</v>
      </c>
      <c r="Q1800" s="120">
        <f t="shared" si="235"/>
        <v>0</v>
      </c>
    </row>
    <row r="1801" spans="1:17" s="124" customFormat="1" ht="18.75" customHeight="1">
      <c r="A1801" s="122">
        <v>224839</v>
      </c>
      <c r="B1801" s="110" t="s">
        <v>1566</v>
      </c>
      <c r="C1801" s="111">
        <v>847.66</v>
      </c>
      <c r="D1801" s="123"/>
      <c r="E1801" s="112" t="s">
        <v>0</v>
      </c>
      <c r="F1801" s="113">
        <v>32</v>
      </c>
      <c r="G1801" s="113">
        <v>1</v>
      </c>
      <c r="H1801" s="113">
        <v>1</v>
      </c>
      <c r="I1801" s="115">
        <v>18.12</v>
      </c>
      <c r="J1801" s="115">
        <v>16.96</v>
      </c>
      <c r="K1801" s="115">
        <v>0.03</v>
      </c>
      <c r="L1801" s="116">
        <v>6940092449728</v>
      </c>
      <c r="M1801" s="117"/>
      <c r="N1801" s="118">
        <f t="shared" si="229"/>
        <v>0</v>
      </c>
      <c r="O1801" s="119">
        <f t="shared" si="233"/>
        <v>0</v>
      </c>
      <c r="P1801" s="119">
        <f t="shared" si="234"/>
        <v>0</v>
      </c>
      <c r="Q1801" s="120">
        <f t="shared" si="235"/>
        <v>0</v>
      </c>
    </row>
    <row r="1802" spans="1:17" s="124" customFormat="1" ht="18.75" customHeight="1">
      <c r="A1802" s="122">
        <v>224842</v>
      </c>
      <c r="B1802" s="110" t="s">
        <v>4523</v>
      </c>
      <c r="C1802" s="111">
        <v>847.66</v>
      </c>
      <c r="D1802" s="123"/>
      <c r="E1802" s="112" t="s">
        <v>0</v>
      </c>
      <c r="F1802" s="113">
        <v>32</v>
      </c>
      <c r="G1802" s="113">
        <v>1</v>
      </c>
      <c r="H1802" s="113">
        <v>1</v>
      </c>
      <c r="I1802" s="115">
        <v>18.12</v>
      </c>
      <c r="J1802" s="115">
        <v>16.96</v>
      </c>
      <c r="K1802" s="115">
        <v>0.03</v>
      </c>
      <c r="L1802" s="116">
        <v>6940092449759</v>
      </c>
      <c r="M1802" s="117"/>
      <c r="N1802" s="118">
        <f t="shared" si="229"/>
        <v>0</v>
      </c>
      <c r="O1802" s="119">
        <f t="shared" si="233"/>
        <v>0</v>
      </c>
      <c r="P1802" s="119">
        <f t="shared" si="234"/>
        <v>0</v>
      </c>
      <c r="Q1802" s="120">
        <f t="shared" si="235"/>
        <v>0</v>
      </c>
    </row>
    <row r="1803" spans="1:17" s="124" customFormat="1" ht="18.75" customHeight="1">
      <c r="A1803" s="122">
        <v>220621</v>
      </c>
      <c r="B1803" s="110" t="s">
        <v>4524</v>
      </c>
      <c r="C1803" s="111">
        <v>744.04</v>
      </c>
      <c r="D1803" s="123"/>
      <c r="E1803" s="112" t="s">
        <v>0</v>
      </c>
      <c r="F1803" s="113">
        <v>32</v>
      </c>
      <c r="G1803" s="113">
        <v>1</v>
      </c>
      <c r="H1803" s="113">
        <v>1</v>
      </c>
      <c r="I1803" s="115">
        <v>18.12</v>
      </c>
      <c r="J1803" s="115">
        <v>16.96</v>
      </c>
      <c r="K1803" s="115">
        <v>0.03</v>
      </c>
      <c r="L1803" s="116">
        <v>6940092406189</v>
      </c>
      <c r="M1803" s="117"/>
      <c r="N1803" s="118">
        <f t="shared" si="229"/>
        <v>0</v>
      </c>
      <c r="O1803" s="119">
        <f t="shared" si="233"/>
        <v>0</v>
      </c>
      <c r="P1803" s="119">
        <f t="shared" si="234"/>
        <v>0</v>
      </c>
      <c r="Q1803" s="120">
        <f t="shared" si="235"/>
        <v>0</v>
      </c>
    </row>
    <row r="1804" spans="1:17" s="124" customFormat="1" ht="18.75" customHeight="1">
      <c r="A1804" s="122">
        <v>220622</v>
      </c>
      <c r="B1804" s="110" t="s">
        <v>1567</v>
      </c>
      <c r="C1804" s="111">
        <v>822.41</v>
      </c>
      <c r="D1804" s="123"/>
      <c r="E1804" s="112" t="s">
        <v>0</v>
      </c>
      <c r="F1804" s="113">
        <v>32</v>
      </c>
      <c r="G1804" s="113">
        <v>1</v>
      </c>
      <c r="H1804" s="113">
        <v>1</v>
      </c>
      <c r="I1804" s="115">
        <v>18.12</v>
      </c>
      <c r="J1804" s="115">
        <v>16.96</v>
      </c>
      <c r="K1804" s="115">
        <v>0.03</v>
      </c>
      <c r="L1804" s="116">
        <v>6940092406196</v>
      </c>
      <c r="M1804" s="117"/>
      <c r="N1804" s="118">
        <f t="shared" si="229"/>
        <v>0</v>
      </c>
      <c r="O1804" s="119">
        <f t="shared" si="233"/>
        <v>0</v>
      </c>
      <c r="P1804" s="119">
        <f t="shared" si="234"/>
        <v>0</v>
      </c>
      <c r="Q1804" s="120">
        <f t="shared" si="235"/>
        <v>0</v>
      </c>
    </row>
    <row r="1805" spans="1:17" s="124" customFormat="1" ht="18.75" customHeight="1">
      <c r="A1805" s="122">
        <v>224865</v>
      </c>
      <c r="B1805" s="110" t="s">
        <v>1568</v>
      </c>
      <c r="C1805" s="111">
        <v>930.29</v>
      </c>
      <c r="D1805" s="123"/>
      <c r="E1805" s="112" t="s">
        <v>0</v>
      </c>
      <c r="F1805" s="113">
        <v>32</v>
      </c>
      <c r="G1805" s="113">
        <v>1</v>
      </c>
      <c r="H1805" s="113">
        <v>1</v>
      </c>
      <c r="I1805" s="115">
        <v>18.760000000000002</v>
      </c>
      <c r="J1805" s="115">
        <v>17.600000000000001</v>
      </c>
      <c r="K1805" s="115">
        <v>0.03</v>
      </c>
      <c r="L1805" s="116">
        <v>6940092449988</v>
      </c>
      <c r="M1805" s="117"/>
      <c r="N1805" s="118">
        <f t="shared" si="229"/>
        <v>0</v>
      </c>
      <c r="O1805" s="119">
        <f t="shared" si="233"/>
        <v>0</v>
      </c>
      <c r="P1805" s="119">
        <f t="shared" si="234"/>
        <v>0</v>
      </c>
      <c r="Q1805" s="120">
        <f t="shared" si="235"/>
        <v>0</v>
      </c>
    </row>
    <row r="1806" spans="1:17" s="124" customFormat="1" ht="18.75" customHeight="1">
      <c r="A1806" s="122">
        <v>224866</v>
      </c>
      <c r="B1806" s="110" t="s">
        <v>1569</v>
      </c>
      <c r="C1806" s="111">
        <v>921.26</v>
      </c>
      <c r="D1806" s="123"/>
      <c r="E1806" s="112" t="s">
        <v>0</v>
      </c>
      <c r="F1806" s="113">
        <v>32</v>
      </c>
      <c r="G1806" s="113">
        <v>1</v>
      </c>
      <c r="H1806" s="113">
        <v>1</v>
      </c>
      <c r="I1806" s="115">
        <v>18.760000000000002</v>
      </c>
      <c r="J1806" s="115">
        <v>17.600000000000001</v>
      </c>
      <c r="K1806" s="115">
        <v>0.03</v>
      </c>
      <c r="L1806" s="116">
        <v>6940092449995</v>
      </c>
      <c r="M1806" s="117"/>
      <c r="N1806" s="118">
        <f t="shared" si="229"/>
        <v>0</v>
      </c>
      <c r="O1806" s="119">
        <f t="shared" si="233"/>
        <v>0</v>
      </c>
      <c r="P1806" s="119">
        <f t="shared" si="234"/>
        <v>0</v>
      </c>
      <c r="Q1806" s="120">
        <f t="shared" si="235"/>
        <v>0</v>
      </c>
    </row>
    <row r="1807" spans="1:17" s="124" customFormat="1" ht="18.75" customHeight="1">
      <c r="A1807" s="122">
        <v>224868</v>
      </c>
      <c r="B1807" s="110" t="s">
        <v>1570</v>
      </c>
      <c r="C1807" s="111">
        <v>966.43</v>
      </c>
      <c r="D1807" s="123"/>
      <c r="E1807" s="112" t="s">
        <v>0</v>
      </c>
      <c r="F1807" s="113">
        <v>32</v>
      </c>
      <c r="G1807" s="113">
        <v>1</v>
      </c>
      <c r="H1807" s="113">
        <v>1</v>
      </c>
      <c r="I1807" s="115">
        <v>18.760000000000002</v>
      </c>
      <c r="J1807" s="115">
        <v>17.600000000000001</v>
      </c>
      <c r="K1807" s="115">
        <v>0.03</v>
      </c>
      <c r="L1807" s="116">
        <v>6940092450014</v>
      </c>
      <c r="M1807" s="117"/>
      <c r="N1807" s="118">
        <f t="shared" si="229"/>
        <v>0</v>
      </c>
      <c r="O1807" s="119">
        <f t="shared" si="233"/>
        <v>0</v>
      </c>
      <c r="P1807" s="119">
        <f t="shared" si="234"/>
        <v>0</v>
      </c>
      <c r="Q1807" s="120">
        <f t="shared" si="235"/>
        <v>0</v>
      </c>
    </row>
    <row r="1808" spans="1:17" s="124" customFormat="1" ht="18.75" customHeight="1">
      <c r="A1808" s="122">
        <v>224870</v>
      </c>
      <c r="B1808" s="110" t="s">
        <v>4525</v>
      </c>
      <c r="C1808" s="111">
        <v>785.03</v>
      </c>
      <c r="D1808" s="123"/>
      <c r="E1808" s="112" t="s">
        <v>0</v>
      </c>
      <c r="F1808" s="113">
        <v>32</v>
      </c>
      <c r="G1808" s="113">
        <v>1</v>
      </c>
      <c r="H1808" s="113">
        <v>1</v>
      </c>
      <c r="I1808" s="115">
        <v>18.760000000000002</v>
      </c>
      <c r="J1808" s="115">
        <v>17.600000000000001</v>
      </c>
      <c r="K1808" s="115">
        <v>0.03</v>
      </c>
      <c r="L1808" s="116">
        <v>6940092450038</v>
      </c>
      <c r="M1808" s="117"/>
      <c r="N1808" s="118">
        <f t="shared" si="229"/>
        <v>0</v>
      </c>
      <c r="O1808" s="119">
        <f t="shared" si="233"/>
        <v>0</v>
      </c>
      <c r="P1808" s="119">
        <f t="shared" si="234"/>
        <v>0</v>
      </c>
      <c r="Q1808" s="120">
        <f t="shared" si="235"/>
        <v>0</v>
      </c>
    </row>
    <row r="1809" spans="1:17" s="124" customFormat="1" ht="18.75" customHeight="1">
      <c r="A1809" s="122">
        <v>220671</v>
      </c>
      <c r="B1809" s="110" t="s">
        <v>3368</v>
      </c>
      <c r="C1809" s="111">
        <v>922.49</v>
      </c>
      <c r="D1809" s="123"/>
      <c r="E1809" s="112" t="s">
        <v>3011</v>
      </c>
      <c r="F1809" s="113">
        <v>32</v>
      </c>
      <c r="G1809" s="113">
        <v>1</v>
      </c>
      <c r="H1809" s="113">
        <v>1</v>
      </c>
      <c r="I1809" s="115">
        <v>18.760000000000002</v>
      </c>
      <c r="J1809" s="115">
        <v>17.600000000000001</v>
      </c>
      <c r="K1809" s="115">
        <v>0.03</v>
      </c>
      <c r="L1809" s="116">
        <v>6940092406608</v>
      </c>
      <c r="M1809" s="117"/>
      <c r="N1809" s="118">
        <f t="shared" si="229"/>
        <v>0</v>
      </c>
      <c r="O1809" s="119">
        <f t="shared" si="233"/>
        <v>0</v>
      </c>
      <c r="P1809" s="119">
        <f t="shared" si="234"/>
        <v>0</v>
      </c>
      <c r="Q1809" s="120">
        <f t="shared" si="235"/>
        <v>0</v>
      </c>
    </row>
    <row r="1810" spans="1:17" s="140" customFormat="1" ht="18.75" customHeight="1">
      <c r="A1810" s="122">
        <v>224858</v>
      </c>
      <c r="B1810" s="110" t="s">
        <v>1571</v>
      </c>
      <c r="C1810" s="111">
        <v>948.84</v>
      </c>
      <c r="D1810" s="123"/>
      <c r="E1810" s="112" t="s">
        <v>0</v>
      </c>
      <c r="F1810" s="113">
        <v>32</v>
      </c>
      <c r="G1810" s="113">
        <v>1</v>
      </c>
      <c r="H1810" s="113">
        <v>1</v>
      </c>
      <c r="I1810" s="115">
        <v>18.760000000000002</v>
      </c>
      <c r="J1810" s="115">
        <v>17.600000000000001</v>
      </c>
      <c r="K1810" s="115">
        <v>0.03</v>
      </c>
      <c r="L1810" s="116">
        <v>6940092449919</v>
      </c>
      <c r="M1810" s="117"/>
      <c r="N1810" s="118">
        <f t="shared" si="229"/>
        <v>0</v>
      </c>
      <c r="O1810" s="119">
        <f t="shared" si="233"/>
        <v>0</v>
      </c>
      <c r="P1810" s="119">
        <f t="shared" si="234"/>
        <v>0</v>
      </c>
      <c r="Q1810" s="120">
        <f t="shared" si="235"/>
        <v>0</v>
      </c>
    </row>
    <row r="1811" spans="1:17" s="124" customFormat="1" ht="18.75" customHeight="1">
      <c r="A1811" s="122">
        <v>224861</v>
      </c>
      <c r="B1811" s="110" t="s">
        <v>1572</v>
      </c>
      <c r="C1811" s="111">
        <v>948.84</v>
      </c>
      <c r="D1811" s="123"/>
      <c r="E1811" s="112" t="s">
        <v>0</v>
      </c>
      <c r="F1811" s="113">
        <v>32</v>
      </c>
      <c r="G1811" s="113">
        <v>1</v>
      </c>
      <c r="H1811" s="113">
        <v>1</v>
      </c>
      <c r="I1811" s="115">
        <v>18.760000000000002</v>
      </c>
      <c r="J1811" s="115">
        <v>17.600000000000001</v>
      </c>
      <c r="K1811" s="115">
        <v>0.03</v>
      </c>
      <c r="L1811" s="116">
        <v>6940092449940</v>
      </c>
      <c r="M1811" s="117"/>
      <c r="N1811" s="118">
        <f t="shared" ref="N1811:N1874" si="236">C1811*M1811</f>
        <v>0</v>
      </c>
      <c r="O1811" s="119">
        <f t="shared" si="233"/>
        <v>0</v>
      </c>
      <c r="P1811" s="119">
        <f t="shared" si="234"/>
        <v>0</v>
      </c>
      <c r="Q1811" s="120">
        <f t="shared" si="235"/>
        <v>0</v>
      </c>
    </row>
    <row r="1812" spans="1:17" s="124" customFormat="1" ht="18.75" customHeight="1">
      <c r="A1812" s="122">
        <v>220656</v>
      </c>
      <c r="B1812" s="110" t="s">
        <v>4526</v>
      </c>
      <c r="C1812" s="111">
        <v>911.36</v>
      </c>
      <c r="D1812" s="123"/>
      <c r="E1812" s="112" t="s">
        <v>0</v>
      </c>
      <c r="F1812" s="113">
        <v>32</v>
      </c>
      <c r="G1812" s="113">
        <v>1</v>
      </c>
      <c r="H1812" s="113">
        <v>1</v>
      </c>
      <c r="I1812" s="115">
        <v>18.760000000000002</v>
      </c>
      <c r="J1812" s="115">
        <v>17.600000000000001</v>
      </c>
      <c r="K1812" s="115">
        <v>0.03</v>
      </c>
      <c r="L1812" s="116">
        <v>6940092406486</v>
      </c>
      <c r="M1812" s="117"/>
      <c r="N1812" s="118">
        <f t="shared" si="236"/>
        <v>0</v>
      </c>
      <c r="O1812" s="119">
        <f t="shared" si="233"/>
        <v>0</v>
      </c>
      <c r="P1812" s="119">
        <f t="shared" si="234"/>
        <v>0</v>
      </c>
      <c r="Q1812" s="120">
        <f t="shared" si="235"/>
        <v>0</v>
      </c>
    </row>
    <row r="1813" spans="1:17" s="124" customFormat="1" ht="18.75" customHeight="1">
      <c r="A1813" s="122">
        <v>220657</v>
      </c>
      <c r="B1813" s="110" t="s">
        <v>1573</v>
      </c>
      <c r="C1813" s="111">
        <v>920.57</v>
      </c>
      <c r="D1813" s="123"/>
      <c r="E1813" s="112" t="s">
        <v>0</v>
      </c>
      <c r="F1813" s="113">
        <v>32</v>
      </c>
      <c r="G1813" s="113">
        <v>1</v>
      </c>
      <c r="H1813" s="113">
        <v>1</v>
      </c>
      <c r="I1813" s="115">
        <v>18.760000000000002</v>
      </c>
      <c r="J1813" s="115">
        <v>17.600000000000001</v>
      </c>
      <c r="K1813" s="115">
        <v>0.03</v>
      </c>
      <c r="L1813" s="116">
        <v>6940092406493</v>
      </c>
      <c r="M1813" s="117"/>
      <c r="N1813" s="118">
        <f t="shared" si="236"/>
        <v>0</v>
      </c>
      <c r="O1813" s="119">
        <f t="shared" si="233"/>
        <v>0</v>
      </c>
      <c r="P1813" s="119">
        <f t="shared" si="234"/>
        <v>0</v>
      </c>
      <c r="Q1813" s="120">
        <f t="shared" si="235"/>
        <v>0</v>
      </c>
    </row>
    <row r="1814" spans="1:17" s="140" customFormat="1" ht="18.75" customHeight="1">
      <c r="A1814" s="122">
        <v>224988</v>
      </c>
      <c r="B1814" s="110" t="s">
        <v>1574</v>
      </c>
      <c r="C1814" s="111">
        <v>1598.97</v>
      </c>
      <c r="D1814" s="123"/>
      <c r="E1814" s="112" t="s">
        <v>0</v>
      </c>
      <c r="F1814" s="113">
        <v>16</v>
      </c>
      <c r="G1814" s="113">
        <v>1</v>
      </c>
      <c r="H1814" s="113">
        <v>1</v>
      </c>
      <c r="I1814" s="115">
        <v>22.5</v>
      </c>
      <c r="J1814" s="115">
        <v>21.28</v>
      </c>
      <c r="K1814" s="115">
        <v>0.03</v>
      </c>
      <c r="L1814" s="116">
        <v>6940092451028</v>
      </c>
      <c r="M1814" s="117"/>
      <c r="N1814" s="118">
        <f t="shared" si="236"/>
        <v>0</v>
      </c>
      <c r="O1814" s="119">
        <f t="shared" si="233"/>
        <v>0</v>
      </c>
      <c r="P1814" s="119">
        <f t="shared" si="234"/>
        <v>0</v>
      </c>
      <c r="Q1814" s="120">
        <f t="shared" si="235"/>
        <v>0</v>
      </c>
    </row>
    <row r="1815" spans="1:17" s="124" customFormat="1" ht="18.75" customHeight="1">
      <c r="A1815" s="122">
        <v>224984</v>
      </c>
      <c r="B1815" s="110" t="s">
        <v>1575</v>
      </c>
      <c r="C1815" s="111">
        <v>1598.97</v>
      </c>
      <c r="D1815" s="123"/>
      <c r="E1815" s="112" t="s">
        <v>0</v>
      </c>
      <c r="F1815" s="113">
        <v>16</v>
      </c>
      <c r="G1815" s="113">
        <v>1</v>
      </c>
      <c r="H1815" s="113">
        <v>1</v>
      </c>
      <c r="I1815" s="115">
        <v>22.5</v>
      </c>
      <c r="J1815" s="115">
        <v>21.28</v>
      </c>
      <c r="K1815" s="115">
        <v>0.03</v>
      </c>
      <c r="L1815" s="116">
        <v>6940092450984</v>
      </c>
      <c r="M1815" s="117"/>
      <c r="N1815" s="118">
        <f t="shared" si="236"/>
        <v>0</v>
      </c>
      <c r="O1815" s="119">
        <f t="shared" si="233"/>
        <v>0</v>
      </c>
      <c r="P1815" s="119">
        <f t="shared" si="234"/>
        <v>0</v>
      </c>
      <c r="Q1815" s="120">
        <f t="shared" si="235"/>
        <v>0</v>
      </c>
    </row>
    <row r="1816" spans="1:17" s="140" customFormat="1" ht="18.75" customHeight="1">
      <c r="A1816" s="122">
        <v>224986</v>
      </c>
      <c r="B1816" s="110" t="s">
        <v>3369</v>
      </c>
      <c r="C1816" s="111">
        <v>1472.56</v>
      </c>
      <c r="D1816" s="123"/>
      <c r="E1816" s="112" t="s">
        <v>0</v>
      </c>
      <c r="F1816" s="113">
        <v>16</v>
      </c>
      <c r="G1816" s="113">
        <v>1</v>
      </c>
      <c r="H1816" s="113">
        <v>1</v>
      </c>
      <c r="I1816" s="115">
        <v>22.5</v>
      </c>
      <c r="J1816" s="115">
        <v>21.28</v>
      </c>
      <c r="K1816" s="115">
        <v>0.03</v>
      </c>
      <c r="L1816" s="116">
        <v>6940092451004</v>
      </c>
      <c r="M1816" s="117"/>
      <c r="N1816" s="118">
        <f t="shared" si="236"/>
        <v>0</v>
      </c>
      <c r="O1816" s="119">
        <f t="shared" si="233"/>
        <v>0</v>
      </c>
      <c r="P1816" s="119">
        <f t="shared" si="234"/>
        <v>0</v>
      </c>
      <c r="Q1816" s="120">
        <f t="shared" si="235"/>
        <v>0</v>
      </c>
    </row>
    <row r="1817" spans="1:17" s="124" customFormat="1" ht="18.75" customHeight="1">
      <c r="A1817" s="122">
        <v>224991</v>
      </c>
      <c r="B1817" s="110" t="s">
        <v>4527</v>
      </c>
      <c r="C1817" s="111">
        <v>1519.02</v>
      </c>
      <c r="D1817" s="123"/>
      <c r="E1817" s="112" t="s">
        <v>0</v>
      </c>
      <c r="F1817" s="113">
        <v>16</v>
      </c>
      <c r="G1817" s="113">
        <v>1</v>
      </c>
      <c r="H1817" s="113">
        <v>1</v>
      </c>
      <c r="I1817" s="115">
        <v>22.5</v>
      </c>
      <c r="J1817" s="115">
        <v>21.28</v>
      </c>
      <c r="K1817" s="115">
        <v>0.03</v>
      </c>
      <c r="L1817" s="116">
        <v>6940092451042</v>
      </c>
      <c r="M1817" s="117"/>
      <c r="N1817" s="118">
        <f t="shared" si="236"/>
        <v>0</v>
      </c>
      <c r="O1817" s="119">
        <f t="shared" si="233"/>
        <v>0</v>
      </c>
      <c r="P1817" s="119">
        <f t="shared" si="234"/>
        <v>0</v>
      </c>
      <c r="Q1817" s="120">
        <f t="shared" si="235"/>
        <v>0</v>
      </c>
    </row>
    <row r="1818" spans="1:17" s="140" customFormat="1" ht="18.75" customHeight="1">
      <c r="A1818" s="122">
        <v>225070</v>
      </c>
      <c r="B1818" s="110" t="s">
        <v>1576</v>
      </c>
      <c r="C1818" s="111">
        <v>1888.92</v>
      </c>
      <c r="D1818" s="123"/>
      <c r="E1818" s="112" t="s">
        <v>0</v>
      </c>
      <c r="F1818" s="113">
        <v>16</v>
      </c>
      <c r="G1818" s="113">
        <v>1</v>
      </c>
      <c r="H1818" s="113">
        <v>1</v>
      </c>
      <c r="I1818" s="115">
        <v>22.5</v>
      </c>
      <c r="J1818" s="115">
        <v>21.28</v>
      </c>
      <c r="K1818" s="115">
        <v>0.03</v>
      </c>
      <c r="L1818" s="116">
        <v>6940092451721</v>
      </c>
      <c r="M1818" s="117"/>
      <c r="N1818" s="118">
        <f t="shared" si="236"/>
        <v>0</v>
      </c>
      <c r="O1818" s="119">
        <f t="shared" si="233"/>
        <v>0</v>
      </c>
      <c r="P1818" s="119">
        <f t="shared" si="234"/>
        <v>0</v>
      </c>
      <c r="Q1818" s="120">
        <f t="shared" si="235"/>
        <v>0</v>
      </c>
    </row>
    <row r="1819" spans="1:17" s="124" customFormat="1" ht="18.75" customHeight="1">
      <c r="A1819" s="122">
        <v>225066</v>
      </c>
      <c r="B1819" s="110" t="s">
        <v>1577</v>
      </c>
      <c r="C1819" s="111">
        <v>1929.12</v>
      </c>
      <c r="D1819" s="123"/>
      <c r="E1819" s="112" t="s">
        <v>0</v>
      </c>
      <c r="F1819" s="113">
        <v>16</v>
      </c>
      <c r="G1819" s="113">
        <v>1</v>
      </c>
      <c r="H1819" s="113">
        <v>1</v>
      </c>
      <c r="I1819" s="115">
        <v>22.5</v>
      </c>
      <c r="J1819" s="115">
        <v>21.28</v>
      </c>
      <c r="K1819" s="115">
        <v>0.03</v>
      </c>
      <c r="L1819" s="116">
        <v>6940092451684</v>
      </c>
      <c r="M1819" s="117"/>
      <c r="N1819" s="118">
        <f t="shared" si="236"/>
        <v>0</v>
      </c>
      <c r="O1819" s="119">
        <f t="shared" si="233"/>
        <v>0</v>
      </c>
      <c r="P1819" s="119">
        <f t="shared" si="234"/>
        <v>0</v>
      </c>
      <c r="Q1819" s="120">
        <f t="shared" si="235"/>
        <v>0</v>
      </c>
    </row>
    <row r="1820" spans="1:17" s="124" customFormat="1" ht="18.75" customHeight="1">
      <c r="A1820" s="122">
        <v>225068</v>
      </c>
      <c r="B1820" s="110" t="s">
        <v>3370</v>
      </c>
      <c r="C1820" s="111">
        <v>1796.25</v>
      </c>
      <c r="D1820" s="123"/>
      <c r="E1820" s="112" t="s">
        <v>0</v>
      </c>
      <c r="F1820" s="113">
        <v>16</v>
      </c>
      <c r="G1820" s="113">
        <v>1</v>
      </c>
      <c r="H1820" s="113">
        <v>1</v>
      </c>
      <c r="I1820" s="115">
        <v>22.5</v>
      </c>
      <c r="J1820" s="115">
        <v>21.28</v>
      </c>
      <c r="K1820" s="115">
        <v>0.03</v>
      </c>
      <c r="L1820" s="116">
        <v>6940092451707</v>
      </c>
      <c r="M1820" s="117"/>
      <c r="N1820" s="118">
        <f t="shared" si="236"/>
        <v>0</v>
      </c>
      <c r="O1820" s="119">
        <f t="shared" si="233"/>
        <v>0</v>
      </c>
      <c r="P1820" s="119">
        <f t="shared" si="234"/>
        <v>0</v>
      </c>
      <c r="Q1820" s="120">
        <f t="shared" si="235"/>
        <v>0</v>
      </c>
    </row>
    <row r="1821" spans="1:17" s="124" customFormat="1" ht="18.75" customHeight="1">
      <c r="A1821" s="122">
        <v>225073</v>
      </c>
      <c r="B1821" s="110" t="s">
        <v>4528</v>
      </c>
      <c r="C1821" s="111">
        <v>1941.19</v>
      </c>
      <c r="D1821" s="123"/>
      <c r="E1821" s="112" t="s">
        <v>0</v>
      </c>
      <c r="F1821" s="113">
        <v>16</v>
      </c>
      <c r="G1821" s="113">
        <v>1</v>
      </c>
      <c r="H1821" s="113">
        <v>1</v>
      </c>
      <c r="I1821" s="115">
        <v>22.5</v>
      </c>
      <c r="J1821" s="115">
        <v>21.28</v>
      </c>
      <c r="K1821" s="115">
        <v>0.03</v>
      </c>
      <c r="L1821" s="116">
        <v>6940092451745</v>
      </c>
      <c r="M1821" s="117"/>
      <c r="N1821" s="118">
        <f t="shared" si="236"/>
        <v>0</v>
      </c>
      <c r="O1821" s="119">
        <f t="shared" si="233"/>
        <v>0</v>
      </c>
      <c r="P1821" s="119">
        <f t="shared" si="234"/>
        <v>0</v>
      </c>
      <c r="Q1821" s="120">
        <f t="shared" si="235"/>
        <v>0</v>
      </c>
    </row>
    <row r="1822" spans="1:17" s="140" customFormat="1" ht="18.75" customHeight="1">
      <c r="A1822" s="122">
        <v>225145</v>
      </c>
      <c r="B1822" s="110" t="s">
        <v>1578</v>
      </c>
      <c r="C1822" s="111">
        <v>2279.0700000000002</v>
      </c>
      <c r="D1822" s="123"/>
      <c r="E1822" s="112" t="s">
        <v>0</v>
      </c>
      <c r="F1822" s="113">
        <v>16</v>
      </c>
      <c r="G1822" s="113">
        <v>1</v>
      </c>
      <c r="H1822" s="113">
        <v>1</v>
      </c>
      <c r="I1822" s="115">
        <v>22.5</v>
      </c>
      <c r="J1822" s="115">
        <v>21.28</v>
      </c>
      <c r="K1822" s="115">
        <v>0.03</v>
      </c>
      <c r="L1822" s="116">
        <v>6940092452353</v>
      </c>
      <c r="M1822" s="117"/>
      <c r="N1822" s="118">
        <f t="shared" si="236"/>
        <v>0</v>
      </c>
      <c r="O1822" s="119">
        <f t="shared" si="233"/>
        <v>0</v>
      </c>
      <c r="P1822" s="119">
        <f t="shared" si="234"/>
        <v>0</v>
      </c>
      <c r="Q1822" s="120">
        <f t="shared" si="235"/>
        <v>0</v>
      </c>
    </row>
    <row r="1823" spans="1:17" s="124" customFormat="1" ht="18.75" customHeight="1">
      <c r="A1823" s="122">
        <v>225141</v>
      </c>
      <c r="B1823" s="110" t="s">
        <v>1579</v>
      </c>
      <c r="C1823" s="111">
        <v>2175.4699999999998</v>
      </c>
      <c r="D1823" s="123"/>
      <c r="E1823" s="112" t="s">
        <v>0</v>
      </c>
      <c r="F1823" s="113">
        <v>16</v>
      </c>
      <c r="G1823" s="113">
        <v>1</v>
      </c>
      <c r="H1823" s="113">
        <v>1</v>
      </c>
      <c r="I1823" s="115">
        <v>22.5</v>
      </c>
      <c r="J1823" s="115">
        <v>21.28</v>
      </c>
      <c r="K1823" s="115">
        <v>0.03</v>
      </c>
      <c r="L1823" s="116">
        <v>6940092452315</v>
      </c>
      <c r="M1823" s="117"/>
      <c r="N1823" s="118">
        <f t="shared" si="236"/>
        <v>0</v>
      </c>
      <c r="O1823" s="119">
        <f t="shared" si="233"/>
        <v>0</v>
      </c>
      <c r="P1823" s="119">
        <f t="shared" si="234"/>
        <v>0</v>
      </c>
      <c r="Q1823" s="120">
        <f t="shared" si="235"/>
        <v>0</v>
      </c>
    </row>
    <row r="1824" spans="1:17" s="124" customFormat="1" ht="18.75" customHeight="1">
      <c r="A1824" s="122">
        <v>225143</v>
      </c>
      <c r="B1824" s="110" t="s">
        <v>4529</v>
      </c>
      <c r="C1824" s="111">
        <v>1901.1</v>
      </c>
      <c r="D1824" s="123"/>
      <c r="E1824" s="112" t="s">
        <v>0</v>
      </c>
      <c r="F1824" s="113">
        <v>16</v>
      </c>
      <c r="G1824" s="113">
        <v>1</v>
      </c>
      <c r="H1824" s="113">
        <v>1</v>
      </c>
      <c r="I1824" s="115">
        <v>22.5</v>
      </c>
      <c r="J1824" s="115">
        <v>21.28</v>
      </c>
      <c r="K1824" s="115">
        <v>0.03</v>
      </c>
      <c r="L1824" s="116">
        <v>6940092452339</v>
      </c>
      <c r="M1824" s="117"/>
      <c r="N1824" s="118">
        <f t="shared" si="236"/>
        <v>0</v>
      </c>
      <c r="O1824" s="119">
        <f t="shared" si="233"/>
        <v>0</v>
      </c>
      <c r="P1824" s="119">
        <f t="shared" si="234"/>
        <v>0</v>
      </c>
      <c r="Q1824" s="120">
        <f t="shared" si="235"/>
        <v>0</v>
      </c>
    </row>
    <row r="1825" spans="1:17" s="124" customFormat="1" ht="18.75" customHeight="1">
      <c r="A1825" s="122">
        <v>225148</v>
      </c>
      <c r="B1825" s="110" t="s">
        <v>4530</v>
      </c>
      <c r="C1825" s="111">
        <v>1999.59</v>
      </c>
      <c r="D1825" s="123"/>
      <c r="E1825" s="112" t="s">
        <v>0</v>
      </c>
      <c r="F1825" s="113">
        <v>16</v>
      </c>
      <c r="G1825" s="113">
        <v>1</v>
      </c>
      <c r="H1825" s="113">
        <v>1</v>
      </c>
      <c r="I1825" s="115">
        <v>22.5</v>
      </c>
      <c r="J1825" s="115">
        <v>21.28</v>
      </c>
      <c r="K1825" s="115">
        <v>0.03</v>
      </c>
      <c r="L1825" s="116">
        <v>6940092452377</v>
      </c>
      <c r="M1825" s="117"/>
      <c r="N1825" s="118">
        <f t="shared" si="236"/>
        <v>0</v>
      </c>
      <c r="O1825" s="119">
        <f t="shared" si="233"/>
        <v>0</v>
      </c>
      <c r="P1825" s="119">
        <f t="shared" si="234"/>
        <v>0</v>
      </c>
      <c r="Q1825" s="120">
        <f t="shared" si="235"/>
        <v>0</v>
      </c>
    </row>
    <row r="1826" spans="1:17" s="124" customFormat="1" ht="18.75" customHeight="1">
      <c r="A1826" s="122">
        <v>225221</v>
      </c>
      <c r="B1826" s="110" t="s">
        <v>1580</v>
      </c>
      <c r="C1826" s="111">
        <v>3109.14</v>
      </c>
      <c r="D1826" s="123"/>
      <c r="E1826" s="112" t="s">
        <v>0</v>
      </c>
      <c r="F1826" s="113">
        <v>12</v>
      </c>
      <c r="G1826" s="113">
        <v>1</v>
      </c>
      <c r="H1826" s="113">
        <v>1</v>
      </c>
      <c r="I1826" s="115">
        <v>19.43</v>
      </c>
      <c r="J1826" s="115">
        <v>18.36</v>
      </c>
      <c r="K1826" s="115">
        <v>0.03</v>
      </c>
      <c r="L1826" s="116">
        <v>6940092452988</v>
      </c>
      <c r="M1826" s="117"/>
      <c r="N1826" s="118">
        <f t="shared" si="236"/>
        <v>0</v>
      </c>
      <c r="O1826" s="119">
        <f t="shared" si="233"/>
        <v>0</v>
      </c>
      <c r="P1826" s="119">
        <f t="shared" si="234"/>
        <v>0</v>
      </c>
      <c r="Q1826" s="120">
        <f t="shared" si="235"/>
        <v>0</v>
      </c>
    </row>
    <row r="1827" spans="1:17" s="124" customFormat="1" ht="18.75" customHeight="1">
      <c r="A1827" s="122">
        <v>225217</v>
      </c>
      <c r="B1827" s="110" t="s">
        <v>1581</v>
      </c>
      <c r="C1827" s="111">
        <v>2866.89</v>
      </c>
      <c r="D1827" s="123"/>
      <c r="E1827" s="112" t="s">
        <v>0</v>
      </c>
      <c r="F1827" s="113">
        <v>12</v>
      </c>
      <c r="G1827" s="113">
        <v>1</v>
      </c>
      <c r="H1827" s="113">
        <v>1</v>
      </c>
      <c r="I1827" s="115">
        <v>19.43</v>
      </c>
      <c r="J1827" s="115">
        <v>18.36</v>
      </c>
      <c r="K1827" s="115">
        <v>0.03</v>
      </c>
      <c r="L1827" s="116">
        <v>6940092452940</v>
      </c>
      <c r="M1827" s="117"/>
      <c r="N1827" s="118">
        <f t="shared" si="236"/>
        <v>0</v>
      </c>
      <c r="O1827" s="119">
        <f t="shared" si="233"/>
        <v>0</v>
      </c>
      <c r="P1827" s="119">
        <f t="shared" si="234"/>
        <v>0</v>
      </c>
      <c r="Q1827" s="120">
        <f t="shared" si="235"/>
        <v>0</v>
      </c>
    </row>
    <row r="1828" spans="1:17" s="124" customFormat="1" ht="18.75" customHeight="1">
      <c r="A1828" s="122">
        <v>225219</v>
      </c>
      <c r="B1828" s="110" t="s">
        <v>1582</v>
      </c>
      <c r="C1828" s="111">
        <v>2738.38</v>
      </c>
      <c r="D1828" s="123"/>
      <c r="E1828" s="112" t="s">
        <v>0</v>
      </c>
      <c r="F1828" s="113">
        <v>12</v>
      </c>
      <c r="G1828" s="113">
        <v>1</v>
      </c>
      <c r="H1828" s="113">
        <v>1</v>
      </c>
      <c r="I1828" s="115">
        <v>19.43</v>
      </c>
      <c r="J1828" s="115">
        <v>18.36</v>
      </c>
      <c r="K1828" s="115">
        <v>0.03</v>
      </c>
      <c r="L1828" s="116">
        <v>6940092452964</v>
      </c>
      <c r="M1828" s="117"/>
      <c r="N1828" s="118">
        <f t="shared" si="236"/>
        <v>0</v>
      </c>
      <c r="O1828" s="119">
        <f t="shared" si="233"/>
        <v>0</v>
      </c>
      <c r="P1828" s="119">
        <f t="shared" si="234"/>
        <v>0</v>
      </c>
      <c r="Q1828" s="120">
        <f t="shared" si="235"/>
        <v>0</v>
      </c>
    </row>
    <row r="1829" spans="1:17" s="124" customFormat="1" ht="18.75" customHeight="1">
      <c r="A1829" s="122">
        <v>225224</v>
      </c>
      <c r="B1829" s="110" t="s">
        <v>4531</v>
      </c>
      <c r="C1829" s="111">
        <v>2874.94</v>
      </c>
      <c r="D1829" s="123"/>
      <c r="E1829" s="112" t="s">
        <v>0</v>
      </c>
      <c r="F1829" s="113">
        <v>12</v>
      </c>
      <c r="G1829" s="113">
        <v>1</v>
      </c>
      <c r="H1829" s="113">
        <v>1</v>
      </c>
      <c r="I1829" s="115">
        <v>19.43</v>
      </c>
      <c r="J1829" s="115">
        <v>18.36</v>
      </c>
      <c r="K1829" s="115">
        <v>0.03</v>
      </c>
      <c r="L1829" s="116">
        <v>6940092453008</v>
      </c>
      <c r="M1829" s="117"/>
      <c r="N1829" s="118">
        <f t="shared" si="236"/>
        <v>0</v>
      </c>
      <c r="O1829" s="119">
        <f t="shared" si="233"/>
        <v>0</v>
      </c>
      <c r="P1829" s="119">
        <f t="shared" si="234"/>
        <v>0</v>
      </c>
      <c r="Q1829" s="120">
        <f t="shared" si="235"/>
        <v>0</v>
      </c>
    </row>
    <row r="1830" spans="1:17" s="140" customFormat="1" ht="18.75" customHeight="1">
      <c r="A1830" s="122">
        <v>225296</v>
      </c>
      <c r="B1830" s="110" t="s">
        <v>1583</v>
      </c>
      <c r="C1830" s="111">
        <v>3109.14</v>
      </c>
      <c r="D1830" s="123"/>
      <c r="E1830" s="112" t="s">
        <v>0</v>
      </c>
      <c r="F1830" s="113">
        <v>12</v>
      </c>
      <c r="G1830" s="113">
        <v>1</v>
      </c>
      <c r="H1830" s="113">
        <v>1</v>
      </c>
      <c r="I1830" s="115">
        <v>19.43</v>
      </c>
      <c r="J1830" s="115">
        <v>18.36</v>
      </c>
      <c r="K1830" s="115">
        <v>0.03</v>
      </c>
      <c r="L1830" s="116">
        <v>6940092453602</v>
      </c>
      <c r="M1830" s="117"/>
      <c r="N1830" s="118">
        <f t="shared" si="236"/>
        <v>0</v>
      </c>
      <c r="O1830" s="119">
        <f t="shared" si="233"/>
        <v>0</v>
      </c>
      <c r="P1830" s="119">
        <f t="shared" si="234"/>
        <v>0</v>
      </c>
      <c r="Q1830" s="120">
        <f t="shared" si="235"/>
        <v>0</v>
      </c>
    </row>
    <row r="1831" spans="1:17" s="124" customFormat="1" ht="18.75" customHeight="1">
      <c r="A1831" s="122">
        <v>225292</v>
      </c>
      <c r="B1831" s="110" t="s">
        <v>1584</v>
      </c>
      <c r="C1831" s="111">
        <v>2865.56</v>
      </c>
      <c r="D1831" s="123"/>
      <c r="E1831" s="112" t="s">
        <v>0</v>
      </c>
      <c r="F1831" s="113">
        <v>12</v>
      </c>
      <c r="G1831" s="113">
        <v>1</v>
      </c>
      <c r="H1831" s="113">
        <v>1</v>
      </c>
      <c r="I1831" s="115">
        <v>19.43</v>
      </c>
      <c r="J1831" s="115">
        <v>18.36</v>
      </c>
      <c r="K1831" s="115">
        <v>0.03</v>
      </c>
      <c r="L1831" s="116">
        <v>6940092453565</v>
      </c>
      <c r="M1831" s="117"/>
      <c r="N1831" s="118">
        <f t="shared" si="236"/>
        <v>0</v>
      </c>
      <c r="O1831" s="119">
        <f t="shared" si="233"/>
        <v>0</v>
      </c>
      <c r="P1831" s="119">
        <f t="shared" si="234"/>
        <v>0</v>
      </c>
      <c r="Q1831" s="120">
        <f t="shared" si="235"/>
        <v>0</v>
      </c>
    </row>
    <row r="1832" spans="1:17" s="124" customFormat="1" ht="18.75" customHeight="1">
      <c r="A1832" s="122">
        <v>225294</v>
      </c>
      <c r="B1832" s="110" t="s">
        <v>4532</v>
      </c>
      <c r="C1832" s="111">
        <v>2720.42</v>
      </c>
      <c r="D1832" s="123"/>
      <c r="E1832" s="112" t="s">
        <v>0</v>
      </c>
      <c r="F1832" s="113">
        <v>12</v>
      </c>
      <c r="G1832" s="113">
        <v>1</v>
      </c>
      <c r="H1832" s="113">
        <v>1</v>
      </c>
      <c r="I1832" s="115">
        <v>19.43</v>
      </c>
      <c r="J1832" s="115">
        <v>18.36</v>
      </c>
      <c r="K1832" s="115">
        <v>0.03</v>
      </c>
      <c r="L1832" s="116">
        <v>6940092453589</v>
      </c>
      <c r="M1832" s="117"/>
      <c r="N1832" s="118">
        <f t="shared" si="236"/>
        <v>0</v>
      </c>
      <c r="O1832" s="119">
        <f t="shared" si="233"/>
        <v>0</v>
      </c>
      <c r="P1832" s="119">
        <f t="shared" si="234"/>
        <v>0</v>
      </c>
      <c r="Q1832" s="120">
        <f t="shared" si="235"/>
        <v>0</v>
      </c>
    </row>
    <row r="1833" spans="1:17" s="124" customFormat="1" ht="18.75" customHeight="1">
      <c r="A1833" s="122">
        <v>225299</v>
      </c>
      <c r="B1833" s="110" t="s">
        <v>3371</v>
      </c>
      <c r="C1833" s="111">
        <v>2930.41</v>
      </c>
      <c r="D1833" s="123"/>
      <c r="E1833" s="112" t="s">
        <v>0</v>
      </c>
      <c r="F1833" s="113">
        <v>12</v>
      </c>
      <c r="G1833" s="113">
        <v>1</v>
      </c>
      <c r="H1833" s="113">
        <v>1</v>
      </c>
      <c r="I1833" s="115">
        <v>19.43</v>
      </c>
      <c r="J1833" s="115">
        <v>18.36</v>
      </c>
      <c r="K1833" s="115">
        <v>0.03</v>
      </c>
      <c r="L1833" s="116">
        <v>6940092453626</v>
      </c>
      <c r="M1833" s="117"/>
      <c r="N1833" s="118">
        <f t="shared" si="236"/>
        <v>0</v>
      </c>
      <c r="O1833" s="119">
        <f t="shared" ref="O1833:O1896" si="237">I1833/F1833*M1833</f>
        <v>0</v>
      </c>
      <c r="P1833" s="119">
        <f t="shared" ref="P1833:P1896" si="238">J1833/F1833*M1833</f>
        <v>0</v>
      </c>
      <c r="Q1833" s="120">
        <f t="shared" ref="Q1833:Q1896" si="239">K1833/F1833*M1833</f>
        <v>0</v>
      </c>
    </row>
    <row r="1834" spans="1:17" s="124" customFormat="1" ht="18.75" customHeight="1">
      <c r="A1834" s="202">
        <v>220499</v>
      </c>
      <c r="B1834" s="110" t="s">
        <v>1585</v>
      </c>
      <c r="C1834" s="111">
        <v>687.25</v>
      </c>
      <c r="D1834" s="123"/>
      <c r="E1834" s="112" t="s">
        <v>0</v>
      </c>
      <c r="F1834" s="113">
        <v>63</v>
      </c>
      <c r="G1834" s="113">
        <v>1</v>
      </c>
      <c r="H1834" s="113">
        <v>1</v>
      </c>
      <c r="I1834" s="115">
        <v>22.89</v>
      </c>
      <c r="J1834" s="115">
        <v>21.42</v>
      </c>
      <c r="K1834" s="115">
        <v>0.03</v>
      </c>
      <c r="L1834" s="116">
        <v>6940092405120</v>
      </c>
      <c r="M1834" s="117"/>
      <c r="N1834" s="118">
        <f t="shared" si="236"/>
        <v>0</v>
      </c>
      <c r="O1834" s="119">
        <f t="shared" si="237"/>
        <v>0</v>
      </c>
      <c r="P1834" s="119">
        <f t="shared" si="238"/>
        <v>0</v>
      </c>
      <c r="Q1834" s="120">
        <f t="shared" si="239"/>
        <v>0</v>
      </c>
    </row>
    <row r="1835" spans="1:17" s="124" customFormat="1" ht="18.75" customHeight="1">
      <c r="A1835" s="202">
        <v>220571</v>
      </c>
      <c r="B1835" s="110" t="s">
        <v>1586</v>
      </c>
      <c r="C1835" s="111">
        <v>687.25</v>
      </c>
      <c r="D1835" s="123"/>
      <c r="E1835" s="112" t="s">
        <v>0</v>
      </c>
      <c r="F1835" s="113">
        <v>63</v>
      </c>
      <c r="G1835" s="113">
        <v>1</v>
      </c>
      <c r="H1835" s="113">
        <v>1</v>
      </c>
      <c r="I1835" s="115">
        <v>22.89</v>
      </c>
      <c r="J1835" s="115">
        <v>21.42</v>
      </c>
      <c r="K1835" s="115">
        <v>0.03</v>
      </c>
      <c r="L1835" s="116">
        <v>6940092405779</v>
      </c>
      <c r="M1835" s="117"/>
      <c r="N1835" s="118">
        <f t="shared" si="236"/>
        <v>0</v>
      </c>
      <c r="O1835" s="119">
        <f t="shared" si="237"/>
        <v>0</v>
      </c>
      <c r="P1835" s="119">
        <f t="shared" si="238"/>
        <v>0</v>
      </c>
      <c r="Q1835" s="120">
        <f t="shared" si="239"/>
        <v>0</v>
      </c>
    </row>
    <row r="1836" spans="1:17" s="124" customFormat="1" ht="18.75" customHeight="1">
      <c r="A1836" s="202">
        <v>220636</v>
      </c>
      <c r="B1836" s="110" t="s">
        <v>1587</v>
      </c>
      <c r="C1836" s="111">
        <v>1136.1500000000001</v>
      </c>
      <c r="D1836" s="123"/>
      <c r="E1836" s="112" t="s">
        <v>0</v>
      </c>
      <c r="F1836" s="113">
        <v>32</v>
      </c>
      <c r="G1836" s="113">
        <v>1</v>
      </c>
      <c r="H1836" s="113">
        <v>1</v>
      </c>
      <c r="I1836" s="115">
        <v>18.12</v>
      </c>
      <c r="J1836" s="115">
        <v>16.96</v>
      </c>
      <c r="K1836" s="115">
        <v>0.03</v>
      </c>
      <c r="L1836" s="116">
        <v>6940092406301</v>
      </c>
      <c r="M1836" s="117"/>
      <c r="N1836" s="118">
        <f t="shared" si="236"/>
        <v>0</v>
      </c>
      <c r="O1836" s="119">
        <f t="shared" si="237"/>
        <v>0</v>
      </c>
      <c r="P1836" s="119">
        <f t="shared" si="238"/>
        <v>0</v>
      </c>
      <c r="Q1836" s="120">
        <f t="shared" si="239"/>
        <v>0</v>
      </c>
    </row>
    <row r="1837" spans="1:17" s="124" customFormat="1" ht="18.75" customHeight="1">
      <c r="A1837" s="202">
        <v>224953</v>
      </c>
      <c r="B1837" s="110" t="s">
        <v>1588</v>
      </c>
      <c r="C1837" s="111">
        <v>3233.33</v>
      </c>
      <c r="D1837" s="123"/>
      <c r="E1837" s="112" t="s">
        <v>0</v>
      </c>
      <c r="F1837" s="113">
        <v>16</v>
      </c>
      <c r="G1837" s="113">
        <v>1</v>
      </c>
      <c r="H1837" s="113">
        <v>1</v>
      </c>
      <c r="I1837" s="115">
        <v>24.05</v>
      </c>
      <c r="J1837" s="115">
        <v>22.72</v>
      </c>
      <c r="K1837" s="115">
        <v>0.03</v>
      </c>
      <c r="L1837" s="116">
        <v>6940092450717</v>
      </c>
      <c r="M1837" s="117"/>
      <c r="N1837" s="118">
        <f t="shared" si="236"/>
        <v>0</v>
      </c>
      <c r="O1837" s="119">
        <f t="shared" si="237"/>
        <v>0</v>
      </c>
      <c r="P1837" s="119">
        <f t="shared" si="238"/>
        <v>0</v>
      </c>
      <c r="Q1837" s="120">
        <f t="shared" si="239"/>
        <v>0</v>
      </c>
    </row>
    <row r="1838" spans="1:17" s="124" customFormat="1" ht="18.75" customHeight="1">
      <c r="A1838" s="202">
        <v>225033</v>
      </c>
      <c r="B1838" s="110" t="s">
        <v>1589</v>
      </c>
      <c r="C1838" s="111">
        <v>3380.59</v>
      </c>
      <c r="D1838" s="123"/>
      <c r="E1838" s="112" t="s">
        <v>0</v>
      </c>
      <c r="F1838" s="113">
        <v>16</v>
      </c>
      <c r="G1838" s="113">
        <v>1</v>
      </c>
      <c r="H1838" s="113">
        <v>1</v>
      </c>
      <c r="I1838" s="115">
        <v>24.05</v>
      </c>
      <c r="J1838" s="115">
        <v>22.72</v>
      </c>
      <c r="K1838" s="115">
        <v>0.03</v>
      </c>
      <c r="L1838" s="116">
        <v>6940092451394</v>
      </c>
      <c r="M1838" s="117"/>
      <c r="N1838" s="118">
        <f t="shared" si="236"/>
        <v>0</v>
      </c>
      <c r="O1838" s="119">
        <f t="shared" si="237"/>
        <v>0</v>
      </c>
      <c r="P1838" s="119">
        <f t="shared" si="238"/>
        <v>0</v>
      </c>
      <c r="Q1838" s="120">
        <f t="shared" si="239"/>
        <v>0</v>
      </c>
    </row>
    <row r="1839" spans="1:17" s="124" customFormat="1" ht="18.75" customHeight="1">
      <c r="A1839" s="202">
        <v>223943</v>
      </c>
      <c r="B1839" s="110" t="s">
        <v>1590</v>
      </c>
      <c r="C1839" s="111">
        <v>4502.21</v>
      </c>
      <c r="D1839" s="123"/>
      <c r="E1839" s="112" t="s">
        <v>0</v>
      </c>
      <c r="F1839" s="113">
        <v>16</v>
      </c>
      <c r="G1839" s="113">
        <v>1</v>
      </c>
      <c r="H1839" s="113">
        <v>1</v>
      </c>
      <c r="I1839" s="115">
        <v>24.05</v>
      </c>
      <c r="J1839" s="115">
        <v>22.72</v>
      </c>
      <c r="K1839" s="115">
        <v>0.03</v>
      </c>
      <c r="L1839" s="116">
        <v>6940092443139</v>
      </c>
      <c r="M1839" s="117"/>
      <c r="N1839" s="118">
        <f t="shared" si="236"/>
        <v>0</v>
      </c>
      <c r="O1839" s="119">
        <f t="shared" si="237"/>
        <v>0</v>
      </c>
      <c r="P1839" s="119">
        <f t="shared" si="238"/>
        <v>0</v>
      </c>
      <c r="Q1839" s="120">
        <f t="shared" si="239"/>
        <v>0</v>
      </c>
    </row>
    <row r="1840" spans="1:17" s="124" customFormat="1" ht="18.75" customHeight="1">
      <c r="A1840" s="122">
        <v>225190</v>
      </c>
      <c r="B1840" s="110" t="s">
        <v>1591</v>
      </c>
      <c r="C1840" s="111">
        <v>6123.29</v>
      </c>
      <c r="D1840" s="123"/>
      <c r="E1840" s="112" t="s">
        <v>0</v>
      </c>
      <c r="F1840" s="113">
        <v>12</v>
      </c>
      <c r="G1840" s="113">
        <v>1</v>
      </c>
      <c r="H1840" s="113">
        <v>1</v>
      </c>
      <c r="I1840" s="115">
        <v>21.68</v>
      </c>
      <c r="J1840" s="115">
        <v>20.399999999999999</v>
      </c>
      <c r="K1840" s="115">
        <v>0.03</v>
      </c>
      <c r="L1840" s="116">
        <v>6940092452711</v>
      </c>
      <c r="M1840" s="117"/>
      <c r="N1840" s="118">
        <f t="shared" si="236"/>
        <v>0</v>
      </c>
      <c r="O1840" s="119">
        <f t="shared" si="237"/>
        <v>0</v>
      </c>
      <c r="P1840" s="119">
        <f t="shared" si="238"/>
        <v>0</v>
      </c>
      <c r="Q1840" s="120">
        <f t="shared" si="239"/>
        <v>0</v>
      </c>
    </row>
    <row r="1841" spans="1:17" s="124" customFormat="1" ht="18.75" customHeight="1">
      <c r="A1841" s="122">
        <v>223944</v>
      </c>
      <c r="B1841" s="110" t="s">
        <v>1592</v>
      </c>
      <c r="C1841" s="111">
        <v>6123.29</v>
      </c>
      <c r="D1841" s="123"/>
      <c r="E1841" s="112" t="s">
        <v>0</v>
      </c>
      <c r="F1841" s="113">
        <v>12</v>
      </c>
      <c r="G1841" s="113">
        <v>1</v>
      </c>
      <c r="H1841" s="113">
        <v>1</v>
      </c>
      <c r="I1841" s="115">
        <v>21.68</v>
      </c>
      <c r="J1841" s="115">
        <v>20.399999999999999</v>
      </c>
      <c r="K1841" s="115">
        <v>0.03</v>
      </c>
      <c r="L1841" s="116">
        <v>6940092443146</v>
      </c>
      <c r="M1841" s="117"/>
      <c r="N1841" s="118">
        <f t="shared" si="236"/>
        <v>0</v>
      </c>
      <c r="O1841" s="119">
        <f t="shared" si="237"/>
        <v>0</v>
      </c>
      <c r="P1841" s="119">
        <f t="shared" si="238"/>
        <v>0</v>
      </c>
      <c r="Q1841" s="120">
        <f t="shared" si="239"/>
        <v>0</v>
      </c>
    </row>
    <row r="1842" spans="1:17" s="124" customFormat="1" ht="18.75" customHeight="1">
      <c r="A1842" s="122">
        <v>220500</v>
      </c>
      <c r="B1842" s="110" t="s">
        <v>1593</v>
      </c>
      <c r="C1842" s="111">
        <v>679.95</v>
      </c>
      <c r="D1842" s="123"/>
      <c r="E1842" s="112" t="s">
        <v>0</v>
      </c>
      <c r="F1842" s="113">
        <v>63</v>
      </c>
      <c r="G1842" s="113">
        <v>1</v>
      </c>
      <c r="H1842" s="113">
        <v>1</v>
      </c>
      <c r="I1842" s="115">
        <v>22.89</v>
      </c>
      <c r="J1842" s="115">
        <v>21.42</v>
      </c>
      <c r="K1842" s="115">
        <v>0.03</v>
      </c>
      <c r="L1842" s="116">
        <v>6940092405137</v>
      </c>
      <c r="M1842" s="117"/>
      <c r="N1842" s="118">
        <f t="shared" si="236"/>
        <v>0</v>
      </c>
      <c r="O1842" s="119">
        <f t="shared" si="237"/>
        <v>0</v>
      </c>
      <c r="P1842" s="119">
        <f t="shared" si="238"/>
        <v>0</v>
      </c>
      <c r="Q1842" s="120">
        <f t="shared" si="239"/>
        <v>0</v>
      </c>
    </row>
    <row r="1843" spans="1:17" s="124" customFormat="1" ht="18.75" customHeight="1">
      <c r="A1843" s="122">
        <v>220572</v>
      </c>
      <c r="B1843" s="110" t="s">
        <v>1594</v>
      </c>
      <c r="C1843" s="111">
        <v>679.95</v>
      </c>
      <c r="D1843" s="123"/>
      <c r="E1843" s="112" t="s">
        <v>0</v>
      </c>
      <c r="F1843" s="113">
        <v>63</v>
      </c>
      <c r="G1843" s="113">
        <v>1</v>
      </c>
      <c r="H1843" s="113">
        <v>1</v>
      </c>
      <c r="I1843" s="115">
        <v>22.89</v>
      </c>
      <c r="J1843" s="115">
        <v>21.42</v>
      </c>
      <c r="K1843" s="115">
        <v>0.03</v>
      </c>
      <c r="L1843" s="116">
        <v>6940092405786</v>
      </c>
      <c r="M1843" s="117"/>
      <c r="N1843" s="118">
        <f t="shared" si="236"/>
        <v>0</v>
      </c>
      <c r="O1843" s="119">
        <f t="shared" si="237"/>
        <v>0</v>
      </c>
      <c r="P1843" s="119">
        <f t="shared" si="238"/>
        <v>0</v>
      </c>
      <c r="Q1843" s="120">
        <f t="shared" si="239"/>
        <v>0</v>
      </c>
    </row>
    <row r="1844" spans="1:17" s="124" customFormat="1" ht="18.75" customHeight="1">
      <c r="A1844" s="122">
        <v>220637</v>
      </c>
      <c r="B1844" s="110" t="s">
        <v>1595</v>
      </c>
      <c r="C1844" s="111">
        <v>1126.33</v>
      </c>
      <c r="D1844" s="123"/>
      <c r="E1844" s="112" t="s">
        <v>0</v>
      </c>
      <c r="F1844" s="113">
        <v>32</v>
      </c>
      <c r="G1844" s="113">
        <v>1</v>
      </c>
      <c r="H1844" s="113">
        <v>1</v>
      </c>
      <c r="I1844" s="115">
        <v>18.12</v>
      </c>
      <c r="J1844" s="115">
        <v>16.96</v>
      </c>
      <c r="K1844" s="115">
        <v>0.03</v>
      </c>
      <c r="L1844" s="116">
        <v>6940092406318</v>
      </c>
      <c r="M1844" s="117"/>
      <c r="N1844" s="118">
        <f t="shared" si="236"/>
        <v>0</v>
      </c>
      <c r="O1844" s="119">
        <f t="shared" si="237"/>
        <v>0</v>
      </c>
      <c r="P1844" s="119">
        <f t="shared" si="238"/>
        <v>0</v>
      </c>
      <c r="Q1844" s="120">
        <f t="shared" si="239"/>
        <v>0</v>
      </c>
    </row>
    <row r="1845" spans="1:17" s="124" customFormat="1" ht="18.75" customHeight="1">
      <c r="A1845" s="122">
        <v>224955</v>
      </c>
      <c r="B1845" s="110" t="s">
        <v>1596</v>
      </c>
      <c r="C1845" s="111">
        <v>3271</v>
      </c>
      <c r="D1845" s="123"/>
      <c r="E1845" s="112" t="s">
        <v>0</v>
      </c>
      <c r="F1845" s="113">
        <v>16</v>
      </c>
      <c r="G1845" s="113">
        <v>1</v>
      </c>
      <c r="H1845" s="113">
        <v>1</v>
      </c>
      <c r="I1845" s="115">
        <v>24.05</v>
      </c>
      <c r="J1845" s="115">
        <v>22.72</v>
      </c>
      <c r="K1845" s="115">
        <v>0.03</v>
      </c>
      <c r="L1845" s="116">
        <v>6940092450731</v>
      </c>
      <c r="M1845" s="117"/>
      <c r="N1845" s="118">
        <f t="shared" si="236"/>
        <v>0</v>
      </c>
      <c r="O1845" s="119">
        <f t="shared" si="237"/>
        <v>0</v>
      </c>
      <c r="P1845" s="119">
        <f t="shared" si="238"/>
        <v>0</v>
      </c>
      <c r="Q1845" s="120">
        <f t="shared" si="239"/>
        <v>0</v>
      </c>
    </row>
    <row r="1846" spans="1:17" s="124" customFormat="1" ht="18.75" customHeight="1">
      <c r="A1846" s="122">
        <v>225035</v>
      </c>
      <c r="B1846" s="110" t="s">
        <v>1597</v>
      </c>
      <c r="C1846" s="111">
        <v>3417.99</v>
      </c>
      <c r="D1846" s="123"/>
      <c r="E1846" s="112" t="s">
        <v>0</v>
      </c>
      <c r="F1846" s="113">
        <v>16</v>
      </c>
      <c r="G1846" s="113">
        <v>1</v>
      </c>
      <c r="H1846" s="113">
        <v>1</v>
      </c>
      <c r="I1846" s="115">
        <v>24.05</v>
      </c>
      <c r="J1846" s="115">
        <v>22.72</v>
      </c>
      <c r="K1846" s="115">
        <v>0.03</v>
      </c>
      <c r="L1846" s="116">
        <v>6940092451417</v>
      </c>
      <c r="M1846" s="117"/>
      <c r="N1846" s="118">
        <f t="shared" si="236"/>
        <v>0</v>
      </c>
      <c r="O1846" s="119">
        <f t="shared" si="237"/>
        <v>0</v>
      </c>
      <c r="P1846" s="119">
        <f t="shared" si="238"/>
        <v>0</v>
      </c>
      <c r="Q1846" s="120">
        <f t="shared" si="239"/>
        <v>0</v>
      </c>
    </row>
    <row r="1847" spans="1:17" s="124" customFormat="1" ht="18.75" customHeight="1">
      <c r="A1847" s="122">
        <v>224487</v>
      </c>
      <c r="B1847" s="110" t="s">
        <v>1598</v>
      </c>
      <c r="C1847" s="111">
        <v>4540.21</v>
      </c>
      <c r="D1847" s="123"/>
      <c r="E1847" s="112" t="s">
        <v>0</v>
      </c>
      <c r="F1847" s="113">
        <v>16</v>
      </c>
      <c r="G1847" s="113">
        <v>1</v>
      </c>
      <c r="H1847" s="113">
        <v>1</v>
      </c>
      <c r="I1847" s="115">
        <v>24.05</v>
      </c>
      <c r="J1847" s="115">
        <v>22.72</v>
      </c>
      <c r="K1847" s="115">
        <v>0.03</v>
      </c>
      <c r="L1847" s="116">
        <v>6940092447045</v>
      </c>
      <c r="M1847" s="117"/>
      <c r="N1847" s="118">
        <f t="shared" si="236"/>
        <v>0</v>
      </c>
      <c r="O1847" s="119">
        <f t="shared" si="237"/>
        <v>0</v>
      </c>
      <c r="P1847" s="119">
        <f t="shared" si="238"/>
        <v>0</v>
      </c>
      <c r="Q1847" s="120">
        <f t="shared" si="239"/>
        <v>0</v>
      </c>
    </row>
    <row r="1848" spans="1:17" s="124" customFormat="1" ht="18.75" customHeight="1">
      <c r="A1848" s="122">
        <v>224586</v>
      </c>
      <c r="B1848" s="110" t="s">
        <v>1599</v>
      </c>
      <c r="C1848" s="111">
        <v>6161.56</v>
      </c>
      <c r="D1848" s="123"/>
      <c r="E1848" s="112" t="s">
        <v>0</v>
      </c>
      <c r="F1848" s="113">
        <v>12</v>
      </c>
      <c r="G1848" s="113">
        <v>1</v>
      </c>
      <c r="H1848" s="113">
        <v>1</v>
      </c>
      <c r="I1848" s="115">
        <v>21.68</v>
      </c>
      <c r="J1848" s="115">
        <v>20.399999999999999</v>
      </c>
      <c r="K1848" s="115">
        <v>0.03</v>
      </c>
      <c r="L1848" s="116">
        <v>6940092447823</v>
      </c>
      <c r="M1848" s="117"/>
      <c r="N1848" s="118">
        <f t="shared" si="236"/>
        <v>0</v>
      </c>
      <c r="O1848" s="119">
        <f t="shared" si="237"/>
        <v>0</v>
      </c>
      <c r="P1848" s="119">
        <f t="shared" si="238"/>
        <v>0</v>
      </c>
      <c r="Q1848" s="120">
        <f t="shared" si="239"/>
        <v>0</v>
      </c>
    </row>
    <row r="1849" spans="1:17" s="124" customFormat="1" ht="18.75" customHeight="1">
      <c r="A1849" s="122">
        <v>224685</v>
      </c>
      <c r="B1849" s="110" t="s">
        <v>2786</v>
      </c>
      <c r="C1849" s="111">
        <v>6161.56</v>
      </c>
      <c r="D1849" s="123"/>
      <c r="E1849" s="112" t="s">
        <v>0</v>
      </c>
      <c r="F1849" s="113">
        <v>12</v>
      </c>
      <c r="G1849" s="113">
        <v>1</v>
      </c>
      <c r="H1849" s="113">
        <v>1</v>
      </c>
      <c r="I1849" s="115">
        <v>21.68</v>
      </c>
      <c r="J1849" s="115">
        <v>20.399999999999999</v>
      </c>
      <c r="K1849" s="115">
        <v>0.03</v>
      </c>
      <c r="L1849" s="116">
        <v>6940092448608</v>
      </c>
      <c r="M1849" s="117"/>
      <c r="N1849" s="118">
        <f t="shared" si="236"/>
        <v>0</v>
      </c>
      <c r="O1849" s="119">
        <f t="shared" si="237"/>
        <v>0</v>
      </c>
      <c r="P1849" s="119">
        <f t="shared" si="238"/>
        <v>0</v>
      </c>
      <c r="Q1849" s="120">
        <f t="shared" si="239"/>
        <v>0</v>
      </c>
    </row>
    <row r="1850" spans="1:17" s="124" customFormat="1" ht="18.75" customHeight="1">
      <c r="A1850" s="202">
        <v>220506</v>
      </c>
      <c r="B1850" s="110" t="s">
        <v>148</v>
      </c>
      <c r="C1850" s="111">
        <v>686.21</v>
      </c>
      <c r="D1850" s="123"/>
      <c r="E1850" s="112" t="s">
        <v>0</v>
      </c>
      <c r="F1850" s="113">
        <v>63</v>
      </c>
      <c r="G1850" s="113">
        <v>1</v>
      </c>
      <c r="H1850" s="113">
        <v>1</v>
      </c>
      <c r="I1850" s="115">
        <v>22.89</v>
      </c>
      <c r="J1850" s="115">
        <v>21.42</v>
      </c>
      <c r="K1850" s="115">
        <v>0.03</v>
      </c>
      <c r="L1850" s="116">
        <v>6940092405182</v>
      </c>
      <c r="M1850" s="117"/>
      <c r="N1850" s="118">
        <f t="shared" si="236"/>
        <v>0</v>
      </c>
      <c r="O1850" s="119">
        <f t="shared" si="237"/>
        <v>0</v>
      </c>
      <c r="P1850" s="119">
        <f t="shared" si="238"/>
        <v>0</v>
      </c>
      <c r="Q1850" s="120">
        <f t="shared" si="239"/>
        <v>0</v>
      </c>
    </row>
    <row r="1851" spans="1:17" s="124" customFormat="1" ht="18.75" customHeight="1">
      <c r="A1851" s="202">
        <v>220576</v>
      </c>
      <c r="B1851" s="110" t="s">
        <v>149</v>
      </c>
      <c r="C1851" s="111">
        <v>686.21</v>
      </c>
      <c r="D1851" s="123"/>
      <c r="E1851" s="112" t="s">
        <v>0</v>
      </c>
      <c r="F1851" s="113">
        <v>63</v>
      </c>
      <c r="G1851" s="113">
        <v>1</v>
      </c>
      <c r="H1851" s="113">
        <v>1</v>
      </c>
      <c r="I1851" s="115">
        <v>22.89</v>
      </c>
      <c r="J1851" s="115">
        <v>21.42</v>
      </c>
      <c r="K1851" s="115">
        <v>0.03</v>
      </c>
      <c r="L1851" s="116">
        <v>6940092405823</v>
      </c>
      <c r="M1851" s="117"/>
      <c r="N1851" s="118">
        <f t="shared" si="236"/>
        <v>0</v>
      </c>
      <c r="O1851" s="119">
        <f t="shared" si="237"/>
        <v>0</v>
      </c>
      <c r="P1851" s="119">
        <f t="shared" si="238"/>
        <v>0</v>
      </c>
      <c r="Q1851" s="120">
        <f t="shared" si="239"/>
        <v>0</v>
      </c>
    </row>
    <row r="1852" spans="1:17" s="124" customFormat="1" ht="18.75" customHeight="1">
      <c r="A1852" s="202">
        <v>220640</v>
      </c>
      <c r="B1852" s="110" t="s">
        <v>150</v>
      </c>
      <c r="C1852" s="111">
        <v>1136.5999999999999</v>
      </c>
      <c r="D1852" s="123"/>
      <c r="E1852" s="112" t="s">
        <v>0</v>
      </c>
      <c r="F1852" s="113">
        <v>32</v>
      </c>
      <c r="G1852" s="113">
        <v>1</v>
      </c>
      <c r="H1852" s="113">
        <v>1</v>
      </c>
      <c r="I1852" s="115">
        <v>18.12</v>
      </c>
      <c r="J1852" s="115">
        <v>16.96</v>
      </c>
      <c r="K1852" s="115">
        <v>0.03</v>
      </c>
      <c r="L1852" s="116">
        <v>6940092406349</v>
      </c>
      <c r="M1852" s="117"/>
      <c r="N1852" s="118">
        <f t="shared" si="236"/>
        <v>0</v>
      </c>
      <c r="O1852" s="119">
        <f t="shared" si="237"/>
        <v>0</v>
      </c>
      <c r="P1852" s="119">
        <f t="shared" si="238"/>
        <v>0</v>
      </c>
      <c r="Q1852" s="120">
        <f t="shared" si="239"/>
        <v>0</v>
      </c>
    </row>
    <row r="1853" spans="1:17" s="124" customFormat="1" ht="18.75" customHeight="1">
      <c r="A1853" s="202">
        <v>224346</v>
      </c>
      <c r="B1853" s="110" t="s">
        <v>151</v>
      </c>
      <c r="C1853" s="111">
        <v>3191.22</v>
      </c>
      <c r="D1853" s="123"/>
      <c r="E1853" s="112" t="s">
        <v>0</v>
      </c>
      <c r="F1853" s="113">
        <v>16</v>
      </c>
      <c r="G1853" s="113">
        <v>1</v>
      </c>
      <c r="H1853" s="113">
        <v>1</v>
      </c>
      <c r="I1853" s="115">
        <v>24.37</v>
      </c>
      <c r="J1853" s="115">
        <v>23.04</v>
      </c>
      <c r="K1853" s="115">
        <v>0.03</v>
      </c>
      <c r="L1853" s="116">
        <v>6940092445935</v>
      </c>
      <c r="M1853" s="117"/>
      <c r="N1853" s="118">
        <f t="shared" si="236"/>
        <v>0</v>
      </c>
      <c r="O1853" s="119">
        <f t="shared" si="237"/>
        <v>0</v>
      </c>
      <c r="P1853" s="119">
        <f t="shared" si="238"/>
        <v>0</v>
      </c>
      <c r="Q1853" s="120">
        <f t="shared" si="239"/>
        <v>0</v>
      </c>
    </row>
    <row r="1854" spans="1:17" s="124" customFormat="1" ht="18.75" customHeight="1">
      <c r="A1854" s="202">
        <v>224442</v>
      </c>
      <c r="B1854" s="110" t="s">
        <v>152</v>
      </c>
      <c r="C1854" s="111">
        <v>3465.39</v>
      </c>
      <c r="D1854" s="123"/>
      <c r="E1854" s="112" t="s">
        <v>0</v>
      </c>
      <c r="F1854" s="113">
        <v>16</v>
      </c>
      <c r="G1854" s="113">
        <v>1</v>
      </c>
      <c r="H1854" s="113">
        <v>1</v>
      </c>
      <c r="I1854" s="115">
        <v>24.37</v>
      </c>
      <c r="J1854" s="115">
        <v>23.04</v>
      </c>
      <c r="K1854" s="115">
        <v>0.03</v>
      </c>
      <c r="L1854" s="116">
        <v>6940092446680</v>
      </c>
      <c r="M1854" s="117"/>
      <c r="N1854" s="118">
        <f t="shared" si="236"/>
        <v>0</v>
      </c>
      <c r="O1854" s="119">
        <f t="shared" si="237"/>
        <v>0</v>
      </c>
      <c r="P1854" s="119">
        <f t="shared" si="238"/>
        <v>0</v>
      </c>
      <c r="Q1854" s="120">
        <f t="shared" si="239"/>
        <v>0</v>
      </c>
    </row>
    <row r="1855" spans="1:17" s="124" customFormat="1" ht="18.75" customHeight="1">
      <c r="A1855" s="202">
        <v>224541</v>
      </c>
      <c r="B1855" s="110" t="s">
        <v>153</v>
      </c>
      <c r="C1855" s="111">
        <v>4574.8100000000004</v>
      </c>
      <c r="D1855" s="123"/>
      <c r="E1855" s="112" t="s">
        <v>0</v>
      </c>
      <c r="F1855" s="113">
        <v>16</v>
      </c>
      <c r="G1855" s="113">
        <v>1</v>
      </c>
      <c r="H1855" s="113">
        <v>1</v>
      </c>
      <c r="I1855" s="115">
        <v>24.37</v>
      </c>
      <c r="J1855" s="115">
        <v>23.04</v>
      </c>
      <c r="K1855" s="115">
        <v>0.03</v>
      </c>
      <c r="L1855" s="116">
        <v>6940092447465</v>
      </c>
      <c r="M1855" s="117"/>
      <c r="N1855" s="118">
        <f t="shared" si="236"/>
        <v>0</v>
      </c>
      <c r="O1855" s="119">
        <f t="shared" si="237"/>
        <v>0</v>
      </c>
      <c r="P1855" s="119">
        <f t="shared" si="238"/>
        <v>0</v>
      </c>
      <c r="Q1855" s="120">
        <f t="shared" si="239"/>
        <v>0</v>
      </c>
    </row>
    <row r="1856" spans="1:17" s="124" customFormat="1" ht="18.75" customHeight="1">
      <c r="A1856" s="202">
        <v>224640</v>
      </c>
      <c r="B1856" s="110" t="s">
        <v>154</v>
      </c>
      <c r="C1856" s="111">
        <v>6276.78</v>
      </c>
      <c r="D1856" s="123"/>
      <c r="E1856" s="112" t="s">
        <v>0</v>
      </c>
      <c r="F1856" s="113">
        <v>12</v>
      </c>
      <c r="G1856" s="113">
        <v>1</v>
      </c>
      <c r="H1856" s="113">
        <v>1</v>
      </c>
      <c r="I1856" s="115">
        <v>22.52</v>
      </c>
      <c r="J1856" s="115">
        <v>21.24</v>
      </c>
      <c r="K1856" s="115">
        <v>0.03</v>
      </c>
      <c r="L1856" s="116">
        <v>6940092448240</v>
      </c>
      <c r="M1856" s="117"/>
      <c r="N1856" s="118">
        <f t="shared" si="236"/>
        <v>0</v>
      </c>
      <c r="O1856" s="119">
        <f t="shared" si="237"/>
        <v>0</v>
      </c>
      <c r="P1856" s="119">
        <f t="shared" si="238"/>
        <v>0</v>
      </c>
      <c r="Q1856" s="120">
        <f t="shared" si="239"/>
        <v>0</v>
      </c>
    </row>
    <row r="1857" spans="1:17" s="124" customFormat="1" ht="18.75" customHeight="1">
      <c r="A1857" s="202">
        <v>224739</v>
      </c>
      <c r="B1857" s="110" t="s">
        <v>155</v>
      </c>
      <c r="C1857" s="111">
        <v>6276.78</v>
      </c>
      <c r="D1857" s="123"/>
      <c r="E1857" s="112" t="s">
        <v>0</v>
      </c>
      <c r="F1857" s="113">
        <v>12</v>
      </c>
      <c r="G1857" s="113">
        <v>1</v>
      </c>
      <c r="H1857" s="113">
        <v>1</v>
      </c>
      <c r="I1857" s="115">
        <v>22.52</v>
      </c>
      <c r="J1857" s="115">
        <v>21.24</v>
      </c>
      <c r="K1857" s="115">
        <v>0.03</v>
      </c>
      <c r="L1857" s="116">
        <v>6940092449025</v>
      </c>
      <c r="M1857" s="117"/>
      <c r="N1857" s="118">
        <f t="shared" si="236"/>
        <v>0</v>
      </c>
      <c r="O1857" s="119">
        <f t="shared" si="237"/>
        <v>0</v>
      </c>
      <c r="P1857" s="119">
        <f t="shared" si="238"/>
        <v>0</v>
      </c>
      <c r="Q1857" s="120">
        <f t="shared" si="239"/>
        <v>0</v>
      </c>
    </row>
    <row r="1858" spans="1:17" s="124" customFormat="1" ht="18.75" customHeight="1">
      <c r="A1858" s="202">
        <v>220507</v>
      </c>
      <c r="B1858" s="110" t="s">
        <v>156</v>
      </c>
      <c r="C1858" s="111">
        <v>679.5</v>
      </c>
      <c r="D1858" s="123"/>
      <c r="E1858" s="112" t="s">
        <v>0</v>
      </c>
      <c r="F1858" s="113">
        <v>63</v>
      </c>
      <c r="G1858" s="113">
        <v>1</v>
      </c>
      <c r="H1858" s="113">
        <v>1</v>
      </c>
      <c r="I1858" s="115">
        <v>22.89</v>
      </c>
      <c r="J1858" s="115">
        <v>21.42</v>
      </c>
      <c r="K1858" s="115">
        <v>0.03</v>
      </c>
      <c r="L1858" s="116">
        <v>6940092405199</v>
      </c>
      <c r="M1858" s="117"/>
      <c r="N1858" s="118">
        <f t="shared" si="236"/>
        <v>0</v>
      </c>
      <c r="O1858" s="119">
        <f t="shared" si="237"/>
        <v>0</v>
      </c>
      <c r="P1858" s="119">
        <f t="shared" si="238"/>
        <v>0</v>
      </c>
      <c r="Q1858" s="120">
        <f t="shared" si="239"/>
        <v>0</v>
      </c>
    </row>
    <row r="1859" spans="1:17" s="124" customFormat="1" ht="18.75" customHeight="1">
      <c r="A1859" s="202">
        <v>223243</v>
      </c>
      <c r="B1859" s="110" t="s">
        <v>157</v>
      </c>
      <c r="C1859" s="111">
        <v>679.5</v>
      </c>
      <c r="D1859" s="123"/>
      <c r="E1859" s="112" t="s">
        <v>0</v>
      </c>
      <c r="F1859" s="113">
        <v>63</v>
      </c>
      <c r="G1859" s="113">
        <v>1</v>
      </c>
      <c r="H1859" s="113">
        <v>1</v>
      </c>
      <c r="I1859" s="115">
        <v>22.89</v>
      </c>
      <c r="J1859" s="115">
        <v>21.42</v>
      </c>
      <c r="K1859" s="115">
        <v>0.03</v>
      </c>
      <c r="L1859" s="116">
        <v>6940092437527</v>
      </c>
      <c r="M1859" s="117"/>
      <c r="N1859" s="118">
        <f t="shared" si="236"/>
        <v>0</v>
      </c>
      <c r="O1859" s="119">
        <f t="shared" si="237"/>
        <v>0</v>
      </c>
      <c r="P1859" s="119">
        <f t="shared" si="238"/>
        <v>0</v>
      </c>
      <c r="Q1859" s="120">
        <f t="shared" si="239"/>
        <v>0</v>
      </c>
    </row>
    <row r="1860" spans="1:17" s="124" customFormat="1" ht="18.75" customHeight="1">
      <c r="A1860" s="202">
        <v>220641</v>
      </c>
      <c r="B1860" s="110" t="s">
        <v>158</v>
      </c>
      <c r="C1860" s="111">
        <v>1127.1400000000001</v>
      </c>
      <c r="D1860" s="123"/>
      <c r="E1860" s="112" t="s">
        <v>0</v>
      </c>
      <c r="F1860" s="113">
        <v>32</v>
      </c>
      <c r="G1860" s="113">
        <v>1</v>
      </c>
      <c r="H1860" s="113">
        <v>1</v>
      </c>
      <c r="I1860" s="115">
        <v>18.12</v>
      </c>
      <c r="J1860" s="115">
        <v>16.96</v>
      </c>
      <c r="K1860" s="115">
        <v>0.03</v>
      </c>
      <c r="L1860" s="116">
        <v>6940092406356</v>
      </c>
      <c r="M1860" s="117"/>
      <c r="N1860" s="118">
        <f t="shared" si="236"/>
        <v>0</v>
      </c>
      <c r="O1860" s="119">
        <f t="shared" si="237"/>
        <v>0</v>
      </c>
      <c r="P1860" s="119">
        <f t="shared" si="238"/>
        <v>0</v>
      </c>
      <c r="Q1860" s="120">
        <f t="shared" si="239"/>
        <v>0</v>
      </c>
    </row>
    <row r="1861" spans="1:17" s="124" customFormat="1" ht="18.75" customHeight="1">
      <c r="A1861" s="202">
        <v>224352</v>
      </c>
      <c r="B1861" s="110" t="s">
        <v>159</v>
      </c>
      <c r="C1861" s="111">
        <v>3213.8</v>
      </c>
      <c r="D1861" s="123"/>
      <c r="E1861" s="112" t="s">
        <v>0</v>
      </c>
      <c r="F1861" s="113">
        <v>16</v>
      </c>
      <c r="G1861" s="113">
        <v>1</v>
      </c>
      <c r="H1861" s="113">
        <v>1</v>
      </c>
      <c r="I1861" s="115">
        <v>24.37</v>
      </c>
      <c r="J1861" s="115">
        <v>23.04</v>
      </c>
      <c r="K1861" s="115">
        <v>0.03</v>
      </c>
      <c r="L1861" s="116">
        <v>6940092445997</v>
      </c>
      <c r="M1861" s="117"/>
      <c r="N1861" s="118">
        <f t="shared" si="236"/>
        <v>0</v>
      </c>
      <c r="O1861" s="119">
        <f t="shared" si="237"/>
        <v>0</v>
      </c>
      <c r="P1861" s="119">
        <f t="shared" si="238"/>
        <v>0</v>
      </c>
      <c r="Q1861" s="120">
        <f t="shared" si="239"/>
        <v>0</v>
      </c>
    </row>
    <row r="1862" spans="1:17" s="124" customFormat="1" ht="18.75" customHeight="1">
      <c r="A1862" s="202">
        <v>224448</v>
      </c>
      <c r="B1862" s="110" t="s">
        <v>160</v>
      </c>
      <c r="C1862" s="111">
        <v>3487.84</v>
      </c>
      <c r="D1862" s="123"/>
      <c r="E1862" s="112" t="s">
        <v>0</v>
      </c>
      <c r="F1862" s="113">
        <v>16</v>
      </c>
      <c r="G1862" s="113">
        <v>1</v>
      </c>
      <c r="H1862" s="113">
        <v>1</v>
      </c>
      <c r="I1862" s="115">
        <v>24.37</v>
      </c>
      <c r="J1862" s="115">
        <v>23.04</v>
      </c>
      <c r="K1862" s="115">
        <v>0.03</v>
      </c>
      <c r="L1862" s="116">
        <v>6940092446741</v>
      </c>
      <c r="M1862" s="117"/>
      <c r="N1862" s="118">
        <f t="shared" si="236"/>
        <v>0</v>
      </c>
      <c r="O1862" s="119">
        <f t="shared" si="237"/>
        <v>0</v>
      </c>
      <c r="P1862" s="119">
        <f t="shared" si="238"/>
        <v>0</v>
      </c>
      <c r="Q1862" s="120">
        <f t="shared" si="239"/>
        <v>0</v>
      </c>
    </row>
    <row r="1863" spans="1:17" s="124" customFormat="1" ht="18.75" customHeight="1">
      <c r="A1863" s="202">
        <v>224547</v>
      </c>
      <c r="B1863" s="110" t="s">
        <v>161</v>
      </c>
      <c r="C1863" s="111">
        <v>4597.6099999999997</v>
      </c>
      <c r="D1863" s="123"/>
      <c r="E1863" s="112" t="s">
        <v>0</v>
      </c>
      <c r="F1863" s="113">
        <v>16</v>
      </c>
      <c r="G1863" s="113">
        <v>1</v>
      </c>
      <c r="H1863" s="113">
        <v>1</v>
      </c>
      <c r="I1863" s="115">
        <v>24.37</v>
      </c>
      <c r="J1863" s="115">
        <v>23.04</v>
      </c>
      <c r="K1863" s="115">
        <v>0.03</v>
      </c>
      <c r="L1863" s="116">
        <v>6940092447526</v>
      </c>
      <c r="M1863" s="117"/>
      <c r="N1863" s="118">
        <f t="shared" si="236"/>
        <v>0</v>
      </c>
      <c r="O1863" s="119">
        <f t="shared" si="237"/>
        <v>0</v>
      </c>
      <c r="P1863" s="119">
        <f t="shared" si="238"/>
        <v>0</v>
      </c>
      <c r="Q1863" s="120">
        <f t="shared" si="239"/>
        <v>0</v>
      </c>
    </row>
    <row r="1864" spans="1:17" s="124" customFormat="1" ht="18.75" customHeight="1">
      <c r="A1864" s="202">
        <v>224646</v>
      </c>
      <c r="B1864" s="110" t="s">
        <v>162</v>
      </c>
      <c r="C1864" s="111">
        <v>6299.58</v>
      </c>
      <c r="D1864" s="123"/>
      <c r="E1864" s="112" t="s">
        <v>0</v>
      </c>
      <c r="F1864" s="113">
        <v>12</v>
      </c>
      <c r="G1864" s="113">
        <v>1</v>
      </c>
      <c r="H1864" s="113">
        <v>1</v>
      </c>
      <c r="I1864" s="115">
        <v>22.52</v>
      </c>
      <c r="J1864" s="115">
        <v>21.24</v>
      </c>
      <c r="K1864" s="115">
        <v>0.03</v>
      </c>
      <c r="L1864" s="116">
        <v>6940092448301</v>
      </c>
      <c r="M1864" s="117"/>
      <c r="N1864" s="118">
        <f t="shared" si="236"/>
        <v>0</v>
      </c>
      <c r="O1864" s="119">
        <f t="shared" si="237"/>
        <v>0</v>
      </c>
      <c r="P1864" s="119">
        <f t="shared" si="238"/>
        <v>0</v>
      </c>
      <c r="Q1864" s="120">
        <f t="shared" si="239"/>
        <v>0</v>
      </c>
    </row>
    <row r="1865" spans="1:17" s="124" customFormat="1" ht="18.75" customHeight="1">
      <c r="A1865" s="202">
        <v>224745</v>
      </c>
      <c r="B1865" s="110" t="s">
        <v>163</v>
      </c>
      <c r="C1865" s="111">
        <v>6299.58</v>
      </c>
      <c r="D1865" s="123"/>
      <c r="E1865" s="112" t="s">
        <v>0</v>
      </c>
      <c r="F1865" s="113">
        <v>12</v>
      </c>
      <c r="G1865" s="113">
        <v>1</v>
      </c>
      <c r="H1865" s="113">
        <v>1</v>
      </c>
      <c r="I1865" s="115">
        <v>22.52</v>
      </c>
      <c r="J1865" s="115">
        <v>21.24</v>
      </c>
      <c r="K1865" s="115">
        <v>0.03</v>
      </c>
      <c r="L1865" s="116">
        <v>6940092449087</v>
      </c>
      <c r="M1865" s="117"/>
      <c r="N1865" s="118">
        <f t="shared" si="236"/>
        <v>0</v>
      </c>
      <c r="O1865" s="119">
        <f t="shared" si="237"/>
        <v>0</v>
      </c>
      <c r="P1865" s="119">
        <f t="shared" si="238"/>
        <v>0</v>
      </c>
      <c r="Q1865" s="120">
        <f t="shared" si="239"/>
        <v>0</v>
      </c>
    </row>
    <row r="1866" spans="1:17" s="140" customFormat="1" ht="18.75" customHeight="1">
      <c r="A1866" s="122">
        <v>225355</v>
      </c>
      <c r="B1866" s="110" t="s">
        <v>1600</v>
      </c>
      <c r="C1866" s="111">
        <v>1241.48</v>
      </c>
      <c r="D1866" s="123"/>
      <c r="E1866" s="112" t="s">
        <v>0</v>
      </c>
      <c r="F1866" s="113">
        <v>40</v>
      </c>
      <c r="G1866" s="113">
        <v>1</v>
      </c>
      <c r="H1866" s="113">
        <v>1</v>
      </c>
      <c r="I1866" s="115">
        <v>23.76</v>
      </c>
      <c r="J1866" s="115">
        <v>22.4</v>
      </c>
      <c r="K1866" s="115">
        <v>0.03</v>
      </c>
      <c r="L1866" s="116">
        <v>6940092415914</v>
      </c>
      <c r="M1866" s="117"/>
      <c r="N1866" s="118">
        <f t="shared" si="236"/>
        <v>0</v>
      </c>
      <c r="O1866" s="119">
        <f t="shared" si="237"/>
        <v>0</v>
      </c>
      <c r="P1866" s="119">
        <f t="shared" si="238"/>
        <v>0</v>
      </c>
      <c r="Q1866" s="120">
        <f t="shared" si="239"/>
        <v>0</v>
      </c>
    </row>
    <row r="1867" spans="1:17" s="140" customFormat="1" ht="18.75" customHeight="1">
      <c r="A1867" s="122">
        <v>225356</v>
      </c>
      <c r="B1867" s="110" t="s">
        <v>1601</v>
      </c>
      <c r="C1867" s="111">
        <v>1241.48</v>
      </c>
      <c r="D1867" s="123"/>
      <c r="E1867" s="112" t="s">
        <v>0</v>
      </c>
      <c r="F1867" s="113">
        <v>40</v>
      </c>
      <c r="G1867" s="113">
        <v>1</v>
      </c>
      <c r="H1867" s="113">
        <v>1</v>
      </c>
      <c r="I1867" s="115">
        <v>23.76</v>
      </c>
      <c r="J1867" s="115">
        <v>22.4</v>
      </c>
      <c r="K1867" s="115">
        <v>0.03</v>
      </c>
      <c r="L1867" s="116">
        <v>6940092454111</v>
      </c>
      <c r="M1867" s="117"/>
      <c r="N1867" s="118">
        <f t="shared" si="236"/>
        <v>0</v>
      </c>
      <c r="O1867" s="119">
        <f t="shared" si="237"/>
        <v>0</v>
      </c>
      <c r="P1867" s="119">
        <f t="shared" si="238"/>
        <v>0</v>
      </c>
      <c r="Q1867" s="120">
        <f t="shared" si="239"/>
        <v>0</v>
      </c>
    </row>
    <row r="1868" spans="1:17" s="140" customFormat="1" ht="18.75" customHeight="1">
      <c r="A1868" s="122">
        <v>225358</v>
      </c>
      <c r="B1868" s="110" t="s">
        <v>1602</v>
      </c>
      <c r="C1868" s="111">
        <v>1241.48</v>
      </c>
      <c r="D1868" s="123"/>
      <c r="E1868" s="112" t="s">
        <v>0</v>
      </c>
      <c r="F1868" s="113">
        <v>40</v>
      </c>
      <c r="G1868" s="113">
        <v>1</v>
      </c>
      <c r="H1868" s="113">
        <v>1</v>
      </c>
      <c r="I1868" s="115">
        <v>23.76</v>
      </c>
      <c r="J1868" s="115">
        <v>22.4</v>
      </c>
      <c r="K1868" s="115">
        <v>0.03</v>
      </c>
      <c r="L1868" s="116">
        <v>6940092454135</v>
      </c>
      <c r="M1868" s="117"/>
      <c r="N1868" s="118">
        <f t="shared" si="236"/>
        <v>0</v>
      </c>
      <c r="O1868" s="119">
        <f t="shared" si="237"/>
        <v>0</v>
      </c>
      <c r="P1868" s="119">
        <f t="shared" si="238"/>
        <v>0</v>
      </c>
      <c r="Q1868" s="120">
        <f t="shared" si="239"/>
        <v>0</v>
      </c>
    </row>
    <row r="1869" spans="1:17" s="140" customFormat="1" ht="18.75" customHeight="1">
      <c r="A1869" s="122">
        <v>225359</v>
      </c>
      <c r="B1869" s="110" t="s">
        <v>1603</v>
      </c>
      <c r="C1869" s="111">
        <v>1241.48</v>
      </c>
      <c r="D1869" s="123"/>
      <c r="E1869" s="112" t="s">
        <v>0</v>
      </c>
      <c r="F1869" s="113">
        <v>40</v>
      </c>
      <c r="G1869" s="113">
        <v>1</v>
      </c>
      <c r="H1869" s="113">
        <v>1</v>
      </c>
      <c r="I1869" s="115">
        <v>23.76</v>
      </c>
      <c r="J1869" s="115">
        <v>22.4</v>
      </c>
      <c r="K1869" s="115">
        <v>0.03</v>
      </c>
      <c r="L1869" s="116">
        <v>6940092454142</v>
      </c>
      <c r="M1869" s="117"/>
      <c r="N1869" s="118">
        <f t="shared" si="236"/>
        <v>0</v>
      </c>
      <c r="O1869" s="119">
        <f t="shared" si="237"/>
        <v>0</v>
      </c>
      <c r="P1869" s="119">
        <f t="shared" si="238"/>
        <v>0</v>
      </c>
      <c r="Q1869" s="120">
        <f t="shared" si="239"/>
        <v>0</v>
      </c>
    </row>
    <row r="1870" spans="1:17" s="140" customFormat="1" ht="18.75" customHeight="1">
      <c r="A1870" s="122">
        <v>225340</v>
      </c>
      <c r="B1870" s="110" t="s">
        <v>1604</v>
      </c>
      <c r="C1870" s="111">
        <v>1241.48</v>
      </c>
      <c r="D1870" s="123"/>
      <c r="E1870" s="112" t="s">
        <v>0</v>
      </c>
      <c r="F1870" s="113">
        <v>40</v>
      </c>
      <c r="G1870" s="113">
        <v>1</v>
      </c>
      <c r="H1870" s="113">
        <v>1</v>
      </c>
      <c r="I1870" s="115">
        <v>23.76</v>
      </c>
      <c r="J1870" s="115">
        <v>22.4</v>
      </c>
      <c r="K1870" s="115">
        <v>0.03</v>
      </c>
      <c r="L1870" s="116">
        <v>6940092453961</v>
      </c>
      <c r="M1870" s="117"/>
      <c r="N1870" s="118">
        <f t="shared" si="236"/>
        <v>0</v>
      </c>
      <c r="O1870" s="119">
        <f t="shared" si="237"/>
        <v>0</v>
      </c>
      <c r="P1870" s="119">
        <f t="shared" si="238"/>
        <v>0</v>
      </c>
      <c r="Q1870" s="120">
        <f t="shared" si="239"/>
        <v>0</v>
      </c>
    </row>
    <row r="1871" spans="1:17" s="140" customFormat="1" ht="18.75" customHeight="1">
      <c r="A1871" s="122">
        <v>225341</v>
      </c>
      <c r="B1871" s="110" t="s">
        <v>1605</v>
      </c>
      <c r="C1871" s="111">
        <v>1241.48</v>
      </c>
      <c r="D1871" s="123"/>
      <c r="E1871" s="112" t="s">
        <v>0</v>
      </c>
      <c r="F1871" s="113">
        <v>40</v>
      </c>
      <c r="G1871" s="113">
        <v>1</v>
      </c>
      <c r="H1871" s="113">
        <v>1</v>
      </c>
      <c r="I1871" s="115">
        <v>23.76</v>
      </c>
      <c r="J1871" s="115">
        <v>22.4</v>
      </c>
      <c r="K1871" s="115">
        <v>0.03</v>
      </c>
      <c r="L1871" s="116">
        <v>6940092453978</v>
      </c>
      <c r="M1871" s="117"/>
      <c r="N1871" s="118">
        <f t="shared" si="236"/>
        <v>0</v>
      </c>
      <c r="O1871" s="119">
        <f t="shared" si="237"/>
        <v>0</v>
      </c>
      <c r="P1871" s="119">
        <f t="shared" si="238"/>
        <v>0</v>
      </c>
      <c r="Q1871" s="120">
        <f t="shared" si="239"/>
        <v>0</v>
      </c>
    </row>
    <row r="1872" spans="1:17" s="140" customFormat="1" ht="18.75" customHeight="1">
      <c r="A1872" s="122">
        <v>225343</v>
      </c>
      <c r="B1872" s="110" t="s">
        <v>2623</v>
      </c>
      <c r="C1872" s="111">
        <v>1312.37</v>
      </c>
      <c r="D1872" s="123"/>
      <c r="E1872" s="112" t="s">
        <v>0</v>
      </c>
      <c r="F1872" s="113">
        <v>40</v>
      </c>
      <c r="G1872" s="113">
        <v>1</v>
      </c>
      <c r="H1872" s="113">
        <v>1</v>
      </c>
      <c r="I1872" s="115">
        <v>23.76</v>
      </c>
      <c r="J1872" s="115">
        <v>22.4</v>
      </c>
      <c r="K1872" s="115">
        <v>0.03</v>
      </c>
      <c r="L1872" s="116">
        <v>6940092453992</v>
      </c>
      <c r="M1872" s="117"/>
      <c r="N1872" s="118">
        <f t="shared" si="236"/>
        <v>0</v>
      </c>
      <c r="O1872" s="119">
        <f t="shared" si="237"/>
        <v>0</v>
      </c>
      <c r="P1872" s="119">
        <f t="shared" si="238"/>
        <v>0</v>
      </c>
      <c r="Q1872" s="120">
        <f t="shared" si="239"/>
        <v>0</v>
      </c>
    </row>
    <row r="1873" spans="1:17" s="140" customFormat="1" ht="18.75" customHeight="1">
      <c r="A1873" s="122">
        <v>225344</v>
      </c>
      <c r="B1873" s="110" t="s">
        <v>2624</v>
      </c>
      <c r="C1873" s="111">
        <v>1312.37</v>
      </c>
      <c r="D1873" s="123"/>
      <c r="E1873" s="112" t="s">
        <v>0</v>
      </c>
      <c r="F1873" s="113">
        <v>40</v>
      </c>
      <c r="G1873" s="113">
        <v>1</v>
      </c>
      <c r="H1873" s="113">
        <v>1</v>
      </c>
      <c r="I1873" s="115">
        <v>23.76</v>
      </c>
      <c r="J1873" s="115">
        <v>22.4</v>
      </c>
      <c r="K1873" s="115">
        <v>0.03</v>
      </c>
      <c r="L1873" s="116">
        <v>6940092454005</v>
      </c>
      <c r="M1873" s="117"/>
      <c r="N1873" s="118">
        <f t="shared" si="236"/>
        <v>0</v>
      </c>
      <c r="O1873" s="119">
        <f t="shared" si="237"/>
        <v>0</v>
      </c>
      <c r="P1873" s="119">
        <f t="shared" si="238"/>
        <v>0</v>
      </c>
      <c r="Q1873" s="120">
        <f t="shared" si="239"/>
        <v>0</v>
      </c>
    </row>
    <row r="1874" spans="1:17" s="140" customFormat="1" ht="18.75" customHeight="1">
      <c r="A1874" s="122">
        <v>225375</v>
      </c>
      <c r="B1874" s="110" t="s">
        <v>1606</v>
      </c>
      <c r="C1874" s="111">
        <v>1243.3800000000001</v>
      </c>
      <c r="D1874" s="123"/>
      <c r="E1874" s="112" t="s">
        <v>0</v>
      </c>
      <c r="F1874" s="113">
        <v>40</v>
      </c>
      <c r="G1874" s="113">
        <v>1</v>
      </c>
      <c r="H1874" s="113">
        <v>1</v>
      </c>
      <c r="I1874" s="115">
        <v>23.76</v>
      </c>
      <c r="J1874" s="115">
        <v>22.4</v>
      </c>
      <c r="K1874" s="115">
        <v>0.03</v>
      </c>
      <c r="L1874" s="116">
        <v>6940092415938</v>
      </c>
      <c r="M1874" s="117"/>
      <c r="N1874" s="118">
        <f t="shared" si="236"/>
        <v>0</v>
      </c>
      <c r="O1874" s="119">
        <f t="shared" si="237"/>
        <v>0</v>
      </c>
      <c r="P1874" s="119">
        <f t="shared" si="238"/>
        <v>0</v>
      </c>
      <c r="Q1874" s="120">
        <f t="shared" si="239"/>
        <v>0</v>
      </c>
    </row>
    <row r="1875" spans="1:17" s="140" customFormat="1" ht="18.75" customHeight="1">
      <c r="A1875" s="122">
        <v>225376</v>
      </c>
      <c r="B1875" s="110" t="s">
        <v>1607</v>
      </c>
      <c r="C1875" s="111">
        <v>1243.3800000000001</v>
      </c>
      <c r="D1875" s="123"/>
      <c r="E1875" s="112" t="s">
        <v>0</v>
      </c>
      <c r="F1875" s="113">
        <v>40</v>
      </c>
      <c r="G1875" s="113">
        <v>1</v>
      </c>
      <c r="H1875" s="113">
        <v>1</v>
      </c>
      <c r="I1875" s="115">
        <v>23.71</v>
      </c>
      <c r="J1875" s="115">
        <v>22.4</v>
      </c>
      <c r="K1875" s="115">
        <v>0.03</v>
      </c>
      <c r="L1875" s="116">
        <v>6940092454302</v>
      </c>
      <c r="M1875" s="117"/>
      <c r="N1875" s="118">
        <f t="shared" ref="N1875:N1925" si="240">C1875*M1875</f>
        <v>0</v>
      </c>
      <c r="O1875" s="119">
        <f t="shared" si="237"/>
        <v>0</v>
      </c>
      <c r="P1875" s="119">
        <f t="shared" si="238"/>
        <v>0</v>
      </c>
      <c r="Q1875" s="120">
        <f t="shared" si="239"/>
        <v>0</v>
      </c>
    </row>
    <row r="1876" spans="1:17" s="140" customFormat="1" ht="18.75" customHeight="1">
      <c r="A1876" s="122">
        <v>225378</v>
      </c>
      <c r="B1876" s="110" t="s">
        <v>1608</v>
      </c>
      <c r="C1876" s="111">
        <v>1243.3800000000001</v>
      </c>
      <c r="D1876" s="123"/>
      <c r="E1876" s="112" t="s">
        <v>0</v>
      </c>
      <c r="F1876" s="113">
        <v>40</v>
      </c>
      <c r="G1876" s="113">
        <v>1</v>
      </c>
      <c r="H1876" s="113">
        <v>1</v>
      </c>
      <c r="I1876" s="115">
        <v>23.76</v>
      </c>
      <c r="J1876" s="115">
        <v>22.4</v>
      </c>
      <c r="K1876" s="115">
        <v>0.03</v>
      </c>
      <c r="L1876" s="116">
        <v>6940092454326</v>
      </c>
      <c r="M1876" s="117"/>
      <c r="N1876" s="118">
        <f t="shared" si="240"/>
        <v>0</v>
      </c>
      <c r="O1876" s="119">
        <f t="shared" si="237"/>
        <v>0</v>
      </c>
      <c r="P1876" s="119">
        <f t="shared" si="238"/>
        <v>0</v>
      </c>
      <c r="Q1876" s="120">
        <f t="shared" si="239"/>
        <v>0</v>
      </c>
    </row>
    <row r="1877" spans="1:17" s="140" customFormat="1" ht="18.75" customHeight="1">
      <c r="A1877" s="122">
        <v>225379</v>
      </c>
      <c r="B1877" s="110" t="s">
        <v>1609</v>
      </c>
      <c r="C1877" s="111">
        <v>1243.3800000000001</v>
      </c>
      <c r="D1877" s="123"/>
      <c r="E1877" s="112" t="s">
        <v>0</v>
      </c>
      <c r="F1877" s="113">
        <v>40</v>
      </c>
      <c r="G1877" s="113">
        <v>1</v>
      </c>
      <c r="H1877" s="113">
        <v>1</v>
      </c>
      <c r="I1877" s="115">
        <v>23.76</v>
      </c>
      <c r="J1877" s="115">
        <v>22.4</v>
      </c>
      <c r="K1877" s="115">
        <v>0.03</v>
      </c>
      <c r="L1877" s="116">
        <v>6940092454333</v>
      </c>
      <c r="M1877" s="117"/>
      <c r="N1877" s="118">
        <f t="shared" si="240"/>
        <v>0</v>
      </c>
      <c r="O1877" s="119">
        <f t="shared" si="237"/>
        <v>0</v>
      </c>
      <c r="P1877" s="119">
        <f t="shared" si="238"/>
        <v>0</v>
      </c>
      <c r="Q1877" s="120">
        <f t="shared" si="239"/>
        <v>0</v>
      </c>
    </row>
    <row r="1878" spans="1:17" s="140" customFormat="1" ht="18.75" customHeight="1">
      <c r="A1878" s="122">
        <v>225360</v>
      </c>
      <c r="B1878" s="110" t="s">
        <v>1610</v>
      </c>
      <c r="C1878" s="111">
        <v>1197.6500000000001</v>
      </c>
      <c r="D1878" s="123"/>
      <c r="E1878" s="112" t="s">
        <v>0</v>
      </c>
      <c r="F1878" s="113">
        <v>40</v>
      </c>
      <c r="G1878" s="113">
        <v>1</v>
      </c>
      <c r="H1878" s="113">
        <v>1</v>
      </c>
      <c r="I1878" s="115">
        <v>23.76</v>
      </c>
      <c r="J1878" s="115">
        <v>22.4</v>
      </c>
      <c r="K1878" s="115">
        <v>0.03</v>
      </c>
      <c r="L1878" s="116">
        <v>6940092454159</v>
      </c>
      <c r="M1878" s="117"/>
      <c r="N1878" s="118">
        <f t="shared" si="240"/>
        <v>0</v>
      </c>
      <c r="O1878" s="119">
        <f t="shared" si="237"/>
        <v>0</v>
      </c>
      <c r="P1878" s="119">
        <f t="shared" si="238"/>
        <v>0</v>
      </c>
      <c r="Q1878" s="120">
        <f t="shared" si="239"/>
        <v>0</v>
      </c>
    </row>
    <row r="1879" spans="1:17" s="140" customFormat="1" ht="18.75" customHeight="1">
      <c r="A1879" s="122">
        <v>225361</v>
      </c>
      <c r="B1879" s="110" t="s">
        <v>1611</v>
      </c>
      <c r="C1879" s="111">
        <v>1197.6500000000001</v>
      </c>
      <c r="D1879" s="123"/>
      <c r="E1879" s="112" t="s">
        <v>0</v>
      </c>
      <c r="F1879" s="113">
        <v>40</v>
      </c>
      <c r="G1879" s="113">
        <v>1</v>
      </c>
      <c r="H1879" s="113">
        <v>1</v>
      </c>
      <c r="I1879" s="115">
        <v>23.76</v>
      </c>
      <c r="J1879" s="115">
        <v>22.4</v>
      </c>
      <c r="K1879" s="115">
        <v>0.03</v>
      </c>
      <c r="L1879" s="116">
        <v>6940092454166</v>
      </c>
      <c r="M1879" s="117"/>
      <c r="N1879" s="118">
        <f t="shared" si="240"/>
        <v>0</v>
      </c>
      <c r="O1879" s="119">
        <f t="shared" si="237"/>
        <v>0</v>
      </c>
      <c r="P1879" s="119">
        <f t="shared" si="238"/>
        <v>0</v>
      </c>
      <c r="Q1879" s="120">
        <f t="shared" si="239"/>
        <v>0</v>
      </c>
    </row>
    <row r="1880" spans="1:17" s="140" customFormat="1" ht="18.75" customHeight="1">
      <c r="A1880" s="122">
        <v>225363</v>
      </c>
      <c r="B1880" s="110" t="s">
        <v>2625</v>
      </c>
      <c r="C1880" s="111">
        <v>1309.58</v>
      </c>
      <c r="D1880" s="123"/>
      <c r="E1880" s="112" t="s">
        <v>0</v>
      </c>
      <c r="F1880" s="113">
        <v>40</v>
      </c>
      <c r="G1880" s="113">
        <v>1</v>
      </c>
      <c r="H1880" s="113">
        <v>1</v>
      </c>
      <c r="I1880" s="115">
        <v>23.76</v>
      </c>
      <c r="J1880" s="115">
        <v>22.4</v>
      </c>
      <c r="K1880" s="115">
        <v>0.03</v>
      </c>
      <c r="L1880" s="116">
        <v>6940092454180</v>
      </c>
      <c r="M1880" s="117"/>
      <c r="N1880" s="118">
        <f t="shared" si="240"/>
        <v>0</v>
      </c>
      <c r="O1880" s="119">
        <f t="shared" si="237"/>
        <v>0</v>
      </c>
      <c r="P1880" s="119">
        <f t="shared" si="238"/>
        <v>0</v>
      </c>
      <c r="Q1880" s="120">
        <f t="shared" si="239"/>
        <v>0</v>
      </c>
    </row>
    <row r="1881" spans="1:17" s="140" customFormat="1" ht="18.75" customHeight="1">
      <c r="A1881" s="122">
        <v>225364</v>
      </c>
      <c r="B1881" s="110" t="s">
        <v>2626</v>
      </c>
      <c r="C1881" s="111">
        <v>1309.58</v>
      </c>
      <c r="D1881" s="123"/>
      <c r="E1881" s="112" t="s">
        <v>0</v>
      </c>
      <c r="F1881" s="113">
        <v>40</v>
      </c>
      <c r="G1881" s="113">
        <v>1</v>
      </c>
      <c r="H1881" s="113">
        <v>1</v>
      </c>
      <c r="I1881" s="115">
        <v>23.76</v>
      </c>
      <c r="J1881" s="115">
        <v>22.4</v>
      </c>
      <c r="K1881" s="115">
        <v>0.03</v>
      </c>
      <c r="L1881" s="116">
        <v>6940092454197</v>
      </c>
      <c r="M1881" s="117"/>
      <c r="N1881" s="118">
        <f t="shared" si="240"/>
        <v>0</v>
      </c>
      <c r="O1881" s="119">
        <f t="shared" si="237"/>
        <v>0</v>
      </c>
      <c r="P1881" s="119">
        <f t="shared" si="238"/>
        <v>0</v>
      </c>
      <c r="Q1881" s="120">
        <f t="shared" si="239"/>
        <v>0</v>
      </c>
    </row>
    <row r="1882" spans="1:17" s="140" customFormat="1" ht="18.75" customHeight="1">
      <c r="A1882" s="122">
        <v>225385</v>
      </c>
      <c r="B1882" s="110" t="s">
        <v>1612</v>
      </c>
      <c r="C1882" s="111">
        <v>1371.74</v>
      </c>
      <c r="D1882" s="123"/>
      <c r="E1882" s="112" t="s">
        <v>0</v>
      </c>
      <c r="F1882" s="113">
        <v>40</v>
      </c>
      <c r="G1882" s="113">
        <v>1</v>
      </c>
      <c r="H1882" s="113">
        <v>1</v>
      </c>
      <c r="I1882" s="115">
        <v>26.11</v>
      </c>
      <c r="J1882" s="115">
        <v>24.8</v>
      </c>
      <c r="K1882" s="115">
        <v>0.03</v>
      </c>
      <c r="L1882" s="116">
        <v>6940092415952</v>
      </c>
      <c r="M1882" s="117"/>
      <c r="N1882" s="118">
        <f t="shared" si="240"/>
        <v>0</v>
      </c>
      <c r="O1882" s="119">
        <f t="shared" si="237"/>
        <v>0</v>
      </c>
      <c r="P1882" s="119">
        <f t="shared" si="238"/>
        <v>0</v>
      </c>
      <c r="Q1882" s="120">
        <f t="shared" si="239"/>
        <v>0</v>
      </c>
    </row>
    <row r="1883" spans="1:17" s="140" customFormat="1" ht="18.75" customHeight="1">
      <c r="A1883" s="122">
        <v>225386</v>
      </c>
      <c r="B1883" s="110" t="s">
        <v>1613</v>
      </c>
      <c r="C1883" s="111">
        <v>1371.74</v>
      </c>
      <c r="D1883" s="123"/>
      <c r="E1883" s="112" t="s">
        <v>0</v>
      </c>
      <c r="F1883" s="113">
        <v>40</v>
      </c>
      <c r="G1883" s="113">
        <v>1</v>
      </c>
      <c r="H1883" s="113">
        <v>1</v>
      </c>
      <c r="I1883" s="115">
        <v>26.11</v>
      </c>
      <c r="J1883" s="115">
        <v>24.8</v>
      </c>
      <c r="K1883" s="115">
        <v>0.03</v>
      </c>
      <c r="L1883" s="116">
        <v>6940092454395</v>
      </c>
      <c r="M1883" s="117"/>
      <c r="N1883" s="118">
        <f t="shared" si="240"/>
        <v>0</v>
      </c>
      <c r="O1883" s="119">
        <f t="shared" si="237"/>
        <v>0</v>
      </c>
      <c r="P1883" s="119">
        <f t="shared" si="238"/>
        <v>0</v>
      </c>
      <c r="Q1883" s="120">
        <f t="shared" si="239"/>
        <v>0</v>
      </c>
    </row>
    <row r="1884" spans="1:17" s="140" customFormat="1" ht="18.75" customHeight="1">
      <c r="A1884" s="122">
        <v>225388</v>
      </c>
      <c r="B1884" s="110" t="s">
        <v>1614</v>
      </c>
      <c r="C1884" s="111">
        <v>1522.7</v>
      </c>
      <c r="D1884" s="123"/>
      <c r="E1884" s="112" t="s">
        <v>0</v>
      </c>
      <c r="F1884" s="113">
        <v>40</v>
      </c>
      <c r="G1884" s="113">
        <v>1</v>
      </c>
      <c r="H1884" s="113">
        <v>1</v>
      </c>
      <c r="I1884" s="115">
        <v>26.11</v>
      </c>
      <c r="J1884" s="115">
        <v>24.8</v>
      </c>
      <c r="K1884" s="115">
        <v>0.03</v>
      </c>
      <c r="L1884" s="116">
        <v>6940092454418</v>
      </c>
      <c r="M1884" s="117"/>
      <c r="N1884" s="118">
        <f t="shared" si="240"/>
        <v>0</v>
      </c>
      <c r="O1884" s="119">
        <f t="shared" si="237"/>
        <v>0</v>
      </c>
      <c r="P1884" s="119">
        <f t="shared" si="238"/>
        <v>0</v>
      </c>
      <c r="Q1884" s="120">
        <f t="shared" si="239"/>
        <v>0</v>
      </c>
    </row>
    <row r="1885" spans="1:17" s="140" customFormat="1" ht="18.75" customHeight="1">
      <c r="A1885" s="122">
        <v>225389</v>
      </c>
      <c r="B1885" s="110" t="s">
        <v>1615</v>
      </c>
      <c r="C1885" s="111">
        <v>1522.7</v>
      </c>
      <c r="D1885" s="123"/>
      <c r="E1885" s="112" t="s">
        <v>0</v>
      </c>
      <c r="F1885" s="113">
        <v>40</v>
      </c>
      <c r="G1885" s="113">
        <v>1</v>
      </c>
      <c r="H1885" s="113">
        <v>1</v>
      </c>
      <c r="I1885" s="115">
        <v>26.11</v>
      </c>
      <c r="J1885" s="115">
        <v>24.8</v>
      </c>
      <c r="K1885" s="115">
        <v>0.03</v>
      </c>
      <c r="L1885" s="116">
        <v>6940092454425</v>
      </c>
      <c r="M1885" s="117"/>
      <c r="N1885" s="118">
        <f t="shared" si="240"/>
        <v>0</v>
      </c>
      <c r="O1885" s="119">
        <f t="shared" si="237"/>
        <v>0</v>
      </c>
      <c r="P1885" s="119">
        <f t="shared" si="238"/>
        <v>0</v>
      </c>
      <c r="Q1885" s="120">
        <f t="shared" si="239"/>
        <v>0</v>
      </c>
    </row>
    <row r="1886" spans="1:17" s="140" customFormat="1" ht="18.75" customHeight="1">
      <c r="A1886" s="122">
        <v>225380</v>
      </c>
      <c r="B1886" s="110" t="s">
        <v>1616</v>
      </c>
      <c r="C1886" s="111">
        <v>1398.13</v>
      </c>
      <c r="D1886" s="123"/>
      <c r="E1886" s="112" t="s">
        <v>0</v>
      </c>
      <c r="F1886" s="113">
        <v>40</v>
      </c>
      <c r="G1886" s="113">
        <v>1</v>
      </c>
      <c r="H1886" s="113">
        <v>1</v>
      </c>
      <c r="I1886" s="115">
        <v>26.11</v>
      </c>
      <c r="J1886" s="115">
        <v>24.8</v>
      </c>
      <c r="K1886" s="115">
        <v>0.03</v>
      </c>
      <c r="L1886" s="116">
        <v>6940092454340</v>
      </c>
      <c r="M1886" s="117"/>
      <c r="N1886" s="118">
        <f t="shared" si="240"/>
        <v>0</v>
      </c>
      <c r="O1886" s="119">
        <f t="shared" si="237"/>
        <v>0</v>
      </c>
      <c r="P1886" s="119">
        <f t="shared" si="238"/>
        <v>0</v>
      </c>
      <c r="Q1886" s="120">
        <f t="shared" si="239"/>
        <v>0</v>
      </c>
    </row>
    <row r="1887" spans="1:17" s="140" customFormat="1" ht="18.75" customHeight="1">
      <c r="A1887" s="122">
        <v>225381</v>
      </c>
      <c r="B1887" s="110" t="s">
        <v>1617</v>
      </c>
      <c r="C1887" s="111">
        <v>1398.13</v>
      </c>
      <c r="D1887" s="123"/>
      <c r="E1887" s="112" t="s">
        <v>0</v>
      </c>
      <c r="F1887" s="113">
        <v>40</v>
      </c>
      <c r="G1887" s="113">
        <v>1</v>
      </c>
      <c r="H1887" s="113">
        <v>1</v>
      </c>
      <c r="I1887" s="115">
        <v>26.11</v>
      </c>
      <c r="J1887" s="115">
        <v>24.8</v>
      </c>
      <c r="K1887" s="115">
        <v>0.03</v>
      </c>
      <c r="L1887" s="116">
        <v>6940092454357</v>
      </c>
      <c r="M1887" s="117"/>
      <c r="N1887" s="118">
        <f t="shared" si="240"/>
        <v>0</v>
      </c>
      <c r="O1887" s="119">
        <f t="shared" si="237"/>
        <v>0</v>
      </c>
      <c r="P1887" s="119">
        <f t="shared" si="238"/>
        <v>0</v>
      </c>
      <c r="Q1887" s="120">
        <f t="shared" si="239"/>
        <v>0</v>
      </c>
    </row>
    <row r="1888" spans="1:17" s="140" customFormat="1" ht="18.75" customHeight="1">
      <c r="A1888" s="122">
        <v>225383</v>
      </c>
      <c r="B1888" s="110" t="s">
        <v>2627</v>
      </c>
      <c r="C1888" s="111">
        <v>1516.21</v>
      </c>
      <c r="D1888" s="123"/>
      <c r="E1888" s="112" t="s">
        <v>0</v>
      </c>
      <c r="F1888" s="113">
        <v>40</v>
      </c>
      <c r="G1888" s="113">
        <v>1</v>
      </c>
      <c r="H1888" s="113">
        <v>1</v>
      </c>
      <c r="I1888" s="115">
        <v>26.11</v>
      </c>
      <c r="J1888" s="115">
        <v>24.8</v>
      </c>
      <c r="K1888" s="115">
        <v>0.03</v>
      </c>
      <c r="L1888" s="116">
        <v>6940092454371</v>
      </c>
      <c r="M1888" s="117"/>
      <c r="N1888" s="118">
        <f t="shared" si="240"/>
        <v>0</v>
      </c>
      <c r="O1888" s="119">
        <f t="shared" si="237"/>
        <v>0</v>
      </c>
      <c r="P1888" s="119">
        <f t="shared" si="238"/>
        <v>0</v>
      </c>
      <c r="Q1888" s="120">
        <f t="shared" si="239"/>
        <v>0</v>
      </c>
    </row>
    <row r="1889" spans="1:17" s="140" customFormat="1" ht="18.75" customHeight="1">
      <c r="A1889" s="122">
        <v>225384</v>
      </c>
      <c r="B1889" s="110" t="s">
        <v>2628</v>
      </c>
      <c r="C1889" s="111">
        <v>1516.21</v>
      </c>
      <c r="D1889" s="123"/>
      <c r="E1889" s="112" t="s">
        <v>0</v>
      </c>
      <c r="F1889" s="113">
        <v>40</v>
      </c>
      <c r="G1889" s="113">
        <v>1</v>
      </c>
      <c r="H1889" s="113">
        <v>1</v>
      </c>
      <c r="I1889" s="115">
        <v>26.11</v>
      </c>
      <c r="J1889" s="115">
        <v>24.8</v>
      </c>
      <c r="K1889" s="115">
        <v>0.03</v>
      </c>
      <c r="L1889" s="116">
        <v>6940092454388</v>
      </c>
      <c r="M1889" s="117"/>
      <c r="N1889" s="118">
        <f t="shared" si="240"/>
        <v>0</v>
      </c>
      <c r="O1889" s="119">
        <f t="shared" si="237"/>
        <v>0</v>
      </c>
      <c r="P1889" s="119">
        <f t="shared" si="238"/>
        <v>0</v>
      </c>
      <c r="Q1889" s="120">
        <f t="shared" si="239"/>
        <v>0</v>
      </c>
    </row>
    <row r="1890" spans="1:17" s="140" customFormat="1" ht="18.75" customHeight="1">
      <c r="A1890" s="122">
        <v>225405</v>
      </c>
      <c r="B1890" s="110" t="s">
        <v>1618</v>
      </c>
      <c r="C1890" s="111">
        <v>2103.35</v>
      </c>
      <c r="D1890" s="123"/>
      <c r="E1890" s="112" t="s">
        <v>0</v>
      </c>
      <c r="F1890" s="113">
        <v>24</v>
      </c>
      <c r="G1890" s="113">
        <v>1</v>
      </c>
      <c r="H1890" s="113">
        <v>1</v>
      </c>
      <c r="I1890" s="115">
        <v>24.59</v>
      </c>
      <c r="J1890" s="115">
        <v>23.52</v>
      </c>
      <c r="K1890" s="115">
        <v>0.03</v>
      </c>
      <c r="L1890" s="116">
        <v>6940092454586</v>
      </c>
      <c r="M1890" s="117"/>
      <c r="N1890" s="118">
        <f t="shared" si="240"/>
        <v>0</v>
      </c>
      <c r="O1890" s="119">
        <f t="shared" si="237"/>
        <v>0</v>
      </c>
      <c r="P1890" s="119">
        <f t="shared" si="238"/>
        <v>0</v>
      </c>
      <c r="Q1890" s="120">
        <f t="shared" si="239"/>
        <v>0</v>
      </c>
    </row>
    <row r="1891" spans="1:17" s="140" customFormat="1" ht="18.75" customHeight="1">
      <c r="A1891" s="122">
        <v>225406</v>
      </c>
      <c r="B1891" s="110" t="s">
        <v>1619</v>
      </c>
      <c r="C1891" s="111">
        <v>2103.35</v>
      </c>
      <c r="D1891" s="123"/>
      <c r="E1891" s="112" t="s">
        <v>0</v>
      </c>
      <c r="F1891" s="113">
        <v>24</v>
      </c>
      <c r="G1891" s="113">
        <v>1</v>
      </c>
      <c r="H1891" s="113">
        <v>1</v>
      </c>
      <c r="I1891" s="115">
        <v>24.59</v>
      </c>
      <c r="J1891" s="115">
        <v>23.52</v>
      </c>
      <c r="K1891" s="115">
        <v>0.03</v>
      </c>
      <c r="L1891" s="116">
        <v>6940092454593</v>
      </c>
      <c r="M1891" s="117"/>
      <c r="N1891" s="118">
        <f t="shared" si="240"/>
        <v>0</v>
      </c>
      <c r="O1891" s="119">
        <f t="shared" si="237"/>
        <v>0</v>
      </c>
      <c r="P1891" s="119">
        <f t="shared" si="238"/>
        <v>0</v>
      </c>
      <c r="Q1891" s="120">
        <f t="shared" si="239"/>
        <v>0</v>
      </c>
    </row>
    <row r="1892" spans="1:17" s="140" customFormat="1" ht="18.75" customHeight="1">
      <c r="A1892" s="122">
        <v>225408</v>
      </c>
      <c r="B1892" s="110" t="s">
        <v>1620</v>
      </c>
      <c r="C1892" s="111">
        <v>2143.4899999999998</v>
      </c>
      <c r="D1892" s="123"/>
      <c r="E1892" s="112" t="s">
        <v>0</v>
      </c>
      <c r="F1892" s="113">
        <v>24</v>
      </c>
      <c r="G1892" s="113">
        <v>1</v>
      </c>
      <c r="H1892" s="113">
        <v>1</v>
      </c>
      <c r="I1892" s="115">
        <v>24.59</v>
      </c>
      <c r="J1892" s="115">
        <v>23.52</v>
      </c>
      <c r="K1892" s="115">
        <v>0.03</v>
      </c>
      <c r="L1892" s="116">
        <v>6940092454616</v>
      </c>
      <c r="M1892" s="117"/>
      <c r="N1892" s="118">
        <f t="shared" si="240"/>
        <v>0</v>
      </c>
      <c r="O1892" s="119">
        <f t="shared" si="237"/>
        <v>0</v>
      </c>
      <c r="P1892" s="119">
        <f t="shared" si="238"/>
        <v>0</v>
      </c>
      <c r="Q1892" s="120">
        <f t="shared" si="239"/>
        <v>0</v>
      </c>
    </row>
    <row r="1893" spans="1:17" s="140" customFormat="1" ht="18.75" customHeight="1">
      <c r="A1893" s="122">
        <v>225409</v>
      </c>
      <c r="B1893" s="110" t="s">
        <v>1621</v>
      </c>
      <c r="C1893" s="111">
        <v>2143.4899999999998</v>
      </c>
      <c r="D1893" s="123"/>
      <c r="E1893" s="112" t="s">
        <v>0</v>
      </c>
      <c r="F1893" s="113">
        <v>24</v>
      </c>
      <c r="G1893" s="113">
        <v>1</v>
      </c>
      <c r="H1893" s="113">
        <v>1</v>
      </c>
      <c r="I1893" s="115">
        <v>24.59</v>
      </c>
      <c r="J1893" s="115">
        <v>23.52</v>
      </c>
      <c r="K1893" s="115">
        <v>0.03</v>
      </c>
      <c r="L1893" s="116">
        <v>6940092454623</v>
      </c>
      <c r="M1893" s="117"/>
      <c r="N1893" s="118">
        <f t="shared" si="240"/>
        <v>0</v>
      </c>
      <c r="O1893" s="119">
        <f t="shared" si="237"/>
        <v>0</v>
      </c>
      <c r="P1893" s="119">
        <f t="shared" si="238"/>
        <v>0</v>
      </c>
      <c r="Q1893" s="120">
        <f t="shared" si="239"/>
        <v>0</v>
      </c>
    </row>
    <row r="1894" spans="1:17" s="140" customFormat="1" ht="18.75" customHeight="1">
      <c r="A1894" s="122">
        <v>225390</v>
      </c>
      <c r="B1894" s="110" t="s">
        <v>1622</v>
      </c>
      <c r="C1894" s="111">
        <v>2099.5500000000002</v>
      </c>
      <c r="D1894" s="123"/>
      <c r="E1894" s="112" t="s">
        <v>0</v>
      </c>
      <c r="F1894" s="113">
        <v>24</v>
      </c>
      <c r="G1894" s="113">
        <v>1</v>
      </c>
      <c r="H1894" s="113">
        <v>1</v>
      </c>
      <c r="I1894" s="115">
        <v>24.59</v>
      </c>
      <c r="J1894" s="115">
        <v>23.52</v>
      </c>
      <c r="K1894" s="115">
        <v>0.03</v>
      </c>
      <c r="L1894" s="116">
        <v>6940092454432</v>
      </c>
      <c r="M1894" s="117"/>
      <c r="N1894" s="118">
        <f t="shared" si="240"/>
        <v>0</v>
      </c>
      <c r="O1894" s="119">
        <f t="shared" si="237"/>
        <v>0</v>
      </c>
      <c r="P1894" s="119">
        <f t="shared" si="238"/>
        <v>0</v>
      </c>
      <c r="Q1894" s="120">
        <f t="shared" si="239"/>
        <v>0</v>
      </c>
    </row>
    <row r="1895" spans="1:17" s="140" customFormat="1" ht="18.75" customHeight="1">
      <c r="A1895" s="122">
        <v>225391</v>
      </c>
      <c r="B1895" s="110" t="s">
        <v>1623</v>
      </c>
      <c r="C1895" s="111">
        <v>2099.5500000000002</v>
      </c>
      <c r="D1895" s="123"/>
      <c r="E1895" s="112" t="s">
        <v>0</v>
      </c>
      <c r="F1895" s="113">
        <v>24</v>
      </c>
      <c r="G1895" s="113">
        <v>1</v>
      </c>
      <c r="H1895" s="113">
        <v>1</v>
      </c>
      <c r="I1895" s="115">
        <v>24.59</v>
      </c>
      <c r="J1895" s="115">
        <v>23.52</v>
      </c>
      <c r="K1895" s="115">
        <v>0.03</v>
      </c>
      <c r="L1895" s="116">
        <v>6940092454449</v>
      </c>
      <c r="M1895" s="117"/>
      <c r="N1895" s="118">
        <f t="shared" si="240"/>
        <v>0</v>
      </c>
      <c r="O1895" s="119">
        <f t="shared" si="237"/>
        <v>0</v>
      </c>
      <c r="P1895" s="119">
        <f t="shared" si="238"/>
        <v>0</v>
      </c>
      <c r="Q1895" s="120">
        <f t="shared" si="239"/>
        <v>0</v>
      </c>
    </row>
    <row r="1896" spans="1:17" s="140" customFormat="1" ht="18.75" customHeight="1">
      <c r="A1896" s="122">
        <v>225393</v>
      </c>
      <c r="B1896" s="110" t="s">
        <v>2629</v>
      </c>
      <c r="C1896" s="111">
        <v>2139.58</v>
      </c>
      <c r="D1896" s="123"/>
      <c r="E1896" s="112" t="s">
        <v>0</v>
      </c>
      <c r="F1896" s="113">
        <v>24</v>
      </c>
      <c r="G1896" s="113">
        <v>1</v>
      </c>
      <c r="H1896" s="113">
        <v>1</v>
      </c>
      <c r="I1896" s="115">
        <v>24.59</v>
      </c>
      <c r="J1896" s="115">
        <v>23.52</v>
      </c>
      <c r="K1896" s="115">
        <v>0.03</v>
      </c>
      <c r="L1896" s="116">
        <v>6940092454463</v>
      </c>
      <c r="M1896" s="117"/>
      <c r="N1896" s="118">
        <f t="shared" si="240"/>
        <v>0</v>
      </c>
      <c r="O1896" s="119">
        <f t="shared" si="237"/>
        <v>0</v>
      </c>
      <c r="P1896" s="119">
        <f t="shared" si="238"/>
        <v>0</v>
      </c>
      <c r="Q1896" s="120">
        <f t="shared" si="239"/>
        <v>0</v>
      </c>
    </row>
    <row r="1897" spans="1:17" s="140" customFormat="1" ht="18.75" customHeight="1">
      <c r="A1897" s="122">
        <v>225394</v>
      </c>
      <c r="B1897" s="110" t="s">
        <v>2630</v>
      </c>
      <c r="C1897" s="111">
        <v>2139.58</v>
      </c>
      <c r="D1897" s="123"/>
      <c r="E1897" s="112" t="s">
        <v>0</v>
      </c>
      <c r="F1897" s="113">
        <v>24</v>
      </c>
      <c r="G1897" s="113">
        <v>1</v>
      </c>
      <c r="H1897" s="113">
        <v>1</v>
      </c>
      <c r="I1897" s="115">
        <v>24.59</v>
      </c>
      <c r="J1897" s="115">
        <v>23.52</v>
      </c>
      <c r="K1897" s="115">
        <v>0.03</v>
      </c>
      <c r="L1897" s="116">
        <v>6940092454470</v>
      </c>
      <c r="M1897" s="117"/>
      <c r="N1897" s="118">
        <f t="shared" si="240"/>
        <v>0</v>
      </c>
      <c r="O1897" s="119">
        <f t="shared" ref="O1897:O1925" si="241">I1897/F1897*M1897</f>
        <v>0</v>
      </c>
      <c r="P1897" s="119">
        <f t="shared" ref="P1897:P1925" si="242">J1897/F1897*M1897</f>
        <v>0</v>
      </c>
      <c r="Q1897" s="120">
        <f t="shared" ref="Q1897:Q1925" si="243">K1897/F1897*M1897</f>
        <v>0</v>
      </c>
    </row>
    <row r="1898" spans="1:17" s="140" customFormat="1" ht="18.75" customHeight="1">
      <c r="A1898" s="122">
        <v>225415</v>
      </c>
      <c r="B1898" s="110" t="s">
        <v>1624</v>
      </c>
      <c r="C1898" s="111">
        <v>2738.13</v>
      </c>
      <c r="D1898" s="123"/>
      <c r="E1898" s="112" t="s">
        <v>0</v>
      </c>
      <c r="F1898" s="113">
        <v>24</v>
      </c>
      <c r="G1898" s="113">
        <v>1</v>
      </c>
      <c r="H1898" s="113">
        <v>1</v>
      </c>
      <c r="I1898" s="115">
        <v>24.59</v>
      </c>
      <c r="J1898" s="115">
        <v>23.52</v>
      </c>
      <c r="K1898" s="115">
        <v>0.03</v>
      </c>
      <c r="L1898" s="116">
        <v>6940092454685</v>
      </c>
      <c r="M1898" s="117"/>
      <c r="N1898" s="118">
        <f t="shared" si="240"/>
        <v>0</v>
      </c>
      <c r="O1898" s="119">
        <f t="shared" si="241"/>
        <v>0</v>
      </c>
      <c r="P1898" s="119">
        <f t="shared" si="242"/>
        <v>0</v>
      </c>
      <c r="Q1898" s="120">
        <f t="shared" si="243"/>
        <v>0</v>
      </c>
    </row>
    <row r="1899" spans="1:17" s="140" customFormat="1" ht="18.75" customHeight="1">
      <c r="A1899" s="122">
        <v>225416</v>
      </c>
      <c r="B1899" s="110" t="s">
        <v>1625</v>
      </c>
      <c r="C1899" s="111">
        <v>2738.13</v>
      </c>
      <c r="D1899" s="123"/>
      <c r="E1899" s="112" t="s">
        <v>0</v>
      </c>
      <c r="F1899" s="113">
        <v>24</v>
      </c>
      <c r="G1899" s="113">
        <v>1</v>
      </c>
      <c r="H1899" s="113">
        <v>1</v>
      </c>
      <c r="I1899" s="115">
        <v>24.59</v>
      </c>
      <c r="J1899" s="115">
        <v>23.52</v>
      </c>
      <c r="K1899" s="115">
        <v>0.03</v>
      </c>
      <c r="L1899" s="116">
        <v>6940092454692</v>
      </c>
      <c r="M1899" s="117"/>
      <c r="N1899" s="118">
        <f t="shared" si="240"/>
        <v>0</v>
      </c>
      <c r="O1899" s="119">
        <f t="shared" si="241"/>
        <v>0</v>
      </c>
      <c r="P1899" s="119">
        <f t="shared" si="242"/>
        <v>0</v>
      </c>
      <c r="Q1899" s="120">
        <f t="shared" si="243"/>
        <v>0</v>
      </c>
    </row>
    <row r="1900" spans="1:17" s="140" customFormat="1" ht="18.75" customHeight="1">
      <c r="A1900" s="122">
        <v>225418</v>
      </c>
      <c r="B1900" s="110" t="s">
        <v>1626</v>
      </c>
      <c r="C1900" s="111">
        <v>2783.41</v>
      </c>
      <c r="D1900" s="123"/>
      <c r="E1900" s="112" t="s">
        <v>0</v>
      </c>
      <c r="F1900" s="113">
        <v>24</v>
      </c>
      <c r="G1900" s="113">
        <v>1</v>
      </c>
      <c r="H1900" s="113">
        <v>1</v>
      </c>
      <c r="I1900" s="115">
        <v>24.59</v>
      </c>
      <c r="J1900" s="115">
        <v>23.52</v>
      </c>
      <c r="K1900" s="115">
        <v>0.03</v>
      </c>
      <c r="L1900" s="116">
        <v>6940092454715</v>
      </c>
      <c r="M1900" s="117"/>
      <c r="N1900" s="118">
        <f t="shared" si="240"/>
        <v>0</v>
      </c>
      <c r="O1900" s="119">
        <f t="shared" si="241"/>
        <v>0</v>
      </c>
      <c r="P1900" s="119">
        <f t="shared" si="242"/>
        <v>0</v>
      </c>
      <c r="Q1900" s="120">
        <f t="shared" si="243"/>
        <v>0</v>
      </c>
    </row>
    <row r="1901" spans="1:17" s="140" customFormat="1" ht="18.75" customHeight="1">
      <c r="A1901" s="122">
        <v>225419</v>
      </c>
      <c r="B1901" s="110" t="s">
        <v>1627</v>
      </c>
      <c r="C1901" s="111">
        <v>2783.41</v>
      </c>
      <c r="D1901" s="123"/>
      <c r="E1901" s="112" t="s">
        <v>0</v>
      </c>
      <c r="F1901" s="113">
        <v>24</v>
      </c>
      <c r="G1901" s="113">
        <v>1</v>
      </c>
      <c r="H1901" s="113">
        <v>1</v>
      </c>
      <c r="I1901" s="115">
        <v>24.59</v>
      </c>
      <c r="J1901" s="115">
        <v>23.52</v>
      </c>
      <c r="K1901" s="115">
        <v>0.03</v>
      </c>
      <c r="L1901" s="116">
        <v>6940092454722</v>
      </c>
      <c r="M1901" s="117"/>
      <c r="N1901" s="118">
        <f t="shared" si="240"/>
        <v>0</v>
      </c>
      <c r="O1901" s="119">
        <f t="shared" si="241"/>
        <v>0</v>
      </c>
      <c r="P1901" s="119">
        <f t="shared" si="242"/>
        <v>0</v>
      </c>
      <c r="Q1901" s="120">
        <f t="shared" si="243"/>
        <v>0</v>
      </c>
    </row>
    <row r="1902" spans="1:17" s="140" customFormat="1" ht="18.75" customHeight="1">
      <c r="A1902" s="122">
        <v>225410</v>
      </c>
      <c r="B1902" s="110" t="s">
        <v>1628</v>
      </c>
      <c r="C1902" s="111">
        <v>2737.68</v>
      </c>
      <c r="D1902" s="123"/>
      <c r="E1902" s="112" t="s">
        <v>0</v>
      </c>
      <c r="F1902" s="113">
        <v>24</v>
      </c>
      <c r="G1902" s="113">
        <v>1</v>
      </c>
      <c r="H1902" s="113">
        <v>1</v>
      </c>
      <c r="I1902" s="115">
        <v>24.59</v>
      </c>
      <c r="J1902" s="115">
        <v>23.52</v>
      </c>
      <c r="K1902" s="115">
        <v>0.03</v>
      </c>
      <c r="L1902" s="116">
        <v>6940092454630</v>
      </c>
      <c r="M1902" s="117"/>
      <c r="N1902" s="118">
        <f t="shared" si="240"/>
        <v>0</v>
      </c>
      <c r="O1902" s="119">
        <f t="shared" si="241"/>
        <v>0</v>
      </c>
      <c r="P1902" s="119">
        <f t="shared" si="242"/>
        <v>0</v>
      </c>
      <c r="Q1902" s="120">
        <f t="shared" si="243"/>
        <v>0</v>
      </c>
    </row>
    <row r="1903" spans="1:17" s="140" customFormat="1" ht="18.75" customHeight="1">
      <c r="A1903" s="122">
        <v>225411</v>
      </c>
      <c r="B1903" s="110" t="s">
        <v>1629</v>
      </c>
      <c r="C1903" s="111">
        <v>2737.68</v>
      </c>
      <c r="D1903" s="123"/>
      <c r="E1903" s="112" t="s">
        <v>0</v>
      </c>
      <c r="F1903" s="113">
        <v>24</v>
      </c>
      <c r="G1903" s="113">
        <v>1</v>
      </c>
      <c r="H1903" s="113">
        <v>1</v>
      </c>
      <c r="I1903" s="115">
        <v>24.59</v>
      </c>
      <c r="J1903" s="115">
        <v>23.52</v>
      </c>
      <c r="K1903" s="115">
        <v>0.03</v>
      </c>
      <c r="L1903" s="116">
        <v>6940092454647</v>
      </c>
      <c r="M1903" s="117"/>
      <c r="N1903" s="118">
        <f t="shared" si="240"/>
        <v>0</v>
      </c>
      <c r="O1903" s="119">
        <f t="shared" si="241"/>
        <v>0</v>
      </c>
      <c r="P1903" s="119">
        <f t="shared" si="242"/>
        <v>0</v>
      </c>
      <c r="Q1903" s="120">
        <f t="shared" si="243"/>
        <v>0</v>
      </c>
    </row>
    <row r="1904" spans="1:17" s="140" customFormat="1" ht="18.75" customHeight="1">
      <c r="A1904" s="122">
        <v>225413</v>
      </c>
      <c r="B1904" s="110" t="s">
        <v>2631</v>
      </c>
      <c r="C1904" s="111">
        <v>2782.97</v>
      </c>
      <c r="D1904" s="123"/>
      <c r="E1904" s="112" t="s">
        <v>0</v>
      </c>
      <c r="F1904" s="113">
        <v>24</v>
      </c>
      <c r="G1904" s="113">
        <v>1</v>
      </c>
      <c r="H1904" s="113">
        <v>1</v>
      </c>
      <c r="I1904" s="115">
        <v>24.59</v>
      </c>
      <c r="J1904" s="115">
        <v>23.52</v>
      </c>
      <c r="K1904" s="115">
        <v>0.03</v>
      </c>
      <c r="L1904" s="116">
        <v>6940092454661</v>
      </c>
      <c r="M1904" s="117"/>
      <c r="N1904" s="118">
        <f t="shared" si="240"/>
        <v>0</v>
      </c>
      <c r="O1904" s="119">
        <f t="shared" si="241"/>
        <v>0</v>
      </c>
      <c r="P1904" s="119">
        <f t="shared" si="242"/>
        <v>0</v>
      </c>
      <c r="Q1904" s="120">
        <f t="shared" si="243"/>
        <v>0</v>
      </c>
    </row>
    <row r="1905" spans="1:17" s="140" customFormat="1" ht="18.75" customHeight="1">
      <c r="A1905" s="122">
        <v>225414</v>
      </c>
      <c r="B1905" s="110" t="s">
        <v>2632</v>
      </c>
      <c r="C1905" s="111">
        <v>2782.97</v>
      </c>
      <c r="D1905" s="123"/>
      <c r="E1905" s="112" t="s">
        <v>0</v>
      </c>
      <c r="F1905" s="113">
        <v>24</v>
      </c>
      <c r="G1905" s="113">
        <v>1</v>
      </c>
      <c r="H1905" s="113">
        <v>1</v>
      </c>
      <c r="I1905" s="115">
        <v>24.59</v>
      </c>
      <c r="J1905" s="115">
        <v>23.52</v>
      </c>
      <c r="K1905" s="115">
        <v>0.03</v>
      </c>
      <c r="L1905" s="116">
        <v>6940092454678</v>
      </c>
      <c r="M1905" s="117"/>
      <c r="N1905" s="118">
        <f t="shared" si="240"/>
        <v>0</v>
      </c>
      <c r="O1905" s="119">
        <f t="shared" si="241"/>
        <v>0</v>
      </c>
      <c r="P1905" s="119">
        <f t="shared" si="242"/>
        <v>0</v>
      </c>
      <c r="Q1905" s="120">
        <f t="shared" si="243"/>
        <v>0</v>
      </c>
    </row>
    <row r="1906" spans="1:17" s="140" customFormat="1" ht="18.75" customHeight="1">
      <c r="A1906" s="122">
        <v>225420</v>
      </c>
      <c r="B1906" s="110" t="s">
        <v>1630</v>
      </c>
      <c r="C1906" s="111">
        <v>4089.97</v>
      </c>
      <c r="D1906" s="123"/>
      <c r="E1906" s="112" t="s">
        <v>0</v>
      </c>
      <c r="F1906" s="113">
        <v>10</v>
      </c>
      <c r="G1906" s="113">
        <v>1</v>
      </c>
      <c r="H1906" s="113">
        <v>1</v>
      </c>
      <c r="I1906" s="115">
        <v>25.51</v>
      </c>
      <c r="J1906" s="115">
        <v>24.3</v>
      </c>
      <c r="K1906" s="115">
        <v>0.03</v>
      </c>
      <c r="L1906" s="116">
        <v>6940092454739</v>
      </c>
      <c r="M1906" s="117"/>
      <c r="N1906" s="118">
        <f t="shared" si="240"/>
        <v>0</v>
      </c>
      <c r="O1906" s="119">
        <f t="shared" si="241"/>
        <v>0</v>
      </c>
      <c r="P1906" s="119">
        <f t="shared" si="242"/>
        <v>0</v>
      </c>
      <c r="Q1906" s="120">
        <f t="shared" si="243"/>
        <v>0</v>
      </c>
    </row>
    <row r="1907" spans="1:17" s="140" customFormat="1" ht="18.75" customHeight="1">
      <c r="A1907" s="122">
        <v>225421</v>
      </c>
      <c r="B1907" s="110" t="s">
        <v>1631</v>
      </c>
      <c r="C1907" s="111">
        <v>4089.97</v>
      </c>
      <c r="D1907" s="123"/>
      <c r="E1907" s="112" t="s">
        <v>0</v>
      </c>
      <c r="F1907" s="113">
        <v>10</v>
      </c>
      <c r="G1907" s="113">
        <v>1</v>
      </c>
      <c r="H1907" s="113">
        <v>1</v>
      </c>
      <c r="I1907" s="115">
        <v>25.51</v>
      </c>
      <c r="J1907" s="115">
        <v>24.3</v>
      </c>
      <c r="K1907" s="115">
        <v>0.03</v>
      </c>
      <c r="L1907" s="116">
        <v>6940092454746</v>
      </c>
      <c r="M1907" s="117"/>
      <c r="N1907" s="118">
        <f t="shared" si="240"/>
        <v>0</v>
      </c>
      <c r="O1907" s="119">
        <f t="shared" si="241"/>
        <v>0</v>
      </c>
      <c r="P1907" s="119">
        <f t="shared" si="242"/>
        <v>0</v>
      </c>
      <c r="Q1907" s="120">
        <f t="shared" si="243"/>
        <v>0</v>
      </c>
    </row>
    <row r="1908" spans="1:17" s="140" customFormat="1" ht="18.75" customHeight="1">
      <c r="A1908" s="122">
        <v>225423</v>
      </c>
      <c r="B1908" s="110" t="s">
        <v>1632</v>
      </c>
      <c r="C1908" s="111">
        <v>5959.51</v>
      </c>
      <c r="D1908" s="123"/>
      <c r="E1908" s="112" t="s">
        <v>0</v>
      </c>
      <c r="F1908" s="113">
        <v>10</v>
      </c>
      <c r="G1908" s="113">
        <v>1</v>
      </c>
      <c r="H1908" s="113">
        <v>1</v>
      </c>
      <c r="I1908" s="115">
        <v>25.51</v>
      </c>
      <c r="J1908" s="115">
        <v>24.3</v>
      </c>
      <c r="K1908" s="115">
        <v>0.03</v>
      </c>
      <c r="L1908" s="116">
        <v>6940092454760</v>
      </c>
      <c r="M1908" s="117"/>
      <c r="N1908" s="118">
        <f t="shared" si="240"/>
        <v>0</v>
      </c>
      <c r="O1908" s="119">
        <f t="shared" si="241"/>
        <v>0</v>
      </c>
      <c r="P1908" s="119">
        <f t="shared" si="242"/>
        <v>0</v>
      </c>
      <c r="Q1908" s="120">
        <f t="shared" si="243"/>
        <v>0</v>
      </c>
    </row>
    <row r="1909" spans="1:17" s="140" customFormat="1" ht="18.75" customHeight="1">
      <c r="A1909" s="122">
        <v>225424</v>
      </c>
      <c r="B1909" s="110" t="s">
        <v>1633</v>
      </c>
      <c r="C1909" s="111">
        <v>5959.51</v>
      </c>
      <c r="D1909" s="123"/>
      <c r="E1909" s="112" t="s">
        <v>0</v>
      </c>
      <c r="F1909" s="113">
        <v>10</v>
      </c>
      <c r="G1909" s="113">
        <v>1</v>
      </c>
      <c r="H1909" s="113">
        <v>1</v>
      </c>
      <c r="I1909" s="115">
        <v>25.51</v>
      </c>
      <c r="J1909" s="115">
        <v>24.3</v>
      </c>
      <c r="K1909" s="115">
        <v>0.03</v>
      </c>
      <c r="L1909" s="116">
        <v>6940092454777</v>
      </c>
      <c r="M1909" s="117"/>
      <c r="N1909" s="118">
        <f t="shared" si="240"/>
        <v>0</v>
      </c>
      <c r="O1909" s="119">
        <f t="shared" si="241"/>
        <v>0</v>
      </c>
      <c r="P1909" s="119">
        <f t="shared" si="242"/>
        <v>0</v>
      </c>
      <c r="Q1909" s="120">
        <f t="shared" si="243"/>
        <v>0</v>
      </c>
    </row>
    <row r="1910" spans="1:17" s="140" customFormat="1" ht="18.75" customHeight="1">
      <c r="A1910" s="122">
        <v>225425</v>
      </c>
      <c r="B1910" s="110" t="s">
        <v>1634</v>
      </c>
      <c r="C1910" s="111">
        <v>4751.58</v>
      </c>
      <c r="D1910" s="123"/>
      <c r="E1910" s="112" t="s">
        <v>0</v>
      </c>
      <c r="F1910" s="113">
        <v>10</v>
      </c>
      <c r="G1910" s="113">
        <v>1</v>
      </c>
      <c r="H1910" s="113">
        <v>1</v>
      </c>
      <c r="I1910" s="115">
        <v>25.51</v>
      </c>
      <c r="J1910" s="115">
        <v>24.3</v>
      </c>
      <c r="K1910" s="115">
        <v>0.03</v>
      </c>
      <c r="L1910" s="116">
        <v>6940092454784</v>
      </c>
      <c r="M1910" s="117"/>
      <c r="N1910" s="118">
        <f t="shared" si="240"/>
        <v>0</v>
      </c>
      <c r="O1910" s="119">
        <f t="shared" si="241"/>
        <v>0</v>
      </c>
      <c r="P1910" s="119">
        <f t="shared" si="242"/>
        <v>0</v>
      </c>
      <c r="Q1910" s="120">
        <f t="shared" si="243"/>
        <v>0</v>
      </c>
    </row>
    <row r="1911" spans="1:17" s="140" customFormat="1" ht="18.75" customHeight="1">
      <c r="A1911" s="122">
        <v>225426</v>
      </c>
      <c r="B1911" s="110" t="s">
        <v>1635</v>
      </c>
      <c r="C1911" s="111">
        <v>4751.58</v>
      </c>
      <c r="D1911" s="123"/>
      <c r="E1911" s="112" t="s">
        <v>0</v>
      </c>
      <c r="F1911" s="113">
        <v>10</v>
      </c>
      <c r="G1911" s="113">
        <v>1</v>
      </c>
      <c r="H1911" s="113">
        <v>1</v>
      </c>
      <c r="I1911" s="115">
        <v>25.51</v>
      </c>
      <c r="J1911" s="115">
        <v>24.3</v>
      </c>
      <c r="K1911" s="115">
        <v>0.03</v>
      </c>
      <c r="L1911" s="116">
        <v>6940092454791</v>
      </c>
      <c r="M1911" s="117"/>
      <c r="N1911" s="118">
        <f t="shared" si="240"/>
        <v>0</v>
      </c>
      <c r="O1911" s="119">
        <f t="shared" si="241"/>
        <v>0</v>
      </c>
      <c r="P1911" s="119">
        <f t="shared" si="242"/>
        <v>0</v>
      </c>
      <c r="Q1911" s="120">
        <f t="shared" si="243"/>
        <v>0</v>
      </c>
    </row>
    <row r="1912" spans="1:17" s="140" customFormat="1" ht="18.75" customHeight="1">
      <c r="A1912" s="122">
        <v>225428</v>
      </c>
      <c r="B1912" s="110" t="s">
        <v>1636</v>
      </c>
      <c r="C1912" s="111">
        <v>4751.58</v>
      </c>
      <c r="D1912" s="123"/>
      <c r="E1912" s="112" t="s">
        <v>0</v>
      </c>
      <c r="F1912" s="113">
        <v>10</v>
      </c>
      <c r="G1912" s="113">
        <v>1</v>
      </c>
      <c r="H1912" s="113">
        <v>1</v>
      </c>
      <c r="I1912" s="115">
        <v>25.51</v>
      </c>
      <c r="J1912" s="115">
        <v>24.3</v>
      </c>
      <c r="K1912" s="115">
        <v>0.03</v>
      </c>
      <c r="L1912" s="116">
        <v>6940092454814</v>
      </c>
      <c r="M1912" s="117"/>
      <c r="N1912" s="118">
        <f t="shared" si="240"/>
        <v>0</v>
      </c>
      <c r="O1912" s="119">
        <f t="shared" si="241"/>
        <v>0</v>
      </c>
      <c r="P1912" s="119">
        <f t="shared" si="242"/>
        <v>0</v>
      </c>
      <c r="Q1912" s="120">
        <f t="shared" si="243"/>
        <v>0</v>
      </c>
    </row>
    <row r="1913" spans="1:17" s="140" customFormat="1" ht="18.75" customHeight="1">
      <c r="A1913" s="122">
        <v>225429</v>
      </c>
      <c r="B1913" s="110" t="s">
        <v>1637</v>
      </c>
      <c r="C1913" s="111">
        <v>4751.58</v>
      </c>
      <c r="D1913" s="123"/>
      <c r="E1913" s="112" t="s">
        <v>0</v>
      </c>
      <c r="F1913" s="113">
        <v>10</v>
      </c>
      <c r="G1913" s="113">
        <v>1</v>
      </c>
      <c r="H1913" s="113">
        <v>1</v>
      </c>
      <c r="I1913" s="115">
        <v>25.51</v>
      </c>
      <c r="J1913" s="115">
        <v>24.3</v>
      </c>
      <c r="K1913" s="115">
        <v>0.03</v>
      </c>
      <c r="L1913" s="116">
        <v>6940092454821</v>
      </c>
      <c r="M1913" s="117"/>
      <c r="N1913" s="118">
        <f t="shared" si="240"/>
        <v>0</v>
      </c>
      <c r="O1913" s="119">
        <f t="shared" si="241"/>
        <v>0</v>
      </c>
      <c r="P1913" s="119">
        <f t="shared" si="242"/>
        <v>0</v>
      </c>
      <c r="Q1913" s="120">
        <f t="shared" si="243"/>
        <v>0</v>
      </c>
    </row>
    <row r="1914" spans="1:17" s="140" customFormat="1" ht="18.75" customHeight="1">
      <c r="A1914" s="122">
        <v>225430</v>
      </c>
      <c r="B1914" s="110" t="s">
        <v>1638</v>
      </c>
      <c r="C1914" s="111">
        <v>6566.78</v>
      </c>
      <c r="D1914" s="123"/>
      <c r="E1914" s="112" t="s">
        <v>0</v>
      </c>
      <c r="F1914" s="113">
        <v>10</v>
      </c>
      <c r="G1914" s="113">
        <v>1</v>
      </c>
      <c r="H1914" s="113">
        <v>1</v>
      </c>
      <c r="I1914" s="115">
        <v>25.51</v>
      </c>
      <c r="J1914" s="115">
        <v>24.3</v>
      </c>
      <c r="K1914" s="115">
        <v>0.03</v>
      </c>
      <c r="L1914" s="116">
        <v>6940092454838</v>
      </c>
      <c r="M1914" s="117"/>
      <c r="N1914" s="118">
        <f t="shared" si="240"/>
        <v>0</v>
      </c>
      <c r="O1914" s="119">
        <f t="shared" si="241"/>
        <v>0</v>
      </c>
      <c r="P1914" s="119">
        <f t="shared" si="242"/>
        <v>0</v>
      </c>
      <c r="Q1914" s="120">
        <f t="shared" si="243"/>
        <v>0</v>
      </c>
    </row>
    <row r="1915" spans="1:17" s="140" customFormat="1" ht="18.75" customHeight="1">
      <c r="A1915" s="122">
        <v>225431</v>
      </c>
      <c r="B1915" s="110" t="s">
        <v>1639</v>
      </c>
      <c r="C1915" s="111">
        <v>6566.78</v>
      </c>
      <c r="D1915" s="123"/>
      <c r="E1915" s="112" t="s">
        <v>0</v>
      </c>
      <c r="F1915" s="113">
        <v>10</v>
      </c>
      <c r="G1915" s="113">
        <v>1</v>
      </c>
      <c r="H1915" s="113">
        <v>1</v>
      </c>
      <c r="I1915" s="115">
        <v>25.51</v>
      </c>
      <c r="J1915" s="115">
        <v>24.3</v>
      </c>
      <c r="K1915" s="115">
        <v>0.03</v>
      </c>
      <c r="L1915" s="116">
        <v>6940092454845</v>
      </c>
      <c r="M1915" s="117"/>
      <c r="N1915" s="118">
        <f t="shared" si="240"/>
        <v>0</v>
      </c>
      <c r="O1915" s="119">
        <f t="shared" si="241"/>
        <v>0</v>
      </c>
      <c r="P1915" s="119">
        <f t="shared" si="242"/>
        <v>0</v>
      </c>
      <c r="Q1915" s="120">
        <f t="shared" si="243"/>
        <v>0</v>
      </c>
    </row>
    <row r="1916" spans="1:17" s="140" customFormat="1" ht="18.75" customHeight="1">
      <c r="A1916" s="122">
        <v>225433</v>
      </c>
      <c r="B1916" s="110" t="s">
        <v>1640</v>
      </c>
      <c r="C1916" s="111">
        <v>6672.22</v>
      </c>
      <c r="D1916" s="123"/>
      <c r="E1916" s="112" t="s">
        <v>0</v>
      </c>
      <c r="F1916" s="113">
        <v>10</v>
      </c>
      <c r="G1916" s="113">
        <v>1</v>
      </c>
      <c r="H1916" s="113">
        <v>1</v>
      </c>
      <c r="I1916" s="115">
        <v>25.51</v>
      </c>
      <c r="J1916" s="115">
        <v>24.3</v>
      </c>
      <c r="K1916" s="115">
        <v>0.03</v>
      </c>
      <c r="L1916" s="116">
        <v>6940092454869</v>
      </c>
      <c r="M1916" s="117"/>
      <c r="N1916" s="118">
        <f t="shared" si="240"/>
        <v>0</v>
      </c>
      <c r="O1916" s="119">
        <f t="shared" si="241"/>
        <v>0</v>
      </c>
      <c r="P1916" s="119">
        <f t="shared" si="242"/>
        <v>0</v>
      </c>
      <c r="Q1916" s="120">
        <f t="shared" si="243"/>
        <v>0</v>
      </c>
    </row>
    <row r="1917" spans="1:17" s="140" customFormat="1" ht="18.75" customHeight="1">
      <c r="A1917" s="122">
        <v>225434</v>
      </c>
      <c r="B1917" s="110" t="s">
        <v>1641</v>
      </c>
      <c r="C1917" s="111">
        <v>6672.22</v>
      </c>
      <c r="D1917" s="123"/>
      <c r="E1917" s="112" t="s">
        <v>0</v>
      </c>
      <c r="F1917" s="113">
        <v>10</v>
      </c>
      <c r="G1917" s="113">
        <v>1</v>
      </c>
      <c r="H1917" s="113">
        <v>1</v>
      </c>
      <c r="I1917" s="115">
        <v>25.51</v>
      </c>
      <c r="J1917" s="115">
        <v>24.3</v>
      </c>
      <c r="K1917" s="115">
        <v>0.03</v>
      </c>
      <c r="L1917" s="116">
        <v>6940092454876</v>
      </c>
      <c r="M1917" s="117"/>
      <c r="N1917" s="118">
        <f t="shared" si="240"/>
        <v>0</v>
      </c>
      <c r="O1917" s="119">
        <f t="shared" si="241"/>
        <v>0</v>
      </c>
      <c r="P1917" s="119">
        <f t="shared" si="242"/>
        <v>0</v>
      </c>
      <c r="Q1917" s="120">
        <f t="shared" si="243"/>
        <v>0</v>
      </c>
    </row>
    <row r="1918" spans="1:17" s="140" customFormat="1" ht="18.75" customHeight="1">
      <c r="A1918" s="122">
        <v>225435</v>
      </c>
      <c r="B1918" s="110" t="s">
        <v>1642</v>
      </c>
      <c r="C1918" s="111">
        <v>8656.7199999999993</v>
      </c>
      <c r="D1918" s="123"/>
      <c r="E1918" s="112" t="s">
        <v>0</v>
      </c>
      <c r="F1918" s="113">
        <v>4</v>
      </c>
      <c r="G1918" s="113">
        <v>1</v>
      </c>
      <c r="H1918" s="113">
        <v>1</v>
      </c>
      <c r="I1918" s="115">
        <v>11.07</v>
      </c>
      <c r="J1918" s="115">
        <v>10.44</v>
      </c>
      <c r="K1918" s="115">
        <v>0.03</v>
      </c>
      <c r="L1918" s="116">
        <v>6940092416010</v>
      </c>
      <c r="M1918" s="117"/>
      <c r="N1918" s="118">
        <f t="shared" si="240"/>
        <v>0</v>
      </c>
      <c r="O1918" s="119">
        <f t="shared" si="241"/>
        <v>0</v>
      </c>
      <c r="P1918" s="119">
        <f t="shared" si="242"/>
        <v>0</v>
      </c>
      <c r="Q1918" s="120">
        <f t="shared" si="243"/>
        <v>0</v>
      </c>
    </row>
    <row r="1919" spans="1:17" s="140" customFormat="1" ht="18.75" customHeight="1">
      <c r="A1919" s="122">
        <v>225436</v>
      </c>
      <c r="B1919" s="110" t="s">
        <v>1643</v>
      </c>
      <c r="C1919" s="111">
        <v>8656.7199999999993</v>
      </c>
      <c r="D1919" s="123"/>
      <c r="E1919" s="112" t="s">
        <v>0</v>
      </c>
      <c r="F1919" s="113">
        <v>4</v>
      </c>
      <c r="G1919" s="113">
        <v>1</v>
      </c>
      <c r="H1919" s="113">
        <v>1</v>
      </c>
      <c r="I1919" s="115">
        <v>11.07</v>
      </c>
      <c r="J1919" s="115">
        <v>10.44</v>
      </c>
      <c r="K1919" s="115">
        <v>0.03</v>
      </c>
      <c r="L1919" s="116">
        <v>6940092454883</v>
      </c>
      <c r="M1919" s="117"/>
      <c r="N1919" s="118">
        <f t="shared" si="240"/>
        <v>0</v>
      </c>
      <c r="O1919" s="119">
        <f t="shared" si="241"/>
        <v>0</v>
      </c>
      <c r="P1919" s="119">
        <f t="shared" si="242"/>
        <v>0</v>
      </c>
      <c r="Q1919" s="120">
        <f t="shared" si="243"/>
        <v>0</v>
      </c>
    </row>
    <row r="1920" spans="1:17" s="140" customFormat="1" ht="18.75" customHeight="1">
      <c r="A1920" s="122">
        <v>225438</v>
      </c>
      <c r="B1920" s="110" t="s">
        <v>1644</v>
      </c>
      <c r="C1920" s="111">
        <v>8833.4699999999993</v>
      </c>
      <c r="D1920" s="123"/>
      <c r="E1920" s="112" t="s">
        <v>0</v>
      </c>
      <c r="F1920" s="113">
        <v>4</v>
      </c>
      <c r="G1920" s="113">
        <v>1</v>
      </c>
      <c r="H1920" s="113">
        <v>1</v>
      </c>
      <c r="I1920" s="115">
        <v>11.07</v>
      </c>
      <c r="J1920" s="115">
        <v>10.44</v>
      </c>
      <c r="K1920" s="115">
        <v>0.03</v>
      </c>
      <c r="L1920" s="116">
        <v>6940092454906</v>
      </c>
      <c r="M1920" s="117"/>
      <c r="N1920" s="118">
        <f t="shared" si="240"/>
        <v>0</v>
      </c>
      <c r="O1920" s="119">
        <f t="shared" si="241"/>
        <v>0</v>
      </c>
      <c r="P1920" s="119">
        <f t="shared" si="242"/>
        <v>0</v>
      </c>
      <c r="Q1920" s="120">
        <f t="shared" si="243"/>
        <v>0</v>
      </c>
    </row>
    <row r="1921" spans="1:17" s="140" customFormat="1" ht="18.75" customHeight="1">
      <c r="A1921" s="122">
        <v>225439</v>
      </c>
      <c r="B1921" s="110" t="s">
        <v>1645</v>
      </c>
      <c r="C1921" s="111">
        <v>8833.4699999999993</v>
      </c>
      <c r="D1921" s="123"/>
      <c r="E1921" s="112" t="s">
        <v>0</v>
      </c>
      <c r="F1921" s="113">
        <v>4</v>
      </c>
      <c r="G1921" s="113">
        <v>1</v>
      </c>
      <c r="H1921" s="113">
        <v>1</v>
      </c>
      <c r="I1921" s="115">
        <v>11.07</v>
      </c>
      <c r="J1921" s="115">
        <v>10.44</v>
      </c>
      <c r="K1921" s="115">
        <v>0.03</v>
      </c>
      <c r="L1921" s="116">
        <v>6940092454913</v>
      </c>
      <c r="M1921" s="117"/>
      <c r="N1921" s="118">
        <f t="shared" si="240"/>
        <v>0</v>
      </c>
      <c r="O1921" s="119">
        <f t="shared" si="241"/>
        <v>0</v>
      </c>
      <c r="P1921" s="119">
        <f t="shared" si="242"/>
        <v>0</v>
      </c>
      <c r="Q1921" s="120">
        <f t="shared" si="243"/>
        <v>0</v>
      </c>
    </row>
    <row r="1922" spans="1:17" s="140" customFormat="1" ht="18.75" customHeight="1">
      <c r="A1922" s="122">
        <v>225440</v>
      </c>
      <c r="B1922" s="110" t="s">
        <v>1646</v>
      </c>
      <c r="C1922" s="111">
        <v>8812.92</v>
      </c>
      <c r="D1922" s="123"/>
      <c r="E1922" s="112" t="s">
        <v>0</v>
      </c>
      <c r="F1922" s="113">
        <v>4</v>
      </c>
      <c r="G1922" s="113">
        <v>1</v>
      </c>
      <c r="H1922" s="113">
        <v>1</v>
      </c>
      <c r="I1922" s="115">
        <v>11.07</v>
      </c>
      <c r="J1922" s="115">
        <v>10.44</v>
      </c>
      <c r="K1922" s="115">
        <v>0.03</v>
      </c>
      <c r="L1922" s="116">
        <v>6940092454920</v>
      </c>
      <c r="M1922" s="117"/>
      <c r="N1922" s="118">
        <f t="shared" si="240"/>
        <v>0</v>
      </c>
      <c r="O1922" s="119">
        <f t="shared" si="241"/>
        <v>0</v>
      </c>
      <c r="P1922" s="119">
        <f t="shared" si="242"/>
        <v>0</v>
      </c>
      <c r="Q1922" s="120">
        <f t="shared" si="243"/>
        <v>0</v>
      </c>
    </row>
    <row r="1923" spans="1:17" s="140" customFormat="1" ht="18.75" customHeight="1">
      <c r="A1923" s="122">
        <v>225441</v>
      </c>
      <c r="B1923" s="110" t="s">
        <v>1647</v>
      </c>
      <c r="C1923" s="111">
        <v>8812.92</v>
      </c>
      <c r="D1923" s="123"/>
      <c r="E1923" s="112" t="s">
        <v>0</v>
      </c>
      <c r="F1923" s="113">
        <v>4</v>
      </c>
      <c r="G1923" s="113">
        <v>1</v>
      </c>
      <c r="H1923" s="113">
        <v>1</v>
      </c>
      <c r="I1923" s="115">
        <v>11.07</v>
      </c>
      <c r="J1923" s="115">
        <v>10.44</v>
      </c>
      <c r="K1923" s="115">
        <v>0.03</v>
      </c>
      <c r="L1923" s="116">
        <v>6940092454937</v>
      </c>
      <c r="M1923" s="117"/>
      <c r="N1923" s="118">
        <f t="shared" si="240"/>
        <v>0</v>
      </c>
      <c r="O1923" s="119">
        <f t="shared" si="241"/>
        <v>0</v>
      </c>
      <c r="P1923" s="119">
        <f t="shared" si="242"/>
        <v>0</v>
      </c>
      <c r="Q1923" s="120">
        <f t="shared" si="243"/>
        <v>0</v>
      </c>
    </row>
    <row r="1924" spans="1:17" s="140" customFormat="1" ht="18.75" customHeight="1">
      <c r="A1924" s="122">
        <v>225443</v>
      </c>
      <c r="B1924" s="110" t="s">
        <v>1648</v>
      </c>
      <c r="C1924" s="111">
        <v>8958.61</v>
      </c>
      <c r="D1924" s="123"/>
      <c r="E1924" s="112" t="s">
        <v>0</v>
      </c>
      <c r="F1924" s="113">
        <v>4</v>
      </c>
      <c r="G1924" s="113">
        <v>1</v>
      </c>
      <c r="H1924" s="113">
        <v>1</v>
      </c>
      <c r="I1924" s="115">
        <v>11.07</v>
      </c>
      <c r="J1924" s="115">
        <v>10.44</v>
      </c>
      <c r="K1924" s="115">
        <v>0.03</v>
      </c>
      <c r="L1924" s="116">
        <v>6940092454951</v>
      </c>
      <c r="M1924" s="117"/>
      <c r="N1924" s="118">
        <f t="shared" si="240"/>
        <v>0</v>
      </c>
      <c r="O1924" s="119">
        <f t="shared" si="241"/>
        <v>0</v>
      </c>
      <c r="P1924" s="119">
        <f t="shared" si="242"/>
        <v>0</v>
      </c>
      <c r="Q1924" s="120">
        <f t="shared" si="243"/>
        <v>0</v>
      </c>
    </row>
    <row r="1925" spans="1:17" s="140" customFormat="1" ht="18.75" customHeight="1">
      <c r="A1925" s="203">
        <v>225444</v>
      </c>
      <c r="B1925" s="110" t="s">
        <v>1649</v>
      </c>
      <c r="C1925" s="111">
        <v>8958.61</v>
      </c>
      <c r="D1925" s="123"/>
      <c r="E1925" s="112" t="s">
        <v>0</v>
      </c>
      <c r="F1925" s="113">
        <v>4</v>
      </c>
      <c r="G1925" s="113">
        <v>1</v>
      </c>
      <c r="H1925" s="113">
        <v>1</v>
      </c>
      <c r="I1925" s="115">
        <v>11.07</v>
      </c>
      <c r="J1925" s="115">
        <v>10.44</v>
      </c>
      <c r="K1925" s="115">
        <v>0.03</v>
      </c>
      <c r="L1925" s="116">
        <v>6940092454968</v>
      </c>
      <c r="M1925" s="117"/>
      <c r="N1925" s="118">
        <f t="shared" si="240"/>
        <v>0</v>
      </c>
      <c r="O1925" s="119">
        <f t="shared" si="241"/>
        <v>0</v>
      </c>
      <c r="P1925" s="119">
        <f t="shared" si="242"/>
        <v>0</v>
      </c>
      <c r="Q1925" s="120">
        <f t="shared" si="243"/>
        <v>0</v>
      </c>
    </row>
    <row r="1926" spans="1:17" ht="18.75" customHeight="1">
      <c r="A1926" s="315" t="s">
        <v>3372</v>
      </c>
      <c r="B1926" s="316"/>
      <c r="C1926" s="316"/>
      <c r="D1926" s="316"/>
      <c r="E1926" s="316"/>
      <c r="F1926" s="316"/>
      <c r="G1926" s="316"/>
      <c r="H1926" s="316"/>
      <c r="I1926" s="316"/>
      <c r="J1926" s="316"/>
      <c r="K1926" s="316"/>
      <c r="L1926" s="316"/>
      <c r="M1926" s="316"/>
      <c r="N1926" s="316"/>
      <c r="O1926" s="316"/>
      <c r="P1926" s="316"/>
      <c r="Q1926" s="317"/>
    </row>
    <row r="1927" spans="1:17" s="124" customFormat="1" ht="18.75" customHeight="1">
      <c r="A1927" s="122">
        <v>236399</v>
      </c>
      <c r="B1927" s="110" t="s">
        <v>1680</v>
      </c>
      <c r="C1927" s="111">
        <v>5739.14</v>
      </c>
      <c r="D1927" s="123"/>
      <c r="E1927" s="112" t="s">
        <v>0</v>
      </c>
      <c r="F1927" s="113">
        <v>2</v>
      </c>
      <c r="G1927" s="113">
        <v>1</v>
      </c>
      <c r="H1927" s="113">
        <v>1</v>
      </c>
      <c r="I1927" s="115">
        <v>9.1</v>
      </c>
      <c r="J1927" s="115">
        <v>7.3</v>
      </c>
      <c r="K1927" s="115">
        <v>0.03</v>
      </c>
      <c r="L1927" s="116">
        <v>6940092469382</v>
      </c>
      <c r="M1927" s="117"/>
      <c r="N1927" s="118">
        <f t="shared" ref="N1927:N1963" si="244">C1927*M1927</f>
        <v>0</v>
      </c>
      <c r="O1927" s="119">
        <f t="shared" ref="O1927:O1965" si="245">I1927/F1927*M1927</f>
        <v>0</v>
      </c>
      <c r="P1927" s="119">
        <f t="shared" ref="P1927:P1965" si="246">J1927/F1927*M1927</f>
        <v>0</v>
      </c>
      <c r="Q1927" s="120">
        <f t="shared" ref="Q1927:Q1965" si="247">K1927/F1927*M1927</f>
        <v>0</v>
      </c>
    </row>
    <row r="1928" spans="1:17" s="124" customFormat="1" ht="18.75" customHeight="1">
      <c r="A1928" s="122">
        <v>235125</v>
      </c>
      <c r="B1928" s="110" t="s">
        <v>1681</v>
      </c>
      <c r="C1928" s="111">
        <v>5739.14</v>
      </c>
      <c r="D1928" s="123"/>
      <c r="E1928" s="112" t="s">
        <v>0</v>
      </c>
      <c r="F1928" s="113">
        <v>2</v>
      </c>
      <c r="G1928" s="113">
        <v>1</v>
      </c>
      <c r="H1928" s="113">
        <v>1</v>
      </c>
      <c r="I1928" s="115">
        <v>9.1</v>
      </c>
      <c r="J1928" s="115">
        <v>7.3</v>
      </c>
      <c r="K1928" s="115">
        <v>0.03</v>
      </c>
      <c r="L1928" s="116">
        <v>6940092457815</v>
      </c>
      <c r="M1928" s="117"/>
      <c r="N1928" s="118">
        <f t="shared" si="244"/>
        <v>0</v>
      </c>
      <c r="O1928" s="119">
        <f t="shared" si="245"/>
        <v>0</v>
      </c>
      <c r="P1928" s="119">
        <f t="shared" si="246"/>
        <v>0</v>
      </c>
      <c r="Q1928" s="120">
        <f t="shared" si="247"/>
        <v>0</v>
      </c>
    </row>
    <row r="1929" spans="1:17" s="124" customFormat="1" ht="18.75" customHeight="1">
      <c r="A1929" s="122">
        <v>236842</v>
      </c>
      <c r="B1929" s="110" t="s">
        <v>1682</v>
      </c>
      <c r="C1929" s="111">
        <v>8249.86</v>
      </c>
      <c r="D1929" s="123"/>
      <c r="E1929" s="112" t="s">
        <v>0</v>
      </c>
      <c r="F1929" s="113">
        <v>2</v>
      </c>
      <c r="G1929" s="113">
        <v>1</v>
      </c>
      <c r="H1929" s="113">
        <v>1</v>
      </c>
      <c r="I1929" s="115">
        <v>9.0399999999999991</v>
      </c>
      <c r="J1929" s="115">
        <v>7.5</v>
      </c>
      <c r="K1929" s="115">
        <v>0.03</v>
      </c>
      <c r="L1929" s="116">
        <v>6940092472993</v>
      </c>
      <c r="M1929" s="117"/>
      <c r="N1929" s="118">
        <f t="shared" si="244"/>
        <v>0</v>
      </c>
      <c r="O1929" s="119">
        <f t="shared" si="245"/>
        <v>0</v>
      </c>
      <c r="P1929" s="119">
        <f t="shared" si="246"/>
        <v>0</v>
      </c>
      <c r="Q1929" s="120">
        <f t="shared" si="247"/>
        <v>0</v>
      </c>
    </row>
    <row r="1930" spans="1:17" s="124" customFormat="1" ht="18.75" customHeight="1">
      <c r="A1930" s="122">
        <v>235177</v>
      </c>
      <c r="B1930" s="110" t="s">
        <v>1683</v>
      </c>
      <c r="C1930" s="111">
        <v>8249.86</v>
      </c>
      <c r="D1930" s="123"/>
      <c r="E1930" s="112" t="s">
        <v>0</v>
      </c>
      <c r="F1930" s="113">
        <v>2</v>
      </c>
      <c r="G1930" s="113">
        <v>1</v>
      </c>
      <c r="H1930" s="113">
        <v>1</v>
      </c>
      <c r="I1930" s="115">
        <v>9.0399999999999991</v>
      </c>
      <c r="J1930" s="115">
        <v>7.5</v>
      </c>
      <c r="K1930" s="115">
        <v>0.03</v>
      </c>
      <c r="L1930" s="116">
        <v>6940092458232</v>
      </c>
      <c r="M1930" s="117"/>
      <c r="N1930" s="118">
        <f t="shared" si="244"/>
        <v>0</v>
      </c>
      <c r="O1930" s="119">
        <f t="shared" si="245"/>
        <v>0</v>
      </c>
      <c r="P1930" s="119">
        <f t="shared" si="246"/>
        <v>0</v>
      </c>
      <c r="Q1930" s="120">
        <f t="shared" si="247"/>
        <v>0</v>
      </c>
    </row>
    <row r="1931" spans="1:17" s="124" customFormat="1" ht="18.75" customHeight="1">
      <c r="A1931" s="122">
        <v>236843</v>
      </c>
      <c r="B1931" s="110" t="s">
        <v>1684</v>
      </c>
      <c r="C1931" s="111">
        <v>10489.76</v>
      </c>
      <c r="D1931" s="123"/>
      <c r="E1931" s="112" t="s">
        <v>0</v>
      </c>
      <c r="F1931" s="113">
        <v>2</v>
      </c>
      <c r="G1931" s="113">
        <v>1</v>
      </c>
      <c r="H1931" s="113">
        <v>1</v>
      </c>
      <c r="I1931" s="115">
        <v>10.64</v>
      </c>
      <c r="J1931" s="115">
        <v>9.1</v>
      </c>
      <c r="K1931" s="115">
        <v>0.03</v>
      </c>
      <c r="L1931" s="116">
        <v>6940092473006</v>
      </c>
      <c r="M1931" s="117"/>
      <c r="N1931" s="118">
        <f t="shared" si="244"/>
        <v>0</v>
      </c>
      <c r="O1931" s="119">
        <f t="shared" si="245"/>
        <v>0</v>
      </c>
      <c r="P1931" s="119">
        <f t="shared" si="246"/>
        <v>0</v>
      </c>
      <c r="Q1931" s="120">
        <f t="shared" si="247"/>
        <v>0</v>
      </c>
    </row>
    <row r="1932" spans="1:17" s="124" customFormat="1" ht="18.75" customHeight="1">
      <c r="A1932" s="122">
        <v>235230</v>
      </c>
      <c r="B1932" s="110" t="s">
        <v>1685</v>
      </c>
      <c r="C1932" s="111">
        <v>10489.76</v>
      </c>
      <c r="D1932" s="123"/>
      <c r="E1932" s="112" t="s">
        <v>0</v>
      </c>
      <c r="F1932" s="113">
        <v>2</v>
      </c>
      <c r="G1932" s="113">
        <v>1</v>
      </c>
      <c r="H1932" s="113">
        <v>1</v>
      </c>
      <c r="I1932" s="115">
        <v>10.64</v>
      </c>
      <c r="J1932" s="115">
        <v>9.1</v>
      </c>
      <c r="K1932" s="115">
        <v>0.03</v>
      </c>
      <c r="L1932" s="116">
        <v>6940092458669</v>
      </c>
      <c r="M1932" s="117"/>
      <c r="N1932" s="118">
        <f t="shared" si="244"/>
        <v>0</v>
      </c>
      <c r="O1932" s="119">
        <f t="shared" si="245"/>
        <v>0</v>
      </c>
      <c r="P1932" s="119">
        <f t="shared" si="246"/>
        <v>0</v>
      </c>
      <c r="Q1932" s="120">
        <f t="shared" si="247"/>
        <v>0</v>
      </c>
    </row>
    <row r="1933" spans="1:17" s="124" customFormat="1" ht="18.75" customHeight="1">
      <c r="A1933" s="122">
        <v>236415</v>
      </c>
      <c r="B1933" s="110" t="s">
        <v>1686</v>
      </c>
      <c r="C1933" s="111">
        <v>11888.39</v>
      </c>
      <c r="D1933" s="123"/>
      <c r="E1933" s="112" t="s">
        <v>0</v>
      </c>
      <c r="F1933" s="113">
        <v>2</v>
      </c>
      <c r="G1933" s="113">
        <v>1</v>
      </c>
      <c r="H1933" s="113">
        <v>1</v>
      </c>
      <c r="I1933" s="115">
        <v>11.43</v>
      </c>
      <c r="J1933" s="115">
        <v>9.5</v>
      </c>
      <c r="K1933" s="115">
        <v>0.03</v>
      </c>
      <c r="L1933" s="116">
        <v>6940092469535</v>
      </c>
      <c r="M1933" s="117"/>
      <c r="N1933" s="118">
        <f t="shared" si="244"/>
        <v>0</v>
      </c>
      <c r="O1933" s="119">
        <f t="shared" si="245"/>
        <v>0</v>
      </c>
      <c r="P1933" s="119">
        <f t="shared" si="246"/>
        <v>0</v>
      </c>
      <c r="Q1933" s="120">
        <f t="shared" si="247"/>
        <v>0</v>
      </c>
    </row>
    <row r="1934" spans="1:17" s="124" customFormat="1" ht="18.75" customHeight="1">
      <c r="A1934" s="122">
        <v>235286</v>
      </c>
      <c r="B1934" s="110" t="s">
        <v>1687</v>
      </c>
      <c r="C1934" s="111">
        <v>11888.39</v>
      </c>
      <c r="D1934" s="123"/>
      <c r="E1934" s="112" t="s">
        <v>0</v>
      </c>
      <c r="F1934" s="113">
        <v>2</v>
      </c>
      <c r="G1934" s="113">
        <v>1</v>
      </c>
      <c r="H1934" s="113">
        <v>1</v>
      </c>
      <c r="I1934" s="115">
        <v>11.43</v>
      </c>
      <c r="J1934" s="115">
        <v>9.5</v>
      </c>
      <c r="K1934" s="115">
        <v>0.03</v>
      </c>
      <c r="L1934" s="116">
        <v>6940092459123</v>
      </c>
      <c r="M1934" s="117"/>
      <c r="N1934" s="118">
        <f t="shared" si="244"/>
        <v>0</v>
      </c>
      <c r="O1934" s="119">
        <f t="shared" si="245"/>
        <v>0</v>
      </c>
      <c r="P1934" s="119">
        <f t="shared" si="246"/>
        <v>0</v>
      </c>
      <c r="Q1934" s="120">
        <f t="shared" si="247"/>
        <v>0</v>
      </c>
    </row>
    <row r="1935" spans="1:17" s="124" customFormat="1" ht="18.75" customHeight="1">
      <c r="A1935" s="122">
        <v>236423</v>
      </c>
      <c r="B1935" s="110" t="s">
        <v>1688</v>
      </c>
      <c r="C1935" s="111">
        <v>13542.8</v>
      </c>
      <c r="D1935" s="123"/>
      <c r="E1935" s="112" t="s">
        <v>0</v>
      </c>
      <c r="F1935" s="113">
        <v>2</v>
      </c>
      <c r="G1935" s="113">
        <v>1</v>
      </c>
      <c r="H1935" s="113">
        <v>1</v>
      </c>
      <c r="I1935" s="115">
        <v>16.600000000000001</v>
      </c>
      <c r="J1935" s="115">
        <v>14.6</v>
      </c>
      <c r="K1935" s="115">
        <v>0.04</v>
      </c>
      <c r="L1935" s="116">
        <v>6940092469610</v>
      </c>
      <c r="M1935" s="117"/>
      <c r="N1935" s="118">
        <f t="shared" si="244"/>
        <v>0</v>
      </c>
      <c r="O1935" s="119">
        <f t="shared" si="245"/>
        <v>0</v>
      </c>
      <c r="P1935" s="119">
        <f t="shared" si="246"/>
        <v>0</v>
      </c>
      <c r="Q1935" s="120">
        <f t="shared" si="247"/>
        <v>0</v>
      </c>
    </row>
    <row r="1936" spans="1:17" s="124" customFormat="1" ht="18.75" customHeight="1">
      <c r="A1936" s="122">
        <v>235337</v>
      </c>
      <c r="B1936" s="110" t="s">
        <v>1689</v>
      </c>
      <c r="C1936" s="111">
        <v>13542.8</v>
      </c>
      <c r="D1936" s="123"/>
      <c r="E1936" s="112" t="s">
        <v>0</v>
      </c>
      <c r="F1936" s="113">
        <v>2</v>
      </c>
      <c r="G1936" s="113">
        <v>1</v>
      </c>
      <c r="H1936" s="113">
        <v>1</v>
      </c>
      <c r="I1936" s="115">
        <v>16.600000000000001</v>
      </c>
      <c r="J1936" s="115">
        <v>14.6</v>
      </c>
      <c r="K1936" s="115">
        <v>0.04</v>
      </c>
      <c r="L1936" s="116">
        <v>6940092459536</v>
      </c>
      <c r="M1936" s="117"/>
      <c r="N1936" s="118">
        <f t="shared" si="244"/>
        <v>0</v>
      </c>
      <c r="O1936" s="119">
        <f t="shared" si="245"/>
        <v>0</v>
      </c>
      <c r="P1936" s="119">
        <f t="shared" si="246"/>
        <v>0</v>
      </c>
      <c r="Q1936" s="120">
        <f t="shared" si="247"/>
        <v>0</v>
      </c>
    </row>
    <row r="1937" spans="1:17" s="124" customFormat="1" ht="18.75" customHeight="1">
      <c r="A1937" s="122">
        <v>236431</v>
      </c>
      <c r="B1937" s="110" t="s">
        <v>1690</v>
      </c>
      <c r="C1937" s="111">
        <v>21150.45</v>
      </c>
      <c r="D1937" s="123"/>
      <c r="E1937" s="112" t="s">
        <v>0</v>
      </c>
      <c r="F1937" s="113">
        <v>2</v>
      </c>
      <c r="G1937" s="113">
        <v>1</v>
      </c>
      <c r="H1937" s="113">
        <v>1</v>
      </c>
      <c r="I1937" s="115">
        <v>19.100000000000001</v>
      </c>
      <c r="J1937" s="115">
        <v>17.100000000000001</v>
      </c>
      <c r="K1937" s="115">
        <v>0.04</v>
      </c>
      <c r="L1937" s="116">
        <v>6940092469696</v>
      </c>
      <c r="M1937" s="117"/>
      <c r="N1937" s="118">
        <f t="shared" si="244"/>
        <v>0</v>
      </c>
      <c r="O1937" s="119">
        <f t="shared" si="245"/>
        <v>0</v>
      </c>
      <c r="P1937" s="119">
        <f t="shared" si="246"/>
        <v>0</v>
      </c>
      <c r="Q1937" s="120">
        <f t="shared" si="247"/>
        <v>0</v>
      </c>
    </row>
    <row r="1938" spans="1:17" s="124" customFormat="1" ht="18.75" customHeight="1">
      <c r="A1938" s="122">
        <v>235395</v>
      </c>
      <c r="B1938" s="110" t="s">
        <v>1691</v>
      </c>
      <c r="C1938" s="111">
        <v>21150.45</v>
      </c>
      <c r="D1938" s="123"/>
      <c r="E1938" s="112" t="s">
        <v>0</v>
      </c>
      <c r="F1938" s="113">
        <v>2</v>
      </c>
      <c r="G1938" s="113">
        <v>1</v>
      </c>
      <c r="H1938" s="113">
        <v>1</v>
      </c>
      <c r="I1938" s="115">
        <v>19.100000000000001</v>
      </c>
      <c r="J1938" s="115">
        <v>17.100000000000001</v>
      </c>
      <c r="K1938" s="115">
        <v>0.04</v>
      </c>
      <c r="L1938" s="116">
        <v>6940092460006</v>
      </c>
      <c r="M1938" s="117"/>
      <c r="N1938" s="118">
        <f t="shared" si="244"/>
        <v>0</v>
      </c>
      <c r="O1938" s="119">
        <f t="shared" si="245"/>
        <v>0</v>
      </c>
      <c r="P1938" s="119">
        <f t="shared" si="246"/>
        <v>0</v>
      </c>
      <c r="Q1938" s="120">
        <f t="shared" si="247"/>
        <v>0</v>
      </c>
    </row>
    <row r="1939" spans="1:17" s="124" customFormat="1" ht="18.75" customHeight="1">
      <c r="A1939" s="122">
        <v>236438</v>
      </c>
      <c r="B1939" s="110" t="s">
        <v>1692</v>
      </c>
      <c r="C1939" s="111">
        <v>22263.63</v>
      </c>
      <c r="D1939" s="123"/>
      <c r="E1939" s="112" t="s">
        <v>0</v>
      </c>
      <c r="F1939" s="113">
        <v>2</v>
      </c>
      <c r="G1939" s="113">
        <v>1</v>
      </c>
      <c r="H1939" s="113">
        <v>1</v>
      </c>
      <c r="I1939" s="115">
        <v>19.3</v>
      </c>
      <c r="J1939" s="115">
        <v>17.3</v>
      </c>
      <c r="K1939" s="115">
        <v>0.04</v>
      </c>
      <c r="L1939" s="116">
        <v>6940092469764</v>
      </c>
      <c r="M1939" s="117"/>
      <c r="N1939" s="118">
        <f t="shared" si="244"/>
        <v>0</v>
      </c>
      <c r="O1939" s="119">
        <f t="shared" si="245"/>
        <v>0</v>
      </c>
      <c r="P1939" s="119">
        <f t="shared" si="246"/>
        <v>0</v>
      </c>
      <c r="Q1939" s="120">
        <f t="shared" si="247"/>
        <v>0</v>
      </c>
    </row>
    <row r="1940" spans="1:17" s="124" customFormat="1" ht="18.75" customHeight="1">
      <c r="A1940" s="122">
        <v>235463</v>
      </c>
      <c r="B1940" s="110" t="s">
        <v>1693</v>
      </c>
      <c r="C1940" s="111">
        <v>22263.63</v>
      </c>
      <c r="D1940" s="123"/>
      <c r="E1940" s="112" t="s">
        <v>0</v>
      </c>
      <c r="F1940" s="113">
        <v>2</v>
      </c>
      <c r="G1940" s="113">
        <v>1</v>
      </c>
      <c r="H1940" s="113">
        <v>1</v>
      </c>
      <c r="I1940" s="115">
        <v>19.3</v>
      </c>
      <c r="J1940" s="115">
        <v>17.3</v>
      </c>
      <c r="K1940" s="115">
        <v>0.04</v>
      </c>
      <c r="L1940" s="116">
        <v>6940092460686</v>
      </c>
      <c r="M1940" s="117"/>
      <c r="N1940" s="118">
        <f t="shared" si="244"/>
        <v>0</v>
      </c>
      <c r="O1940" s="119">
        <f t="shared" si="245"/>
        <v>0</v>
      </c>
      <c r="P1940" s="119">
        <f t="shared" si="246"/>
        <v>0</v>
      </c>
      <c r="Q1940" s="120">
        <f t="shared" si="247"/>
        <v>0</v>
      </c>
    </row>
    <row r="1941" spans="1:17" s="124" customFormat="1" ht="18.75" customHeight="1">
      <c r="A1941" s="122">
        <v>236498</v>
      </c>
      <c r="B1941" s="110" t="s">
        <v>1694</v>
      </c>
      <c r="C1941" s="111">
        <v>28755.73</v>
      </c>
      <c r="D1941" s="123"/>
      <c r="E1941" s="112" t="s">
        <v>0</v>
      </c>
      <c r="F1941" s="113">
        <v>1</v>
      </c>
      <c r="G1941" s="113">
        <v>1</v>
      </c>
      <c r="H1941" s="113">
        <v>1</v>
      </c>
      <c r="I1941" s="115">
        <v>12.24</v>
      </c>
      <c r="J1941" s="115">
        <v>11</v>
      </c>
      <c r="K1941" s="115">
        <v>0.03</v>
      </c>
      <c r="L1941" s="116">
        <v>6940092469849</v>
      </c>
      <c r="M1941" s="117"/>
      <c r="N1941" s="118">
        <f t="shared" si="244"/>
        <v>0</v>
      </c>
      <c r="O1941" s="119">
        <f t="shared" si="245"/>
        <v>0</v>
      </c>
      <c r="P1941" s="119">
        <f t="shared" si="246"/>
        <v>0</v>
      </c>
      <c r="Q1941" s="120">
        <f t="shared" si="247"/>
        <v>0</v>
      </c>
    </row>
    <row r="1942" spans="1:17" s="124" customFormat="1" ht="18.75" customHeight="1">
      <c r="A1942" s="122">
        <v>235532</v>
      </c>
      <c r="B1942" s="110" t="s">
        <v>1695</v>
      </c>
      <c r="C1942" s="111">
        <v>27944.46</v>
      </c>
      <c r="D1942" s="123"/>
      <c r="E1942" s="112" t="s">
        <v>0</v>
      </c>
      <c r="F1942" s="113">
        <v>1</v>
      </c>
      <c r="G1942" s="113">
        <v>1</v>
      </c>
      <c r="H1942" s="113">
        <v>1</v>
      </c>
      <c r="I1942" s="115">
        <v>12.24</v>
      </c>
      <c r="J1942" s="115">
        <v>11</v>
      </c>
      <c r="K1942" s="115">
        <v>0.03</v>
      </c>
      <c r="L1942" s="116">
        <v>6940092461355</v>
      </c>
      <c r="M1942" s="117"/>
      <c r="N1942" s="118">
        <f t="shared" si="244"/>
        <v>0</v>
      </c>
      <c r="O1942" s="119">
        <f t="shared" si="245"/>
        <v>0</v>
      </c>
      <c r="P1942" s="119">
        <f t="shared" si="246"/>
        <v>0</v>
      </c>
      <c r="Q1942" s="120">
        <f t="shared" si="247"/>
        <v>0</v>
      </c>
    </row>
    <row r="1943" spans="1:17" s="124" customFormat="1" ht="18.75" customHeight="1">
      <c r="A1943" s="122">
        <v>236840</v>
      </c>
      <c r="B1943" s="110" t="s">
        <v>1696</v>
      </c>
      <c r="C1943" s="111">
        <v>35036.83</v>
      </c>
      <c r="D1943" s="123"/>
      <c r="E1943" s="112" t="s">
        <v>0</v>
      </c>
      <c r="F1943" s="113">
        <v>1</v>
      </c>
      <c r="G1943" s="113">
        <v>1</v>
      </c>
      <c r="H1943" s="113">
        <v>1</v>
      </c>
      <c r="I1943" s="115">
        <v>20</v>
      </c>
      <c r="J1943" s="115">
        <v>19</v>
      </c>
      <c r="K1943" s="115">
        <v>0.04</v>
      </c>
      <c r="L1943" s="116">
        <v>6940092472979</v>
      </c>
      <c r="M1943" s="117"/>
      <c r="N1943" s="118">
        <f t="shared" si="244"/>
        <v>0</v>
      </c>
      <c r="O1943" s="119">
        <f t="shared" si="245"/>
        <v>0</v>
      </c>
      <c r="P1943" s="119">
        <f t="shared" si="246"/>
        <v>0</v>
      </c>
      <c r="Q1943" s="120">
        <f t="shared" si="247"/>
        <v>0</v>
      </c>
    </row>
    <row r="1944" spans="1:17" s="124" customFormat="1" ht="18.75" customHeight="1">
      <c r="A1944" s="122">
        <v>235568</v>
      </c>
      <c r="B1944" s="110" t="s">
        <v>1697</v>
      </c>
      <c r="C1944" s="111">
        <v>36576.910000000003</v>
      </c>
      <c r="D1944" s="123"/>
      <c r="E1944" s="112" t="s">
        <v>0</v>
      </c>
      <c r="F1944" s="113">
        <v>1</v>
      </c>
      <c r="G1944" s="113">
        <v>1</v>
      </c>
      <c r="H1944" s="113">
        <v>1</v>
      </c>
      <c r="I1944" s="115">
        <v>20</v>
      </c>
      <c r="J1944" s="115">
        <v>19</v>
      </c>
      <c r="K1944" s="115">
        <v>0.04</v>
      </c>
      <c r="L1944" s="116">
        <v>6940092461713</v>
      </c>
      <c r="M1944" s="117"/>
      <c r="N1944" s="118">
        <f t="shared" si="244"/>
        <v>0</v>
      </c>
      <c r="O1944" s="119">
        <f t="shared" si="245"/>
        <v>0</v>
      </c>
      <c r="P1944" s="119">
        <f t="shared" si="246"/>
        <v>0</v>
      </c>
      <c r="Q1944" s="120">
        <f t="shared" si="247"/>
        <v>0</v>
      </c>
    </row>
    <row r="1945" spans="1:17" s="124" customFormat="1" ht="18.75" customHeight="1">
      <c r="A1945" s="122">
        <v>237027</v>
      </c>
      <c r="B1945" s="110" t="s">
        <v>1698</v>
      </c>
      <c r="C1945" s="111">
        <v>56189.27</v>
      </c>
      <c r="D1945" s="123"/>
      <c r="E1945" s="112" t="s">
        <v>0</v>
      </c>
      <c r="F1945" s="113">
        <v>1</v>
      </c>
      <c r="G1945" s="113">
        <v>1</v>
      </c>
      <c r="H1945" s="113">
        <v>1</v>
      </c>
      <c r="I1945" s="115">
        <v>20</v>
      </c>
      <c r="J1945" s="115">
        <v>17.5</v>
      </c>
      <c r="K1945" s="115">
        <v>0.05</v>
      </c>
      <c r="L1945" s="116">
        <v>6940092471842</v>
      </c>
      <c r="M1945" s="117"/>
      <c r="N1945" s="118">
        <f t="shared" si="244"/>
        <v>0</v>
      </c>
      <c r="O1945" s="119">
        <f t="shared" si="245"/>
        <v>0</v>
      </c>
      <c r="P1945" s="119">
        <f t="shared" si="246"/>
        <v>0</v>
      </c>
      <c r="Q1945" s="120">
        <f t="shared" si="247"/>
        <v>0</v>
      </c>
    </row>
    <row r="1946" spans="1:17" s="124" customFormat="1" ht="18.75" customHeight="1">
      <c r="A1946" s="122">
        <v>236700</v>
      </c>
      <c r="B1946" s="110" t="s">
        <v>1699</v>
      </c>
      <c r="C1946" s="111">
        <v>56189.27</v>
      </c>
      <c r="D1946" s="123"/>
      <c r="E1946" s="112" t="s">
        <v>0</v>
      </c>
      <c r="F1946" s="113">
        <v>1</v>
      </c>
      <c r="G1946" s="113">
        <v>1</v>
      </c>
      <c r="H1946" s="113">
        <v>1</v>
      </c>
      <c r="I1946" s="115">
        <v>20</v>
      </c>
      <c r="J1946" s="115">
        <v>17.5</v>
      </c>
      <c r="K1946" s="115">
        <v>0.05</v>
      </c>
      <c r="L1946" s="116">
        <v>6940092470777</v>
      </c>
      <c r="M1946" s="117"/>
      <c r="N1946" s="118">
        <f t="shared" si="244"/>
        <v>0</v>
      </c>
      <c r="O1946" s="119">
        <f t="shared" si="245"/>
        <v>0</v>
      </c>
      <c r="P1946" s="119">
        <f t="shared" si="246"/>
        <v>0</v>
      </c>
      <c r="Q1946" s="120">
        <f t="shared" si="247"/>
        <v>0</v>
      </c>
    </row>
    <row r="1947" spans="1:17" s="124" customFormat="1" ht="18.75" customHeight="1">
      <c r="A1947" s="122">
        <v>235137</v>
      </c>
      <c r="B1947" s="110" t="s">
        <v>1700</v>
      </c>
      <c r="C1947" s="111">
        <v>19206.82</v>
      </c>
      <c r="D1947" s="123"/>
      <c r="E1947" s="112" t="s">
        <v>0</v>
      </c>
      <c r="F1947" s="113">
        <v>1</v>
      </c>
      <c r="G1947" s="113">
        <v>1</v>
      </c>
      <c r="H1947" s="113">
        <v>1</v>
      </c>
      <c r="I1947" s="115">
        <v>11</v>
      </c>
      <c r="J1947" s="115">
        <v>9.6</v>
      </c>
      <c r="K1947" s="115">
        <v>0.03</v>
      </c>
      <c r="L1947" s="116">
        <v>6940092457914</v>
      </c>
      <c r="M1947" s="117"/>
      <c r="N1947" s="118">
        <f t="shared" si="244"/>
        <v>0</v>
      </c>
      <c r="O1947" s="119">
        <f t="shared" si="245"/>
        <v>0</v>
      </c>
      <c r="P1947" s="119">
        <f t="shared" si="246"/>
        <v>0</v>
      </c>
      <c r="Q1947" s="120">
        <f t="shared" si="247"/>
        <v>0</v>
      </c>
    </row>
    <row r="1948" spans="1:17" s="124" customFormat="1" ht="18.75" customHeight="1">
      <c r="A1948" s="122">
        <v>235143</v>
      </c>
      <c r="B1948" s="110" t="s">
        <v>1701</v>
      </c>
      <c r="C1948" s="111">
        <v>18246.48</v>
      </c>
      <c r="D1948" s="123"/>
      <c r="E1948" s="112" t="s">
        <v>0</v>
      </c>
      <c r="F1948" s="113">
        <v>1</v>
      </c>
      <c r="G1948" s="113">
        <v>1</v>
      </c>
      <c r="H1948" s="113">
        <v>1</v>
      </c>
      <c r="I1948" s="115">
        <v>11</v>
      </c>
      <c r="J1948" s="115">
        <v>9.6</v>
      </c>
      <c r="K1948" s="115">
        <v>0.03</v>
      </c>
      <c r="L1948" s="116">
        <v>6940092457976</v>
      </c>
      <c r="M1948" s="117"/>
      <c r="N1948" s="118">
        <f t="shared" si="244"/>
        <v>0</v>
      </c>
      <c r="O1948" s="119">
        <f t="shared" si="245"/>
        <v>0</v>
      </c>
      <c r="P1948" s="119">
        <f t="shared" si="246"/>
        <v>0</v>
      </c>
      <c r="Q1948" s="120">
        <f t="shared" si="247"/>
        <v>0</v>
      </c>
    </row>
    <row r="1949" spans="1:17" s="124" customFormat="1" ht="18.75" customHeight="1">
      <c r="A1949" s="122">
        <v>235190</v>
      </c>
      <c r="B1949" s="110" t="s">
        <v>1702</v>
      </c>
      <c r="C1949" s="111">
        <v>19653.71</v>
      </c>
      <c r="D1949" s="123"/>
      <c r="E1949" s="112" t="s">
        <v>0</v>
      </c>
      <c r="F1949" s="113">
        <v>1</v>
      </c>
      <c r="G1949" s="113">
        <v>1</v>
      </c>
      <c r="H1949" s="113">
        <v>1</v>
      </c>
      <c r="I1949" s="115">
        <v>11</v>
      </c>
      <c r="J1949" s="115">
        <v>9.6</v>
      </c>
      <c r="K1949" s="115">
        <v>0.03</v>
      </c>
      <c r="L1949" s="116">
        <v>6940092458348</v>
      </c>
      <c r="M1949" s="117"/>
      <c r="N1949" s="118">
        <f t="shared" si="244"/>
        <v>0</v>
      </c>
      <c r="O1949" s="119">
        <f t="shared" si="245"/>
        <v>0</v>
      </c>
      <c r="P1949" s="119">
        <f t="shared" si="246"/>
        <v>0</v>
      </c>
      <c r="Q1949" s="120">
        <f t="shared" si="247"/>
        <v>0</v>
      </c>
    </row>
    <row r="1950" spans="1:17" s="124" customFormat="1" ht="18.75" customHeight="1">
      <c r="A1950" s="122">
        <v>235196</v>
      </c>
      <c r="B1950" s="110" t="s">
        <v>1703</v>
      </c>
      <c r="C1950" s="111">
        <v>19653.71</v>
      </c>
      <c r="D1950" s="123"/>
      <c r="E1950" s="112" t="s">
        <v>0</v>
      </c>
      <c r="F1950" s="113">
        <v>1</v>
      </c>
      <c r="G1950" s="113">
        <v>1</v>
      </c>
      <c r="H1950" s="113">
        <v>1</v>
      </c>
      <c r="I1950" s="115">
        <v>11</v>
      </c>
      <c r="J1950" s="115">
        <v>9.6</v>
      </c>
      <c r="K1950" s="115">
        <v>0.03</v>
      </c>
      <c r="L1950" s="116">
        <v>6940092458409</v>
      </c>
      <c r="M1950" s="117"/>
      <c r="N1950" s="118">
        <f t="shared" si="244"/>
        <v>0</v>
      </c>
      <c r="O1950" s="119">
        <f t="shared" si="245"/>
        <v>0</v>
      </c>
      <c r="P1950" s="119">
        <f t="shared" si="246"/>
        <v>0</v>
      </c>
      <c r="Q1950" s="120">
        <f t="shared" si="247"/>
        <v>0</v>
      </c>
    </row>
    <row r="1951" spans="1:17" s="124" customFormat="1" ht="18.75" customHeight="1">
      <c r="A1951" s="122">
        <v>235243</v>
      </c>
      <c r="B1951" s="110" t="s">
        <v>1704</v>
      </c>
      <c r="C1951" s="111">
        <v>25112.080000000002</v>
      </c>
      <c r="D1951" s="123"/>
      <c r="E1951" s="112" t="s">
        <v>0</v>
      </c>
      <c r="F1951" s="113">
        <v>1</v>
      </c>
      <c r="G1951" s="113">
        <v>1</v>
      </c>
      <c r="H1951" s="113">
        <v>1</v>
      </c>
      <c r="I1951" s="115">
        <v>13</v>
      </c>
      <c r="J1951" s="115">
        <v>11.6</v>
      </c>
      <c r="K1951" s="115">
        <v>0.03</v>
      </c>
      <c r="L1951" s="116">
        <v>6940092458775</v>
      </c>
      <c r="M1951" s="117"/>
      <c r="N1951" s="118">
        <f t="shared" si="244"/>
        <v>0</v>
      </c>
      <c r="O1951" s="119">
        <f t="shared" si="245"/>
        <v>0</v>
      </c>
      <c r="P1951" s="119">
        <f t="shared" si="246"/>
        <v>0</v>
      </c>
      <c r="Q1951" s="120">
        <f t="shared" si="247"/>
        <v>0</v>
      </c>
    </row>
    <row r="1952" spans="1:17" s="124" customFormat="1" ht="18.75" customHeight="1">
      <c r="A1952" s="122">
        <v>235249</v>
      </c>
      <c r="B1952" s="110" t="s">
        <v>1705</v>
      </c>
      <c r="C1952" s="111">
        <v>25112.080000000002</v>
      </c>
      <c r="D1952" s="123"/>
      <c r="E1952" s="112" t="s">
        <v>0</v>
      </c>
      <c r="F1952" s="113">
        <v>1</v>
      </c>
      <c r="G1952" s="113">
        <v>1</v>
      </c>
      <c r="H1952" s="113">
        <v>1</v>
      </c>
      <c r="I1952" s="115">
        <v>13</v>
      </c>
      <c r="J1952" s="115">
        <v>11.6</v>
      </c>
      <c r="K1952" s="115">
        <v>0.03</v>
      </c>
      <c r="L1952" s="116">
        <v>6940092458836</v>
      </c>
      <c r="M1952" s="117"/>
      <c r="N1952" s="118">
        <f t="shared" si="244"/>
        <v>0</v>
      </c>
      <c r="O1952" s="119">
        <f t="shared" si="245"/>
        <v>0</v>
      </c>
      <c r="P1952" s="119">
        <f t="shared" si="246"/>
        <v>0</v>
      </c>
      <c r="Q1952" s="120">
        <f t="shared" si="247"/>
        <v>0</v>
      </c>
    </row>
    <row r="1953" spans="1:17" s="124" customFormat="1" ht="18.75" customHeight="1">
      <c r="A1953" s="122">
        <v>235299</v>
      </c>
      <c r="B1953" s="110" t="s">
        <v>1706</v>
      </c>
      <c r="C1953" s="111">
        <v>27148.19</v>
      </c>
      <c r="D1953" s="123"/>
      <c r="E1953" s="112" t="s">
        <v>0</v>
      </c>
      <c r="F1953" s="113">
        <v>1</v>
      </c>
      <c r="G1953" s="113">
        <v>1</v>
      </c>
      <c r="H1953" s="113">
        <v>1</v>
      </c>
      <c r="I1953" s="115">
        <v>13</v>
      </c>
      <c r="J1953" s="115">
        <v>11.6</v>
      </c>
      <c r="K1953" s="115">
        <v>0.03</v>
      </c>
      <c r="L1953" s="116">
        <v>6940092459239</v>
      </c>
      <c r="M1953" s="117"/>
      <c r="N1953" s="118">
        <f t="shared" si="244"/>
        <v>0</v>
      </c>
      <c r="O1953" s="119">
        <f t="shared" si="245"/>
        <v>0</v>
      </c>
      <c r="P1953" s="119">
        <f t="shared" si="246"/>
        <v>0</v>
      </c>
      <c r="Q1953" s="120">
        <f t="shared" si="247"/>
        <v>0</v>
      </c>
    </row>
    <row r="1954" spans="1:17" s="124" customFormat="1" ht="18.75" customHeight="1">
      <c r="A1954" s="122">
        <v>235305</v>
      </c>
      <c r="B1954" s="110" t="s">
        <v>1707</v>
      </c>
      <c r="C1954" s="111">
        <v>27148.19</v>
      </c>
      <c r="D1954" s="123"/>
      <c r="E1954" s="112" t="s">
        <v>0</v>
      </c>
      <c r="F1954" s="113">
        <v>1</v>
      </c>
      <c r="G1954" s="113">
        <v>1</v>
      </c>
      <c r="H1954" s="113">
        <v>1</v>
      </c>
      <c r="I1954" s="115">
        <v>13</v>
      </c>
      <c r="J1954" s="115">
        <v>11.6</v>
      </c>
      <c r="K1954" s="115">
        <v>0.03</v>
      </c>
      <c r="L1954" s="116">
        <v>6940092459291</v>
      </c>
      <c r="M1954" s="117"/>
      <c r="N1954" s="118">
        <f t="shared" si="244"/>
        <v>0</v>
      </c>
      <c r="O1954" s="119">
        <f t="shared" si="245"/>
        <v>0</v>
      </c>
      <c r="P1954" s="119">
        <f t="shared" si="246"/>
        <v>0</v>
      </c>
      <c r="Q1954" s="120">
        <f t="shared" si="247"/>
        <v>0</v>
      </c>
    </row>
    <row r="1955" spans="1:17" s="124" customFormat="1" ht="18.75" customHeight="1">
      <c r="A1955" s="122">
        <v>235350</v>
      </c>
      <c r="B1955" s="110" t="s">
        <v>1708</v>
      </c>
      <c r="C1955" s="111">
        <v>28348.86</v>
      </c>
      <c r="D1955" s="123"/>
      <c r="E1955" s="112" t="s">
        <v>0</v>
      </c>
      <c r="F1955" s="113">
        <v>1</v>
      </c>
      <c r="G1955" s="113">
        <v>1</v>
      </c>
      <c r="H1955" s="113">
        <v>1</v>
      </c>
      <c r="I1955" s="115">
        <v>21.2</v>
      </c>
      <c r="J1955" s="115">
        <v>19.3</v>
      </c>
      <c r="K1955" s="115">
        <v>0.04</v>
      </c>
      <c r="L1955" s="116">
        <v>6940092459642</v>
      </c>
      <c r="M1955" s="117"/>
      <c r="N1955" s="118">
        <f t="shared" si="244"/>
        <v>0</v>
      </c>
      <c r="O1955" s="119">
        <f t="shared" si="245"/>
        <v>0</v>
      </c>
      <c r="P1955" s="119">
        <f t="shared" si="246"/>
        <v>0</v>
      </c>
      <c r="Q1955" s="120">
        <f t="shared" si="247"/>
        <v>0</v>
      </c>
    </row>
    <row r="1956" spans="1:17" s="124" customFormat="1" ht="18.75" customHeight="1">
      <c r="A1956" s="122">
        <v>235356</v>
      </c>
      <c r="B1956" s="110" t="s">
        <v>1709</v>
      </c>
      <c r="C1956" s="111">
        <v>30603.88</v>
      </c>
      <c r="D1956" s="123"/>
      <c r="E1956" s="112" t="s">
        <v>0</v>
      </c>
      <c r="F1956" s="113">
        <v>1</v>
      </c>
      <c r="G1956" s="113">
        <v>1</v>
      </c>
      <c r="H1956" s="113">
        <v>1</v>
      </c>
      <c r="I1956" s="115">
        <v>21.2</v>
      </c>
      <c r="J1956" s="115">
        <v>19.3</v>
      </c>
      <c r="K1956" s="115">
        <v>0.04</v>
      </c>
      <c r="L1956" s="116">
        <v>6940092459703</v>
      </c>
      <c r="M1956" s="117"/>
      <c r="N1956" s="118">
        <f t="shared" si="244"/>
        <v>0</v>
      </c>
      <c r="O1956" s="119">
        <f t="shared" si="245"/>
        <v>0</v>
      </c>
      <c r="P1956" s="119">
        <f t="shared" si="246"/>
        <v>0</v>
      </c>
      <c r="Q1956" s="120">
        <f t="shared" si="247"/>
        <v>0</v>
      </c>
    </row>
    <row r="1957" spans="1:17" s="124" customFormat="1" ht="18.75" customHeight="1">
      <c r="A1957" s="122">
        <v>235408</v>
      </c>
      <c r="B1957" s="110" t="s">
        <v>1710</v>
      </c>
      <c r="C1957" s="111">
        <v>43761.09</v>
      </c>
      <c r="D1957" s="123"/>
      <c r="E1957" s="112" t="s">
        <v>0</v>
      </c>
      <c r="F1957" s="113">
        <v>1</v>
      </c>
      <c r="G1957" s="113">
        <v>1</v>
      </c>
      <c r="H1957" s="113">
        <v>1</v>
      </c>
      <c r="I1957" s="115">
        <v>21.2</v>
      </c>
      <c r="J1957" s="115">
        <v>19.3</v>
      </c>
      <c r="K1957" s="115">
        <v>0.04</v>
      </c>
      <c r="L1957" s="116">
        <v>6940092460136</v>
      </c>
      <c r="M1957" s="117"/>
      <c r="N1957" s="118">
        <f t="shared" si="244"/>
        <v>0</v>
      </c>
      <c r="O1957" s="119">
        <f t="shared" si="245"/>
        <v>0</v>
      </c>
      <c r="P1957" s="119">
        <f t="shared" si="246"/>
        <v>0</v>
      </c>
      <c r="Q1957" s="120">
        <f t="shared" si="247"/>
        <v>0</v>
      </c>
    </row>
    <row r="1958" spans="1:17" s="124" customFormat="1" ht="18.75" customHeight="1">
      <c r="A1958" s="122">
        <v>235417</v>
      </c>
      <c r="B1958" s="110" t="s">
        <v>1711</v>
      </c>
      <c r="C1958" s="111">
        <v>41573.03</v>
      </c>
      <c r="D1958" s="123"/>
      <c r="E1958" s="112" t="s">
        <v>0</v>
      </c>
      <c r="F1958" s="113">
        <v>1</v>
      </c>
      <c r="G1958" s="113">
        <v>1</v>
      </c>
      <c r="H1958" s="113">
        <v>1</v>
      </c>
      <c r="I1958" s="115">
        <v>21.2</v>
      </c>
      <c r="J1958" s="115">
        <v>19.3</v>
      </c>
      <c r="K1958" s="115">
        <v>0.04</v>
      </c>
      <c r="L1958" s="116">
        <v>6940092460228</v>
      </c>
      <c r="M1958" s="117"/>
      <c r="N1958" s="118">
        <f t="shared" si="244"/>
        <v>0</v>
      </c>
      <c r="O1958" s="119">
        <f t="shared" si="245"/>
        <v>0</v>
      </c>
      <c r="P1958" s="119">
        <f t="shared" si="246"/>
        <v>0</v>
      </c>
      <c r="Q1958" s="120">
        <f t="shared" si="247"/>
        <v>0</v>
      </c>
    </row>
    <row r="1959" spans="1:17" s="124" customFormat="1" ht="18.75" customHeight="1">
      <c r="A1959" s="122">
        <v>235476</v>
      </c>
      <c r="B1959" s="110" t="s">
        <v>1712</v>
      </c>
      <c r="C1959" s="111">
        <v>50328.84</v>
      </c>
      <c r="D1959" s="123"/>
      <c r="E1959" s="112" t="s">
        <v>0</v>
      </c>
      <c r="F1959" s="113">
        <v>1</v>
      </c>
      <c r="G1959" s="113">
        <v>1</v>
      </c>
      <c r="H1959" s="113">
        <v>1</v>
      </c>
      <c r="I1959" s="115">
        <v>26</v>
      </c>
      <c r="J1959" s="115">
        <v>21</v>
      </c>
      <c r="K1959" s="115">
        <v>0.05</v>
      </c>
      <c r="L1959" s="116">
        <v>6940092460815</v>
      </c>
      <c r="M1959" s="117"/>
      <c r="N1959" s="118">
        <f t="shared" si="244"/>
        <v>0</v>
      </c>
      <c r="O1959" s="119">
        <f t="shared" si="245"/>
        <v>0</v>
      </c>
      <c r="P1959" s="119">
        <f t="shared" si="246"/>
        <v>0</v>
      </c>
      <c r="Q1959" s="120">
        <f t="shared" si="247"/>
        <v>0</v>
      </c>
    </row>
    <row r="1960" spans="1:17" s="124" customFormat="1" ht="18.75" customHeight="1">
      <c r="A1960" s="122">
        <v>235485</v>
      </c>
      <c r="B1960" s="110" t="s">
        <v>1713</v>
      </c>
      <c r="C1960" s="111">
        <v>51035.71</v>
      </c>
      <c r="D1960" s="123"/>
      <c r="E1960" s="112" t="s">
        <v>0</v>
      </c>
      <c r="F1960" s="113">
        <v>1</v>
      </c>
      <c r="G1960" s="113">
        <v>1</v>
      </c>
      <c r="H1960" s="113">
        <v>1</v>
      </c>
      <c r="I1960" s="115">
        <v>26</v>
      </c>
      <c r="J1960" s="115">
        <v>21</v>
      </c>
      <c r="K1960" s="115">
        <v>0.05</v>
      </c>
      <c r="L1960" s="116">
        <v>6940092460907</v>
      </c>
      <c r="M1960" s="117"/>
      <c r="N1960" s="118">
        <f t="shared" si="244"/>
        <v>0</v>
      </c>
      <c r="O1960" s="119">
        <f t="shared" si="245"/>
        <v>0</v>
      </c>
      <c r="P1960" s="119">
        <f t="shared" si="246"/>
        <v>0</v>
      </c>
      <c r="Q1960" s="120">
        <f t="shared" si="247"/>
        <v>0</v>
      </c>
    </row>
    <row r="1961" spans="1:17" s="124" customFormat="1" ht="18.75" customHeight="1">
      <c r="A1961" s="122">
        <v>235547</v>
      </c>
      <c r="B1961" s="110" t="s">
        <v>1714</v>
      </c>
      <c r="C1961" s="111">
        <v>63956.88</v>
      </c>
      <c r="D1961" s="123"/>
      <c r="E1961" s="112" t="s">
        <v>0</v>
      </c>
      <c r="F1961" s="113">
        <v>1</v>
      </c>
      <c r="G1961" s="113">
        <v>1</v>
      </c>
      <c r="H1961" s="113">
        <v>1</v>
      </c>
      <c r="I1961" s="115">
        <v>31</v>
      </c>
      <c r="J1961" s="115">
        <v>26.5</v>
      </c>
      <c r="K1961" s="115">
        <v>0.06</v>
      </c>
      <c r="L1961" s="116">
        <v>6940092461508</v>
      </c>
      <c r="M1961" s="117"/>
      <c r="N1961" s="118">
        <f t="shared" si="244"/>
        <v>0</v>
      </c>
      <c r="O1961" s="119">
        <f t="shared" si="245"/>
        <v>0</v>
      </c>
      <c r="P1961" s="119">
        <f t="shared" si="246"/>
        <v>0</v>
      </c>
      <c r="Q1961" s="120">
        <f t="shared" si="247"/>
        <v>0</v>
      </c>
    </row>
    <row r="1962" spans="1:17" s="124" customFormat="1" ht="18.75" customHeight="1">
      <c r="A1962" s="122">
        <v>235556</v>
      </c>
      <c r="B1962" s="110" t="s">
        <v>1715</v>
      </c>
      <c r="C1962" s="111">
        <v>62740.31</v>
      </c>
      <c r="D1962" s="123"/>
      <c r="E1962" s="112" t="s">
        <v>0</v>
      </c>
      <c r="F1962" s="113">
        <v>1</v>
      </c>
      <c r="G1962" s="113">
        <v>1</v>
      </c>
      <c r="H1962" s="113">
        <v>1</v>
      </c>
      <c r="I1962" s="115">
        <v>31</v>
      </c>
      <c r="J1962" s="115">
        <v>26.5</v>
      </c>
      <c r="K1962" s="115">
        <v>0.06</v>
      </c>
      <c r="L1962" s="116">
        <v>6940092461591</v>
      </c>
      <c r="M1962" s="117"/>
      <c r="N1962" s="118">
        <f t="shared" si="244"/>
        <v>0</v>
      </c>
      <c r="O1962" s="119">
        <f t="shared" si="245"/>
        <v>0</v>
      </c>
      <c r="P1962" s="119">
        <f t="shared" si="246"/>
        <v>0</v>
      </c>
      <c r="Q1962" s="120">
        <f t="shared" si="247"/>
        <v>0</v>
      </c>
    </row>
    <row r="1963" spans="1:17" s="124" customFormat="1" ht="18.75" customHeight="1">
      <c r="A1963" s="122">
        <v>235583</v>
      </c>
      <c r="B1963" s="110" t="s">
        <v>1716</v>
      </c>
      <c r="C1963" s="111">
        <v>78323.09</v>
      </c>
      <c r="D1963" s="123"/>
      <c r="E1963" s="112" t="s">
        <v>0</v>
      </c>
      <c r="F1963" s="113">
        <v>1</v>
      </c>
      <c r="G1963" s="113">
        <v>1</v>
      </c>
      <c r="H1963" s="113">
        <v>1</v>
      </c>
      <c r="I1963" s="115">
        <v>50</v>
      </c>
      <c r="J1963" s="115">
        <v>43.5</v>
      </c>
      <c r="K1963" s="115">
        <v>0.1</v>
      </c>
      <c r="L1963" s="116">
        <v>6940092461867</v>
      </c>
      <c r="M1963" s="117"/>
      <c r="N1963" s="118">
        <f t="shared" si="244"/>
        <v>0</v>
      </c>
      <c r="O1963" s="119">
        <f t="shared" si="245"/>
        <v>0</v>
      </c>
      <c r="P1963" s="119">
        <f t="shared" si="246"/>
        <v>0</v>
      </c>
      <c r="Q1963" s="120">
        <f t="shared" si="247"/>
        <v>0</v>
      </c>
    </row>
    <row r="1964" spans="1:17" s="124" customFormat="1" ht="18.75" customHeight="1">
      <c r="A1964" s="122">
        <v>235592</v>
      </c>
      <c r="B1964" s="110" t="s">
        <v>1717</v>
      </c>
      <c r="C1964" s="111">
        <v>90472.08</v>
      </c>
      <c r="D1964" s="123"/>
      <c r="E1964" s="112" t="s">
        <v>0</v>
      </c>
      <c r="F1964" s="113">
        <v>1</v>
      </c>
      <c r="G1964" s="113">
        <v>1</v>
      </c>
      <c r="H1964" s="113">
        <v>1</v>
      </c>
      <c r="I1964" s="115">
        <v>50</v>
      </c>
      <c r="J1964" s="115">
        <v>43.5</v>
      </c>
      <c r="K1964" s="115">
        <v>0.1</v>
      </c>
      <c r="L1964" s="116">
        <v>6940092461959</v>
      </c>
      <c r="M1964" s="117"/>
      <c r="N1964" s="118">
        <f t="shared" ref="N1964:N1965" si="248">C1964*M1964</f>
        <v>0</v>
      </c>
      <c r="O1964" s="119">
        <f t="shared" si="245"/>
        <v>0</v>
      </c>
      <c r="P1964" s="119">
        <f t="shared" si="246"/>
        <v>0</v>
      </c>
      <c r="Q1964" s="120">
        <f t="shared" si="247"/>
        <v>0</v>
      </c>
    </row>
    <row r="1965" spans="1:17" s="124" customFormat="1" ht="18.75" customHeight="1">
      <c r="A1965" s="122">
        <v>237022</v>
      </c>
      <c r="B1965" s="110" t="s">
        <v>1718</v>
      </c>
      <c r="C1965" s="111">
        <v>118322.99</v>
      </c>
      <c r="D1965" s="123"/>
      <c r="E1965" s="112" t="s">
        <v>0</v>
      </c>
      <c r="F1965" s="113">
        <v>1</v>
      </c>
      <c r="G1965" s="113">
        <v>1</v>
      </c>
      <c r="H1965" s="113">
        <v>1</v>
      </c>
      <c r="I1965" s="115">
        <v>53</v>
      </c>
      <c r="J1965" s="115">
        <v>48</v>
      </c>
      <c r="K1965" s="115">
        <v>0.1</v>
      </c>
      <c r="L1965" s="116">
        <v>6940092471798</v>
      </c>
      <c r="M1965" s="117"/>
      <c r="N1965" s="118">
        <f t="shared" si="248"/>
        <v>0</v>
      </c>
      <c r="O1965" s="119">
        <f t="shared" si="245"/>
        <v>0</v>
      </c>
      <c r="P1965" s="119">
        <f t="shared" si="246"/>
        <v>0</v>
      </c>
      <c r="Q1965" s="120">
        <f t="shared" si="247"/>
        <v>0</v>
      </c>
    </row>
    <row r="1966" spans="1:17" ht="18.75" customHeight="1">
      <c r="A1966" s="315" t="s">
        <v>3858</v>
      </c>
      <c r="B1966" s="316"/>
      <c r="C1966" s="316"/>
      <c r="D1966" s="316"/>
      <c r="E1966" s="316"/>
      <c r="F1966" s="316"/>
      <c r="G1966" s="316"/>
      <c r="H1966" s="316"/>
      <c r="I1966" s="316"/>
      <c r="J1966" s="316"/>
      <c r="K1966" s="316"/>
      <c r="L1966" s="316"/>
      <c r="M1966" s="316"/>
      <c r="N1966" s="316"/>
      <c r="O1966" s="316"/>
      <c r="P1966" s="316"/>
      <c r="Q1966" s="317"/>
    </row>
    <row r="1967" spans="1:17" s="140" customFormat="1" ht="18.75" customHeight="1">
      <c r="A1967" s="122">
        <v>261010</v>
      </c>
      <c r="B1967" s="110" t="s">
        <v>1527</v>
      </c>
      <c r="C1967" s="111">
        <v>195.62</v>
      </c>
      <c r="D1967" s="123"/>
      <c r="E1967" s="112" t="s">
        <v>0</v>
      </c>
      <c r="F1967" s="113">
        <v>210</v>
      </c>
      <c r="G1967" s="113">
        <v>2</v>
      </c>
      <c r="H1967" s="113">
        <v>2</v>
      </c>
      <c r="I1967" s="115">
        <v>10.34</v>
      </c>
      <c r="J1967" s="115">
        <v>8.82</v>
      </c>
      <c r="K1967" s="115">
        <v>0.03</v>
      </c>
      <c r="L1967" s="116">
        <v>6925808394394</v>
      </c>
      <c r="M1967" s="117"/>
      <c r="N1967" s="118">
        <f t="shared" ref="N1967:N2031" si="249">C1967*M1967</f>
        <v>0</v>
      </c>
      <c r="O1967" s="119">
        <f t="shared" ref="O1967:O1974" si="250">I1967/F1967*M1967</f>
        <v>0</v>
      </c>
      <c r="P1967" s="119">
        <f t="shared" ref="P1967:P1974" si="251">J1967/F1967*M1967</f>
        <v>0</v>
      </c>
      <c r="Q1967" s="120">
        <f t="shared" ref="Q1967:Q1974" si="252">K1967/F1967*M1967</f>
        <v>0</v>
      </c>
    </row>
    <row r="1968" spans="1:17" s="140" customFormat="1" ht="18.75" customHeight="1">
      <c r="A1968" s="122">
        <v>261013</v>
      </c>
      <c r="B1968" s="110" t="s">
        <v>1528</v>
      </c>
      <c r="C1968" s="111">
        <v>195.62</v>
      </c>
      <c r="D1968" s="123"/>
      <c r="E1968" s="112" t="s">
        <v>0</v>
      </c>
      <c r="F1968" s="113">
        <v>210</v>
      </c>
      <c r="G1968" s="113">
        <v>2</v>
      </c>
      <c r="H1968" s="113">
        <v>2</v>
      </c>
      <c r="I1968" s="115">
        <v>10.34</v>
      </c>
      <c r="J1968" s="115">
        <v>8.82</v>
      </c>
      <c r="K1968" s="115">
        <v>0.03</v>
      </c>
      <c r="L1968" s="116">
        <v>6925808394424</v>
      </c>
      <c r="M1968" s="117"/>
      <c r="N1968" s="118">
        <f t="shared" si="249"/>
        <v>0</v>
      </c>
      <c r="O1968" s="119">
        <f t="shared" si="250"/>
        <v>0</v>
      </c>
      <c r="P1968" s="119">
        <f t="shared" si="251"/>
        <v>0</v>
      </c>
      <c r="Q1968" s="120">
        <f t="shared" si="252"/>
        <v>0</v>
      </c>
    </row>
    <row r="1969" spans="1:17" s="140" customFormat="1" ht="18.75" customHeight="1">
      <c r="A1969" s="122">
        <v>247110</v>
      </c>
      <c r="B1969" s="110" t="s">
        <v>1529</v>
      </c>
      <c r="C1969" s="111">
        <v>176.57</v>
      </c>
      <c r="D1969" s="123"/>
      <c r="E1969" s="112" t="s">
        <v>0</v>
      </c>
      <c r="F1969" s="113">
        <v>210</v>
      </c>
      <c r="G1969" s="113">
        <v>2</v>
      </c>
      <c r="H1969" s="113">
        <v>2</v>
      </c>
      <c r="I1969" s="115">
        <v>10.34</v>
      </c>
      <c r="J1969" s="115">
        <v>8.82</v>
      </c>
      <c r="K1969" s="115">
        <v>0.03</v>
      </c>
      <c r="L1969" s="116">
        <v>6925808394462</v>
      </c>
      <c r="M1969" s="117"/>
      <c r="N1969" s="118">
        <f t="shared" si="249"/>
        <v>0</v>
      </c>
      <c r="O1969" s="119">
        <f t="shared" si="250"/>
        <v>0</v>
      </c>
      <c r="P1969" s="119">
        <f t="shared" si="251"/>
        <v>0</v>
      </c>
      <c r="Q1969" s="120">
        <f t="shared" si="252"/>
        <v>0</v>
      </c>
    </row>
    <row r="1970" spans="1:17" s="140" customFormat="1" ht="18.75" customHeight="1">
      <c r="A1970" s="122">
        <v>261011</v>
      </c>
      <c r="B1970" s="110" t="s">
        <v>1530</v>
      </c>
      <c r="C1970" s="111">
        <v>289.27</v>
      </c>
      <c r="D1970" s="123"/>
      <c r="E1970" s="112" t="s">
        <v>0</v>
      </c>
      <c r="F1970" s="113">
        <v>210</v>
      </c>
      <c r="G1970" s="113">
        <v>2</v>
      </c>
      <c r="H1970" s="113">
        <v>2</v>
      </c>
      <c r="I1970" s="115">
        <v>10.34</v>
      </c>
      <c r="J1970" s="115">
        <v>8.82</v>
      </c>
      <c r="K1970" s="115">
        <v>0.03</v>
      </c>
      <c r="L1970" s="116">
        <v>6925808394400</v>
      </c>
      <c r="M1970" s="117"/>
      <c r="N1970" s="118">
        <f t="shared" si="249"/>
        <v>0</v>
      </c>
      <c r="O1970" s="119">
        <f t="shared" si="250"/>
        <v>0</v>
      </c>
      <c r="P1970" s="119">
        <f t="shared" si="251"/>
        <v>0</v>
      </c>
      <c r="Q1970" s="120">
        <f t="shared" si="252"/>
        <v>0</v>
      </c>
    </row>
    <row r="1971" spans="1:17" s="140" customFormat="1" ht="18.75" customHeight="1">
      <c r="A1971" s="122">
        <v>261015</v>
      </c>
      <c r="B1971" s="110" t="s">
        <v>1531</v>
      </c>
      <c r="C1971" s="111">
        <v>288.70999999999998</v>
      </c>
      <c r="D1971" s="123"/>
      <c r="E1971" s="112" t="s">
        <v>0</v>
      </c>
      <c r="F1971" s="113">
        <v>210</v>
      </c>
      <c r="G1971" s="113">
        <v>2</v>
      </c>
      <c r="H1971" s="113">
        <v>2</v>
      </c>
      <c r="I1971" s="115">
        <v>10.34</v>
      </c>
      <c r="J1971" s="115">
        <v>8.82</v>
      </c>
      <c r="K1971" s="115">
        <v>0.03</v>
      </c>
      <c r="L1971" s="116">
        <v>6925808394448</v>
      </c>
      <c r="M1971" s="117"/>
      <c r="N1971" s="118">
        <f t="shared" si="249"/>
        <v>0</v>
      </c>
      <c r="O1971" s="119">
        <f t="shared" si="250"/>
        <v>0</v>
      </c>
      <c r="P1971" s="119">
        <f t="shared" si="251"/>
        <v>0</v>
      </c>
      <c r="Q1971" s="120">
        <f t="shared" si="252"/>
        <v>0</v>
      </c>
    </row>
    <row r="1972" spans="1:17" s="140" customFormat="1" ht="18.75" customHeight="1">
      <c r="A1972" s="122">
        <v>261014</v>
      </c>
      <c r="B1972" s="110" t="s">
        <v>1532</v>
      </c>
      <c r="C1972" s="111">
        <v>295.02999999999997</v>
      </c>
      <c r="D1972" s="123"/>
      <c r="E1972" s="112" t="s">
        <v>0</v>
      </c>
      <c r="F1972" s="113">
        <v>210</v>
      </c>
      <c r="G1972" s="113">
        <v>2</v>
      </c>
      <c r="H1972" s="113">
        <v>2</v>
      </c>
      <c r="I1972" s="115">
        <v>10.34</v>
      </c>
      <c r="J1972" s="115">
        <v>8.82</v>
      </c>
      <c r="K1972" s="115">
        <v>0.03</v>
      </c>
      <c r="L1972" s="116">
        <v>6925808394431</v>
      </c>
      <c r="M1972" s="117"/>
      <c r="N1972" s="118">
        <f t="shared" si="249"/>
        <v>0</v>
      </c>
      <c r="O1972" s="119">
        <f t="shared" si="250"/>
        <v>0</v>
      </c>
      <c r="P1972" s="119">
        <f t="shared" si="251"/>
        <v>0</v>
      </c>
      <c r="Q1972" s="120">
        <f t="shared" si="252"/>
        <v>0</v>
      </c>
    </row>
    <row r="1973" spans="1:17" s="140" customFormat="1" ht="18.75" customHeight="1">
      <c r="A1973" s="122">
        <v>261012</v>
      </c>
      <c r="B1973" s="110" t="s">
        <v>1533</v>
      </c>
      <c r="C1973" s="111">
        <v>288.70999999999998</v>
      </c>
      <c r="D1973" s="123"/>
      <c r="E1973" s="112" t="s">
        <v>0</v>
      </c>
      <c r="F1973" s="113">
        <v>210</v>
      </c>
      <c r="G1973" s="113">
        <v>2</v>
      </c>
      <c r="H1973" s="113">
        <v>2</v>
      </c>
      <c r="I1973" s="115">
        <v>10.34</v>
      </c>
      <c r="J1973" s="115">
        <v>8.82</v>
      </c>
      <c r="K1973" s="115">
        <v>0.03</v>
      </c>
      <c r="L1973" s="116">
        <v>6925808394417</v>
      </c>
      <c r="M1973" s="117"/>
      <c r="N1973" s="118">
        <f t="shared" si="249"/>
        <v>0</v>
      </c>
      <c r="O1973" s="119">
        <f t="shared" si="250"/>
        <v>0</v>
      </c>
      <c r="P1973" s="119">
        <f t="shared" si="251"/>
        <v>0</v>
      </c>
      <c r="Q1973" s="120">
        <f t="shared" si="252"/>
        <v>0</v>
      </c>
    </row>
    <row r="1974" spans="1:17" s="140" customFormat="1" ht="18.75" customHeight="1">
      <c r="A1974" s="122">
        <v>247111</v>
      </c>
      <c r="B1974" s="110" t="s">
        <v>1534</v>
      </c>
      <c r="C1974" s="111">
        <v>288.70999999999998</v>
      </c>
      <c r="D1974" s="123"/>
      <c r="E1974" s="112" t="s">
        <v>0</v>
      </c>
      <c r="F1974" s="113">
        <v>210</v>
      </c>
      <c r="G1974" s="113">
        <v>2</v>
      </c>
      <c r="H1974" s="113">
        <v>2</v>
      </c>
      <c r="I1974" s="115">
        <v>10.34</v>
      </c>
      <c r="J1974" s="115">
        <v>8.82</v>
      </c>
      <c r="K1974" s="115">
        <v>0.03</v>
      </c>
      <c r="L1974" s="116">
        <v>6925808394479</v>
      </c>
      <c r="M1974" s="117"/>
      <c r="N1974" s="118">
        <f t="shared" si="249"/>
        <v>0</v>
      </c>
      <c r="O1974" s="119">
        <f t="shared" si="250"/>
        <v>0</v>
      </c>
      <c r="P1974" s="119">
        <f t="shared" si="251"/>
        <v>0</v>
      </c>
      <c r="Q1974" s="120">
        <f t="shared" si="252"/>
        <v>0</v>
      </c>
    </row>
    <row r="1975" spans="1:17" s="124" customFormat="1" ht="18.75" customHeight="1">
      <c r="A1975" s="122">
        <v>234644</v>
      </c>
      <c r="B1975" s="110" t="s">
        <v>1650</v>
      </c>
      <c r="C1975" s="111">
        <v>169.75</v>
      </c>
      <c r="D1975" s="123"/>
      <c r="E1975" s="112" t="s">
        <v>0</v>
      </c>
      <c r="F1975" s="204">
        <v>100</v>
      </c>
      <c r="G1975" s="113">
        <v>5</v>
      </c>
      <c r="H1975" s="113">
        <v>1</v>
      </c>
      <c r="I1975" s="115">
        <v>15</v>
      </c>
      <c r="J1975" s="115">
        <v>14</v>
      </c>
      <c r="K1975" s="115">
        <v>0.03</v>
      </c>
      <c r="L1975" s="116">
        <v>6901800318484</v>
      </c>
      <c r="M1975" s="117"/>
      <c r="N1975" s="118">
        <f t="shared" ref="N1975:N2010" si="253">C1975*M1975</f>
        <v>0</v>
      </c>
      <c r="O1975" s="119">
        <f t="shared" ref="O1975:O2010" si="254">I1975/F1975*M1975</f>
        <v>0</v>
      </c>
      <c r="P1975" s="119">
        <f t="shared" ref="P1975:P2010" si="255">J1975/F1975*M1975</f>
        <v>0</v>
      </c>
      <c r="Q1975" s="120">
        <f t="shared" ref="Q1975:Q2010" si="256">K1975/F1975*M1975</f>
        <v>0</v>
      </c>
    </row>
    <row r="1976" spans="1:17" s="124" customFormat="1" ht="18.75" customHeight="1">
      <c r="A1976" s="122">
        <v>234646</v>
      </c>
      <c r="B1976" s="110" t="s">
        <v>1651</v>
      </c>
      <c r="C1976" s="111">
        <v>169.75</v>
      </c>
      <c r="D1976" s="123"/>
      <c r="E1976" s="112" t="s">
        <v>0</v>
      </c>
      <c r="F1976" s="204">
        <v>100</v>
      </c>
      <c r="G1976" s="113">
        <v>5</v>
      </c>
      <c r="H1976" s="113">
        <v>1</v>
      </c>
      <c r="I1976" s="115">
        <v>15</v>
      </c>
      <c r="J1976" s="115">
        <v>14</v>
      </c>
      <c r="K1976" s="115">
        <v>0.03</v>
      </c>
      <c r="L1976" s="116">
        <v>6901800318460</v>
      </c>
      <c r="M1976" s="117"/>
      <c r="N1976" s="118">
        <f t="shared" si="253"/>
        <v>0</v>
      </c>
      <c r="O1976" s="119">
        <f t="shared" si="254"/>
        <v>0</v>
      </c>
      <c r="P1976" s="119">
        <f t="shared" si="255"/>
        <v>0</v>
      </c>
      <c r="Q1976" s="120">
        <f t="shared" si="256"/>
        <v>0</v>
      </c>
    </row>
    <row r="1977" spans="1:17" s="124" customFormat="1" ht="18.75" customHeight="1">
      <c r="A1977" s="122">
        <v>234652</v>
      </c>
      <c r="B1977" s="110" t="s">
        <v>1652</v>
      </c>
      <c r="C1977" s="111">
        <v>157.87</v>
      </c>
      <c r="D1977" s="123"/>
      <c r="E1977" s="112" t="s">
        <v>0</v>
      </c>
      <c r="F1977" s="204">
        <v>100</v>
      </c>
      <c r="G1977" s="113">
        <v>5</v>
      </c>
      <c r="H1977" s="113">
        <v>1</v>
      </c>
      <c r="I1977" s="115">
        <v>15</v>
      </c>
      <c r="J1977" s="115">
        <v>14</v>
      </c>
      <c r="K1977" s="115">
        <v>0.03</v>
      </c>
      <c r="L1977" s="116">
        <v>6901800318439</v>
      </c>
      <c r="M1977" s="117"/>
      <c r="N1977" s="118">
        <f t="shared" si="253"/>
        <v>0</v>
      </c>
      <c r="O1977" s="119">
        <f t="shared" si="254"/>
        <v>0</v>
      </c>
      <c r="P1977" s="119">
        <f t="shared" si="255"/>
        <v>0</v>
      </c>
      <c r="Q1977" s="120">
        <f t="shared" si="256"/>
        <v>0</v>
      </c>
    </row>
    <row r="1978" spans="1:17" s="124" customFormat="1" ht="18.75" customHeight="1">
      <c r="A1978" s="122">
        <v>234580</v>
      </c>
      <c r="B1978" s="110" t="s">
        <v>1653</v>
      </c>
      <c r="C1978" s="111">
        <v>157.87</v>
      </c>
      <c r="D1978" s="123"/>
      <c r="E1978" s="112" t="s">
        <v>0</v>
      </c>
      <c r="F1978" s="204">
        <v>100</v>
      </c>
      <c r="G1978" s="113">
        <v>5</v>
      </c>
      <c r="H1978" s="113">
        <v>1</v>
      </c>
      <c r="I1978" s="115">
        <v>15</v>
      </c>
      <c r="J1978" s="115">
        <v>14</v>
      </c>
      <c r="K1978" s="115">
        <v>0.03</v>
      </c>
      <c r="L1978" s="116">
        <v>6901800318392</v>
      </c>
      <c r="M1978" s="117"/>
      <c r="N1978" s="118">
        <f t="shared" si="253"/>
        <v>0</v>
      </c>
      <c r="O1978" s="119">
        <f t="shared" si="254"/>
        <v>0</v>
      </c>
      <c r="P1978" s="119">
        <f t="shared" si="255"/>
        <v>0</v>
      </c>
      <c r="Q1978" s="120">
        <f t="shared" si="256"/>
        <v>0</v>
      </c>
    </row>
    <row r="1979" spans="1:17" s="124" customFormat="1" ht="18.75" customHeight="1">
      <c r="A1979" s="122">
        <v>234570</v>
      </c>
      <c r="B1979" s="110" t="s">
        <v>1654</v>
      </c>
      <c r="C1979" s="111">
        <v>157.87</v>
      </c>
      <c r="D1979" s="123"/>
      <c r="E1979" s="112" t="s">
        <v>0</v>
      </c>
      <c r="F1979" s="204">
        <v>100</v>
      </c>
      <c r="G1979" s="113">
        <v>5</v>
      </c>
      <c r="H1979" s="113">
        <v>1</v>
      </c>
      <c r="I1979" s="115">
        <v>15</v>
      </c>
      <c r="J1979" s="115">
        <v>14</v>
      </c>
      <c r="K1979" s="115">
        <v>0.03</v>
      </c>
      <c r="L1979" s="204" t="s">
        <v>170</v>
      </c>
      <c r="M1979" s="117"/>
      <c r="N1979" s="118">
        <f t="shared" si="253"/>
        <v>0</v>
      </c>
      <c r="O1979" s="119">
        <f t="shared" si="254"/>
        <v>0</v>
      </c>
      <c r="P1979" s="119">
        <f t="shared" si="255"/>
        <v>0</v>
      </c>
      <c r="Q1979" s="120">
        <f t="shared" si="256"/>
        <v>0</v>
      </c>
    </row>
    <row r="1980" spans="1:17" s="124" customFormat="1" ht="18.75" customHeight="1">
      <c r="A1980" s="122">
        <v>234630</v>
      </c>
      <c r="B1980" s="110" t="s">
        <v>1655</v>
      </c>
      <c r="C1980" s="111">
        <v>206.42</v>
      </c>
      <c r="D1980" s="123"/>
      <c r="E1980" s="112" t="s">
        <v>0</v>
      </c>
      <c r="F1980" s="204">
        <v>100</v>
      </c>
      <c r="G1980" s="113">
        <v>5</v>
      </c>
      <c r="H1980" s="113">
        <v>1</v>
      </c>
      <c r="I1980" s="115">
        <v>15</v>
      </c>
      <c r="J1980" s="115">
        <v>14</v>
      </c>
      <c r="K1980" s="115">
        <v>0.03</v>
      </c>
      <c r="L1980" s="116">
        <v>6901800318576</v>
      </c>
      <c r="M1980" s="117"/>
      <c r="N1980" s="118">
        <f t="shared" si="253"/>
        <v>0</v>
      </c>
      <c r="O1980" s="119">
        <f t="shared" si="254"/>
        <v>0</v>
      </c>
      <c r="P1980" s="119">
        <f t="shared" si="255"/>
        <v>0</v>
      </c>
      <c r="Q1980" s="120">
        <f t="shared" si="256"/>
        <v>0</v>
      </c>
    </row>
    <row r="1981" spans="1:17" s="124" customFormat="1" ht="18.75" customHeight="1">
      <c r="A1981" s="122">
        <v>234632</v>
      </c>
      <c r="B1981" s="110" t="s">
        <v>1656</v>
      </c>
      <c r="C1981" s="111">
        <v>206.42</v>
      </c>
      <c r="D1981" s="123"/>
      <c r="E1981" s="112" t="s">
        <v>0</v>
      </c>
      <c r="F1981" s="204">
        <v>100</v>
      </c>
      <c r="G1981" s="113">
        <v>5</v>
      </c>
      <c r="H1981" s="113">
        <v>1</v>
      </c>
      <c r="I1981" s="115">
        <v>15</v>
      </c>
      <c r="J1981" s="115">
        <v>14</v>
      </c>
      <c r="K1981" s="115">
        <v>0.03</v>
      </c>
      <c r="L1981" s="116">
        <v>6901800318569</v>
      </c>
      <c r="M1981" s="117"/>
      <c r="N1981" s="118">
        <f t="shared" si="253"/>
        <v>0</v>
      </c>
      <c r="O1981" s="119">
        <f t="shared" si="254"/>
        <v>0</v>
      </c>
      <c r="P1981" s="119">
        <f t="shared" si="255"/>
        <v>0</v>
      </c>
      <c r="Q1981" s="120">
        <f t="shared" si="256"/>
        <v>0</v>
      </c>
    </row>
    <row r="1982" spans="1:17" s="124" customFormat="1" ht="18.75" customHeight="1">
      <c r="A1982" s="122">
        <v>234636</v>
      </c>
      <c r="B1982" s="110" t="s">
        <v>1657</v>
      </c>
      <c r="C1982" s="111">
        <v>206.42</v>
      </c>
      <c r="D1982" s="123"/>
      <c r="E1982" s="112" t="s">
        <v>0</v>
      </c>
      <c r="F1982" s="204">
        <v>100</v>
      </c>
      <c r="G1982" s="113">
        <v>5</v>
      </c>
      <c r="H1982" s="113">
        <v>1</v>
      </c>
      <c r="I1982" s="115">
        <v>15</v>
      </c>
      <c r="J1982" s="115">
        <v>14</v>
      </c>
      <c r="K1982" s="115">
        <v>0.03</v>
      </c>
      <c r="L1982" s="116">
        <v>6901800318545</v>
      </c>
      <c r="M1982" s="117"/>
      <c r="N1982" s="118">
        <f t="shared" si="253"/>
        <v>0</v>
      </c>
      <c r="O1982" s="119">
        <f t="shared" si="254"/>
        <v>0</v>
      </c>
      <c r="P1982" s="119">
        <f t="shared" si="255"/>
        <v>0</v>
      </c>
      <c r="Q1982" s="120">
        <f t="shared" si="256"/>
        <v>0</v>
      </c>
    </row>
    <row r="1983" spans="1:17" s="124" customFormat="1" ht="18.75" customHeight="1">
      <c r="A1983" s="122">
        <v>234482</v>
      </c>
      <c r="B1983" s="110" t="s">
        <v>1658</v>
      </c>
      <c r="C1983" s="111">
        <v>191.8</v>
      </c>
      <c r="D1983" s="123"/>
      <c r="E1983" s="112" t="s">
        <v>0</v>
      </c>
      <c r="F1983" s="204">
        <v>100</v>
      </c>
      <c r="G1983" s="113">
        <v>5</v>
      </c>
      <c r="H1983" s="113">
        <v>1</v>
      </c>
      <c r="I1983" s="115">
        <v>15</v>
      </c>
      <c r="J1983" s="115">
        <v>14</v>
      </c>
      <c r="K1983" s="115">
        <v>0.03</v>
      </c>
      <c r="L1983" s="116">
        <v>6901800318507</v>
      </c>
      <c r="M1983" s="117"/>
      <c r="N1983" s="118">
        <f t="shared" si="253"/>
        <v>0</v>
      </c>
      <c r="O1983" s="119">
        <f t="shared" si="254"/>
        <v>0</v>
      </c>
      <c r="P1983" s="119">
        <f t="shared" si="255"/>
        <v>0</v>
      </c>
      <c r="Q1983" s="120">
        <f t="shared" si="256"/>
        <v>0</v>
      </c>
    </row>
    <row r="1984" spans="1:17" s="124" customFormat="1" ht="18.75" customHeight="1">
      <c r="A1984" s="122">
        <v>234474</v>
      </c>
      <c r="B1984" s="110" t="s">
        <v>1659</v>
      </c>
      <c r="C1984" s="111">
        <v>191.8</v>
      </c>
      <c r="D1984" s="123"/>
      <c r="E1984" s="112" t="s">
        <v>0</v>
      </c>
      <c r="F1984" s="204">
        <v>100</v>
      </c>
      <c r="G1984" s="113">
        <v>5</v>
      </c>
      <c r="H1984" s="113">
        <v>1</v>
      </c>
      <c r="I1984" s="115">
        <v>15</v>
      </c>
      <c r="J1984" s="115">
        <v>14</v>
      </c>
      <c r="K1984" s="115">
        <v>0.03</v>
      </c>
      <c r="L1984" s="204" t="s">
        <v>170</v>
      </c>
      <c r="M1984" s="117"/>
      <c r="N1984" s="118">
        <f t="shared" si="253"/>
        <v>0</v>
      </c>
      <c r="O1984" s="119">
        <f t="shared" si="254"/>
        <v>0</v>
      </c>
      <c r="P1984" s="119">
        <f t="shared" si="255"/>
        <v>0</v>
      </c>
      <c r="Q1984" s="120">
        <f t="shared" si="256"/>
        <v>0</v>
      </c>
    </row>
    <row r="1985" spans="1:17" s="124" customFormat="1" ht="18.75" customHeight="1">
      <c r="A1985" s="122">
        <v>234622</v>
      </c>
      <c r="B1985" s="110" t="s">
        <v>1660</v>
      </c>
      <c r="C1985" s="111">
        <v>251.16</v>
      </c>
      <c r="D1985" s="123"/>
      <c r="E1985" s="112" t="s">
        <v>0</v>
      </c>
      <c r="F1985" s="204">
        <v>100</v>
      </c>
      <c r="G1985" s="113">
        <v>5</v>
      </c>
      <c r="H1985" s="113">
        <v>1</v>
      </c>
      <c r="I1985" s="115">
        <v>19</v>
      </c>
      <c r="J1985" s="115">
        <v>18</v>
      </c>
      <c r="K1985" s="115">
        <v>0.03</v>
      </c>
      <c r="L1985" s="116">
        <v>6901800319894</v>
      </c>
      <c r="M1985" s="117"/>
      <c r="N1985" s="118">
        <f t="shared" si="253"/>
        <v>0</v>
      </c>
      <c r="O1985" s="119">
        <f t="shared" si="254"/>
        <v>0</v>
      </c>
      <c r="P1985" s="119">
        <f t="shared" si="255"/>
        <v>0</v>
      </c>
      <c r="Q1985" s="120">
        <f t="shared" si="256"/>
        <v>0</v>
      </c>
    </row>
    <row r="1986" spans="1:17" s="124" customFormat="1" ht="18.75" customHeight="1">
      <c r="A1986" s="122">
        <v>234364</v>
      </c>
      <c r="B1986" s="110" t="s">
        <v>1661</v>
      </c>
      <c r="C1986" s="111">
        <v>250.05</v>
      </c>
      <c r="D1986" s="123"/>
      <c r="E1986" s="112" t="s">
        <v>0</v>
      </c>
      <c r="F1986" s="204">
        <v>100</v>
      </c>
      <c r="G1986" s="113">
        <v>5</v>
      </c>
      <c r="H1986" s="113">
        <v>1</v>
      </c>
      <c r="I1986" s="115">
        <v>19</v>
      </c>
      <c r="J1986" s="115">
        <v>18</v>
      </c>
      <c r="K1986" s="115">
        <v>0.03</v>
      </c>
      <c r="L1986" s="204" t="s">
        <v>170</v>
      </c>
      <c r="M1986" s="117"/>
      <c r="N1986" s="118">
        <f t="shared" si="253"/>
        <v>0</v>
      </c>
      <c r="O1986" s="119">
        <f t="shared" si="254"/>
        <v>0</v>
      </c>
      <c r="P1986" s="119">
        <f t="shared" si="255"/>
        <v>0</v>
      </c>
      <c r="Q1986" s="120">
        <f t="shared" si="256"/>
        <v>0</v>
      </c>
    </row>
    <row r="1987" spans="1:17" s="124" customFormat="1" ht="18.75" customHeight="1">
      <c r="A1987" s="122">
        <v>234367</v>
      </c>
      <c r="B1987" s="110" t="s">
        <v>1662</v>
      </c>
      <c r="C1987" s="111">
        <v>249.53</v>
      </c>
      <c r="D1987" s="123"/>
      <c r="E1987" s="112" t="s">
        <v>0</v>
      </c>
      <c r="F1987" s="204">
        <v>100</v>
      </c>
      <c r="G1987" s="113">
        <v>5</v>
      </c>
      <c r="H1987" s="113">
        <v>1</v>
      </c>
      <c r="I1987" s="115">
        <v>19</v>
      </c>
      <c r="J1987" s="115">
        <v>18</v>
      </c>
      <c r="K1987" s="115">
        <v>0.03</v>
      </c>
      <c r="L1987" s="116">
        <v>6901800319887</v>
      </c>
      <c r="M1987" s="117"/>
      <c r="N1987" s="118">
        <f t="shared" si="253"/>
        <v>0</v>
      </c>
      <c r="O1987" s="119">
        <f t="shared" si="254"/>
        <v>0</v>
      </c>
      <c r="P1987" s="119">
        <f t="shared" si="255"/>
        <v>0</v>
      </c>
      <c r="Q1987" s="120">
        <f t="shared" si="256"/>
        <v>0</v>
      </c>
    </row>
    <row r="1988" spans="1:17" s="124" customFormat="1" ht="18.75" customHeight="1">
      <c r="A1988" s="122">
        <v>234625</v>
      </c>
      <c r="B1988" s="110" t="s">
        <v>1663</v>
      </c>
      <c r="C1988" s="111">
        <v>239.21</v>
      </c>
      <c r="D1988" s="123"/>
      <c r="E1988" s="112" t="s">
        <v>0</v>
      </c>
      <c r="F1988" s="204">
        <v>100</v>
      </c>
      <c r="G1988" s="113">
        <v>5</v>
      </c>
      <c r="H1988" s="113">
        <v>1</v>
      </c>
      <c r="I1988" s="115">
        <v>19</v>
      </c>
      <c r="J1988" s="115">
        <v>18</v>
      </c>
      <c r="K1988" s="115">
        <v>0.03</v>
      </c>
      <c r="L1988" s="204" t="s">
        <v>170</v>
      </c>
      <c r="M1988" s="117"/>
      <c r="N1988" s="118">
        <f t="shared" si="253"/>
        <v>0</v>
      </c>
      <c r="O1988" s="119">
        <f t="shared" si="254"/>
        <v>0</v>
      </c>
      <c r="P1988" s="119">
        <f t="shared" si="255"/>
        <v>0</v>
      </c>
      <c r="Q1988" s="120">
        <f t="shared" si="256"/>
        <v>0</v>
      </c>
    </row>
    <row r="1989" spans="1:17" s="124" customFormat="1" ht="18.75" customHeight="1">
      <c r="A1989" s="122">
        <v>234377</v>
      </c>
      <c r="B1989" s="110" t="s">
        <v>1664</v>
      </c>
      <c r="C1989" s="111">
        <v>249.35</v>
      </c>
      <c r="D1989" s="123"/>
      <c r="E1989" s="112" t="s">
        <v>0</v>
      </c>
      <c r="F1989" s="204">
        <v>100</v>
      </c>
      <c r="G1989" s="113">
        <v>5</v>
      </c>
      <c r="H1989" s="113">
        <v>1</v>
      </c>
      <c r="I1989" s="115">
        <v>19</v>
      </c>
      <c r="J1989" s="115">
        <v>18</v>
      </c>
      <c r="K1989" s="115">
        <v>0.03</v>
      </c>
      <c r="L1989" s="204" t="s">
        <v>170</v>
      </c>
      <c r="M1989" s="117"/>
      <c r="N1989" s="118">
        <f t="shared" si="253"/>
        <v>0</v>
      </c>
      <c r="O1989" s="119">
        <f t="shared" si="254"/>
        <v>0</v>
      </c>
      <c r="P1989" s="119">
        <f t="shared" si="255"/>
        <v>0</v>
      </c>
      <c r="Q1989" s="120">
        <f t="shared" si="256"/>
        <v>0</v>
      </c>
    </row>
    <row r="1990" spans="1:17" s="124" customFormat="1" ht="18.75" customHeight="1">
      <c r="A1990" s="122">
        <v>257027</v>
      </c>
      <c r="B1990" s="110" t="s">
        <v>1665</v>
      </c>
      <c r="C1990" s="111">
        <v>128.11000000000001</v>
      </c>
      <c r="D1990" s="123"/>
      <c r="E1990" s="112" t="s">
        <v>0</v>
      </c>
      <c r="F1990" s="113">
        <v>400</v>
      </c>
      <c r="G1990" s="113">
        <v>10</v>
      </c>
      <c r="H1990" s="113">
        <v>10</v>
      </c>
      <c r="I1990" s="115">
        <v>14.37</v>
      </c>
      <c r="J1990" s="115">
        <v>12</v>
      </c>
      <c r="K1990" s="115">
        <v>0.04</v>
      </c>
      <c r="L1990" s="116">
        <v>6940092418946</v>
      </c>
      <c r="M1990" s="117"/>
      <c r="N1990" s="118">
        <f t="shared" si="253"/>
        <v>0</v>
      </c>
      <c r="O1990" s="119">
        <f t="shared" si="254"/>
        <v>0</v>
      </c>
      <c r="P1990" s="119">
        <f t="shared" si="255"/>
        <v>0</v>
      </c>
      <c r="Q1990" s="120">
        <f t="shared" si="256"/>
        <v>0</v>
      </c>
    </row>
    <row r="1991" spans="1:17" s="124" customFormat="1" ht="18.75" customHeight="1">
      <c r="A1991" s="122">
        <v>257009</v>
      </c>
      <c r="B1991" s="110" t="s">
        <v>1666</v>
      </c>
      <c r="C1991" s="111">
        <v>128.11000000000001</v>
      </c>
      <c r="D1991" s="123"/>
      <c r="E1991" s="112" t="s">
        <v>0</v>
      </c>
      <c r="F1991" s="113">
        <v>400</v>
      </c>
      <c r="G1991" s="113">
        <v>10</v>
      </c>
      <c r="H1991" s="113">
        <v>10</v>
      </c>
      <c r="I1991" s="115">
        <v>14.37</v>
      </c>
      <c r="J1991" s="115">
        <v>12</v>
      </c>
      <c r="K1991" s="115">
        <v>0.04</v>
      </c>
      <c r="L1991" s="116">
        <v>6940092418922</v>
      </c>
      <c r="M1991" s="117"/>
      <c r="N1991" s="118">
        <f t="shared" si="253"/>
        <v>0</v>
      </c>
      <c r="O1991" s="119">
        <f t="shared" si="254"/>
        <v>0</v>
      </c>
      <c r="P1991" s="119">
        <f t="shared" si="255"/>
        <v>0</v>
      </c>
      <c r="Q1991" s="120">
        <f t="shared" si="256"/>
        <v>0</v>
      </c>
    </row>
    <row r="1992" spans="1:17" s="124" customFormat="1" ht="18.75" customHeight="1">
      <c r="A1992" s="122">
        <v>257029</v>
      </c>
      <c r="B1992" s="110" t="s">
        <v>1667</v>
      </c>
      <c r="C1992" s="111">
        <v>117.65</v>
      </c>
      <c r="D1992" s="123"/>
      <c r="E1992" s="112" t="s">
        <v>0</v>
      </c>
      <c r="F1992" s="113">
        <v>400</v>
      </c>
      <c r="G1992" s="113">
        <v>10</v>
      </c>
      <c r="H1992" s="113">
        <v>10</v>
      </c>
      <c r="I1992" s="115">
        <v>14.37</v>
      </c>
      <c r="J1992" s="115">
        <v>12</v>
      </c>
      <c r="K1992" s="115">
        <v>0.04</v>
      </c>
      <c r="L1992" s="116">
        <v>6940092418960</v>
      </c>
      <c r="M1992" s="117"/>
      <c r="N1992" s="118">
        <f t="shared" si="253"/>
        <v>0</v>
      </c>
      <c r="O1992" s="119">
        <f t="shared" si="254"/>
        <v>0</v>
      </c>
      <c r="P1992" s="119">
        <f t="shared" si="255"/>
        <v>0</v>
      </c>
      <c r="Q1992" s="120">
        <f t="shared" si="256"/>
        <v>0</v>
      </c>
    </row>
    <row r="1993" spans="1:17" s="124" customFormat="1" ht="18.75" customHeight="1">
      <c r="A1993" s="122">
        <v>257031</v>
      </c>
      <c r="B1993" s="110" t="s">
        <v>1668</v>
      </c>
      <c r="C1993" s="111">
        <v>198.39</v>
      </c>
      <c r="D1993" s="123"/>
      <c r="E1993" s="112" t="s">
        <v>0</v>
      </c>
      <c r="F1993" s="113">
        <v>240</v>
      </c>
      <c r="G1993" s="113">
        <v>10</v>
      </c>
      <c r="H1993" s="113">
        <v>10</v>
      </c>
      <c r="I1993" s="115">
        <v>16.52</v>
      </c>
      <c r="J1993" s="115">
        <v>14.4</v>
      </c>
      <c r="K1993" s="115">
        <v>0.03</v>
      </c>
      <c r="L1993" s="116">
        <v>6940092418984</v>
      </c>
      <c r="M1993" s="117"/>
      <c r="N1993" s="118">
        <f t="shared" si="253"/>
        <v>0</v>
      </c>
      <c r="O1993" s="119">
        <f t="shared" si="254"/>
        <v>0</v>
      </c>
      <c r="P1993" s="119">
        <f t="shared" si="255"/>
        <v>0</v>
      </c>
      <c r="Q1993" s="120">
        <f t="shared" si="256"/>
        <v>0</v>
      </c>
    </row>
    <row r="1994" spans="1:17" s="124" customFormat="1" ht="18.75" customHeight="1">
      <c r="A1994" s="122">
        <v>257028</v>
      </c>
      <c r="B1994" s="110" t="s">
        <v>1669</v>
      </c>
      <c r="C1994" s="111">
        <v>198.39</v>
      </c>
      <c r="D1994" s="123"/>
      <c r="E1994" s="112" t="s">
        <v>0</v>
      </c>
      <c r="F1994" s="113">
        <v>240</v>
      </c>
      <c r="G1994" s="113">
        <v>10</v>
      </c>
      <c r="H1994" s="113">
        <v>10</v>
      </c>
      <c r="I1994" s="115">
        <v>16.52</v>
      </c>
      <c r="J1994" s="115">
        <v>14.4</v>
      </c>
      <c r="K1994" s="115">
        <v>0.03</v>
      </c>
      <c r="L1994" s="116">
        <v>6940092418953</v>
      </c>
      <c r="M1994" s="117"/>
      <c r="N1994" s="118">
        <f t="shared" si="253"/>
        <v>0</v>
      </c>
      <c r="O1994" s="119">
        <f t="shared" si="254"/>
        <v>0</v>
      </c>
      <c r="P1994" s="119">
        <f t="shared" si="255"/>
        <v>0</v>
      </c>
      <c r="Q1994" s="120">
        <f t="shared" si="256"/>
        <v>0</v>
      </c>
    </row>
    <row r="1995" spans="1:17" s="124" customFormat="1" ht="18.75" customHeight="1">
      <c r="A1995" s="122">
        <v>257030</v>
      </c>
      <c r="B1995" s="110" t="s">
        <v>1670</v>
      </c>
      <c r="C1995" s="111">
        <v>199.14</v>
      </c>
      <c r="D1995" s="123"/>
      <c r="E1995" s="112" t="s">
        <v>0</v>
      </c>
      <c r="F1995" s="113">
        <v>240</v>
      </c>
      <c r="G1995" s="113">
        <v>10</v>
      </c>
      <c r="H1995" s="113">
        <v>10</v>
      </c>
      <c r="I1995" s="115">
        <v>16.52</v>
      </c>
      <c r="J1995" s="115">
        <v>14.4</v>
      </c>
      <c r="K1995" s="115">
        <v>0.03</v>
      </c>
      <c r="L1995" s="116">
        <v>6940092418977</v>
      </c>
      <c r="M1995" s="117"/>
      <c r="N1995" s="118">
        <f t="shared" si="253"/>
        <v>0</v>
      </c>
      <c r="O1995" s="119">
        <f t="shared" si="254"/>
        <v>0</v>
      </c>
      <c r="P1995" s="119">
        <f t="shared" si="255"/>
        <v>0</v>
      </c>
      <c r="Q1995" s="120">
        <f t="shared" si="256"/>
        <v>0</v>
      </c>
    </row>
    <row r="1996" spans="1:17" s="124" customFormat="1" ht="18.75" customHeight="1">
      <c r="A1996" s="122">
        <v>257018</v>
      </c>
      <c r="B1996" s="110" t="s">
        <v>1671</v>
      </c>
      <c r="C1996" s="111">
        <v>169.62</v>
      </c>
      <c r="D1996" s="123"/>
      <c r="E1996" s="112" t="s">
        <v>0</v>
      </c>
      <c r="F1996" s="113">
        <v>240</v>
      </c>
      <c r="G1996" s="113">
        <v>10</v>
      </c>
      <c r="H1996" s="113">
        <v>10</v>
      </c>
      <c r="I1996" s="115">
        <v>16.52</v>
      </c>
      <c r="J1996" s="115">
        <v>14.4</v>
      </c>
      <c r="K1996" s="115">
        <v>0.03</v>
      </c>
      <c r="L1996" s="116">
        <v>6940092418939</v>
      </c>
      <c r="M1996" s="117"/>
      <c r="N1996" s="118">
        <f t="shared" si="253"/>
        <v>0</v>
      </c>
      <c r="O1996" s="119">
        <f t="shared" si="254"/>
        <v>0</v>
      </c>
      <c r="P1996" s="119">
        <f t="shared" si="255"/>
        <v>0</v>
      </c>
      <c r="Q1996" s="120">
        <f t="shared" si="256"/>
        <v>0</v>
      </c>
    </row>
    <row r="1997" spans="1:17" s="124" customFormat="1" ht="18.75" customHeight="1">
      <c r="A1997" s="122">
        <v>257032</v>
      </c>
      <c r="B1997" s="110" t="s">
        <v>1672</v>
      </c>
      <c r="C1997" s="111">
        <v>198.39</v>
      </c>
      <c r="D1997" s="123"/>
      <c r="E1997" s="112" t="s">
        <v>0</v>
      </c>
      <c r="F1997" s="113">
        <v>240</v>
      </c>
      <c r="G1997" s="113">
        <v>10</v>
      </c>
      <c r="H1997" s="113">
        <v>10</v>
      </c>
      <c r="I1997" s="115">
        <v>16.52</v>
      </c>
      <c r="J1997" s="115">
        <v>14.4</v>
      </c>
      <c r="K1997" s="115">
        <v>0.03</v>
      </c>
      <c r="L1997" s="116">
        <v>6940092418991</v>
      </c>
      <c r="M1997" s="117"/>
      <c r="N1997" s="118">
        <f t="shared" si="253"/>
        <v>0</v>
      </c>
      <c r="O1997" s="119">
        <f t="shared" si="254"/>
        <v>0</v>
      </c>
      <c r="P1997" s="119">
        <f t="shared" si="255"/>
        <v>0</v>
      </c>
      <c r="Q1997" s="120">
        <f t="shared" si="256"/>
        <v>0</v>
      </c>
    </row>
    <row r="1998" spans="1:17" s="124" customFormat="1" ht="18.75" customHeight="1">
      <c r="A1998" s="122">
        <v>220481</v>
      </c>
      <c r="B1998" s="110" t="s">
        <v>1673</v>
      </c>
      <c r="C1998" s="111">
        <v>193.12</v>
      </c>
      <c r="D1998" s="123"/>
      <c r="E1998" s="112" t="s">
        <v>0</v>
      </c>
      <c r="F1998" s="113">
        <v>150</v>
      </c>
      <c r="G1998" s="113">
        <v>10</v>
      </c>
      <c r="H1998" s="113">
        <v>10</v>
      </c>
      <c r="I1998" s="115">
        <v>7.47</v>
      </c>
      <c r="J1998" s="115">
        <v>6</v>
      </c>
      <c r="K1998" s="115">
        <v>0.03</v>
      </c>
      <c r="L1998" s="116">
        <v>6940092400095</v>
      </c>
      <c r="M1998" s="117"/>
      <c r="N1998" s="118">
        <f t="shared" si="253"/>
        <v>0</v>
      </c>
      <c r="O1998" s="119">
        <f>I1998/F1998*M1998</f>
        <v>0</v>
      </c>
      <c r="P1998" s="119">
        <f>J1998/F1998*M1998</f>
        <v>0</v>
      </c>
      <c r="Q1998" s="120">
        <f>K1998/F1998*M1998</f>
        <v>0</v>
      </c>
    </row>
    <row r="1999" spans="1:17" s="124" customFormat="1" ht="18.75" customHeight="1">
      <c r="A1999" s="122">
        <v>228521</v>
      </c>
      <c r="B1999" s="110" t="s">
        <v>1674</v>
      </c>
      <c r="C1999" s="111">
        <v>210.22</v>
      </c>
      <c r="D1999" s="123"/>
      <c r="E1999" s="112" t="s">
        <v>0</v>
      </c>
      <c r="F1999" s="113">
        <v>480</v>
      </c>
      <c r="G1999" s="113">
        <v>1</v>
      </c>
      <c r="H1999" s="113">
        <v>5</v>
      </c>
      <c r="I1999" s="113">
        <v>10.6</v>
      </c>
      <c r="J1999" s="113">
        <v>9.6</v>
      </c>
      <c r="K1999" s="113" t="s">
        <v>2776</v>
      </c>
      <c r="L1999" s="116">
        <v>6940092400057</v>
      </c>
      <c r="M1999" s="117"/>
      <c r="N1999" s="118">
        <f t="shared" si="253"/>
        <v>0</v>
      </c>
      <c r="O1999" s="119">
        <f t="shared" ref="O1999:O2006" si="257">I1999/F1999*M1999</f>
        <v>0</v>
      </c>
      <c r="P1999" s="119">
        <f t="shared" ref="P1999:P2006" si="258">J1999/F1999*M1999</f>
        <v>0</v>
      </c>
      <c r="Q1999" s="194" t="s">
        <v>2776</v>
      </c>
    </row>
    <row r="2000" spans="1:17" s="124" customFormat="1" ht="18.75" customHeight="1">
      <c r="A2000" s="122">
        <v>228520</v>
      </c>
      <c r="B2000" s="110" t="s">
        <v>1675</v>
      </c>
      <c r="C2000" s="111">
        <v>210.22</v>
      </c>
      <c r="D2000" s="123"/>
      <c r="E2000" s="112" t="s">
        <v>0</v>
      </c>
      <c r="F2000" s="113">
        <v>480</v>
      </c>
      <c r="G2000" s="113">
        <v>1</v>
      </c>
      <c r="H2000" s="113">
        <v>5</v>
      </c>
      <c r="I2000" s="113">
        <v>10.6</v>
      </c>
      <c r="J2000" s="113">
        <v>9.6</v>
      </c>
      <c r="K2000" s="113" t="s">
        <v>2776</v>
      </c>
      <c r="L2000" s="116">
        <v>6940092400040</v>
      </c>
      <c r="M2000" s="117"/>
      <c r="N2000" s="118">
        <f t="shared" si="253"/>
        <v>0</v>
      </c>
      <c r="O2000" s="119">
        <f t="shared" si="257"/>
        <v>0</v>
      </c>
      <c r="P2000" s="119">
        <f t="shared" si="258"/>
        <v>0</v>
      </c>
      <c r="Q2000" s="194" t="s">
        <v>2776</v>
      </c>
    </row>
    <row r="2001" spans="1:17" s="124" customFormat="1" ht="18.75" customHeight="1">
      <c r="A2001" s="122">
        <v>228522</v>
      </c>
      <c r="B2001" s="110" t="s">
        <v>1676</v>
      </c>
      <c r="C2001" s="111">
        <v>210.22</v>
      </c>
      <c r="D2001" s="123"/>
      <c r="E2001" s="112" t="s">
        <v>0</v>
      </c>
      <c r="F2001" s="113">
        <v>480</v>
      </c>
      <c r="G2001" s="113">
        <v>1</v>
      </c>
      <c r="H2001" s="113">
        <v>5</v>
      </c>
      <c r="I2001" s="113">
        <v>10.6</v>
      </c>
      <c r="J2001" s="113">
        <v>9.6</v>
      </c>
      <c r="K2001" s="113" t="s">
        <v>2776</v>
      </c>
      <c r="L2001" s="116">
        <v>6940092400064</v>
      </c>
      <c r="M2001" s="117"/>
      <c r="N2001" s="118">
        <f t="shared" si="253"/>
        <v>0</v>
      </c>
      <c r="O2001" s="119">
        <f t="shared" si="257"/>
        <v>0</v>
      </c>
      <c r="P2001" s="119">
        <f t="shared" si="258"/>
        <v>0</v>
      </c>
      <c r="Q2001" s="194" t="s">
        <v>2776</v>
      </c>
    </row>
    <row r="2002" spans="1:17" s="124" customFormat="1" ht="18.75" customHeight="1">
      <c r="A2002" s="122">
        <v>228523</v>
      </c>
      <c r="B2002" s="110" t="s">
        <v>1677</v>
      </c>
      <c r="C2002" s="111">
        <v>317.39999999999998</v>
      </c>
      <c r="D2002" s="123"/>
      <c r="E2002" s="112" t="s">
        <v>0</v>
      </c>
      <c r="F2002" s="113">
        <v>480</v>
      </c>
      <c r="G2002" s="113">
        <v>1</v>
      </c>
      <c r="H2002" s="113">
        <v>5</v>
      </c>
      <c r="I2002" s="113">
        <v>10.6</v>
      </c>
      <c r="J2002" s="113">
        <v>9.6</v>
      </c>
      <c r="K2002" s="113" t="s">
        <v>2776</v>
      </c>
      <c r="L2002" s="116">
        <v>6901800000105</v>
      </c>
      <c r="M2002" s="117"/>
      <c r="N2002" s="118">
        <f t="shared" si="253"/>
        <v>0</v>
      </c>
      <c r="O2002" s="119">
        <f t="shared" si="257"/>
        <v>0</v>
      </c>
      <c r="P2002" s="119">
        <f t="shared" si="258"/>
        <v>0</v>
      </c>
      <c r="Q2002" s="194" t="s">
        <v>2776</v>
      </c>
    </row>
    <row r="2003" spans="1:17" s="124" customFormat="1" ht="18.75" customHeight="1">
      <c r="A2003" s="122">
        <v>228525</v>
      </c>
      <c r="B2003" s="110" t="s">
        <v>1678</v>
      </c>
      <c r="C2003" s="111">
        <v>317.39999999999998</v>
      </c>
      <c r="D2003" s="123"/>
      <c r="E2003" s="112" t="s">
        <v>0</v>
      </c>
      <c r="F2003" s="113">
        <v>480</v>
      </c>
      <c r="G2003" s="113">
        <v>1</v>
      </c>
      <c r="H2003" s="113">
        <v>5</v>
      </c>
      <c r="I2003" s="113">
        <v>10.6</v>
      </c>
      <c r="J2003" s="113">
        <v>9.6</v>
      </c>
      <c r="K2003" s="113" t="s">
        <v>2776</v>
      </c>
      <c r="L2003" s="116">
        <v>6940092400088</v>
      </c>
      <c r="M2003" s="117"/>
      <c r="N2003" s="118">
        <f t="shared" si="253"/>
        <v>0</v>
      </c>
      <c r="O2003" s="119">
        <f t="shared" si="257"/>
        <v>0</v>
      </c>
      <c r="P2003" s="119">
        <f t="shared" si="258"/>
        <v>0</v>
      </c>
      <c r="Q2003" s="194" t="s">
        <v>2776</v>
      </c>
    </row>
    <row r="2004" spans="1:17" s="124" customFormat="1" ht="18.75" customHeight="1">
      <c r="A2004" s="122">
        <v>228524</v>
      </c>
      <c r="B2004" s="110" t="s">
        <v>1679</v>
      </c>
      <c r="C2004" s="111">
        <v>317.39999999999998</v>
      </c>
      <c r="D2004" s="123"/>
      <c r="E2004" s="112" t="s">
        <v>0</v>
      </c>
      <c r="F2004" s="113">
        <v>480</v>
      </c>
      <c r="G2004" s="113">
        <v>1</v>
      </c>
      <c r="H2004" s="113">
        <v>5</v>
      </c>
      <c r="I2004" s="113">
        <v>10.6</v>
      </c>
      <c r="J2004" s="113">
        <v>9.6</v>
      </c>
      <c r="K2004" s="113" t="s">
        <v>2776</v>
      </c>
      <c r="L2004" s="116">
        <v>6940092400071</v>
      </c>
      <c r="M2004" s="117"/>
      <c r="N2004" s="118">
        <f t="shared" si="253"/>
        <v>0</v>
      </c>
      <c r="O2004" s="119">
        <f t="shared" si="257"/>
        <v>0</v>
      </c>
      <c r="P2004" s="119">
        <f t="shared" si="258"/>
        <v>0</v>
      </c>
      <c r="Q2004" s="194" t="s">
        <v>2776</v>
      </c>
    </row>
    <row r="2005" spans="1:17" s="124" customFormat="1" ht="18.75" customHeight="1">
      <c r="A2005" s="122">
        <v>258045</v>
      </c>
      <c r="B2005" s="110" t="s">
        <v>3709</v>
      </c>
      <c r="C2005" s="111">
        <v>665.02</v>
      </c>
      <c r="D2005" s="123"/>
      <c r="E2005" s="112" t="s">
        <v>0</v>
      </c>
      <c r="F2005" s="113">
        <v>200</v>
      </c>
      <c r="G2005" s="113">
        <v>1</v>
      </c>
      <c r="H2005" s="113">
        <v>1</v>
      </c>
      <c r="I2005" s="115">
        <v>19.12</v>
      </c>
      <c r="J2005" s="115">
        <v>16</v>
      </c>
      <c r="K2005" s="115">
        <v>0.04</v>
      </c>
      <c r="L2005" s="116">
        <v>6940092419004</v>
      </c>
      <c r="M2005" s="117"/>
      <c r="N2005" s="118">
        <f t="shared" si="253"/>
        <v>0</v>
      </c>
      <c r="O2005" s="119">
        <f t="shared" si="257"/>
        <v>0</v>
      </c>
      <c r="P2005" s="119">
        <f t="shared" si="258"/>
        <v>0</v>
      </c>
      <c r="Q2005" s="120">
        <f t="shared" ref="Q2005:Q2006" si="259">K2005/F2005*M2005</f>
        <v>0</v>
      </c>
    </row>
    <row r="2006" spans="1:17" s="124" customFormat="1" ht="18.75" customHeight="1">
      <c r="A2006" s="122">
        <v>258046</v>
      </c>
      <c r="B2006" s="110" t="s">
        <v>3710</v>
      </c>
      <c r="C2006" s="111">
        <v>786.54</v>
      </c>
      <c r="D2006" s="123"/>
      <c r="E2006" s="112" t="s">
        <v>0</v>
      </c>
      <c r="F2006" s="113">
        <v>200</v>
      </c>
      <c r="G2006" s="113">
        <v>1</v>
      </c>
      <c r="H2006" s="113">
        <v>1</v>
      </c>
      <c r="I2006" s="115">
        <v>19.12</v>
      </c>
      <c r="J2006" s="115">
        <v>16</v>
      </c>
      <c r="K2006" s="115">
        <v>0.04</v>
      </c>
      <c r="L2006" s="116">
        <v>6940092419011</v>
      </c>
      <c r="M2006" s="117"/>
      <c r="N2006" s="118">
        <f t="shared" si="253"/>
        <v>0</v>
      </c>
      <c r="O2006" s="119">
        <f t="shared" si="257"/>
        <v>0</v>
      </c>
      <c r="P2006" s="119">
        <f t="shared" si="258"/>
        <v>0</v>
      </c>
      <c r="Q2006" s="120">
        <f t="shared" si="259"/>
        <v>0</v>
      </c>
    </row>
    <row r="2007" spans="1:17" s="124" customFormat="1" ht="18.75" customHeight="1">
      <c r="A2007" s="122">
        <v>258047</v>
      </c>
      <c r="B2007" s="110" t="s">
        <v>3711</v>
      </c>
      <c r="C2007" s="111">
        <v>786.54</v>
      </c>
      <c r="D2007" s="123"/>
      <c r="E2007" s="112" t="s">
        <v>0</v>
      </c>
      <c r="F2007" s="113">
        <v>200</v>
      </c>
      <c r="G2007" s="113">
        <v>1</v>
      </c>
      <c r="H2007" s="113">
        <v>1</v>
      </c>
      <c r="I2007" s="115">
        <v>19.12</v>
      </c>
      <c r="J2007" s="115">
        <v>16</v>
      </c>
      <c r="K2007" s="115">
        <v>0.04</v>
      </c>
      <c r="L2007" s="116">
        <v>6940092419028</v>
      </c>
      <c r="M2007" s="117"/>
      <c r="N2007" s="118">
        <f t="shared" si="253"/>
        <v>0</v>
      </c>
      <c r="O2007" s="119">
        <f t="shared" si="254"/>
        <v>0</v>
      </c>
      <c r="P2007" s="119">
        <f t="shared" si="255"/>
        <v>0</v>
      </c>
      <c r="Q2007" s="120">
        <f t="shared" si="256"/>
        <v>0</v>
      </c>
    </row>
    <row r="2008" spans="1:17" s="124" customFormat="1" ht="18.75" customHeight="1">
      <c r="A2008" s="122">
        <v>258042</v>
      </c>
      <c r="B2008" s="110" t="s">
        <v>3712</v>
      </c>
      <c r="C2008" s="111">
        <v>747.21</v>
      </c>
      <c r="D2008" s="123"/>
      <c r="E2008" s="112" t="s">
        <v>0</v>
      </c>
      <c r="F2008" s="113">
        <v>200</v>
      </c>
      <c r="G2008" s="113">
        <v>1</v>
      </c>
      <c r="H2008" s="113">
        <v>1</v>
      </c>
      <c r="I2008" s="115">
        <v>19.12</v>
      </c>
      <c r="J2008" s="115">
        <v>16</v>
      </c>
      <c r="K2008" s="115">
        <v>0.04</v>
      </c>
      <c r="L2008" s="116">
        <v>6940092419035</v>
      </c>
      <c r="M2008" s="117"/>
      <c r="N2008" s="118">
        <f t="shared" si="253"/>
        <v>0</v>
      </c>
      <c r="O2008" s="119">
        <f t="shared" si="254"/>
        <v>0</v>
      </c>
      <c r="P2008" s="119">
        <f t="shared" si="255"/>
        <v>0</v>
      </c>
      <c r="Q2008" s="120">
        <f t="shared" si="256"/>
        <v>0</v>
      </c>
    </row>
    <row r="2009" spans="1:17" s="124" customFormat="1" ht="18.75" customHeight="1">
      <c r="A2009" s="122">
        <v>258043</v>
      </c>
      <c r="B2009" s="110" t="s">
        <v>3713</v>
      </c>
      <c r="C2009" s="111">
        <v>747.21</v>
      </c>
      <c r="D2009" s="123"/>
      <c r="E2009" s="112" t="s">
        <v>0</v>
      </c>
      <c r="F2009" s="113">
        <v>200</v>
      </c>
      <c r="G2009" s="113">
        <v>1</v>
      </c>
      <c r="H2009" s="113">
        <v>1</v>
      </c>
      <c r="I2009" s="115">
        <v>19.12</v>
      </c>
      <c r="J2009" s="115">
        <v>16</v>
      </c>
      <c r="K2009" s="115">
        <v>0.04</v>
      </c>
      <c r="L2009" s="116">
        <v>6940092419042</v>
      </c>
      <c r="M2009" s="117"/>
      <c r="N2009" s="118">
        <f t="shared" si="253"/>
        <v>0</v>
      </c>
      <c r="O2009" s="119">
        <f t="shared" si="254"/>
        <v>0</v>
      </c>
      <c r="P2009" s="119">
        <f t="shared" si="255"/>
        <v>0</v>
      </c>
      <c r="Q2009" s="120">
        <f t="shared" si="256"/>
        <v>0</v>
      </c>
    </row>
    <row r="2010" spans="1:17" s="124" customFormat="1" ht="18.75" customHeight="1">
      <c r="A2010" s="122">
        <v>258044</v>
      </c>
      <c r="B2010" s="110" t="s">
        <v>3714</v>
      </c>
      <c r="C2010" s="111">
        <v>747.21</v>
      </c>
      <c r="D2010" s="123"/>
      <c r="E2010" s="112" t="s">
        <v>0</v>
      </c>
      <c r="F2010" s="113">
        <v>200</v>
      </c>
      <c r="G2010" s="113">
        <v>1</v>
      </c>
      <c r="H2010" s="113">
        <v>1</v>
      </c>
      <c r="I2010" s="115">
        <v>19.12</v>
      </c>
      <c r="J2010" s="115">
        <v>16</v>
      </c>
      <c r="K2010" s="115">
        <v>0.04</v>
      </c>
      <c r="L2010" s="116">
        <v>6940092491192</v>
      </c>
      <c r="M2010" s="117"/>
      <c r="N2010" s="118">
        <f t="shared" si="253"/>
        <v>0</v>
      </c>
      <c r="O2010" s="119">
        <f t="shared" si="254"/>
        <v>0</v>
      </c>
      <c r="P2010" s="119">
        <f t="shared" si="255"/>
        <v>0</v>
      </c>
      <c r="Q2010" s="120">
        <f t="shared" si="256"/>
        <v>0</v>
      </c>
    </row>
    <row r="2011" spans="1:17" s="124" customFormat="1" ht="18.75" customHeight="1">
      <c r="A2011" s="122">
        <v>234994</v>
      </c>
      <c r="B2011" s="110" t="s">
        <v>3946</v>
      </c>
      <c r="C2011" s="111">
        <v>112.63</v>
      </c>
      <c r="D2011" s="123"/>
      <c r="E2011" s="112" t="s">
        <v>0</v>
      </c>
      <c r="F2011" s="113">
        <v>200</v>
      </c>
      <c r="G2011" s="113">
        <v>1</v>
      </c>
      <c r="H2011" s="113">
        <v>1</v>
      </c>
      <c r="I2011" s="115">
        <v>7.58</v>
      </c>
      <c r="J2011" s="115">
        <v>7</v>
      </c>
      <c r="K2011" s="115">
        <v>0.03</v>
      </c>
      <c r="L2011" s="116">
        <v>6901800446750</v>
      </c>
      <c r="M2011" s="117"/>
      <c r="N2011" s="118">
        <f t="shared" ref="N2011:N2016" si="260">C2011*M2011</f>
        <v>0</v>
      </c>
      <c r="O2011" s="119">
        <f>I2011/F2011*M2011</f>
        <v>0</v>
      </c>
      <c r="P2011" s="119">
        <f>J2011/F2011*M2011</f>
        <v>0</v>
      </c>
      <c r="Q2011" s="120">
        <f>K2011/F2011*M2011</f>
        <v>0</v>
      </c>
    </row>
    <row r="2012" spans="1:17" s="124" customFormat="1" ht="18.75" customHeight="1">
      <c r="A2012" s="122">
        <v>234996</v>
      </c>
      <c r="B2012" s="110" t="s">
        <v>3947</v>
      </c>
      <c r="C2012" s="111">
        <v>154.34</v>
      </c>
      <c r="D2012" s="123"/>
      <c r="E2012" s="112" t="s">
        <v>0</v>
      </c>
      <c r="F2012" s="113">
        <v>100</v>
      </c>
      <c r="G2012" s="113">
        <v>1</v>
      </c>
      <c r="H2012" s="113">
        <v>1</v>
      </c>
      <c r="I2012" s="115">
        <v>9.1199999999999992</v>
      </c>
      <c r="J2012" s="115">
        <v>8.5399999999999991</v>
      </c>
      <c r="K2012" s="115">
        <v>0.03</v>
      </c>
      <c r="L2012" s="116">
        <v>6901800446767</v>
      </c>
      <c r="M2012" s="117"/>
      <c r="N2012" s="118">
        <f t="shared" si="260"/>
        <v>0</v>
      </c>
      <c r="O2012" s="119">
        <f>I2012/F2012*M2012</f>
        <v>0</v>
      </c>
      <c r="P2012" s="119">
        <f>J2012/F2012*M2012</f>
        <v>0</v>
      </c>
      <c r="Q2012" s="120">
        <f>K2012/F2012*M2012</f>
        <v>0</v>
      </c>
    </row>
    <row r="2013" spans="1:17" s="124" customFormat="1" ht="18.75" customHeight="1">
      <c r="A2013" s="122">
        <v>250960</v>
      </c>
      <c r="B2013" s="110" t="s">
        <v>3948</v>
      </c>
      <c r="C2013" s="111">
        <v>153.94</v>
      </c>
      <c r="D2013" s="123"/>
      <c r="E2013" s="112" t="s">
        <v>0</v>
      </c>
      <c r="F2013" s="113">
        <v>210</v>
      </c>
      <c r="G2013" s="113">
        <v>2</v>
      </c>
      <c r="H2013" s="113">
        <v>1</v>
      </c>
      <c r="I2013" s="115">
        <v>5.89</v>
      </c>
      <c r="J2013" s="113">
        <v>4.3099999999999996</v>
      </c>
      <c r="K2013" s="115">
        <v>0.03</v>
      </c>
      <c r="L2013" s="116">
        <v>6901800817017</v>
      </c>
      <c r="M2013" s="117"/>
      <c r="N2013" s="118">
        <f t="shared" si="260"/>
        <v>0</v>
      </c>
      <c r="O2013" s="119">
        <f t="shared" ref="O2013:O2014" si="261">I2013/F2013*M2013</f>
        <v>0</v>
      </c>
      <c r="P2013" s="119">
        <f t="shared" ref="P2013:P2014" si="262">J2013/F2013*M2013</f>
        <v>0</v>
      </c>
      <c r="Q2013" s="120">
        <f t="shared" ref="Q2013:Q2014" si="263">K2013/F2013*M2013</f>
        <v>0</v>
      </c>
    </row>
    <row r="2014" spans="1:17" s="124" customFormat="1" ht="18.75" customHeight="1">
      <c r="A2014" s="122">
        <v>781936</v>
      </c>
      <c r="B2014" s="110" t="s">
        <v>3949</v>
      </c>
      <c r="C2014" s="111">
        <v>347.24</v>
      </c>
      <c r="D2014" s="123"/>
      <c r="E2014" s="112" t="s">
        <v>0</v>
      </c>
      <c r="F2014" s="113">
        <v>210</v>
      </c>
      <c r="G2014" s="113">
        <v>2</v>
      </c>
      <c r="H2014" s="113">
        <v>1</v>
      </c>
      <c r="I2014" s="115">
        <v>5.89</v>
      </c>
      <c r="J2014" s="113">
        <v>4.3099999999999996</v>
      </c>
      <c r="K2014" s="115">
        <v>0.03</v>
      </c>
      <c r="L2014" s="116">
        <v>6901800817024</v>
      </c>
      <c r="M2014" s="117"/>
      <c r="N2014" s="118">
        <f t="shared" si="260"/>
        <v>0</v>
      </c>
      <c r="O2014" s="119">
        <f t="shared" si="261"/>
        <v>0</v>
      </c>
      <c r="P2014" s="119">
        <f t="shared" si="262"/>
        <v>0</v>
      </c>
      <c r="Q2014" s="120">
        <f t="shared" si="263"/>
        <v>0</v>
      </c>
    </row>
    <row r="2015" spans="1:17" s="124" customFormat="1" ht="18.75" customHeight="1">
      <c r="A2015" s="122">
        <v>237994</v>
      </c>
      <c r="B2015" s="110" t="s">
        <v>1733</v>
      </c>
      <c r="C2015" s="111">
        <v>115.13</v>
      </c>
      <c r="D2015" s="123"/>
      <c r="E2015" s="112" t="s">
        <v>0</v>
      </c>
      <c r="F2015" s="113">
        <v>100</v>
      </c>
      <c r="G2015" s="113">
        <v>5</v>
      </c>
      <c r="H2015" s="113">
        <v>1</v>
      </c>
      <c r="I2015" s="113" t="s">
        <v>2776</v>
      </c>
      <c r="J2015" s="113" t="s">
        <v>2776</v>
      </c>
      <c r="K2015" s="113" t="s">
        <v>2776</v>
      </c>
      <c r="L2015" s="116">
        <v>6925808346829</v>
      </c>
      <c r="M2015" s="117"/>
      <c r="N2015" s="118">
        <f t="shared" si="260"/>
        <v>0</v>
      </c>
      <c r="O2015" s="115" t="s">
        <v>2776</v>
      </c>
      <c r="P2015" s="115" t="s">
        <v>2776</v>
      </c>
      <c r="Q2015" s="194" t="s">
        <v>2776</v>
      </c>
    </row>
    <row r="2016" spans="1:17" s="124" customFormat="1" ht="18.75" customHeight="1">
      <c r="A2016" s="122">
        <v>237996</v>
      </c>
      <c r="B2016" s="110" t="s">
        <v>1734</v>
      </c>
      <c r="C2016" s="111">
        <v>124.72</v>
      </c>
      <c r="D2016" s="123"/>
      <c r="E2016" s="112" t="s">
        <v>0</v>
      </c>
      <c r="F2016" s="113">
        <v>100</v>
      </c>
      <c r="G2016" s="113">
        <v>5</v>
      </c>
      <c r="H2016" s="113">
        <v>1</v>
      </c>
      <c r="I2016" s="113" t="s">
        <v>2776</v>
      </c>
      <c r="J2016" s="113" t="s">
        <v>2776</v>
      </c>
      <c r="K2016" s="113" t="s">
        <v>2776</v>
      </c>
      <c r="L2016" s="116">
        <v>6925808346843</v>
      </c>
      <c r="M2016" s="117"/>
      <c r="N2016" s="118">
        <f t="shared" si="260"/>
        <v>0</v>
      </c>
      <c r="O2016" s="115" t="s">
        <v>2776</v>
      </c>
      <c r="P2016" s="115" t="s">
        <v>2776</v>
      </c>
      <c r="Q2016" s="194" t="s">
        <v>2776</v>
      </c>
    </row>
    <row r="2017" spans="1:17" s="124" customFormat="1" ht="18.75" customHeight="1">
      <c r="A2017" s="122">
        <v>237998</v>
      </c>
      <c r="B2017" s="110" t="s">
        <v>1735</v>
      </c>
      <c r="C2017" s="111">
        <v>305.08999999999997</v>
      </c>
      <c r="D2017" s="123"/>
      <c r="E2017" s="112" t="s">
        <v>0</v>
      </c>
      <c r="F2017" s="113">
        <v>100</v>
      </c>
      <c r="G2017" s="113">
        <v>5</v>
      </c>
      <c r="H2017" s="113">
        <v>1</v>
      </c>
      <c r="I2017" s="113" t="s">
        <v>2776</v>
      </c>
      <c r="J2017" s="113" t="s">
        <v>2776</v>
      </c>
      <c r="K2017" s="113" t="s">
        <v>2776</v>
      </c>
      <c r="L2017" s="116">
        <v>6925808346867</v>
      </c>
      <c r="M2017" s="117"/>
      <c r="N2017" s="118">
        <f t="shared" ref="N2017" si="264">C2017*M2017</f>
        <v>0</v>
      </c>
      <c r="O2017" s="115" t="s">
        <v>2776</v>
      </c>
      <c r="P2017" s="115" t="s">
        <v>2776</v>
      </c>
      <c r="Q2017" s="194" t="s">
        <v>2776</v>
      </c>
    </row>
    <row r="2018" spans="1:17" s="140" customFormat="1" ht="18.75" customHeight="1">
      <c r="A2018" s="122">
        <v>237678</v>
      </c>
      <c r="B2018" s="110" t="s">
        <v>1719</v>
      </c>
      <c r="C2018" s="111">
        <v>677.21</v>
      </c>
      <c r="D2018" s="123"/>
      <c r="E2018" s="112" t="s">
        <v>0</v>
      </c>
      <c r="F2018" s="113">
        <v>100</v>
      </c>
      <c r="G2018" s="113">
        <v>5</v>
      </c>
      <c r="H2018" s="113">
        <v>1</v>
      </c>
      <c r="I2018" s="113" t="s">
        <v>2776</v>
      </c>
      <c r="J2018" s="113" t="s">
        <v>2776</v>
      </c>
      <c r="K2018" s="113" t="s">
        <v>2776</v>
      </c>
      <c r="L2018" s="116" t="s">
        <v>170</v>
      </c>
      <c r="M2018" s="117"/>
      <c r="N2018" s="118">
        <f t="shared" si="249"/>
        <v>0</v>
      </c>
      <c r="O2018" s="115" t="s">
        <v>2776</v>
      </c>
      <c r="P2018" s="115" t="s">
        <v>2776</v>
      </c>
      <c r="Q2018" s="194" t="s">
        <v>2776</v>
      </c>
    </row>
    <row r="2019" spans="1:17" s="140" customFormat="1" ht="18.75" customHeight="1">
      <c r="A2019" s="197">
        <v>237679</v>
      </c>
      <c r="B2019" s="110" t="s">
        <v>1720</v>
      </c>
      <c r="C2019" s="111">
        <v>728.06</v>
      </c>
      <c r="D2019" s="123"/>
      <c r="E2019" s="112" t="s">
        <v>0</v>
      </c>
      <c r="F2019" s="113">
        <v>100</v>
      </c>
      <c r="G2019" s="113">
        <v>5</v>
      </c>
      <c r="H2019" s="113">
        <v>1</v>
      </c>
      <c r="I2019" s="113" t="s">
        <v>2776</v>
      </c>
      <c r="J2019" s="113" t="s">
        <v>2776</v>
      </c>
      <c r="K2019" s="113" t="s">
        <v>2776</v>
      </c>
      <c r="L2019" s="116" t="s">
        <v>170</v>
      </c>
      <c r="M2019" s="117"/>
      <c r="N2019" s="118">
        <f t="shared" si="249"/>
        <v>0</v>
      </c>
      <c r="O2019" s="115" t="s">
        <v>2776</v>
      </c>
      <c r="P2019" s="115" t="s">
        <v>2776</v>
      </c>
      <c r="Q2019" s="194" t="s">
        <v>2776</v>
      </c>
    </row>
    <row r="2020" spans="1:17" s="124" customFormat="1" ht="18.75" customHeight="1">
      <c r="A2020" s="197">
        <v>237727</v>
      </c>
      <c r="B2020" s="110" t="s">
        <v>1721</v>
      </c>
      <c r="C2020" s="111">
        <v>679.46</v>
      </c>
      <c r="D2020" s="123"/>
      <c r="E2020" s="112" t="s">
        <v>0</v>
      </c>
      <c r="F2020" s="113">
        <v>100</v>
      </c>
      <c r="G2020" s="113">
        <v>5</v>
      </c>
      <c r="H2020" s="113">
        <v>1</v>
      </c>
      <c r="I2020" s="113" t="s">
        <v>2776</v>
      </c>
      <c r="J2020" s="113" t="s">
        <v>2776</v>
      </c>
      <c r="K2020" s="113" t="s">
        <v>2776</v>
      </c>
      <c r="L2020" s="116" t="s">
        <v>170</v>
      </c>
      <c r="M2020" s="117"/>
      <c r="N2020" s="118">
        <f t="shared" si="249"/>
        <v>0</v>
      </c>
      <c r="O2020" s="115" t="s">
        <v>2776</v>
      </c>
      <c r="P2020" s="115" t="s">
        <v>2776</v>
      </c>
      <c r="Q2020" s="194" t="s">
        <v>2776</v>
      </c>
    </row>
    <row r="2021" spans="1:17" s="124" customFormat="1" ht="18.75" customHeight="1">
      <c r="A2021" s="197">
        <v>237728</v>
      </c>
      <c r="B2021" s="110" t="s">
        <v>1722</v>
      </c>
      <c r="C2021" s="111">
        <v>700.61</v>
      </c>
      <c r="D2021" s="123"/>
      <c r="E2021" s="112" t="s">
        <v>0</v>
      </c>
      <c r="F2021" s="113">
        <v>100</v>
      </c>
      <c r="G2021" s="113">
        <v>5</v>
      </c>
      <c r="H2021" s="113">
        <v>1</v>
      </c>
      <c r="I2021" s="113" t="s">
        <v>2776</v>
      </c>
      <c r="J2021" s="113" t="s">
        <v>2776</v>
      </c>
      <c r="K2021" s="113" t="s">
        <v>2776</v>
      </c>
      <c r="L2021" s="116" t="s">
        <v>170</v>
      </c>
      <c r="M2021" s="117"/>
      <c r="N2021" s="118">
        <f t="shared" si="249"/>
        <v>0</v>
      </c>
      <c r="O2021" s="115" t="s">
        <v>2776</v>
      </c>
      <c r="P2021" s="115" t="s">
        <v>2776</v>
      </c>
      <c r="Q2021" s="194" t="s">
        <v>2776</v>
      </c>
    </row>
    <row r="2022" spans="1:17" s="140" customFormat="1" ht="18.75" customHeight="1">
      <c r="A2022" s="122">
        <v>237775</v>
      </c>
      <c r="B2022" s="110" t="s">
        <v>1723</v>
      </c>
      <c r="C2022" s="111">
        <v>992.64</v>
      </c>
      <c r="D2022" s="123"/>
      <c r="E2022" s="112" t="s">
        <v>0</v>
      </c>
      <c r="F2022" s="113">
        <v>100</v>
      </c>
      <c r="G2022" s="113">
        <v>5</v>
      </c>
      <c r="H2022" s="113">
        <v>1</v>
      </c>
      <c r="I2022" s="113" t="s">
        <v>2776</v>
      </c>
      <c r="J2022" s="113" t="s">
        <v>2776</v>
      </c>
      <c r="K2022" s="113" t="s">
        <v>2776</v>
      </c>
      <c r="L2022" s="116" t="s">
        <v>170</v>
      </c>
      <c r="M2022" s="117"/>
      <c r="N2022" s="118">
        <f t="shared" si="249"/>
        <v>0</v>
      </c>
      <c r="O2022" s="115" t="s">
        <v>2776</v>
      </c>
      <c r="P2022" s="115" t="s">
        <v>2776</v>
      </c>
      <c r="Q2022" s="194" t="s">
        <v>2776</v>
      </c>
    </row>
    <row r="2023" spans="1:17" s="124" customFormat="1" ht="18.75" customHeight="1">
      <c r="A2023" s="197">
        <v>237776</v>
      </c>
      <c r="B2023" s="110" t="s">
        <v>1724</v>
      </c>
      <c r="C2023" s="111">
        <v>991.74</v>
      </c>
      <c r="D2023" s="123"/>
      <c r="E2023" s="112" t="s">
        <v>0</v>
      </c>
      <c r="F2023" s="113">
        <v>100</v>
      </c>
      <c r="G2023" s="113">
        <v>5</v>
      </c>
      <c r="H2023" s="113">
        <v>1</v>
      </c>
      <c r="I2023" s="113" t="s">
        <v>2776</v>
      </c>
      <c r="J2023" s="113" t="s">
        <v>2776</v>
      </c>
      <c r="K2023" s="113" t="s">
        <v>2776</v>
      </c>
      <c r="L2023" s="116" t="s">
        <v>170</v>
      </c>
      <c r="M2023" s="117"/>
      <c r="N2023" s="118">
        <f t="shared" si="249"/>
        <v>0</v>
      </c>
      <c r="O2023" s="115" t="s">
        <v>2776</v>
      </c>
      <c r="P2023" s="115" t="s">
        <v>2776</v>
      </c>
      <c r="Q2023" s="194" t="s">
        <v>2776</v>
      </c>
    </row>
    <row r="2024" spans="1:17" s="124" customFormat="1" ht="18.75" customHeight="1">
      <c r="A2024" s="197">
        <v>237453</v>
      </c>
      <c r="B2024" s="110" t="s">
        <v>1725</v>
      </c>
      <c r="C2024" s="111">
        <v>1951.08</v>
      </c>
      <c r="D2024" s="123"/>
      <c r="E2024" s="112" t="s">
        <v>0</v>
      </c>
      <c r="F2024" s="113">
        <v>100</v>
      </c>
      <c r="G2024" s="113">
        <v>5</v>
      </c>
      <c r="H2024" s="113">
        <v>1</v>
      </c>
      <c r="I2024" s="113" t="s">
        <v>2776</v>
      </c>
      <c r="J2024" s="113" t="s">
        <v>2776</v>
      </c>
      <c r="K2024" s="113" t="s">
        <v>2776</v>
      </c>
      <c r="L2024" s="116" t="s">
        <v>170</v>
      </c>
      <c r="M2024" s="117"/>
      <c r="N2024" s="118">
        <f t="shared" si="249"/>
        <v>0</v>
      </c>
      <c r="O2024" s="115" t="s">
        <v>2776</v>
      </c>
      <c r="P2024" s="115" t="s">
        <v>2776</v>
      </c>
      <c r="Q2024" s="194" t="s">
        <v>2776</v>
      </c>
    </row>
    <row r="2025" spans="1:17" s="124" customFormat="1" ht="18.75" customHeight="1">
      <c r="A2025" s="197">
        <v>237438</v>
      </c>
      <c r="B2025" s="110" t="s">
        <v>1726</v>
      </c>
      <c r="C2025" s="111">
        <v>1961.88</v>
      </c>
      <c r="D2025" s="123"/>
      <c r="E2025" s="112" t="s">
        <v>0</v>
      </c>
      <c r="F2025" s="113">
        <v>100</v>
      </c>
      <c r="G2025" s="113">
        <v>5</v>
      </c>
      <c r="H2025" s="113">
        <v>1</v>
      </c>
      <c r="I2025" s="113" t="s">
        <v>2776</v>
      </c>
      <c r="J2025" s="113" t="s">
        <v>2776</v>
      </c>
      <c r="K2025" s="113" t="s">
        <v>2776</v>
      </c>
      <c r="L2025" s="116" t="s">
        <v>170</v>
      </c>
      <c r="M2025" s="117"/>
      <c r="N2025" s="118">
        <f t="shared" si="249"/>
        <v>0</v>
      </c>
      <c r="O2025" s="115" t="s">
        <v>2776</v>
      </c>
      <c r="P2025" s="115" t="s">
        <v>2776</v>
      </c>
      <c r="Q2025" s="194" t="s">
        <v>2776</v>
      </c>
    </row>
    <row r="2026" spans="1:17" s="124" customFormat="1" ht="18.75" customHeight="1">
      <c r="A2026" s="197">
        <v>237526</v>
      </c>
      <c r="B2026" s="110" t="s">
        <v>1727</v>
      </c>
      <c r="C2026" s="111">
        <v>2594.5500000000002</v>
      </c>
      <c r="D2026" s="123"/>
      <c r="E2026" s="112" t="s">
        <v>0</v>
      </c>
      <c r="F2026" s="113">
        <v>100</v>
      </c>
      <c r="G2026" s="113">
        <v>5</v>
      </c>
      <c r="H2026" s="113">
        <v>1</v>
      </c>
      <c r="I2026" s="113" t="s">
        <v>2776</v>
      </c>
      <c r="J2026" s="113" t="s">
        <v>2776</v>
      </c>
      <c r="K2026" s="113" t="s">
        <v>2776</v>
      </c>
      <c r="L2026" s="116" t="s">
        <v>170</v>
      </c>
      <c r="M2026" s="117"/>
      <c r="N2026" s="118">
        <f t="shared" si="249"/>
        <v>0</v>
      </c>
      <c r="O2026" s="115" t="s">
        <v>2776</v>
      </c>
      <c r="P2026" s="115" t="s">
        <v>2776</v>
      </c>
      <c r="Q2026" s="194" t="s">
        <v>2776</v>
      </c>
    </row>
    <row r="2027" spans="1:17" s="124" customFormat="1" ht="18.75" customHeight="1">
      <c r="A2027" s="197">
        <v>237653</v>
      </c>
      <c r="B2027" s="110" t="s">
        <v>1728</v>
      </c>
      <c r="C2027" s="111">
        <v>2654.39</v>
      </c>
      <c r="D2027" s="123"/>
      <c r="E2027" s="112" t="s">
        <v>0</v>
      </c>
      <c r="F2027" s="113">
        <v>100</v>
      </c>
      <c r="G2027" s="113">
        <v>5</v>
      </c>
      <c r="H2027" s="113">
        <v>1</v>
      </c>
      <c r="I2027" s="113" t="s">
        <v>2776</v>
      </c>
      <c r="J2027" s="113" t="s">
        <v>2776</v>
      </c>
      <c r="K2027" s="113" t="s">
        <v>2776</v>
      </c>
      <c r="L2027" s="116" t="s">
        <v>170</v>
      </c>
      <c r="M2027" s="117"/>
      <c r="N2027" s="118">
        <f t="shared" si="249"/>
        <v>0</v>
      </c>
      <c r="O2027" s="115" t="s">
        <v>2776</v>
      </c>
      <c r="P2027" s="115" t="s">
        <v>2776</v>
      </c>
      <c r="Q2027" s="194" t="s">
        <v>2776</v>
      </c>
    </row>
    <row r="2028" spans="1:17" s="124" customFormat="1" ht="18.75" customHeight="1">
      <c r="A2028" s="197">
        <v>237434</v>
      </c>
      <c r="B2028" s="110" t="s">
        <v>1729</v>
      </c>
      <c r="C2028" s="111">
        <v>2753.39</v>
      </c>
      <c r="D2028" s="123"/>
      <c r="E2028" s="112" t="s">
        <v>0</v>
      </c>
      <c r="F2028" s="113">
        <v>100</v>
      </c>
      <c r="G2028" s="113">
        <v>5</v>
      </c>
      <c r="H2028" s="113">
        <v>1</v>
      </c>
      <c r="I2028" s="113" t="s">
        <v>2776</v>
      </c>
      <c r="J2028" s="113" t="s">
        <v>2776</v>
      </c>
      <c r="K2028" s="113" t="s">
        <v>2776</v>
      </c>
      <c r="L2028" s="116" t="s">
        <v>170</v>
      </c>
      <c r="M2028" s="117"/>
      <c r="N2028" s="118">
        <f t="shared" si="249"/>
        <v>0</v>
      </c>
      <c r="O2028" s="115" t="s">
        <v>2776</v>
      </c>
      <c r="P2028" s="115" t="s">
        <v>2776</v>
      </c>
      <c r="Q2028" s="194" t="s">
        <v>2776</v>
      </c>
    </row>
    <row r="2029" spans="1:17" s="124" customFormat="1" ht="18.75" customHeight="1">
      <c r="A2029" s="197">
        <v>237439</v>
      </c>
      <c r="B2029" s="110" t="s">
        <v>1730</v>
      </c>
      <c r="C2029" s="111">
        <v>2736.29</v>
      </c>
      <c r="D2029" s="123"/>
      <c r="E2029" s="112" t="s">
        <v>0</v>
      </c>
      <c r="F2029" s="113">
        <v>100</v>
      </c>
      <c r="G2029" s="113">
        <v>5</v>
      </c>
      <c r="H2029" s="113">
        <v>1</v>
      </c>
      <c r="I2029" s="113" t="s">
        <v>2776</v>
      </c>
      <c r="J2029" s="113" t="s">
        <v>2776</v>
      </c>
      <c r="K2029" s="113" t="s">
        <v>2776</v>
      </c>
      <c r="L2029" s="116" t="s">
        <v>170</v>
      </c>
      <c r="M2029" s="117"/>
      <c r="N2029" s="118">
        <f t="shared" si="249"/>
        <v>0</v>
      </c>
      <c r="O2029" s="115" t="s">
        <v>2776</v>
      </c>
      <c r="P2029" s="115" t="s">
        <v>2776</v>
      </c>
      <c r="Q2029" s="194" t="s">
        <v>2776</v>
      </c>
    </row>
    <row r="2030" spans="1:17" s="124" customFormat="1" ht="18.75" customHeight="1">
      <c r="A2030" s="197">
        <v>237659</v>
      </c>
      <c r="B2030" s="110" t="s">
        <v>1731</v>
      </c>
      <c r="C2030" s="111">
        <v>2722.34</v>
      </c>
      <c r="D2030" s="123"/>
      <c r="E2030" s="112" t="s">
        <v>0</v>
      </c>
      <c r="F2030" s="113">
        <v>100</v>
      </c>
      <c r="G2030" s="113">
        <v>5</v>
      </c>
      <c r="H2030" s="113">
        <v>1</v>
      </c>
      <c r="I2030" s="113" t="s">
        <v>2776</v>
      </c>
      <c r="J2030" s="113" t="s">
        <v>2776</v>
      </c>
      <c r="K2030" s="113" t="s">
        <v>2776</v>
      </c>
      <c r="L2030" s="116" t="s">
        <v>170</v>
      </c>
      <c r="M2030" s="117"/>
      <c r="N2030" s="118">
        <f t="shared" si="249"/>
        <v>0</v>
      </c>
      <c r="O2030" s="115" t="s">
        <v>2776</v>
      </c>
      <c r="P2030" s="115" t="s">
        <v>2776</v>
      </c>
      <c r="Q2030" s="194" t="s">
        <v>2776</v>
      </c>
    </row>
    <row r="2031" spans="1:17" s="124" customFormat="1" ht="18.75" customHeight="1">
      <c r="A2031" s="197">
        <v>237660</v>
      </c>
      <c r="B2031" s="110" t="s">
        <v>1732</v>
      </c>
      <c r="C2031" s="111">
        <v>2721.89</v>
      </c>
      <c r="D2031" s="123"/>
      <c r="E2031" s="112" t="s">
        <v>0</v>
      </c>
      <c r="F2031" s="113">
        <v>100</v>
      </c>
      <c r="G2031" s="113">
        <v>5</v>
      </c>
      <c r="H2031" s="113">
        <v>1</v>
      </c>
      <c r="I2031" s="113" t="s">
        <v>2776</v>
      </c>
      <c r="J2031" s="113" t="s">
        <v>2776</v>
      </c>
      <c r="K2031" s="113" t="s">
        <v>2776</v>
      </c>
      <c r="L2031" s="116" t="s">
        <v>170</v>
      </c>
      <c r="M2031" s="117"/>
      <c r="N2031" s="118">
        <f t="shared" si="249"/>
        <v>0</v>
      </c>
      <c r="O2031" s="115" t="s">
        <v>2776</v>
      </c>
      <c r="P2031" s="115" t="s">
        <v>2776</v>
      </c>
      <c r="Q2031" s="194" t="s">
        <v>2776</v>
      </c>
    </row>
    <row r="2032" spans="1:17" s="124" customFormat="1" ht="18.75" customHeight="1">
      <c r="A2032" s="122">
        <v>925191</v>
      </c>
      <c r="B2032" s="110" t="s">
        <v>3863</v>
      </c>
      <c r="C2032" s="111">
        <v>216.78</v>
      </c>
      <c r="D2032" s="123"/>
      <c r="E2032" s="112" t="s">
        <v>0</v>
      </c>
      <c r="F2032" s="113">
        <v>360</v>
      </c>
      <c r="G2032" s="113">
        <v>6</v>
      </c>
      <c r="H2032" s="113">
        <v>6</v>
      </c>
      <c r="I2032" s="115">
        <v>12.56</v>
      </c>
      <c r="J2032" s="115">
        <v>10.8</v>
      </c>
      <c r="K2032" s="115">
        <v>0.03</v>
      </c>
      <c r="L2032" s="116" t="s">
        <v>170</v>
      </c>
      <c r="M2032" s="117"/>
      <c r="N2032" s="118">
        <f t="shared" ref="N2032:N2051" si="265">C2032*M2032</f>
        <v>0</v>
      </c>
      <c r="O2032" s="119">
        <f t="shared" ref="O2032:O2051" si="266">I2032/F2032*M2032</f>
        <v>0</v>
      </c>
      <c r="P2032" s="119">
        <f t="shared" ref="P2032:P2051" si="267">J2032/F2032*M2032</f>
        <v>0</v>
      </c>
      <c r="Q2032" s="120">
        <f t="shared" ref="Q2032:Q2051" si="268">K2032/F2032*M2032</f>
        <v>0</v>
      </c>
    </row>
    <row r="2033" spans="1:17" s="124" customFormat="1" ht="18.75" customHeight="1">
      <c r="A2033" s="122">
        <v>925190</v>
      </c>
      <c r="B2033" s="110" t="s">
        <v>3864</v>
      </c>
      <c r="C2033" s="111">
        <v>216.78</v>
      </c>
      <c r="D2033" s="123"/>
      <c r="E2033" s="112" t="s">
        <v>0</v>
      </c>
      <c r="F2033" s="113">
        <v>360</v>
      </c>
      <c r="G2033" s="113">
        <v>6</v>
      </c>
      <c r="H2033" s="113">
        <v>6</v>
      </c>
      <c r="I2033" s="115">
        <v>12.56</v>
      </c>
      <c r="J2033" s="115">
        <v>10.8</v>
      </c>
      <c r="K2033" s="115">
        <v>0.03</v>
      </c>
      <c r="L2033" s="116" t="s">
        <v>170</v>
      </c>
      <c r="M2033" s="117"/>
      <c r="N2033" s="118">
        <f t="shared" si="265"/>
        <v>0</v>
      </c>
      <c r="O2033" s="119">
        <f t="shared" si="266"/>
        <v>0</v>
      </c>
      <c r="P2033" s="119">
        <f t="shared" si="267"/>
        <v>0</v>
      </c>
      <c r="Q2033" s="120">
        <f t="shared" si="268"/>
        <v>0</v>
      </c>
    </row>
    <row r="2034" spans="1:17" s="124" customFormat="1" ht="18.75" customHeight="1">
      <c r="A2034" s="122">
        <v>925189</v>
      </c>
      <c r="B2034" s="110" t="s">
        <v>3865</v>
      </c>
      <c r="C2034" s="111">
        <v>216.78</v>
      </c>
      <c r="D2034" s="123"/>
      <c r="E2034" s="112" t="s">
        <v>0</v>
      </c>
      <c r="F2034" s="113">
        <v>360</v>
      </c>
      <c r="G2034" s="113">
        <v>6</v>
      </c>
      <c r="H2034" s="113">
        <v>6</v>
      </c>
      <c r="I2034" s="115">
        <v>12.56</v>
      </c>
      <c r="J2034" s="115">
        <v>10.8</v>
      </c>
      <c r="K2034" s="115">
        <v>0.03</v>
      </c>
      <c r="L2034" s="116" t="s">
        <v>170</v>
      </c>
      <c r="M2034" s="117"/>
      <c r="N2034" s="118">
        <f t="shared" si="265"/>
        <v>0</v>
      </c>
      <c r="O2034" s="119">
        <f t="shared" si="266"/>
        <v>0</v>
      </c>
      <c r="P2034" s="119">
        <f t="shared" si="267"/>
        <v>0</v>
      </c>
      <c r="Q2034" s="120">
        <f t="shared" si="268"/>
        <v>0</v>
      </c>
    </row>
    <row r="2035" spans="1:17" s="124" customFormat="1" ht="18.75" customHeight="1">
      <c r="A2035" s="122">
        <v>925188</v>
      </c>
      <c r="B2035" s="110" t="s">
        <v>3866</v>
      </c>
      <c r="C2035" s="111">
        <v>294.39</v>
      </c>
      <c r="D2035" s="123"/>
      <c r="E2035" s="112" t="s">
        <v>0</v>
      </c>
      <c r="F2035" s="113">
        <v>360</v>
      </c>
      <c r="G2035" s="113">
        <v>6</v>
      </c>
      <c r="H2035" s="113">
        <v>6</v>
      </c>
      <c r="I2035" s="115">
        <v>12.56</v>
      </c>
      <c r="J2035" s="115">
        <v>10.8</v>
      </c>
      <c r="K2035" s="115">
        <v>0.03</v>
      </c>
      <c r="L2035" s="116" t="s">
        <v>170</v>
      </c>
      <c r="M2035" s="117"/>
      <c r="N2035" s="118">
        <f t="shared" si="265"/>
        <v>0</v>
      </c>
      <c r="O2035" s="119">
        <f t="shared" si="266"/>
        <v>0</v>
      </c>
      <c r="P2035" s="119">
        <f t="shared" si="267"/>
        <v>0</v>
      </c>
      <c r="Q2035" s="120">
        <f t="shared" si="268"/>
        <v>0</v>
      </c>
    </row>
    <row r="2036" spans="1:17" s="124" customFormat="1" ht="18.75" customHeight="1">
      <c r="A2036" s="122">
        <v>925187</v>
      </c>
      <c r="B2036" s="110" t="s">
        <v>3867</v>
      </c>
      <c r="C2036" s="111">
        <v>294.39</v>
      </c>
      <c r="D2036" s="123"/>
      <c r="E2036" s="112" t="s">
        <v>0</v>
      </c>
      <c r="F2036" s="113">
        <v>360</v>
      </c>
      <c r="G2036" s="113">
        <v>6</v>
      </c>
      <c r="H2036" s="113">
        <v>6</v>
      </c>
      <c r="I2036" s="115">
        <v>12.56</v>
      </c>
      <c r="J2036" s="115">
        <v>10.8</v>
      </c>
      <c r="K2036" s="115">
        <v>0.03</v>
      </c>
      <c r="L2036" s="116" t="s">
        <v>170</v>
      </c>
      <c r="M2036" s="117"/>
      <c r="N2036" s="118">
        <f t="shared" si="265"/>
        <v>0</v>
      </c>
      <c r="O2036" s="119">
        <f t="shared" si="266"/>
        <v>0</v>
      </c>
      <c r="P2036" s="119">
        <f t="shared" si="267"/>
        <v>0</v>
      </c>
      <c r="Q2036" s="120">
        <f t="shared" si="268"/>
        <v>0</v>
      </c>
    </row>
    <row r="2037" spans="1:17" s="124" customFormat="1" ht="18.75" customHeight="1">
      <c r="A2037" s="122">
        <v>925186</v>
      </c>
      <c r="B2037" s="110" t="s">
        <v>3868</v>
      </c>
      <c r="C2037" s="111">
        <v>294.39</v>
      </c>
      <c r="D2037" s="123"/>
      <c r="E2037" s="112" t="s">
        <v>0</v>
      </c>
      <c r="F2037" s="113">
        <v>360</v>
      </c>
      <c r="G2037" s="113">
        <v>6</v>
      </c>
      <c r="H2037" s="113">
        <v>6</v>
      </c>
      <c r="I2037" s="115">
        <v>12.56</v>
      </c>
      <c r="J2037" s="115">
        <v>10.8</v>
      </c>
      <c r="K2037" s="115">
        <v>0.03</v>
      </c>
      <c r="L2037" s="116" t="s">
        <v>170</v>
      </c>
      <c r="M2037" s="117"/>
      <c r="N2037" s="118">
        <f t="shared" si="265"/>
        <v>0</v>
      </c>
      <c r="O2037" s="119">
        <f t="shared" si="266"/>
        <v>0</v>
      </c>
      <c r="P2037" s="119">
        <f t="shared" si="267"/>
        <v>0</v>
      </c>
      <c r="Q2037" s="120">
        <f t="shared" si="268"/>
        <v>0</v>
      </c>
    </row>
    <row r="2038" spans="1:17" s="124" customFormat="1" ht="18.75" customHeight="1">
      <c r="A2038" s="122">
        <v>925185</v>
      </c>
      <c r="B2038" s="110" t="s">
        <v>3869</v>
      </c>
      <c r="C2038" s="111">
        <v>294.39</v>
      </c>
      <c r="D2038" s="123"/>
      <c r="E2038" s="112" t="s">
        <v>0</v>
      </c>
      <c r="F2038" s="113">
        <v>360</v>
      </c>
      <c r="G2038" s="113">
        <v>6</v>
      </c>
      <c r="H2038" s="113">
        <v>6</v>
      </c>
      <c r="I2038" s="115">
        <v>12.56</v>
      </c>
      <c r="J2038" s="115">
        <v>10.8</v>
      </c>
      <c r="K2038" s="115">
        <v>0.03</v>
      </c>
      <c r="L2038" s="116" t="s">
        <v>170</v>
      </c>
      <c r="M2038" s="117"/>
      <c r="N2038" s="118">
        <f t="shared" si="265"/>
        <v>0</v>
      </c>
      <c r="O2038" s="119">
        <f t="shared" si="266"/>
        <v>0</v>
      </c>
      <c r="P2038" s="119">
        <f t="shared" si="267"/>
        <v>0</v>
      </c>
      <c r="Q2038" s="120">
        <f t="shared" si="268"/>
        <v>0</v>
      </c>
    </row>
    <row r="2039" spans="1:17" s="124" customFormat="1" ht="18.75" customHeight="1">
      <c r="A2039" s="122">
        <v>925184</v>
      </c>
      <c r="B2039" s="110" t="s">
        <v>3870</v>
      </c>
      <c r="C2039" s="111">
        <v>294.39</v>
      </c>
      <c r="D2039" s="123"/>
      <c r="E2039" s="112" t="s">
        <v>0</v>
      </c>
      <c r="F2039" s="113">
        <v>360</v>
      </c>
      <c r="G2039" s="113">
        <v>6</v>
      </c>
      <c r="H2039" s="113">
        <v>6</v>
      </c>
      <c r="I2039" s="115">
        <v>12.56</v>
      </c>
      <c r="J2039" s="115">
        <v>10.8</v>
      </c>
      <c r="K2039" s="115">
        <v>0.03</v>
      </c>
      <c r="L2039" s="116" t="s">
        <v>170</v>
      </c>
      <c r="M2039" s="117"/>
      <c r="N2039" s="118">
        <f t="shared" si="265"/>
        <v>0</v>
      </c>
      <c r="O2039" s="119">
        <f t="shared" si="266"/>
        <v>0</v>
      </c>
      <c r="P2039" s="119">
        <f t="shared" si="267"/>
        <v>0</v>
      </c>
      <c r="Q2039" s="120">
        <f t="shared" si="268"/>
        <v>0</v>
      </c>
    </row>
    <row r="2040" spans="1:17" s="124" customFormat="1" ht="18.75" customHeight="1">
      <c r="A2040" s="122">
        <v>925175</v>
      </c>
      <c r="B2040" s="110" t="s">
        <v>3871</v>
      </c>
      <c r="C2040" s="111">
        <v>181.98</v>
      </c>
      <c r="D2040" s="123"/>
      <c r="E2040" s="112" t="s">
        <v>0</v>
      </c>
      <c r="F2040" s="113">
        <v>360</v>
      </c>
      <c r="G2040" s="113">
        <v>6</v>
      </c>
      <c r="H2040" s="113">
        <v>6</v>
      </c>
      <c r="I2040" s="115">
        <v>12.56</v>
      </c>
      <c r="J2040" s="115">
        <v>10.8</v>
      </c>
      <c r="K2040" s="115">
        <v>0.03</v>
      </c>
      <c r="L2040" s="116">
        <v>6901800817031</v>
      </c>
      <c r="M2040" s="117"/>
      <c r="N2040" s="118">
        <f t="shared" si="265"/>
        <v>0</v>
      </c>
      <c r="O2040" s="119">
        <f t="shared" si="266"/>
        <v>0</v>
      </c>
      <c r="P2040" s="119">
        <f t="shared" si="267"/>
        <v>0</v>
      </c>
      <c r="Q2040" s="120">
        <f t="shared" si="268"/>
        <v>0</v>
      </c>
    </row>
    <row r="2041" spans="1:17" s="124" customFormat="1" ht="18.75" customHeight="1">
      <c r="A2041" s="122">
        <v>925176</v>
      </c>
      <c r="B2041" s="110" t="s">
        <v>3872</v>
      </c>
      <c r="C2041" s="111">
        <v>181.98</v>
      </c>
      <c r="D2041" s="123"/>
      <c r="E2041" s="112" t="s">
        <v>0</v>
      </c>
      <c r="F2041" s="113">
        <v>360</v>
      </c>
      <c r="G2041" s="113">
        <v>6</v>
      </c>
      <c r="H2041" s="113">
        <v>6</v>
      </c>
      <c r="I2041" s="115">
        <v>12.56</v>
      </c>
      <c r="J2041" s="115">
        <v>10.8</v>
      </c>
      <c r="K2041" s="115">
        <v>0.03</v>
      </c>
      <c r="L2041" s="116">
        <v>6901800817048</v>
      </c>
      <c r="M2041" s="117"/>
      <c r="N2041" s="118">
        <f t="shared" si="265"/>
        <v>0</v>
      </c>
      <c r="O2041" s="119">
        <f t="shared" si="266"/>
        <v>0</v>
      </c>
      <c r="P2041" s="119">
        <f t="shared" si="267"/>
        <v>0</v>
      </c>
      <c r="Q2041" s="120">
        <f t="shared" si="268"/>
        <v>0</v>
      </c>
    </row>
    <row r="2042" spans="1:17" s="124" customFormat="1" ht="18.75" customHeight="1">
      <c r="A2042" s="122">
        <v>925177</v>
      </c>
      <c r="B2042" s="110" t="s">
        <v>3873</v>
      </c>
      <c r="C2042" s="111">
        <v>181.98</v>
      </c>
      <c r="D2042" s="123"/>
      <c r="E2042" s="112" t="s">
        <v>0</v>
      </c>
      <c r="F2042" s="113">
        <v>360</v>
      </c>
      <c r="G2042" s="113">
        <v>6</v>
      </c>
      <c r="H2042" s="113">
        <v>6</v>
      </c>
      <c r="I2042" s="115">
        <v>12.56</v>
      </c>
      <c r="J2042" s="115">
        <v>10.8</v>
      </c>
      <c r="K2042" s="115">
        <v>0.03</v>
      </c>
      <c r="L2042" s="116">
        <v>6901800817055</v>
      </c>
      <c r="M2042" s="117"/>
      <c r="N2042" s="118">
        <f t="shared" si="265"/>
        <v>0</v>
      </c>
      <c r="O2042" s="119">
        <f t="shared" si="266"/>
        <v>0</v>
      </c>
      <c r="P2042" s="119">
        <f t="shared" si="267"/>
        <v>0</v>
      </c>
      <c r="Q2042" s="120">
        <f t="shared" si="268"/>
        <v>0</v>
      </c>
    </row>
    <row r="2043" spans="1:17" s="124" customFormat="1" ht="18.75" customHeight="1">
      <c r="A2043" s="122">
        <v>925178</v>
      </c>
      <c r="B2043" s="110" t="s">
        <v>3874</v>
      </c>
      <c r="C2043" s="111">
        <v>181.98</v>
      </c>
      <c r="D2043" s="123"/>
      <c r="E2043" s="112" t="s">
        <v>0</v>
      </c>
      <c r="F2043" s="113">
        <v>360</v>
      </c>
      <c r="G2043" s="113">
        <v>6</v>
      </c>
      <c r="H2043" s="113">
        <v>6</v>
      </c>
      <c r="I2043" s="115">
        <v>12.56</v>
      </c>
      <c r="J2043" s="115">
        <v>10.8</v>
      </c>
      <c r="K2043" s="115">
        <v>0.03</v>
      </c>
      <c r="L2043" s="116">
        <v>6901800817062</v>
      </c>
      <c r="M2043" s="117"/>
      <c r="N2043" s="118">
        <f t="shared" si="265"/>
        <v>0</v>
      </c>
      <c r="O2043" s="119">
        <f t="shared" si="266"/>
        <v>0</v>
      </c>
      <c r="P2043" s="119">
        <f t="shared" si="267"/>
        <v>0</v>
      </c>
      <c r="Q2043" s="120">
        <f t="shared" si="268"/>
        <v>0</v>
      </c>
    </row>
    <row r="2044" spans="1:17" s="124" customFormat="1" ht="18.75" customHeight="1">
      <c r="A2044" s="122">
        <v>925179</v>
      </c>
      <c r="B2044" s="110" t="s">
        <v>3875</v>
      </c>
      <c r="C2044" s="111">
        <v>181.98</v>
      </c>
      <c r="D2044" s="123"/>
      <c r="E2044" s="112" t="s">
        <v>0</v>
      </c>
      <c r="F2044" s="113">
        <v>360</v>
      </c>
      <c r="G2044" s="113">
        <v>6</v>
      </c>
      <c r="H2044" s="113">
        <v>6</v>
      </c>
      <c r="I2044" s="115">
        <v>12.56</v>
      </c>
      <c r="J2044" s="115">
        <v>10.8</v>
      </c>
      <c r="K2044" s="115">
        <v>0.03</v>
      </c>
      <c r="L2044" s="116">
        <v>6901800817079</v>
      </c>
      <c r="M2044" s="117"/>
      <c r="N2044" s="118">
        <f t="shared" si="265"/>
        <v>0</v>
      </c>
      <c r="O2044" s="119">
        <f t="shared" si="266"/>
        <v>0</v>
      </c>
      <c r="P2044" s="119">
        <f t="shared" si="267"/>
        <v>0</v>
      </c>
      <c r="Q2044" s="120">
        <f t="shared" si="268"/>
        <v>0</v>
      </c>
    </row>
    <row r="2045" spans="1:17" s="124" customFormat="1" ht="18.75" customHeight="1">
      <c r="A2045" s="122">
        <v>925180</v>
      </c>
      <c r="B2045" s="110" t="s">
        <v>3876</v>
      </c>
      <c r="C2045" s="111">
        <v>104.37</v>
      </c>
      <c r="D2045" s="123"/>
      <c r="E2045" s="112" t="s">
        <v>0</v>
      </c>
      <c r="F2045" s="113">
        <v>360</v>
      </c>
      <c r="G2045" s="113">
        <v>6</v>
      </c>
      <c r="H2045" s="113">
        <v>6</v>
      </c>
      <c r="I2045" s="115">
        <v>12.56</v>
      </c>
      <c r="J2045" s="115">
        <v>10.8</v>
      </c>
      <c r="K2045" s="115">
        <v>0.03</v>
      </c>
      <c r="L2045" s="116">
        <v>6901800817086</v>
      </c>
      <c r="M2045" s="117"/>
      <c r="N2045" s="118">
        <f t="shared" si="265"/>
        <v>0</v>
      </c>
      <c r="O2045" s="119">
        <f t="shared" si="266"/>
        <v>0</v>
      </c>
      <c r="P2045" s="119">
        <f t="shared" si="267"/>
        <v>0</v>
      </c>
      <c r="Q2045" s="120">
        <f t="shared" si="268"/>
        <v>0</v>
      </c>
    </row>
    <row r="2046" spans="1:17" s="124" customFormat="1" ht="18.75" customHeight="1">
      <c r="A2046" s="122">
        <v>925181</v>
      </c>
      <c r="B2046" s="110" t="s">
        <v>3877</v>
      </c>
      <c r="C2046" s="111">
        <v>104.37</v>
      </c>
      <c r="D2046" s="123"/>
      <c r="E2046" s="112" t="s">
        <v>0</v>
      </c>
      <c r="F2046" s="113">
        <v>360</v>
      </c>
      <c r="G2046" s="113">
        <v>6</v>
      </c>
      <c r="H2046" s="113">
        <v>6</v>
      </c>
      <c r="I2046" s="115">
        <v>12.56</v>
      </c>
      <c r="J2046" s="115">
        <v>10.8</v>
      </c>
      <c r="K2046" s="115">
        <v>0.03</v>
      </c>
      <c r="L2046" s="116">
        <v>6901800817093</v>
      </c>
      <c r="M2046" s="117"/>
      <c r="N2046" s="118">
        <f t="shared" si="265"/>
        <v>0</v>
      </c>
      <c r="O2046" s="119">
        <f t="shared" si="266"/>
        <v>0</v>
      </c>
      <c r="P2046" s="119">
        <f t="shared" si="267"/>
        <v>0</v>
      </c>
      <c r="Q2046" s="120">
        <f t="shared" si="268"/>
        <v>0</v>
      </c>
    </row>
    <row r="2047" spans="1:17" s="124" customFormat="1" ht="18.75" customHeight="1">
      <c r="A2047" s="122">
        <v>925182</v>
      </c>
      <c r="B2047" s="110" t="s">
        <v>3878</v>
      </c>
      <c r="C2047" s="111">
        <v>104.37</v>
      </c>
      <c r="D2047" s="123"/>
      <c r="E2047" s="112" t="s">
        <v>0</v>
      </c>
      <c r="F2047" s="113">
        <v>360</v>
      </c>
      <c r="G2047" s="113">
        <v>6</v>
      </c>
      <c r="H2047" s="113">
        <v>6</v>
      </c>
      <c r="I2047" s="115">
        <v>12.56</v>
      </c>
      <c r="J2047" s="115">
        <v>10.8</v>
      </c>
      <c r="K2047" s="115">
        <v>0.03</v>
      </c>
      <c r="L2047" s="116">
        <v>6901800817109</v>
      </c>
      <c r="M2047" s="117"/>
      <c r="N2047" s="118">
        <f t="shared" si="265"/>
        <v>0</v>
      </c>
      <c r="O2047" s="119">
        <f t="shared" si="266"/>
        <v>0</v>
      </c>
      <c r="P2047" s="119">
        <f t="shared" si="267"/>
        <v>0</v>
      </c>
      <c r="Q2047" s="120">
        <f t="shared" si="268"/>
        <v>0</v>
      </c>
    </row>
    <row r="2048" spans="1:17" s="124" customFormat="1" ht="18.75" customHeight="1">
      <c r="A2048" s="122">
        <v>925183</v>
      </c>
      <c r="B2048" s="110" t="s">
        <v>3879</v>
      </c>
      <c r="C2048" s="111">
        <v>216.78</v>
      </c>
      <c r="D2048" s="123"/>
      <c r="E2048" s="112" t="s">
        <v>0</v>
      </c>
      <c r="F2048" s="113">
        <v>150</v>
      </c>
      <c r="G2048" s="113">
        <v>10</v>
      </c>
      <c r="H2048" s="113">
        <v>10</v>
      </c>
      <c r="I2048" s="115">
        <v>7.47</v>
      </c>
      <c r="J2048" s="115">
        <v>6</v>
      </c>
      <c r="K2048" s="115">
        <v>0.03</v>
      </c>
      <c r="L2048" s="116">
        <v>6901800817116</v>
      </c>
      <c r="M2048" s="117"/>
      <c r="N2048" s="118">
        <f t="shared" si="265"/>
        <v>0</v>
      </c>
      <c r="O2048" s="119">
        <f t="shared" si="266"/>
        <v>0</v>
      </c>
      <c r="P2048" s="119">
        <f t="shared" si="267"/>
        <v>0</v>
      </c>
      <c r="Q2048" s="120">
        <f t="shared" si="268"/>
        <v>0</v>
      </c>
    </row>
    <row r="2049" spans="1:17" s="124" customFormat="1" ht="18.75" customHeight="1">
      <c r="A2049" s="122">
        <v>938996</v>
      </c>
      <c r="B2049" s="110" t="s">
        <v>3859</v>
      </c>
      <c r="C2049" s="111">
        <v>10.7</v>
      </c>
      <c r="D2049" s="123"/>
      <c r="E2049" s="112" t="s">
        <v>0</v>
      </c>
      <c r="F2049" s="113">
        <v>800</v>
      </c>
      <c r="G2049" s="113">
        <v>100</v>
      </c>
      <c r="H2049" s="113">
        <v>10</v>
      </c>
      <c r="I2049" s="113" t="s">
        <v>2776</v>
      </c>
      <c r="J2049" s="113" t="s">
        <v>2776</v>
      </c>
      <c r="K2049" s="115">
        <v>0.03</v>
      </c>
      <c r="L2049" s="116">
        <v>6901800822509</v>
      </c>
      <c r="M2049" s="117"/>
      <c r="N2049" s="118">
        <f t="shared" si="265"/>
        <v>0</v>
      </c>
      <c r="O2049" s="119" t="e">
        <f t="shared" si="266"/>
        <v>#VALUE!</v>
      </c>
      <c r="P2049" s="119" t="e">
        <f t="shared" si="267"/>
        <v>#VALUE!</v>
      </c>
      <c r="Q2049" s="120">
        <f t="shared" si="268"/>
        <v>0</v>
      </c>
    </row>
    <row r="2050" spans="1:17" s="124" customFormat="1" ht="18.75" customHeight="1">
      <c r="A2050" s="122">
        <v>938997</v>
      </c>
      <c r="B2050" s="110" t="s">
        <v>3860</v>
      </c>
      <c r="C2050" s="111">
        <v>10.7</v>
      </c>
      <c r="D2050" s="123"/>
      <c r="E2050" s="112" t="s">
        <v>0</v>
      </c>
      <c r="F2050" s="113">
        <v>400</v>
      </c>
      <c r="G2050" s="113">
        <v>100</v>
      </c>
      <c r="H2050" s="113">
        <v>10</v>
      </c>
      <c r="I2050" s="113" t="s">
        <v>2776</v>
      </c>
      <c r="J2050" s="113" t="s">
        <v>2776</v>
      </c>
      <c r="K2050" s="115">
        <v>0.03</v>
      </c>
      <c r="L2050" s="116">
        <v>6901800822493</v>
      </c>
      <c r="M2050" s="117"/>
      <c r="N2050" s="118">
        <f t="shared" si="265"/>
        <v>0</v>
      </c>
      <c r="O2050" s="119" t="e">
        <f t="shared" si="266"/>
        <v>#VALUE!</v>
      </c>
      <c r="P2050" s="119" t="e">
        <f t="shared" si="267"/>
        <v>#VALUE!</v>
      </c>
      <c r="Q2050" s="120">
        <f t="shared" si="268"/>
        <v>0</v>
      </c>
    </row>
    <row r="2051" spans="1:17" s="124" customFormat="1" ht="18.75" customHeight="1">
      <c r="A2051" s="122">
        <v>938998</v>
      </c>
      <c r="B2051" s="110" t="s">
        <v>3861</v>
      </c>
      <c r="C2051" s="111">
        <v>18.73</v>
      </c>
      <c r="D2051" s="123"/>
      <c r="E2051" s="112" t="s">
        <v>0</v>
      </c>
      <c r="F2051" s="113">
        <v>400</v>
      </c>
      <c r="G2051" s="113">
        <v>100</v>
      </c>
      <c r="H2051" s="113">
        <v>10</v>
      </c>
      <c r="I2051" s="113" t="s">
        <v>2776</v>
      </c>
      <c r="J2051" s="113" t="s">
        <v>2776</v>
      </c>
      <c r="K2051" s="115">
        <v>0.03</v>
      </c>
      <c r="L2051" s="116">
        <v>6901800822486</v>
      </c>
      <c r="M2051" s="117"/>
      <c r="N2051" s="118">
        <f t="shared" si="265"/>
        <v>0</v>
      </c>
      <c r="O2051" s="119" t="e">
        <f t="shared" si="266"/>
        <v>#VALUE!</v>
      </c>
      <c r="P2051" s="119" t="e">
        <f t="shared" si="267"/>
        <v>#VALUE!</v>
      </c>
      <c r="Q2051" s="120">
        <f t="shared" si="268"/>
        <v>0</v>
      </c>
    </row>
    <row r="2052" spans="1:17" s="124" customFormat="1" ht="18.75" customHeight="1">
      <c r="A2052" s="122">
        <v>938999</v>
      </c>
      <c r="B2052" s="110" t="s">
        <v>3862</v>
      </c>
      <c r="C2052" s="111">
        <v>21.41</v>
      </c>
      <c r="D2052" s="123"/>
      <c r="E2052" s="112" t="s">
        <v>0</v>
      </c>
      <c r="F2052" s="113">
        <v>300</v>
      </c>
      <c r="G2052" s="113">
        <v>100</v>
      </c>
      <c r="H2052" s="113">
        <v>10</v>
      </c>
      <c r="I2052" s="113" t="s">
        <v>2776</v>
      </c>
      <c r="J2052" s="113" t="s">
        <v>2776</v>
      </c>
      <c r="K2052" s="115">
        <v>0.03</v>
      </c>
      <c r="L2052" s="116">
        <v>6901800822479</v>
      </c>
      <c r="M2052" s="117"/>
      <c r="N2052" s="118">
        <f t="shared" ref="N2052" si="269">C2052*M2052</f>
        <v>0</v>
      </c>
      <c r="O2052" s="119" t="e">
        <f t="shared" ref="O2052" si="270">I2052/F2052*M2052</f>
        <v>#VALUE!</v>
      </c>
      <c r="P2052" s="119" t="e">
        <f t="shared" ref="P2052" si="271">J2052/F2052*M2052</f>
        <v>#VALUE!</v>
      </c>
      <c r="Q2052" s="120">
        <f t="shared" ref="Q2052" si="272">K2052/F2052*M2052</f>
        <v>0</v>
      </c>
    </row>
    <row r="2053" spans="1:17" s="205" customFormat="1" ht="18.75" customHeight="1">
      <c r="A2053" s="306" t="s">
        <v>166</v>
      </c>
      <c r="B2053" s="307"/>
      <c r="C2053" s="307"/>
      <c r="D2053" s="307"/>
      <c r="E2053" s="307"/>
      <c r="F2053" s="307"/>
      <c r="G2053" s="307"/>
      <c r="H2053" s="307"/>
      <c r="I2053" s="307"/>
      <c r="J2053" s="307"/>
      <c r="K2053" s="307"/>
      <c r="L2053" s="307"/>
      <c r="M2053" s="307"/>
      <c r="N2053" s="307"/>
      <c r="O2053" s="307"/>
      <c r="P2053" s="307"/>
      <c r="Q2053" s="308"/>
    </row>
    <row r="2054" spans="1:17" ht="18.75" customHeight="1">
      <c r="A2054" s="303" t="s">
        <v>4533</v>
      </c>
      <c r="B2054" s="304"/>
      <c r="C2054" s="304"/>
      <c r="D2054" s="304"/>
      <c r="E2054" s="304"/>
      <c r="F2054" s="304"/>
      <c r="G2054" s="304"/>
      <c r="H2054" s="304"/>
      <c r="I2054" s="304"/>
      <c r="J2054" s="304"/>
      <c r="K2054" s="304"/>
      <c r="L2054" s="304"/>
      <c r="M2054" s="304"/>
      <c r="N2054" s="304"/>
      <c r="O2054" s="304"/>
      <c r="P2054" s="304"/>
      <c r="Q2054" s="305"/>
    </row>
    <row r="2055" spans="1:17" s="141" customFormat="1" ht="18.75" customHeight="1">
      <c r="A2055" s="122">
        <v>837092</v>
      </c>
      <c r="B2055" s="110" t="s">
        <v>3707</v>
      </c>
      <c r="C2055" s="111">
        <v>526.22</v>
      </c>
      <c r="D2055" s="123"/>
      <c r="E2055" s="112" t="s">
        <v>0</v>
      </c>
      <c r="F2055" s="125">
        <v>75</v>
      </c>
      <c r="G2055" s="125">
        <v>75</v>
      </c>
      <c r="H2055" s="125">
        <v>1</v>
      </c>
      <c r="I2055" s="115">
        <v>12.15</v>
      </c>
      <c r="J2055" s="115">
        <v>9.75</v>
      </c>
      <c r="K2055" s="115">
        <v>0.03</v>
      </c>
      <c r="L2055" s="116">
        <v>6901800766513</v>
      </c>
      <c r="M2055" s="117"/>
      <c r="N2055" s="118">
        <f t="shared" ref="N2055:N2064" si="273">C2055*M2055</f>
        <v>0</v>
      </c>
      <c r="O2055" s="119">
        <f t="shared" ref="O2055:O2064" si="274">I2055/F2055*M2055</f>
        <v>0</v>
      </c>
      <c r="P2055" s="119">
        <f t="shared" ref="P2055:P2064" si="275">J2055/F2055*M2055</f>
        <v>0</v>
      </c>
      <c r="Q2055" s="120">
        <f t="shared" ref="Q2055:Q2064" si="276">K2055/F2055*M2055</f>
        <v>0</v>
      </c>
    </row>
    <row r="2056" spans="1:17" s="141" customFormat="1" ht="18.75" customHeight="1">
      <c r="A2056" s="122">
        <v>837093</v>
      </c>
      <c r="B2056" s="110" t="s">
        <v>3708</v>
      </c>
      <c r="C2056" s="111">
        <v>526.22</v>
      </c>
      <c r="D2056" s="123"/>
      <c r="E2056" s="112" t="s">
        <v>0</v>
      </c>
      <c r="F2056" s="125">
        <v>75</v>
      </c>
      <c r="G2056" s="125">
        <v>75</v>
      </c>
      <c r="H2056" s="125">
        <v>1</v>
      </c>
      <c r="I2056" s="115">
        <v>12.15</v>
      </c>
      <c r="J2056" s="115">
        <v>9.75</v>
      </c>
      <c r="K2056" s="115">
        <v>0.03</v>
      </c>
      <c r="L2056" s="116">
        <v>6901800766520</v>
      </c>
      <c r="M2056" s="117"/>
      <c r="N2056" s="118">
        <f t="shared" si="273"/>
        <v>0</v>
      </c>
      <c r="O2056" s="119">
        <f t="shared" si="274"/>
        <v>0</v>
      </c>
      <c r="P2056" s="119">
        <f t="shared" si="275"/>
        <v>0</v>
      </c>
      <c r="Q2056" s="120">
        <f t="shared" si="276"/>
        <v>0</v>
      </c>
    </row>
    <row r="2057" spans="1:17" s="141" customFormat="1" ht="18.75" customHeight="1">
      <c r="A2057" s="122">
        <v>837094</v>
      </c>
      <c r="B2057" s="110" t="s">
        <v>3373</v>
      </c>
      <c r="C2057" s="111">
        <v>526.22</v>
      </c>
      <c r="D2057" s="123"/>
      <c r="E2057" s="112" t="s">
        <v>0</v>
      </c>
      <c r="F2057" s="125">
        <v>75</v>
      </c>
      <c r="G2057" s="125">
        <v>75</v>
      </c>
      <c r="H2057" s="125">
        <v>1</v>
      </c>
      <c r="I2057" s="115">
        <v>12.15</v>
      </c>
      <c r="J2057" s="115">
        <v>9.75</v>
      </c>
      <c r="K2057" s="115">
        <v>0.03</v>
      </c>
      <c r="L2057" s="116">
        <v>6901800766537</v>
      </c>
      <c r="M2057" s="117"/>
      <c r="N2057" s="118">
        <f t="shared" si="273"/>
        <v>0</v>
      </c>
      <c r="O2057" s="119">
        <f t="shared" si="274"/>
        <v>0</v>
      </c>
      <c r="P2057" s="119">
        <f t="shared" si="275"/>
        <v>0</v>
      </c>
      <c r="Q2057" s="120">
        <f t="shared" si="276"/>
        <v>0</v>
      </c>
    </row>
    <row r="2058" spans="1:17" s="141" customFormat="1" ht="18.75" customHeight="1">
      <c r="A2058" s="122">
        <v>837095</v>
      </c>
      <c r="B2058" s="110" t="s">
        <v>3374</v>
      </c>
      <c r="C2058" s="111">
        <v>526.22</v>
      </c>
      <c r="D2058" s="123"/>
      <c r="E2058" s="112" t="s">
        <v>0</v>
      </c>
      <c r="F2058" s="125">
        <v>75</v>
      </c>
      <c r="G2058" s="125">
        <v>75</v>
      </c>
      <c r="H2058" s="125">
        <v>1</v>
      </c>
      <c r="I2058" s="115">
        <v>12.15</v>
      </c>
      <c r="J2058" s="115">
        <v>9.75</v>
      </c>
      <c r="K2058" s="115">
        <v>0.03</v>
      </c>
      <c r="L2058" s="116">
        <v>6901800766544</v>
      </c>
      <c r="M2058" s="117"/>
      <c r="N2058" s="118">
        <f t="shared" si="273"/>
        <v>0</v>
      </c>
      <c r="O2058" s="119">
        <f t="shared" si="274"/>
        <v>0</v>
      </c>
      <c r="P2058" s="119">
        <f t="shared" si="275"/>
        <v>0</v>
      </c>
      <c r="Q2058" s="120">
        <f t="shared" si="276"/>
        <v>0</v>
      </c>
    </row>
    <row r="2059" spans="1:17" s="141" customFormat="1" ht="18.75" customHeight="1">
      <c r="A2059" s="122">
        <v>837096</v>
      </c>
      <c r="B2059" s="110" t="s">
        <v>3375</v>
      </c>
      <c r="C2059" s="111">
        <v>526.22</v>
      </c>
      <c r="D2059" s="123"/>
      <c r="E2059" s="112" t="s">
        <v>0</v>
      </c>
      <c r="F2059" s="125">
        <v>75</v>
      </c>
      <c r="G2059" s="125">
        <v>75</v>
      </c>
      <c r="H2059" s="125">
        <v>1</v>
      </c>
      <c r="I2059" s="115">
        <v>12.15</v>
      </c>
      <c r="J2059" s="115">
        <v>9.75</v>
      </c>
      <c r="K2059" s="115">
        <v>0.03</v>
      </c>
      <c r="L2059" s="116">
        <v>6901800766551</v>
      </c>
      <c r="M2059" s="117"/>
      <c r="N2059" s="118">
        <f t="shared" si="273"/>
        <v>0</v>
      </c>
      <c r="O2059" s="119">
        <f t="shared" si="274"/>
        <v>0</v>
      </c>
      <c r="P2059" s="119">
        <f t="shared" si="275"/>
        <v>0</v>
      </c>
      <c r="Q2059" s="120">
        <f t="shared" si="276"/>
        <v>0</v>
      </c>
    </row>
    <row r="2060" spans="1:17" s="141" customFormat="1" ht="18.75" customHeight="1">
      <c r="A2060" s="122">
        <v>837097</v>
      </c>
      <c r="B2060" s="110" t="s">
        <v>3376</v>
      </c>
      <c r="C2060" s="111">
        <v>526.22</v>
      </c>
      <c r="D2060" s="123"/>
      <c r="E2060" s="112" t="s">
        <v>0</v>
      </c>
      <c r="F2060" s="125">
        <v>75</v>
      </c>
      <c r="G2060" s="125">
        <v>75</v>
      </c>
      <c r="H2060" s="125">
        <v>1</v>
      </c>
      <c r="I2060" s="115">
        <v>12.15</v>
      </c>
      <c r="J2060" s="115">
        <v>9.75</v>
      </c>
      <c r="K2060" s="115">
        <v>0.03</v>
      </c>
      <c r="L2060" s="116">
        <v>6901800766568</v>
      </c>
      <c r="M2060" s="117"/>
      <c r="N2060" s="118">
        <f t="shared" si="273"/>
        <v>0</v>
      </c>
      <c r="O2060" s="119">
        <f t="shared" si="274"/>
        <v>0</v>
      </c>
      <c r="P2060" s="119">
        <f t="shared" si="275"/>
        <v>0</v>
      </c>
      <c r="Q2060" s="120">
        <f t="shared" si="276"/>
        <v>0</v>
      </c>
    </row>
    <row r="2061" spans="1:17" s="141" customFormat="1" ht="18.75" customHeight="1">
      <c r="A2061" s="122">
        <v>837099</v>
      </c>
      <c r="B2061" s="110" t="s">
        <v>3377</v>
      </c>
      <c r="C2061" s="111">
        <v>520.85</v>
      </c>
      <c r="D2061" s="123"/>
      <c r="E2061" s="112" t="s">
        <v>0</v>
      </c>
      <c r="F2061" s="125">
        <v>75</v>
      </c>
      <c r="G2061" s="125">
        <v>75</v>
      </c>
      <c r="H2061" s="125">
        <v>1</v>
      </c>
      <c r="I2061" s="115">
        <v>12.15</v>
      </c>
      <c r="J2061" s="115">
        <v>9.75</v>
      </c>
      <c r="K2061" s="115">
        <v>0.03</v>
      </c>
      <c r="L2061" s="116">
        <v>6901800766582</v>
      </c>
      <c r="M2061" s="117"/>
      <c r="N2061" s="118">
        <f t="shared" si="273"/>
        <v>0</v>
      </c>
      <c r="O2061" s="119">
        <f t="shared" si="274"/>
        <v>0</v>
      </c>
      <c r="P2061" s="119">
        <f t="shared" si="275"/>
        <v>0</v>
      </c>
      <c r="Q2061" s="120">
        <f t="shared" si="276"/>
        <v>0</v>
      </c>
    </row>
    <row r="2062" spans="1:17" s="141" customFormat="1" ht="18.75" customHeight="1">
      <c r="A2062" s="122">
        <v>837100</v>
      </c>
      <c r="B2062" s="110" t="s">
        <v>3378</v>
      </c>
      <c r="C2062" s="111">
        <v>520.85</v>
      </c>
      <c r="D2062" s="123"/>
      <c r="E2062" s="112" t="s">
        <v>0</v>
      </c>
      <c r="F2062" s="125">
        <v>75</v>
      </c>
      <c r="G2062" s="125">
        <v>75</v>
      </c>
      <c r="H2062" s="125">
        <v>1</v>
      </c>
      <c r="I2062" s="115">
        <v>12.15</v>
      </c>
      <c r="J2062" s="115">
        <v>9.75</v>
      </c>
      <c r="K2062" s="115">
        <v>0.03</v>
      </c>
      <c r="L2062" s="116">
        <v>6901800766599</v>
      </c>
      <c r="M2062" s="117"/>
      <c r="N2062" s="118">
        <f t="shared" si="273"/>
        <v>0</v>
      </c>
      <c r="O2062" s="119">
        <f t="shared" si="274"/>
        <v>0</v>
      </c>
      <c r="P2062" s="119">
        <f t="shared" si="275"/>
        <v>0</v>
      </c>
      <c r="Q2062" s="120">
        <f t="shared" si="276"/>
        <v>0</v>
      </c>
    </row>
    <row r="2063" spans="1:17" s="141" customFormat="1" ht="18.75" customHeight="1">
      <c r="A2063" s="122">
        <v>837101</v>
      </c>
      <c r="B2063" s="110" t="s">
        <v>3379</v>
      </c>
      <c r="C2063" s="111">
        <v>520.85</v>
      </c>
      <c r="D2063" s="123"/>
      <c r="E2063" s="112" t="s">
        <v>0</v>
      </c>
      <c r="F2063" s="125">
        <v>75</v>
      </c>
      <c r="G2063" s="125">
        <v>75</v>
      </c>
      <c r="H2063" s="125">
        <v>1</v>
      </c>
      <c r="I2063" s="115">
        <v>12.15</v>
      </c>
      <c r="J2063" s="115">
        <v>9.75</v>
      </c>
      <c r="K2063" s="115">
        <v>0.03</v>
      </c>
      <c r="L2063" s="116">
        <v>6901800766605</v>
      </c>
      <c r="M2063" s="117"/>
      <c r="N2063" s="118">
        <f t="shared" si="273"/>
        <v>0</v>
      </c>
      <c r="O2063" s="119">
        <f t="shared" si="274"/>
        <v>0</v>
      </c>
      <c r="P2063" s="119">
        <f t="shared" si="275"/>
        <v>0</v>
      </c>
      <c r="Q2063" s="120">
        <f t="shared" si="276"/>
        <v>0</v>
      </c>
    </row>
    <row r="2064" spans="1:17" s="141" customFormat="1" ht="18.75" customHeight="1">
      <c r="A2064" s="122">
        <v>837102</v>
      </c>
      <c r="B2064" s="110" t="s">
        <v>3380</v>
      </c>
      <c r="C2064" s="111">
        <v>520.85</v>
      </c>
      <c r="D2064" s="123"/>
      <c r="E2064" s="112" t="s">
        <v>0</v>
      </c>
      <c r="F2064" s="125">
        <v>75</v>
      </c>
      <c r="G2064" s="125">
        <v>75</v>
      </c>
      <c r="H2064" s="125">
        <v>1</v>
      </c>
      <c r="I2064" s="115">
        <v>12.15</v>
      </c>
      <c r="J2064" s="115">
        <v>9.75</v>
      </c>
      <c r="K2064" s="115">
        <v>0.03</v>
      </c>
      <c r="L2064" s="116">
        <v>6901800766612</v>
      </c>
      <c r="M2064" s="117"/>
      <c r="N2064" s="118">
        <f t="shared" si="273"/>
        <v>0</v>
      </c>
      <c r="O2064" s="119">
        <f t="shared" si="274"/>
        <v>0</v>
      </c>
      <c r="P2064" s="119">
        <f t="shared" si="275"/>
        <v>0</v>
      </c>
      <c r="Q2064" s="120">
        <f t="shared" si="276"/>
        <v>0</v>
      </c>
    </row>
    <row r="2065" spans="1:17" s="141" customFormat="1" ht="18.75" customHeight="1">
      <c r="A2065" s="122">
        <v>837103</v>
      </c>
      <c r="B2065" s="110" t="s">
        <v>3381</v>
      </c>
      <c r="C2065" s="111">
        <v>520.85</v>
      </c>
      <c r="D2065" s="123"/>
      <c r="E2065" s="112" t="s">
        <v>0</v>
      </c>
      <c r="F2065" s="125">
        <v>75</v>
      </c>
      <c r="G2065" s="125">
        <v>75</v>
      </c>
      <c r="H2065" s="125">
        <v>1</v>
      </c>
      <c r="I2065" s="115">
        <v>12.15</v>
      </c>
      <c r="J2065" s="115">
        <v>9.75</v>
      </c>
      <c r="K2065" s="115">
        <v>0.03</v>
      </c>
      <c r="L2065" s="116">
        <v>6901800766629</v>
      </c>
      <c r="M2065" s="117"/>
      <c r="N2065" s="118">
        <f t="shared" ref="N2065:N2086" si="277">C2065*M2065</f>
        <v>0</v>
      </c>
      <c r="O2065" s="119">
        <f t="shared" ref="O2065:O2086" si="278">I2065/F2065*M2065</f>
        <v>0</v>
      </c>
      <c r="P2065" s="119">
        <f t="shared" ref="P2065:P2086" si="279">J2065/F2065*M2065</f>
        <v>0</v>
      </c>
      <c r="Q2065" s="120">
        <f t="shared" ref="Q2065:Q2086" si="280">K2065/F2065*M2065</f>
        <v>0</v>
      </c>
    </row>
    <row r="2066" spans="1:17" s="141" customFormat="1" ht="18.75" customHeight="1">
      <c r="A2066" s="122">
        <v>837104</v>
      </c>
      <c r="B2066" s="110" t="s">
        <v>3382</v>
      </c>
      <c r="C2066" s="111">
        <v>520.85</v>
      </c>
      <c r="D2066" s="123"/>
      <c r="E2066" s="112" t="s">
        <v>0</v>
      </c>
      <c r="F2066" s="125">
        <v>75</v>
      </c>
      <c r="G2066" s="125">
        <v>75</v>
      </c>
      <c r="H2066" s="125">
        <v>1</v>
      </c>
      <c r="I2066" s="115">
        <v>12.15</v>
      </c>
      <c r="J2066" s="115">
        <v>9.75</v>
      </c>
      <c r="K2066" s="115">
        <v>0.03</v>
      </c>
      <c r="L2066" s="116">
        <v>6901800766636</v>
      </c>
      <c r="M2066" s="117"/>
      <c r="N2066" s="118">
        <f t="shared" si="277"/>
        <v>0</v>
      </c>
      <c r="O2066" s="119">
        <f t="shared" si="278"/>
        <v>0</v>
      </c>
      <c r="P2066" s="119">
        <f t="shared" si="279"/>
        <v>0</v>
      </c>
      <c r="Q2066" s="120">
        <f t="shared" si="280"/>
        <v>0</v>
      </c>
    </row>
    <row r="2067" spans="1:17" s="141" customFormat="1" ht="18.75" customHeight="1">
      <c r="A2067" s="122">
        <v>837108</v>
      </c>
      <c r="B2067" s="110" t="s">
        <v>3383</v>
      </c>
      <c r="C2067" s="111">
        <v>532.49</v>
      </c>
      <c r="D2067" s="123"/>
      <c r="E2067" s="112" t="s">
        <v>0</v>
      </c>
      <c r="F2067" s="125">
        <v>60</v>
      </c>
      <c r="G2067" s="125">
        <v>60</v>
      </c>
      <c r="H2067" s="125">
        <v>1</v>
      </c>
      <c r="I2067" s="115">
        <v>10.56</v>
      </c>
      <c r="J2067" s="115">
        <v>9</v>
      </c>
      <c r="K2067" s="115">
        <v>0.03</v>
      </c>
      <c r="L2067" s="116">
        <v>6901800766674</v>
      </c>
      <c r="M2067" s="117"/>
      <c r="N2067" s="118">
        <f t="shared" si="277"/>
        <v>0</v>
      </c>
      <c r="O2067" s="119">
        <f t="shared" si="278"/>
        <v>0</v>
      </c>
      <c r="P2067" s="119">
        <f t="shared" si="279"/>
        <v>0</v>
      </c>
      <c r="Q2067" s="120">
        <f t="shared" si="280"/>
        <v>0</v>
      </c>
    </row>
    <row r="2068" spans="1:17" s="141" customFormat="1" ht="18.75" customHeight="1">
      <c r="A2068" s="122">
        <v>837109</v>
      </c>
      <c r="B2068" s="110" t="s">
        <v>3384</v>
      </c>
      <c r="C2068" s="111">
        <v>541.01</v>
      </c>
      <c r="D2068" s="123"/>
      <c r="E2068" s="112" t="s">
        <v>0</v>
      </c>
      <c r="F2068" s="125">
        <v>60</v>
      </c>
      <c r="G2068" s="125">
        <v>60</v>
      </c>
      <c r="H2068" s="125">
        <v>1</v>
      </c>
      <c r="I2068" s="115">
        <v>10.56</v>
      </c>
      <c r="J2068" s="115">
        <v>9</v>
      </c>
      <c r="K2068" s="115">
        <v>0.03</v>
      </c>
      <c r="L2068" s="116">
        <v>6901800766681</v>
      </c>
      <c r="M2068" s="117"/>
      <c r="N2068" s="118">
        <f t="shared" si="277"/>
        <v>0</v>
      </c>
      <c r="O2068" s="119">
        <f t="shared" si="278"/>
        <v>0</v>
      </c>
      <c r="P2068" s="119">
        <f t="shared" si="279"/>
        <v>0</v>
      </c>
      <c r="Q2068" s="120">
        <f t="shared" si="280"/>
        <v>0</v>
      </c>
    </row>
    <row r="2069" spans="1:17" s="141" customFormat="1" ht="18.75" customHeight="1">
      <c r="A2069" s="122">
        <v>837110</v>
      </c>
      <c r="B2069" s="110" t="s">
        <v>3385</v>
      </c>
      <c r="C2069" s="111">
        <v>545.88</v>
      </c>
      <c r="D2069" s="123"/>
      <c r="E2069" s="112" t="s">
        <v>0</v>
      </c>
      <c r="F2069" s="125">
        <v>60</v>
      </c>
      <c r="G2069" s="125">
        <v>60</v>
      </c>
      <c r="H2069" s="125">
        <v>1</v>
      </c>
      <c r="I2069" s="115">
        <v>10.56</v>
      </c>
      <c r="J2069" s="115">
        <v>9</v>
      </c>
      <c r="K2069" s="115">
        <v>0.03</v>
      </c>
      <c r="L2069" s="116">
        <v>6901800766698</v>
      </c>
      <c r="M2069" s="117"/>
      <c r="N2069" s="118">
        <f t="shared" si="277"/>
        <v>0</v>
      </c>
      <c r="O2069" s="119">
        <f t="shared" si="278"/>
        <v>0</v>
      </c>
      <c r="P2069" s="119">
        <f t="shared" si="279"/>
        <v>0</v>
      </c>
      <c r="Q2069" s="120">
        <f t="shared" si="280"/>
        <v>0</v>
      </c>
    </row>
    <row r="2070" spans="1:17" s="141" customFormat="1" ht="18.75" customHeight="1">
      <c r="A2070" s="122">
        <v>837111</v>
      </c>
      <c r="B2070" s="110" t="s">
        <v>3386</v>
      </c>
      <c r="C2070" s="111">
        <v>499.22</v>
      </c>
      <c r="D2070" s="123"/>
      <c r="E2070" s="112" t="s">
        <v>0</v>
      </c>
      <c r="F2070" s="125">
        <v>60</v>
      </c>
      <c r="G2070" s="125">
        <v>60</v>
      </c>
      <c r="H2070" s="125">
        <v>1</v>
      </c>
      <c r="I2070" s="115">
        <v>10.56</v>
      </c>
      <c r="J2070" s="115">
        <v>9</v>
      </c>
      <c r="K2070" s="115">
        <v>0.03</v>
      </c>
      <c r="L2070" s="116">
        <v>6901800766704</v>
      </c>
      <c r="M2070" s="117"/>
      <c r="N2070" s="118">
        <f t="shared" si="277"/>
        <v>0</v>
      </c>
      <c r="O2070" s="119">
        <f t="shared" si="278"/>
        <v>0</v>
      </c>
      <c r="P2070" s="119">
        <f t="shared" si="279"/>
        <v>0</v>
      </c>
      <c r="Q2070" s="120">
        <f t="shared" si="280"/>
        <v>0</v>
      </c>
    </row>
    <row r="2071" spans="1:17" s="141" customFormat="1" ht="18.75" customHeight="1">
      <c r="A2071" s="122">
        <v>837112</v>
      </c>
      <c r="B2071" s="110" t="s">
        <v>3387</v>
      </c>
      <c r="C2071" s="111">
        <v>499.22</v>
      </c>
      <c r="D2071" s="123"/>
      <c r="E2071" s="112" t="s">
        <v>0</v>
      </c>
      <c r="F2071" s="125">
        <v>60</v>
      </c>
      <c r="G2071" s="125">
        <v>60</v>
      </c>
      <c r="H2071" s="125">
        <v>1</v>
      </c>
      <c r="I2071" s="115">
        <v>10.56</v>
      </c>
      <c r="J2071" s="115">
        <v>9</v>
      </c>
      <c r="K2071" s="115">
        <v>0.03</v>
      </c>
      <c r="L2071" s="116">
        <v>6901800766711</v>
      </c>
      <c r="M2071" s="117"/>
      <c r="N2071" s="118">
        <f t="shared" si="277"/>
        <v>0</v>
      </c>
      <c r="O2071" s="119">
        <f t="shared" si="278"/>
        <v>0</v>
      </c>
      <c r="P2071" s="119">
        <f t="shared" si="279"/>
        <v>0</v>
      </c>
      <c r="Q2071" s="120">
        <f t="shared" si="280"/>
        <v>0</v>
      </c>
    </row>
    <row r="2072" spans="1:17" s="141" customFormat="1" ht="18.75" customHeight="1">
      <c r="A2072" s="122">
        <v>837113</v>
      </c>
      <c r="B2072" s="110" t="s">
        <v>3388</v>
      </c>
      <c r="C2072" s="111">
        <v>499.22</v>
      </c>
      <c r="D2072" s="123"/>
      <c r="E2072" s="112" t="s">
        <v>0</v>
      </c>
      <c r="F2072" s="125">
        <v>60</v>
      </c>
      <c r="G2072" s="125">
        <v>60</v>
      </c>
      <c r="H2072" s="125">
        <v>1</v>
      </c>
      <c r="I2072" s="115">
        <v>10.56</v>
      </c>
      <c r="J2072" s="115">
        <v>9</v>
      </c>
      <c r="K2072" s="115">
        <v>0.03</v>
      </c>
      <c r="L2072" s="116">
        <v>6901800766728</v>
      </c>
      <c r="M2072" s="117"/>
      <c r="N2072" s="118">
        <f t="shared" si="277"/>
        <v>0</v>
      </c>
      <c r="O2072" s="119">
        <f t="shared" si="278"/>
        <v>0</v>
      </c>
      <c r="P2072" s="119">
        <f t="shared" si="279"/>
        <v>0</v>
      </c>
      <c r="Q2072" s="120">
        <f t="shared" si="280"/>
        <v>0</v>
      </c>
    </row>
    <row r="2073" spans="1:17" s="141" customFormat="1" ht="18.75" customHeight="1">
      <c r="A2073" s="122">
        <v>837114</v>
      </c>
      <c r="B2073" s="110" t="s">
        <v>3389</v>
      </c>
      <c r="C2073" s="111">
        <v>499.22</v>
      </c>
      <c r="D2073" s="123"/>
      <c r="E2073" s="112" t="s">
        <v>0</v>
      </c>
      <c r="F2073" s="125">
        <v>60</v>
      </c>
      <c r="G2073" s="125">
        <v>60</v>
      </c>
      <c r="H2073" s="125">
        <v>1</v>
      </c>
      <c r="I2073" s="115">
        <v>10.56</v>
      </c>
      <c r="J2073" s="115">
        <v>9</v>
      </c>
      <c r="K2073" s="115">
        <v>0.03</v>
      </c>
      <c r="L2073" s="116">
        <v>6901800766735</v>
      </c>
      <c r="M2073" s="117"/>
      <c r="N2073" s="118">
        <f t="shared" si="277"/>
        <v>0</v>
      </c>
      <c r="O2073" s="119">
        <f t="shared" si="278"/>
        <v>0</v>
      </c>
      <c r="P2073" s="119">
        <f t="shared" si="279"/>
        <v>0</v>
      </c>
      <c r="Q2073" s="120">
        <f t="shared" si="280"/>
        <v>0</v>
      </c>
    </row>
    <row r="2074" spans="1:17" s="141" customFormat="1" ht="18.75" customHeight="1">
      <c r="A2074" s="122">
        <v>837115</v>
      </c>
      <c r="B2074" s="110" t="s">
        <v>3390</v>
      </c>
      <c r="C2074" s="111">
        <v>499.22</v>
      </c>
      <c r="D2074" s="123"/>
      <c r="E2074" s="112" t="s">
        <v>0</v>
      </c>
      <c r="F2074" s="125">
        <v>60</v>
      </c>
      <c r="G2074" s="125">
        <v>60</v>
      </c>
      <c r="H2074" s="125">
        <v>1</v>
      </c>
      <c r="I2074" s="115">
        <v>10.56</v>
      </c>
      <c r="J2074" s="115">
        <v>9</v>
      </c>
      <c r="K2074" s="115">
        <v>0.03</v>
      </c>
      <c r="L2074" s="116">
        <v>6901800766742</v>
      </c>
      <c r="M2074" s="117"/>
      <c r="N2074" s="118">
        <f t="shared" si="277"/>
        <v>0</v>
      </c>
      <c r="O2074" s="119">
        <f t="shared" si="278"/>
        <v>0</v>
      </c>
      <c r="P2074" s="119">
        <f t="shared" si="279"/>
        <v>0</v>
      </c>
      <c r="Q2074" s="120">
        <f t="shared" si="280"/>
        <v>0</v>
      </c>
    </row>
    <row r="2075" spans="1:17" s="141" customFormat="1" ht="18.75" customHeight="1">
      <c r="A2075" s="122">
        <v>837116</v>
      </c>
      <c r="B2075" s="110" t="s">
        <v>3391</v>
      </c>
      <c r="C2075" s="111">
        <v>499.22</v>
      </c>
      <c r="D2075" s="123"/>
      <c r="E2075" s="112" t="s">
        <v>0</v>
      </c>
      <c r="F2075" s="125">
        <v>60</v>
      </c>
      <c r="G2075" s="125">
        <v>60</v>
      </c>
      <c r="H2075" s="125">
        <v>1</v>
      </c>
      <c r="I2075" s="115">
        <v>10.56</v>
      </c>
      <c r="J2075" s="115">
        <v>9</v>
      </c>
      <c r="K2075" s="115">
        <v>0.03</v>
      </c>
      <c r="L2075" s="116">
        <v>6901800766759</v>
      </c>
      <c r="M2075" s="117"/>
      <c r="N2075" s="118">
        <f t="shared" si="277"/>
        <v>0</v>
      </c>
      <c r="O2075" s="119">
        <f t="shared" si="278"/>
        <v>0</v>
      </c>
      <c r="P2075" s="119">
        <f t="shared" si="279"/>
        <v>0</v>
      </c>
      <c r="Q2075" s="120">
        <f t="shared" si="280"/>
        <v>0</v>
      </c>
    </row>
    <row r="2076" spans="1:17" s="141" customFormat="1" ht="18.75" customHeight="1">
      <c r="A2076" s="122">
        <v>837117</v>
      </c>
      <c r="B2076" s="110" t="s">
        <v>3392</v>
      </c>
      <c r="C2076" s="111">
        <v>499.22</v>
      </c>
      <c r="D2076" s="123"/>
      <c r="E2076" s="112" t="s">
        <v>0</v>
      </c>
      <c r="F2076" s="125">
        <v>60</v>
      </c>
      <c r="G2076" s="125">
        <v>60</v>
      </c>
      <c r="H2076" s="125">
        <v>1</v>
      </c>
      <c r="I2076" s="115">
        <v>10.56</v>
      </c>
      <c r="J2076" s="115">
        <v>9</v>
      </c>
      <c r="K2076" s="115">
        <v>0.03</v>
      </c>
      <c r="L2076" s="116">
        <v>6901800766766</v>
      </c>
      <c r="M2076" s="117"/>
      <c r="N2076" s="118">
        <f t="shared" si="277"/>
        <v>0</v>
      </c>
      <c r="O2076" s="119">
        <f t="shared" si="278"/>
        <v>0</v>
      </c>
      <c r="P2076" s="119">
        <f t="shared" si="279"/>
        <v>0</v>
      </c>
      <c r="Q2076" s="120">
        <f t="shared" si="280"/>
        <v>0</v>
      </c>
    </row>
    <row r="2077" spans="1:17" s="141" customFormat="1" ht="18.75" customHeight="1">
      <c r="A2077" s="122">
        <v>837118</v>
      </c>
      <c r="B2077" s="110" t="s">
        <v>3393</v>
      </c>
      <c r="C2077" s="111">
        <v>499.22</v>
      </c>
      <c r="D2077" s="123"/>
      <c r="E2077" s="112" t="s">
        <v>0</v>
      </c>
      <c r="F2077" s="125">
        <v>60</v>
      </c>
      <c r="G2077" s="125">
        <v>60</v>
      </c>
      <c r="H2077" s="125">
        <v>1</v>
      </c>
      <c r="I2077" s="115">
        <v>10.56</v>
      </c>
      <c r="J2077" s="115">
        <v>9</v>
      </c>
      <c r="K2077" s="115">
        <v>0.03</v>
      </c>
      <c r="L2077" s="116">
        <v>6901800766773</v>
      </c>
      <c r="M2077" s="117"/>
      <c r="N2077" s="118">
        <f t="shared" si="277"/>
        <v>0</v>
      </c>
      <c r="O2077" s="119">
        <f t="shared" si="278"/>
        <v>0</v>
      </c>
      <c r="P2077" s="119">
        <f t="shared" si="279"/>
        <v>0</v>
      </c>
      <c r="Q2077" s="120">
        <f t="shared" si="280"/>
        <v>0</v>
      </c>
    </row>
    <row r="2078" spans="1:17" s="141" customFormat="1" ht="18.75" customHeight="1">
      <c r="A2078" s="122">
        <v>837119</v>
      </c>
      <c r="B2078" s="110" t="s">
        <v>3394</v>
      </c>
      <c r="C2078" s="111">
        <v>499.22</v>
      </c>
      <c r="D2078" s="123"/>
      <c r="E2078" s="112" t="s">
        <v>0</v>
      </c>
      <c r="F2078" s="125">
        <v>60</v>
      </c>
      <c r="G2078" s="125">
        <v>60</v>
      </c>
      <c r="H2078" s="125">
        <v>1</v>
      </c>
      <c r="I2078" s="115">
        <v>10.56</v>
      </c>
      <c r="J2078" s="115">
        <v>9</v>
      </c>
      <c r="K2078" s="115">
        <v>0.03</v>
      </c>
      <c r="L2078" s="116">
        <v>6901800766780</v>
      </c>
      <c r="M2078" s="117"/>
      <c r="N2078" s="118">
        <f t="shared" si="277"/>
        <v>0</v>
      </c>
      <c r="O2078" s="119">
        <f t="shared" si="278"/>
        <v>0</v>
      </c>
      <c r="P2078" s="119">
        <f t="shared" si="279"/>
        <v>0</v>
      </c>
      <c r="Q2078" s="120">
        <f t="shared" si="280"/>
        <v>0</v>
      </c>
    </row>
    <row r="2079" spans="1:17" s="141" customFormat="1" ht="18.75" customHeight="1">
      <c r="A2079" s="122">
        <v>837120</v>
      </c>
      <c r="B2079" s="110" t="s">
        <v>3395</v>
      </c>
      <c r="C2079" s="111">
        <v>728.05</v>
      </c>
      <c r="D2079" s="123"/>
      <c r="E2079" s="112" t="s">
        <v>0</v>
      </c>
      <c r="F2079" s="125">
        <v>40</v>
      </c>
      <c r="G2079" s="125">
        <v>40</v>
      </c>
      <c r="H2079" s="125">
        <v>1</v>
      </c>
      <c r="I2079" s="115">
        <v>10.54</v>
      </c>
      <c r="J2079" s="115">
        <v>9.1999999999999993</v>
      </c>
      <c r="K2079" s="115">
        <v>0.03</v>
      </c>
      <c r="L2079" s="116">
        <v>6901800766797</v>
      </c>
      <c r="M2079" s="117"/>
      <c r="N2079" s="118">
        <f t="shared" si="277"/>
        <v>0</v>
      </c>
      <c r="O2079" s="119">
        <f t="shared" si="278"/>
        <v>0</v>
      </c>
      <c r="P2079" s="119">
        <f t="shared" si="279"/>
        <v>0</v>
      </c>
      <c r="Q2079" s="120">
        <f t="shared" si="280"/>
        <v>0</v>
      </c>
    </row>
    <row r="2080" spans="1:17" s="141" customFormat="1" ht="18.75" customHeight="1">
      <c r="A2080" s="122">
        <v>837121</v>
      </c>
      <c r="B2080" s="110" t="s">
        <v>3396</v>
      </c>
      <c r="C2080" s="111">
        <v>797.38</v>
      </c>
      <c r="D2080" s="123"/>
      <c r="E2080" s="112" t="s">
        <v>0</v>
      </c>
      <c r="F2080" s="125">
        <v>40</v>
      </c>
      <c r="G2080" s="125">
        <v>40</v>
      </c>
      <c r="H2080" s="125">
        <v>1</v>
      </c>
      <c r="I2080" s="115">
        <v>10.54</v>
      </c>
      <c r="J2080" s="115">
        <v>9.1999999999999993</v>
      </c>
      <c r="K2080" s="115">
        <v>0.03</v>
      </c>
      <c r="L2080" s="116">
        <v>6901800766803</v>
      </c>
      <c r="M2080" s="117"/>
      <c r="N2080" s="118">
        <f t="shared" si="277"/>
        <v>0</v>
      </c>
      <c r="O2080" s="119">
        <f t="shared" si="278"/>
        <v>0</v>
      </c>
      <c r="P2080" s="119">
        <f t="shared" si="279"/>
        <v>0</v>
      </c>
      <c r="Q2080" s="120">
        <f t="shared" si="280"/>
        <v>0</v>
      </c>
    </row>
    <row r="2081" spans="1:17" s="141" customFormat="1" ht="18.75" customHeight="1">
      <c r="A2081" s="122">
        <v>837122</v>
      </c>
      <c r="B2081" s="110" t="s">
        <v>3397</v>
      </c>
      <c r="C2081" s="111">
        <v>970.72</v>
      </c>
      <c r="D2081" s="123"/>
      <c r="E2081" s="112" t="s">
        <v>0</v>
      </c>
      <c r="F2081" s="125">
        <v>32</v>
      </c>
      <c r="G2081" s="125">
        <v>32</v>
      </c>
      <c r="H2081" s="125">
        <v>1</v>
      </c>
      <c r="I2081" s="115">
        <v>16.14</v>
      </c>
      <c r="J2081" s="115">
        <v>14.72</v>
      </c>
      <c r="K2081" s="115">
        <v>0.03</v>
      </c>
      <c r="L2081" s="116">
        <v>6901800766810</v>
      </c>
      <c r="M2081" s="117"/>
      <c r="N2081" s="118">
        <f t="shared" si="277"/>
        <v>0</v>
      </c>
      <c r="O2081" s="119">
        <f t="shared" si="278"/>
        <v>0</v>
      </c>
      <c r="P2081" s="119">
        <f t="shared" si="279"/>
        <v>0</v>
      </c>
      <c r="Q2081" s="120">
        <f t="shared" si="280"/>
        <v>0</v>
      </c>
    </row>
    <row r="2082" spans="1:17" s="141" customFormat="1" ht="18.75" customHeight="1">
      <c r="A2082" s="122">
        <v>837123</v>
      </c>
      <c r="B2082" s="110" t="s">
        <v>3398</v>
      </c>
      <c r="C2082" s="111">
        <v>970.72</v>
      </c>
      <c r="D2082" s="123"/>
      <c r="E2082" s="112" t="s">
        <v>0</v>
      </c>
      <c r="F2082" s="125">
        <v>32</v>
      </c>
      <c r="G2082" s="125">
        <v>32</v>
      </c>
      <c r="H2082" s="125">
        <v>1</v>
      </c>
      <c r="I2082" s="115">
        <v>16.14</v>
      </c>
      <c r="J2082" s="115">
        <v>14.72</v>
      </c>
      <c r="K2082" s="115">
        <v>0.03</v>
      </c>
      <c r="L2082" s="116">
        <v>6901800766827</v>
      </c>
      <c r="M2082" s="117"/>
      <c r="N2082" s="118">
        <f t="shared" si="277"/>
        <v>0</v>
      </c>
      <c r="O2082" s="119">
        <f t="shared" si="278"/>
        <v>0</v>
      </c>
      <c r="P2082" s="119">
        <f t="shared" si="279"/>
        <v>0</v>
      </c>
      <c r="Q2082" s="120">
        <f t="shared" si="280"/>
        <v>0</v>
      </c>
    </row>
    <row r="2083" spans="1:17" s="141" customFormat="1" ht="18.75" customHeight="1">
      <c r="A2083" s="122">
        <v>837124</v>
      </c>
      <c r="B2083" s="110" t="s">
        <v>3399</v>
      </c>
      <c r="C2083" s="111">
        <v>970.72</v>
      </c>
      <c r="D2083" s="123"/>
      <c r="E2083" s="112" t="s">
        <v>0</v>
      </c>
      <c r="F2083" s="125">
        <v>32</v>
      </c>
      <c r="G2083" s="125">
        <v>32</v>
      </c>
      <c r="H2083" s="125">
        <v>1</v>
      </c>
      <c r="I2083" s="115">
        <v>16.14</v>
      </c>
      <c r="J2083" s="115">
        <v>14.72</v>
      </c>
      <c r="K2083" s="115">
        <v>0.03</v>
      </c>
      <c r="L2083" s="116">
        <v>6901800766834</v>
      </c>
      <c r="M2083" s="117"/>
      <c r="N2083" s="118">
        <f t="shared" si="277"/>
        <v>0</v>
      </c>
      <c r="O2083" s="119">
        <f t="shared" si="278"/>
        <v>0</v>
      </c>
      <c r="P2083" s="119">
        <f t="shared" si="279"/>
        <v>0</v>
      </c>
      <c r="Q2083" s="120">
        <f t="shared" si="280"/>
        <v>0</v>
      </c>
    </row>
    <row r="2084" spans="1:17" s="141" customFormat="1" ht="18.75" customHeight="1">
      <c r="A2084" s="122">
        <v>837125</v>
      </c>
      <c r="B2084" s="110" t="s">
        <v>3400</v>
      </c>
      <c r="C2084" s="111">
        <v>970.72</v>
      </c>
      <c r="D2084" s="123"/>
      <c r="E2084" s="112" t="s">
        <v>0</v>
      </c>
      <c r="F2084" s="125">
        <v>32</v>
      </c>
      <c r="G2084" s="125">
        <v>32</v>
      </c>
      <c r="H2084" s="125">
        <v>1</v>
      </c>
      <c r="I2084" s="115">
        <v>16.14</v>
      </c>
      <c r="J2084" s="115">
        <v>14.72</v>
      </c>
      <c r="K2084" s="115">
        <v>0.03</v>
      </c>
      <c r="L2084" s="116">
        <v>6901800766841</v>
      </c>
      <c r="M2084" s="117"/>
      <c r="N2084" s="118">
        <f t="shared" si="277"/>
        <v>0</v>
      </c>
      <c r="O2084" s="119">
        <f t="shared" si="278"/>
        <v>0</v>
      </c>
      <c r="P2084" s="119">
        <f t="shared" si="279"/>
        <v>0</v>
      </c>
      <c r="Q2084" s="120">
        <f t="shared" si="280"/>
        <v>0</v>
      </c>
    </row>
    <row r="2085" spans="1:17" s="141" customFormat="1" ht="18.75" customHeight="1">
      <c r="A2085" s="122">
        <v>837127</v>
      </c>
      <c r="B2085" s="110" t="s">
        <v>3401</v>
      </c>
      <c r="C2085" s="111">
        <v>970.72</v>
      </c>
      <c r="D2085" s="123"/>
      <c r="E2085" s="112" t="s">
        <v>0</v>
      </c>
      <c r="F2085" s="125">
        <v>32</v>
      </c>
      <c r="G2085" s="125">
        <v>32</v>
      </c>
      <c r="H2085" s="125">
        <v>1</v>
      </c>
      <c r="I2085" s="115">
        <v>16.14</v>
      </c>
      <c r="J2085" s="115">
        <v>14.72</v>
      </c>
      <c r="K2085" s="115">
        <v>0.03</v>
      </c>
      <c r="L2085" s="116">
        <v>6901800766865</v>
      </c>
      <c r="M2085" s="117"/>
      <c r="N2085" s="118">
        <f t="shared" si="277"/>
        <v>0</v>
      </c>
      <c r="O2085" s="119">
        <f t="shared" si="278"/>
        <v>0</v>
      </c>
      <c r="P2085" s="119">
        <f t="shared" si="279"/>
        <v>0</v>
      </c>
      <c r="Q2085" s="120">
        <f t="shared" si="280"/>
        <v>0</v>
      </c>
    </row>
    <row r="2086" spans="1:17" s="141" customFormat="1" ht="18.75" customHeight="1">
      <c r="A2086" s="122">
        <v>837128</v>
      </c>
      <c r="B2086" s="110" t="s">
        <v>3402</v>
      </c>
      <c r="C2086" s="111">
        <v>970.72</v>
      </c>
      <c r="D2086" s="123"/>
      <c r="E2086" s="112" t="s">
        <v>0</v>
      </c>
      <c r="F2086" s="125">
        <v>32</v>
      </c>
      <c r="G2086" s="125">
        <v>32</v>
      </c>
      <c r="H2086" s="125">
        <v>1</v>
      </c>
      <c r="I2086" s="115">
        <v>16.14</v>
      </c>
      <c r="J2086" s="115">
        <v>14.72</v>
      </c>
      <c r="K2086" s="115">
        <v>0.03</v>
      </c>
      <c r="L2086" s="116">
        <v>6901800766445</v>
      </c>
      <c r="M2086" s="117"/>
      <c r="N2086" s="118">
        <f t="shared" si="277"/>
        <v>0</v>
      </c>
      <c r="O2086" s="119">
        <f t="shared" si="278"/>
        <v>0</v>
      </c>
      <c r="P2086" s="119">
        <f t="shared" si="279"/>
        <v>0</v>
      </c>
      <c r="Q2086" s="120">
        <f t="shared" si="280"/>
        <v>0</v>
      </c>
    </row>
    <row r="2087" spans="1:17" ht="18.75" customHeight="1">
      <c r="A2087" s="303" t="s">
        <v>3403</v>
      </c>
      <c r="B2087" s="304"/>
      <c r="C2087" s="304"/>
      <c r="D2087" s="304"/>
      <c r="E2087" s="304"/>
      <c r="F2087" s="304"/>
      <c r="G2087" s="304"/>
      <c r="H2087" s="304"/>
      <c r="I2087" s="304"/>
      <c r="J2087" s="304"/>
      <c r="K2087" s="304"/>
      <c r="L2087" s="304"/>
      <c r="M2087" s="304"/>
      <c r="N2087" s="304"/>
      <c r="O2087" s="304"/>
      <c r="P2087" s="304"/>
      <c r="Q2087" s="305"/>
    </row>
    <row r="2088" spans="1:17" s="141" customFormat="1" ht="18.75" customHeight="1">
      <c r="A2088" s="122">
        <v>268152</v>
      </c>
      <c r="B2088" s="110" t="s">
        <v>1736</v>
      </c>
      <c r="C2088" s="111">
        <v>475.13</v>
      </c>
      <c r="D2088" s="123"/>
      <c r="E2088" s="112" t="s">
        <v>0</v>
      </c>
      <c r="F2088" s="125">
        <v>75</v>
      </c>
      <c r="G2088" s="125">
        <v>1</v>
      </c>
      <c r="H2088" s="125">
        <v>1</v>
      </c>
      <c r="I2088" s="115">
        <v>12.15</v>
      </c>
      <c r="J2088" s="115">
        <v>9.75</v>
      </c>
      <c r="K2088" s="115">
        <v>0.04</v>
      </c>
      <c r="L2088" s="116">
        <v>6940092416911</v>
      </c>
      <c r="M2088" s="117"/>
      <c r="N2088" s="118">
        <f t="shared" ref="N2088:N2151" si="281">C2088*M2088</f>
        <v>0</v>
      </c>
      <c r="O2088" s="119">
        <f t="shared" ref="O2088:O2135" si="282">I2088/F2088*M2088</f>
        <v>0</v>
      </c>
      <c r="P2088" s="119">
        <f t="shared" ref="P2088:P2135" si="283">J2088/F2088*M2088</f>
        <v>0</v>
      </c>
      <c r="Q2088" s="120">
        <f t="shared" ref="Q2088:Q2135" si="284">K2088/F2088*M2088</f>
        <v>0</v>
      </c>
    </row>
    <row r="2089" spans="1:17" s="141" customFormat="1" ht="18.75" customHeight="1">
      <c r="A2089" s="122">
        <v>268153</v>
      </c>
      <c r="B2089" s="110" t="s">
        <v>1737</v>
      </c>
      <c r="C2089" s="111">
        <v>475.13</v>
      </c>
      <c r="D2089" s="123"/>
      <c r="E2089" s="112" t="s">
        <v>0</v>
      </c>
      <c r="F2089" s="125">
        <v>75</v>
      </c>
      <c r="G2089" s="125">
        <v>1</v>
      </c>
      <c r="H2089" s="125">
        <v>1</v>
      </c>
      <c r="I2089" s="115">
        <v>12.15</v>
      </c>
      <c r="J2089" s="115">
        <v>9.75</v>
      </c>
      <c r="K2089" s="115">
        <v>0.04</v>
      </c>
      <c r="L2089" s="116">
        <v>6940092416928</v>
      </c>
      <c r="M2089" s="117"/>
      <c r="N2089" s="118">
        <f t="shared" si="281"/>
        <v>0</v>
      </c>
      <c r="O2089" s="119">
        <f t="shared" si="282"/>
        <v>0</v>
      </c>
      <c r="P2089" s="119">
        <f t="shared" si="283"/>
        <v>0</v>
      </c>
      <c r="Q2089" s="120">
        <f t="shared" si="284"/>
        <v>0</v>
      </c>
    </row>
    <row r="2090" spans="1:17" s="141" customFormat="1" ht="18.75" customHeight="1">
      <c r="A2090" s="122">
        <v>268154</v>
      </c>
      <c r="B2090" s="110" t="s">
        <v>1738</v>
      </c>
      <c r="C2090" s="111">
        <v>475.13</v>
      </c>
      <c r="D2090" s="123"/>
      <c r="E2090" s="112" t="s">
        <v>0</v>
      </c>
      <c r="F2090" s="125">
        <v>75</v>
      </c>
      <c r="G2090" s="125">
        <v>1</v>
      </c>
      <c r="H2090" s="125">
        <v>1</v>
      </c>
      <c r="I2090" s="115">
        <v>12.15</v>
      </c>
      <c r="J2090" s="115">
        <v>9.75</v>
      </c>
      <c r="K2090" s="115">
        <v>0.04</v>
      </c>
      <c r="L2090" s="116">
        <v>6940092416935</v>
      </c>
      <c r="M2090" s="117"/>
      <c r="N2090" s="118">
        <f t="shared" si="281"/>
        <v>0</v>
      </c>
      <c r="O2090" s="119">
        <f t="shared" si="282"/>
        <v>0</v>
      </c>
      <c r="P2090" s="119">
        <f t="shared" si="283"/>
        <v>0</v>
      </c>
      <c r="Q2090" s="120">
        <f t="shared" si="284"/>
        <v>0</v>
      </c>
    </row>
    <row r="2091" spans="1:17" s="141" customFormat="1" ht="18.75" customHeight="1">
      <c r="A2091" s="122">
        <v>268155</v>
      </c>
      <c r="B2091" s="110" t="s">
        <v>1739</v>
      </c>
      <c r="C2091" s="111">
        <v>475.13</v>
      </c>
      <c r="D2091" s="123"/>
      <c r="E2091" s="112" t="s">
        <v>0</v>
      </c>
      <c r="F2091" s="125">
        <v>75</v>
      </c>
      <c r="G2091" s="125">
        <v>1</v>
      </c>
      <c r="H2091" s="125">
        <v>1</v>
      </c>
      <c r="I2091" s="115">
        <v>12.15</v>
      </c>
      <c r="J2091" s="115">
        <v>9.75</v>
      </c>
      <c r="K2091" s="115">
        <v>0.04</v>
      </c>
      <c r="L2091" s="116">
        <v>6940092416942</v>
      </c>
      <c r="M2091" s="117"/>
      <c r="N2091" s="118">
        <f t="shared" si="281"/>
        <v>0</v>
      </c>
      <c r="O2091" s="119">
        <f t="shared" si="282"/>
        <v>0</v>
      </c>
      <c r="P2091" s="119">
        <f t="shared" si="283"/>
        <v>0</v>
      </c>
      <c r="Q2091" s="120">
        <f t="shared" si="284"/>
        <v>0</v>
      </c>
    </row>
    <row r="2092" spans="1:17" s="141" customFormat="1" ht="18.75" customHeight="1">
      <c r="A2092" s="122">
        <v>268156</v>
      </c>
      <c r="B2092" s="110" t="s">
        <v>1740</v>
      </c>
      <c r="C2092" s="111">
        <v>480.24</v>
      </c>
      <c r="D2092" s="123"/>
      <c r="E2092" s="112" t="s">
        <v>0</v>
      </c>
      <c r="F2092" s="125">
        <v>75</v>
      </c>
      <c r="G2092" s="125">
        <v>1</v>
      </c>
      <c r="H2092" s="125">
        <v>1</v>
      </c>
      <c r="I2092" s="115">
        <v>12.15</v>
      </c>
      <c r="J2092" s="115">
        <v>9.75</v>
      </c>
      <c r="K2092" s="115">
        <v>0.04</v>
      </c>
      <c r="L2092" s="116">
        <v>6940092416959</v>
      </c>
      <c r="M2092" s="117"/>
      <c r="N2092" s="118">
        <f t="shared" si="281"/>
        <v>0</v>
      </c>
      <c r="O2092" s="119">
        <f t="shared" si="282"/>
        <v>0</v>
      </c>
      <c r="P2092" s="119">
        <f t="shared" si="283"/>
        <v>0</v>
      </c>
      <c r="Q2092" s="120">
        <f t="shared" si="284"/>
        <v>0</v>
      </c>
    </row>
    <row r="2093" spans="1:17" s="141" customFormat="1" ht="18.75" customHeight="1">
      <c r="A2093" s="122">
        <v>268157</v>
      </c>
      <c r="B2093" s="110" t="s">
        <v>1741</v>
      </c>
      <c r="C2093" s="111">
        <v>480.24</v>
      </c>
      <c r="D2093" s="123"/>
      <c r="E2093" s="112" t="s">
        <v>0</v>
      </c>
      <c r="F2093" s="125">
        <v>75</v>
      </c>
      <c r="G2093" s="125">
        <v>1</v>
      </c>
      <c r="H2093" s="125">
        <v>1</v>
      </c>
      <c r="I2093" s="115">
        <v>12.15</v>
      </c>
      <c r="J2093" s="115">
        <v>9.75</v>
      </c>
      <c r="K2093" s="115">
        <v>0.04</v>
      </c>
      <c r="L2093" s="116">
        <v>6940092416966</v>
      </c>
      <c r="M2093" s="117"/>
      <c r="N2093" s="118">
        <f t="shared" si="281"/>
        <v>0</v>
      </c>
      <c r="O2093" s="119">
        <f t="shared" si="282"/>
        <v>0</v>
      </c>
      <c r="P2093" s="119">
        <f t="shared" si="283"/>
        <v>0</v>
      </c>
      <c r="Q2093" s="120">
        <f t="shared" si="284"/>
        <v>0</v>
      </c>
    </row>
    <row r="2094" spans="1:17" s="141" customFormat="1" ht="18.75" customHeight="1">
      <c r="A2094" s="122">
        <v>268158</v>
      </c>
      <c r="B2094" s="110" t="s">
        <v>1742</v>
      </c>
      <c r="C2094" s="111">
        <v>480.24</v>
      </c>
      <c r="D2094" s="123"/>
      <c r="E2094" s="112" t="s">
        <v>0</v>
      </c>
      <c r="F2094" s="125">
        <v>75</v>
      </c>
      <c r="G2094" s="125">
        <v>1</v>
      </c>
      <c r="H2094" s="125">
        <v>1</v>
      </c>
      <c r="I2094" s="115">
        <v>12.15</v>
      </c>
      <c r="J2094" s="115">
        <v>9.75</v>
      </c>
      <c r="K2094" s="115">
        <v>0.04</v>
      </c>
      <c r="L2094" s="116">
        <v>6940092416973</v>
      </c>
      <c r="M2094" s="117"/>
      <c r="N2094" s="118">
        <f t="shared" si="281"/>
        <v>0</v>
      </c>
      <c r="O2094" s="119">
        <f t="shared" si="282"/>
        <v>0</v>
      </c>
      <c r="P2094" s="119">
        <f t="shared" si="283"/>
        <v>0</v>
      </c>
      <c r="Q2094" s="120">
        <f t="shared" si="284"/>
        <v>0</v>
      </c>
    </row>
    <row r="2095" spans="1:17" s="141" customFormat="1" ht="18.75" customHeight="1">
      <c r="A2095" s="122">
        <v>268159</v>
      </c>
      <c r="B2095" s="110" t="s">
        <v>1743</v>
      </c>
      <c r="C2095" s="111">
        <v>475.34</v>
      </c>
      <c r="D2095" s="123"/>
      <c r="E2095" s="112" t="s">
        <v>0</v>
      </c>
      <c r="F2095" s="125">
        <v>75</v>
      </c>
      <c r="G2095" s="125">
        <v>1</v>
      </c>
      <c r="H2095" s="125">
        <v>1</v>
      </c>
      <c r="I2095" s="115">
        <v>12.15</v>
      </c>
      <c r="J2095" s="115">
        <v>9.75</v>
      </c>
      <c r="K2095" s="115">
        <v>0.04</v>
      </c>
      <c r="L2095" s="116">
        <v>6940092416980</v>
      </c>
      <c r="M2095" s="117"/>
      <c r="N2095" s="118">
        <f t="shared" si="281"/>
        <v>0</v>
      </c>
      <c r="O2095" s="119">
        <f t="shared" si="282"/>
        <v>0</v>
      </c>
      <c r="P2095" s="119">
        <f t="shared" si="283"/>
        <v>0</v>
      </c>
      <c r="Q2095" s="120">
        <f t="shared" si="284"/>
        <v>0</v>
      </c>
    </row>
    <row r="2096" spans="1:17" s="141" customFormat="1" ht="18.75" customHeight="1">
      <c r="A2096" s="122">
        <v>268160</v>
      </c>
      <c r="B2096" s="110" t="s">
        <v>1744</v>
      </c>
      <c r="C2096" s="111">
        <v>475.34</v>
      </c>
      <c r="D2096" s="123"/>
      <c r="E2096" s="112" t="s">
        <v>0</v>
      </c>
      <c r="F2096" s="125">
        <v>75</v>
      </c>
      <c r="G2096" s="125">
        <v>1</v>
      </c>
      <c r="H2096" s="125">
        <v>1</v>
      </c>
      <c r="I2096" s="115">
        <v>12.15</v>
      </c>
      <c r="J2096" s="115">
        <v>9.75</v>
      </c>
      <c r="K2096" s="115">
        <v>0.04</v>
      </c>
      <c r="L2096" s="116">
        <v>6940092416997</v>
      </c>
      <c r="M2096" s="117"/>
      <c r="N2096" s="118">
        <f t="shared" si="281"/>
        <v>0</v>
      </c>
      <c r="O2096" s="119">
        <f t="shared" si="282"/>
        <v>0</v>
      </c>
      <c r="P2096" s="119">
        <f t="shared" si="283"/>
        <v>0</v>
      </c>
      <c r="Q2096" s="120">
        <f t="shared" si="284"/>
        <v>0</v>
      </c>
    </row>
    <row r="2097" spans="1:17" s="141" customFormat="1" ht="18.75" customHeight="1">
      <c r="A2097" s="122">
        <v>268161</v>
      </c>
      <c r="B2097" s="110" t="s">
        <v>1745</v>
      </c>
      <c r="C2097" s="111">
        <v>475.34</v>
      </c>
      <c r="D2097" s="123"/>
      <c r="E2097" s="112" t="s">
        <v>0</v>
      </c>
      <c r="F2097" s="125">
        <v>75</v>
      </c>
      <c r="G2097" s="125">
        <v>1</v>
      </c>
      <c r="H2097" s="125">
        <v>1</v>
      </c>
      <c r="I2097" s="115">
        <v>12.15</v>
      </c>
      <c r="J2097" s="115">
        <v>9.75</v>
      </c>
      <c r="K2097" s="115">
        <v>0.04</v>
      </c>
      <c r="L2097" s="116">
        <v>6940092417000</v>
      </c>
      <c r="M2097" s="117"/>
      <c r="N2097" s="118">
        <f t="shared" si="281"/>
        <v>0</v>
      </c>
      <c r="O2097" s="119">
        <f t="shared" si="282"/>
        <v>0</v>
      </c>
      <c r="P2097" s="119">
        <f t="shared" si="283"/>
        <v>0</v>
      </c>
      <c r="Q2097" s="120">
        <f t="shared" si="284"/>
        <v>0</v>
      </c>
    </row>
    <row r="2098" spans="1:17" s="141" customFormat="1" ht="18.75" customHeight="1">
      <c r="A2098" s="122">
        <v>268162</v>
      </c>
      <c r="B2098" s="110" t="s">
        <v>1746</v>
      </c>
      <c r="C2098" s="111">
        <v>475.34</v>
      </c>
      <c r="D2098" s="123"/>
      <c r="E2098" s="112" t="s">
        <v>0</v>
      </c>
      <c r="F2098" s="125">
        <v>75</v>
      </c>
      <c r="G2098" s="125">
        <v>1</v>
      </c>
      <c r="H2098" s="125">
        <v>1</v>
      </c>
      <c r="I2098" s="115">
        <v>12.15</v>
      </c>
      <c r="J2098" s="115">
        <v>9.75</v>
      </c>
      <c r="K2098" s="115">
        <v>0.04</v>
      </c>
      <c r="L2098" s="116">
        <v>6940092417017</v>
      </c>
      <c r="M2098" s="117"/>
      <c r="N2098" s="118">
        <f t="shared" si="281"/>
        <v>0</v>
      </c>
      <c r="O2098" s="119">
        <f t="shared" si="282"/>
        <v>0</v>
      </c>
      <c r="P2098" s="119">
        <f t="shared" si="283"/>
        <v>0</v>
      </c>
      <c r="Q2098" s="120">
        <f t="shared" si="284"/>
        <v>0</v>
      </c>
    </row>
    <row r="2099" spans="1:17" s="141" customFormat="1" ht="18.75" customHeight="1">
      <c r="A2099" s="122">
        <v>268163</v>
      </c>
      <c r="B2099" s="110" t="s">
        <v>1747</v>
      </c>
      <c r="C2099" s="111">
        <v>475.34</v>
      </c>
      <c r="D2099" s="123"/>
      <c r="E2099" s="112" t="s">
        <v>0</v>
      </c>
      <c r="F2099" s="125">
        <v>75</v>
      </c>
      <c r="G2099" s="125">
        <v>1</v>
      </c>
      <c r="H2099" s="125">
        <v>1</v>
      </c>
      <c r="I2099" s="115">
        <v>12.15</v>
      </c>
      <c r="J2099" s="115">
        <v>9.75</v>
      </c>
      <c r="K2099" s="115">
        <v>0.04</v>
      </c>
      <c r="L2099" s="116">
        <v>6940092417024</v>
      </c>
      <c r="M2099" s="117"/>
      <c r="N2099" s="118">
        <f t="shared" si="281"/>
        <v>0</v>
      </c>
      <c r="O2099" s="119">
        <f t="shared" si="282"/>
        <v>0</v>
      </c>
      <c r="P2099" s="119">
        <f t="shared" si="283"/>
        <v>0</v>
      </c>
      <c r="Q2099" s="120">
        <f t="shared" si="284"/>
        <v>0</v>
      </c>
    </row>
    <row r="2100" spans="1:17" s="141" customFormat="1" ht="18.75" customHeight="1">
      <c r="A2100" s="122">
        <v>268164</v>
      </c>
      <c r="B2100" s="110" t="s">
        <v>1748</v>
      </c>
      <c r="C2100" s="111">
        <v>475.34</v>
      </c>
      <c r="D2100" s="123"/>
      <c r="E2100" s="112" t="s">
        <v>0</v>
      </c>
      <c r="F2100" s="125">
        <v>75</v>
      </c>
      <c r="G2100" s="125">
        <v>1</v>
      </c>
      <c r="H2100" s="125">
        <v>1</v>
      </c>
      <c r="I2100" s="115">
        <v>12.15</v>
      </c>
      <c r="J2100" s="115">
        <v>9.75</v>
      </c>
      <c r="K2100" s="115">
        <v>0.04</v>
      </c>
      <c r="L2100" s="116">
        <v>6940092417031</v>
      </c>
      <c r="M2100" s="117"/>
      <c r="N2100" s="118">
        <f t="shared" si="281"/>
        <v>0</v>
      </c>
      <c r="O2100" s="119">
        <f t="shared" si="282"/>
        <v>0</v>
      </c>
      <c r="P2100" s="119">
        <f t="shared" si="283"/>
        <v>0</v>
      </c>
      <c r="Q2100" s="120">
        <f t="shared" si="284"/>
        <v>0</v>
      </c>
    </row>
    <row r="2101" spans="1:17" s="141" customFormat="1" ht="18.75" customHeight="1">
      <c r="A2101" s="122">
        <v>268098</v>
      </c>
      <c r="B2101" s="110" t="s">
        <v>1749</v>
      </c>
      <c r="C2101" s="111">
        <v>465.28</v>
      </c>
      <c r="D2101" s="123"/>
      <c r="E2101" s="112" t="s">
        <v>0</v>
      </c>
      <c r="F2101" s="125">
        <v>90</v>
      </c>
      <c r="G2101" s="125">
        <v>1</v>
      </c>
      <c r="H2101" s="125">
        <v>1</v>
      </c>
      <c r="I2101" s="115">
        <v>15.52</v>
      </c>
      <c r="J2101" s="115">
        <v>13.5</v>
      </c>
      <c r="K2101" s="115">
        <v>0.04</v>
      </c>
      <c r="L2101" s="116">
        <v>6940092417048</v>
      </c>
      <c r="M2101" s="117"/>
      <c r="N2101" s="118">
        <f t="shared" si="281"/>
        <v>0</v>
      </c>
      <c r="O2101" s="119">
        <f t="shared" si="282"/>
        <v>0</v>
      </c>
      <c r="P2101" s="119">
        <f t="shared" si="283"/>
        <v>0</v>
      </c>
      <c r="Q2101" s="120">
        <f t="shared" si="284"/>
        <v>0</v>
      </c>
    </row>
    <row r="2102" spans="1:17" s="141" customFormat="1" ht="18.75" customHeight="1">
      <c r="A2102" s="122">
        <v>268099</v>
      </c>
      <c r="B2102" s="110" t="s">
        <v>1750</v>
      </c>
      <c r="C2102" s="111">
        <v>465.28</v>
      </c>
      <c r="D2102" s="123"/>
      <c r="E2102" s="112" t="s">
        <v>0</v>
      </c>
      <c r="F2102" s="125">
        <v>90</v>
      </c>
      <c r="G2102" s="125">
        <v>1</v>
      </c>
      <c r="H2102" s="125">
        <v>1</v>
      </c>
      <c r="I2102" s="115">
        <v>15.52</v>
      </c>
      <c r="J2102" s="115">
        <v>13.5</v>
      </c>
      <c r="K2102" s="115">
        <v>0.04</v>
      </c>
      <c r="L2102" s="116">
        <v>6940092417055</v>
      </c>
      <c r="M2102" s="117"/>
      <c r="N2102" s="118">
        <f t="shared" si="281"/>
        <v>0</v>
      </c>
      <c r="O2102" s="119">
        <f t="shared" si="282"/>
        <v>0</v>
      </c>
      <c r="P2102" s="119">
        <f t="shared" si="283"/>
        <v>0</v>
      </c>
      <c r="Q2102" s="120">
        <f t="shared" si="284"/>
        <v>0</v>
      </c>
    </row>
    <row r="2103" spans="1:17" s="141" customFormat="1" ht="18.75" customHeight="1">
      <c r="A2103" s="122">
        <v>268100</v>
      </c>
      <c r="B2103" s="110" t="s">
        <v>1751</v>
      </c>
      <c r="C2103" s="111">
        <v>465.28</v>
      </c>
      <c r="D2103" s="123"/>
      <c r="E2103" s="112" t="s">
        <v>0</v>
      </c>
      <c r="F2103" s="125">
        <v>90</v>
      </c>
      <c r="G2103" s="125">
        <v>1</v>
      </c>
      <c r="H2103" s="125">
        <v>1</v>
      </c>
      <c r="I2103" s="115">
        <v>15.52</v>
      </c>
      <c r="J2103" s="115">
        <v>13.5</v>
      </c>
      <c r="K2103" s="115">
        <v>0.04</v>
      </c>
      <c r="L2103" s="116">
        <v>6940092417062</v>
      </c>
      <c r="M2103" s="117"/>
      <c r="N2103" s="118">
        <f t="shared" si="281"/>
        <v>0</v>
      </c>
      <c r="O2103" s="119">
        <f t="shared" si="282"/>
        <v>0</v>
      </c>
      <c r="P2103" s="119">
        <f t="shared" si="283"/>
        <v>0</v>
      </c>
      <c r="Q2103" s="120">
        <f t="shared" si="284"/>
        <v>0</v>
      </c>
    </row>
    <row r="2104" spans="1:17" s="141" customFormat="1" ht="18.75" customHeight="1">
      <c r="A2104" s="122">
        <v>268101</v>
      </c>
      <c r="B2104" s="110" t="s">
        <v>1752</v>
      </c>
      <c r="C2104" s="111">
        <v>465.28</v>
      </c>
      <c r="D2104" s="123"/>
      <c r="E2104" s="112" t="s">
        <v>0</v>
      </c>
      <c r="F2104" s="125">
        <v>90</v>
      </c>
      <c r="G2104" s="125">
        <v>1</v>
      </c>
      <c r="H2104" s="125">
        <v>1</v>
      </c>
      <c r="I2104" s="115">
        <v>15.52</v>
      </c>
      <c r="J2104" s="115">
        <v>13.5</v>
      </c>
      <c r="K2104" s="115">
        <v>0.04</v>
      </c>
      <c r="L2104" s="116">
        <v>6940092417079</v>
      </c>
      <c r="M2104" s="117"/>
      <c r="N2104" s="118">
        <f t="shared" si="281"/>
        <v>0</v>
      </c>
      <c r="O2104" s="119">
        <f t="shared" si="282"/>
        <v>0</v>
      </c>
      <c r="P2104" s="119">
        <f t="shared" si="283"/>
        <v>0</v>
      </c>
      <c r="Q2104" s="120">
        <f t="shared" si="284"/>
        <v>0</v>
      </c>
    </row>
    <row r="2105" spans="1:17" s="141" customFormat="1" ht="18.75" customHeight="1">
      <c r="A2105" s="122">
        <v>268102</v>
      </c>
      <c r="B2105" s="110" t="s">
        <v>1753</v>
      </c>
      <c r="C2105" s="111">
        <v>472.73</v>
      </c>
      <c r="D2105" s="123"/>
      <c r="E2105" s="112" t="s">
        <v>0</v>
      </c>
      <c r="F2105" s="125">
        <v>90</v>
      </c>
      <c r="G2105" s="125">
        <v>1</v>
      </c>
      <c r="H2105" s="125">
        <v>1</v>
      </c>
      <c r="I2105" s="115">
        <v>15.52</v>
      </c>
      <c r="J2105" s="115">
        <v>13.5</v>
      </c>
      <c r="K2105" s="115">
        <v>0.04</v>
      </c>
      <c r="L2105" s="116">
        <v>6940092417086</v>
      </c>
      <c r="M2105" s="117"/>
      <c r="N2105" s="118">
        <f t="shared" si="281"/>
        <v>0</v>
      </c>
      <c r="O2105" s="119">
        <f t="shared" si="282"/>
        <v>0</v>
      </c>
      <c r="P2105" s="119">
        <f t="shared" si="283"/>
        <v>0</v>
      </c>
      <c r="Q2105" s="120">
        <f t="shared" si="284"/>
        <v>0</v>
      </c>
    </row>
    <row r="2106" spans="1:17" s="141" customFormat="1" ht="18.75" customHeight="1">
      <c r="A2106" s="122">
        <v>268103</v>
      </c>
      <c r="B2106" s="110" t="s">
        <v>1754</v>
      </c>
      <c r="C2106" s="111">
        <v>466.38</v>
      </c>
      <c r="D2106" s="123"/>
      <c r="E2106" s="112" t="s">
        <v>0</v>
      </c>
      <c r="F2106" s="125">
        <v>90</v>
      </c>
      <c r="G2106" s="125">
        <v>1</v>
      </c>
      <c r="H2106" s="125">
        <v>1</v>
      </c>
      <c r="I2106" s="115">
        <v>15.52</v>
      </c>
      <c r="J2106" s="115">
        <v>13.5</v>
      </c>
      <c r="K2106" s="115">
        <v>0.04</v>
      </c>
      <c r="L2106" s="116">
        <v>6940092417093</v>
      </c>
      <c r="M2106" s="117"/>
      <c r="N2106" s="118">
        <f t="shared" si="281"/>
        <v>0</v>
      </c>
      <c r="O2106" s="119">
        <f t="shared" si="282"/>
        <v>0</v>
      </c>
      <c r="P2106" s="119">
        <f t="shared" si="283"/>
        <v>0</v>
      </c>
      <c r="Q2106" s="120">
        <f t="shared" si="284"/>
        <v>0</v>
      </c>
    </row>
    <row r="2107" spans="1:17" s="141" customFormat="1" ht="18.75" customHeight="1">
      <c r="A2107" s="122">
        <v>268104</v>
      </c>
      <c r="B2107" s="110" t="s">
        <v>1755</v>
      </c>
      <c r="C2107" s="111">
        <v>426.52</v>
      </c>
      <c r="D2107" s="123"/>
      <c r="E2107" s="112" t="s">
        <v>0</v>
      </c>
      <c r="F2107" s="125">
        <v>90</v>
      </c>
      <c r="G2107" s="125">
        <v>1</v>
      </c>
      <c r="H2107" s="125">
        <v>1</v>
      </c>
      <c r="I2107" s="115">
        <v>15.52</v>
      </c>
      <c r="J2107" s="115">
        <v>13.5</v>
      </c>
      <c r="K2107" s="115">
        <v>0.04</v>
      </c>
      <c r="L2107" s="116">
        <v>6940092417109</v>
      </c>
      <c r="M2107" s="117"/>
      <c r="N2107" s="118">
        <f t="shared" si="281"/>
        <v>0</v>
      </c>
      <c r="O2107" s="119">
        <f t="shared" si="282"/>
        <v>0</v>
      </c>
      <c r="P2107" s="119">
        <f t="shared" si="283"/>
        <v>0</v>
      </c>
      <c r="Q2107" s="120">
        <f t="shared" si="284"/>
        <v>0</v>
      </c>
    </row>
    <row r="2108" spans="1:17" s="141" customFormat="1" ht="18.75" customHeight="1">
      <c r="A2108" s="122">
        <v>268105</v>
      </c>
      <c r="B2108" s="110" t="s">
        <v>1756</v>
      </c>
      <c r="C2108" s="111">
        <v>426.52</v>
      </c>
      <c r="D2108" s="123"/>
      <c r="E2108" s="112" t="s">
        <v>0</v>
      </c>
      <c r="F2108" s="125">
        <v>90</v>
      </c>
      <c r="G2108" s="125">
        <v>1</v>
      </c>
      <c r="H2108" s="125">
        <v>1</v>
      </c>
      <c r="I2108" s="115">
        <v>15.52</v>
      </c>
      <c r="J2108" s="115">
        <v>13.5</v>
      </c>
      <c r="K2108" s="115">
        <v>0.04</v>
      </c>
      <c r="L2108" s="116">
        <v>6940092417116</v>
      </c>
      <c r="M2108" s="117"/>
      <c r="N2108" s="118">
        <f t="shared" si="281"/>
        <v>0</v>
      </c>
      <c r="O2108" s="119">
        <f t="shared" si="282"/>
        <v>0</v>
      </c>
      <c r="P2108" s="119">
        <f t="shared" si="283"/>
        <v>0</v>
      </c>
      <c r="Q2108" s="120">
        <f t="shared" si="284"/>
        <v>0</v>
      </c>
    </row>
    <row r="2109" spans="1:17" s="141" customFormat="1" ht="18.75" customHeight="1">
      <c r="A2109" s="122">
        <v>268106</v>
      </c>
      <c r="B2109" s="110" t="s">
        <v>1757</v>
      </c>
      <c r="C2109" s="111">
        <v>426.52</v>
      </c>
      <c r="D2109" s="123"/>
      <c r="E2109" s="112" t="s">
        <v>0</v>
      </c>
      <c r="F2109" s="125">
        <v>90</v>
      </c>
      <c r="G2109" s="125">
        <v>1</v>
      </c>
      <c r="H2109" s="125">
        <v>1</v>
      </c>
      <c r="I2109" s="115">
        <v>15.52</v>
      </c>
      <c r="J2109" s="115">
        <v>13.5</v>
      </c>
      <c r="K2109" s="115">
        <v>0.04</v>
      </c>
      <c r="L2109" s="116">
        <v>6940092417123</v>
      </c>
      <c r="M2109" s="117"/>
      <c r="N2109" s="118">
        <f t="shared" si="281"/>
        <v>0</v>
      </c>
      <c r="O2109" s="119">
        <f t="shared" si="282"/>
        <v>0</v>
      </c>
      <c r="P2109" s="119">
        <f t="shared" si="283"/>
        <v>0</v>
      </c>
      <c r="Q2109" s="120">
        <f t="shared" si="284"/>
        <v>0</v>
      </c>
    </row>
    <row r="2110" spans="1:17" s="141" customFormat="1" ht="18.75" customHeight="1">
      <c r="A2110" s="122">
        <v>268107</v>
      </c>
      <c r="B2110" s="110" t="s">
        <v>1758</v>
      </c>
      <c r="C2110" s="111">
        <v>460.45</v>
      </c>
      <c r="D2110" s="123"/>
      <c r="E2110" s="112" t="s">
        <v>0</v>
      </c>
      <c r="F2110" s="125">
        <v>90</v>
      </c>
      <c r="G2110" s="125">
        <v>1</v>
      </c>
      <c r="H2110" s="125">
        <v>1</v>
      </c>
      <c r="I2110" s="115">
        <v>15.52</v>
      </c>
      <c r="J2110" s="115">
        <v>13.5</v>
      </c>
      <c r="K2110" s="115">
        <v>0.04</v>
      </c>
      <c r="L2110" s="116">
        <v>6940092417130</v>
      </c>
      <c r="M2110" s="117"/>
      <c r="N2110" s="118">
        <f t="shared" si="281"/>
        <v>0</v>
      </c>
      <c r="O2110" s="119">
        <f t="shared" si="282"/>
        <v>0</v>
      </c>
      <c r="P2110" s="119">
        <f t="shared" si="283"/>
        <v>0</v>
      </c>
      <c r="Q2110" s="120">
        <f t="shared" si="284"/>
        <v>0</v>
      </c>
    </row>
    <row r="2111" spans="1:17" s="141" customFormat="1" ht="18.75" customHeight="1">
      <c r="A2111" s="122">
        <v>268108</v>
      </c>
      <c r="B2111" s="110" t="s">
        <v>1759</v>
      </c>
      <c r="C2111" s="111">
        <v>460.45</v>
      </c>
      <c r="D2111" s="123"/>
      <c r="E2111" s="112" t="s">
        <v>0</v>
      </c>
      <c r="F2111" s="125">
        <v>90</v>
      </c>
      <c r="G2111" s="125">
        <v>1</v>
      </c>
      <c r="H2111" s="125">
        <v>1</v>
      </c>
      <c r="I2111" s="115">
        <v>15.52</v>
      </c>
      <c r="J2111" s="115">
        <v>13.5</v>
      </c>
      <c r="K2111" s="115">
        <v>0.04</v>
      </c>
      <c r="L2111" s="116">
        <v>6940092417147</v>
      </c>
      <c r="M2111" s="117"/>
      <c r="N2111" s="118">
        <f t="shared" si="281"/>
        <v>0</v>
      </c>
      <c r="O2111" s="119">
        <f t="shared" si="282"/>
        <v>0</v>
      </c>
      <c r="P2111" s="119">
        <f t="shared" si="283"/>
        <v>0</v>
      </c>
      <c r="Q2111" s="120">
        <f t="shared" si="284"/>
        <v>0</v>
      </c>
    </row>
    <row r="2112" spans="1:17" s="141" customFormat="1" ht="18.75" customHeight="1">
      <c r="A2112" s="122">
        <v>268109</v>
      </c>
      <c r="B2112" s="110" t="s">
        <v>1760</v>
      </c>
      <c r="C2112" s="111">
        <v>460.45</v>
      </c>
      <c r="D2112" s="123"/>
      <c r="E2112" s="112" t="s">
        <v>0</v>
      </c>
      <c r="F2112" s="125">
        <v>90</v>
      </c>
      <c r="G2112" s="125">
        <v>1</v>
      </c>
      <c r="H2112" s="125">
        <v>1</v>
      </c>
      <c r="I2112" s="115">
        <v>15.52</v>
      </c>
      <c r="J2112" s="115">
        <v>13.5</v>
      </c>
      <c r="K2112" s="115">
        <v>0.04</v>
      </c>
      <c r="L2112" s="116">
        <v>6940092417154</v>
      </c>
      <c r="M2112" s="117"/>
      <c r="N2112" s="118">
        <f t="shared" si="281"/>
        <v>0</v>
      </c>
      <c r="O2112" s="119">
        <f t="shared" si="282"/>
        <v>0</v>
      </c>
      <c r="P2112" s="119">
        <f t="shared" si="283"/>
        <v>0</v>
      </c>
      <c r="Q2112" s="120">
        <f t="shared" si="284"/>
        <v>0</v>
      </c>
    </row>
    <row r="2113" spans="1:17" s="141" customFormat="1" ht="18.75" customHeight="1">
      <c r="A2113" s="122">
        <v>268110</v>
      </c>
      <c r="B2113" s="110" t="s">
        <v>1761</v>
      </c>
      <c r="C2113" s="111">
        <v>460.45</v>
      </c>
      <c r="D2113" s="123"/>
      <c r="E2113" s="112" t="s">
        <v>0</v>
      </c>
      <c r="F2113" s="125">
        <v>90</v>
      </c>
      <c r="G2113" s="125">
        <v>1</v>
      </c>
      <c r="H2113" s="125">
        <v>1</v>
      </c>
      <c r="I2113" s="115">
        <v>15.52</v>
      </c>
      <c r="J2113" s="115">
        <v>13.5</v>
      </c>
      <c r="K2113" s="115">
        <v>0.04</v>
      </c>
      <c r="L2113" s="116">
        <v>6940092417161</v>
      </c>
      <c r="M2113" s="117"/>
      <c r="N2113" s="118">
        <f t="shared" si="281"/>
        <v>0</v>
      </c>
      <c r="O2113" s="119">
        <f t="shared" si="282"/>
        <v>0</v>
      </c>
      <c r="P2113" s="119">
        <f t="shared" si="283"/>
        <v>0</v>
      </c>
      <c r="Q2113" s="120">
        <f t="shared" si="284"/>
        <v>0</v>
      </c>
    </row>
    <row r="2114" spans="1:17" s="141" customFormat="1" ht="18.75" customHeight="1">
      <c r="A2114" s="122">
        <v>268111</v>
      </c>
      <c r="B2114" s="110" t="s">
        <v>1762</v>
      </c>
      <c r="C2114" s="111">
        <v>460.45</v>
      </c>
      <c r="D2114" s="123"/>
      <c r="E2114" s="112" t="s">
        <v>0</v>
      </c>
      <c r="F2114" s="125">
        <v>90</v>
      </c>
      <c r="G2114" s="125">
        <v>1</v>
      </c>
      <c r="H2114" s="125">
        <v>1</v>
      </c>
      <c r="I2114" s="115">
        <v>15.52</v>
      </c>
      <c r="J2114" s="115">
        <v>13.5</v>
      </c>
      <c r="K2114" s="115">
        <v>0.04</v>
      </c>
      <c r="L2114" s="116">
        <v>6940092417178</v>
      </c>
      <c r="M2114" s="117"/>
      <c r="N2114" s="118">
        <f t="shared" si="281"/>
        <v>0</v>
      </c>
      <c r="O2114" s="119">
        <f t="shared" si="282"/>
        <v>0</v>
      </c>
      <c r="P2114" s="119">
        <f t="shared" si="283"/>
        <v>0</v>
      </c>
      <c r="Q2114" s="120">
        <f t="shared" si="284"/>
        <v>0</v>
      </c>
    </row>
    <row r="2115" spans="1:17" s="141" customFormat="1" ht="18.75" customHeight="1">
      <c r="A2115" s="122">
        <v>268112</v>
      </c>
      <c r="B2115" s="110" t="s">
        <v>1763</v>
      </c>
      <c r="C2115" s="111">
        <v>460.45</v>
      </c>
      <c r="D2115" s="123"/>
      <c r="E2115" s="112" t="s">
        <v>0</v>
      </c>
      <c r="F2115" s="125">
        <v>90</v>
      </c>
      <c r="G2115" s="125">
        <v>1</v>
      </c>
      <c r="H2115" s="125">
        <v>1</v>
      </c>
      <c r="I2115" s="115">
        <v>15.52</v>
      </c>
      <c r="J2115" s="115">
        <v>13.5</v>
      </c>
      <c r="K2115" s="115">
        <v>0.04</v>
      </c>
      <c r="L2115" s="116">
        <v>6940092417185</v>
      </c>
      <c r="M2115" s="117"/>
      <c r="N2115" s="118">
        <f t="shared" si="281"/>
        <v>0</v>
      </c>
      <c r="O2115" s="119">
        <f t="shared" si="282"/>
        <v>0</v>
      </c>
      <c r="P2115" s="119">
        <f t="shared" si="283"/>
        <v>0</v>
      </c>
      <c r="Q2115" s="120">
        <f t="shared" si="284"/>
        <v>0</v>
      </c>
    </row>
    <row r="2116" spans="1:17" s="141" customFormat="1" ht="18.75" customHeight="1">
      <c r="A2116" s="122">
        <v>268115</v>
      </c>
      <c r="B2116" s="110" t="s">
        <v>1764</v>
      </c>
      <c r="C2116" s="111">
        <v>671.5</v>
      </c>
      <c r="D2116" s="123"/>
      <c r="E2116" s="112" t="s">
        <v>0</v>
      </c>
      <c r="F2116" s="125">
        <v>48</v>
      </c>
      <c r="G2116" s="125">
        <v>1</v>
      </c>
      <c r="H2116" s="125">
        <v>1</v>
      </c>
      <c r="I2116" s="115">
        <v>12.46</v>
      </c>
      <c r="J2116" s="115">
        <v>11.04</v>
      </c>
      <c r="K2116" s="115">
        <v>0.04</v>
      </c>
      <c r="L2116" s="116">
        <v>6940092417208</v>
      </c>
      <c r="M2116" s="117"/>
      <c r="N2116" s="118">
        <f t="shared" si="281"/>
        <v>0</v>
      </c>
      <c r="O2116" s="119">
        <f t="shared" si="282"/>
        <v>0</v>
      </c>
      <c r="P2116" s="119">
        <f t="shared" si="283"/>
        <v>0</v>
      </c>
      <c r="Q2116" s="120">
        <f t="shared" si="284"/>
        <v>0</v>
      </c>
    </row>
    <row r="2117" spans="1:17" s="141" customFormat="1" ht="18.75" customHeight="1">
      <c r="A2117" s="122">
        <v>268116</v>
      </c>
      <c r="B2117" s="110" t="s">
        <v>1765</v>
      </c>
      <c r="C2117" s="111">
        <v>735.45</v>
      </c>
      <c r="D2117" s="123"/>
      <c r="E2117" s="112" t="s">
        <v>0</v>
      </c>
      <c r="F2117" s="125">
        <v>48</v>
      </c>
      <c r="G2117" s="125">
        <v>1</v>
      </c>
      <c r="H2117" s="125">
        <v>1</v>
      </c>
      <c r="I2117" s="115">
        <v>12.46</v>
      </c>
      <c r="J2117" s="115">
        <v>11.04</v>
      </c>
      <c r="K2117" s="115">
        <v>0.04</v>
      </c>
      <c r="L2117" s="116">
        <v>6940092417215</v>
      </c>
      <c r="M2117" s="117"/>
      <c r="N2117" s="118">
        <f t="shared" si="281"/>
        <v>0</v>
      </c>
      <c r="O2117" s="119">
        <f t="shared" si="282"/>
        <v>0</v>
      </c>
      <c r="P2117" s="119">
        <f t="shared" si="283"/>
        <v>0</v>
      </c>
      <c r="Q2117" s="120">
        <f t="shared" si="284"/>
        <v>0</v>
      </c>
    </row>
    <row r="2118" spans="1:17" s="141" customFormat="1" ht="18.75" customHeight="1">
      <c r="A2118" s="122">
        <v>268114</v>
      </c>
      <c r="B2118" s="110" t="s">
        <v>1766</v>
      </c>
      <c r="C2118" s="111">
        <v>895.33</v>
      </c>
      <c r="D2118" s="123"/>
      <c r="E2118" s="112" t="s">
        <v>0</v>
      </c>
      <c r="F2118" s="125">
        <v>32</v>
      </c>
      <c r="G2118" s="125">
        <v>1</v>
      </c>
      <c r="H2118" s="125">
        <v>1</v>
      </c>
      <c r="I2118" s="115">
        <v>16.14</v>
      </c>
      <c r="J2118" s="115">
        <v>14.72</v>
      </c>
      <c r="K2118" s="115">
        <v>0.04</v>
      </c>
      <c r="L2118" s="116">
        <v>6940092417222</v>
      </c>
      <c r="M2118" s="117"/>
      <c r="N2118" s="118">
        <f t="shared" si="281"/>
        <v>0</v>
      </c>
      <c r="O2118" s="119">
        <f t="shared" si="282"/>
        <v>0</v>
      </c>
      <c r="P2118" s="119">
        <f t="shared" si="283"/>
        <v>0</v>
      </c>
      <c r="Q2118" s="120">
        <f t="shared" si="284"/>
        <v>0</v>
      </c>
    </row>
    <row r="2119" spans="1:17" s="141" customFormat="1" ht="18.75" customHeight="1">
      <c r="A2119" s="122">
        <v>268117</v>
      </c>
      <c r="B2119" s="110" t="s">
        <v>1767</v>
      </c>
      <c r="C2119" s="111">
        <v>895.33</v>
      </c>
      <c r="D2119" s="123"/>
      <c r="E2119" s="112" t="s">
        <v>0</v>
      </c>
      <c r="F2119" s="125">
        <v>32</v>
      </c>
      <c r="G2119" s="125">
        <v>1</v>
      </c>
      <c r="H2119" s="125">
        <v>1</v>
      </c>
      <c r="I2119" s="115">
        <v>16.14</v>
      </c>
      <c r="J2119" s="115">
        <v>14.72</v>
      </c>
      <c r="K2119" s="115">
        <v>0.04</v>
      </c>
      <c r="L2119" s="116">
        <v>6940092417239</v>
      </c>
      <c r="M2119" s="117"/>
      <c r="N2119" s="118">
        <f t="shared" si="281"/>
        <v>0</v>
      </c>
      <c r="O2119" s="119">
        <f t="shared" si="282"/>
        <v>0</v>
      </c>
      <c r="P2119" s="119">
        <f t="shared" si="283"/>
        <v>0</v>
      </c>
      <c r="Q2119" s="120">
        <f t="shared" si="284"/>
        <v>0</v>
      </c>
    </row>
    <row r="2120" spans="1:17" s="141" customFormat="1" ht="18.75" customHeight="1">
      <c r="A2120" s="122">
        <v>268118</v>
      </c>
      <c r="B2120" s="110" t="s">
        <v>1768</v>
      </c>
      <c r="C2120" s="111">
        <v>895.33</v>
      </c>
      <c r="D2120" s="123"/>
      <c r="E2120" s="112" t="s">
        <v>0</v>
      </c>
      <c r="F2120" s="125">
        <v>32</v>
      </c>
      <c r="G2120" s="125">
        <v>1</v>
      </c>
      <c r="H2120" s="125">
        <v>1</v>
      </c>
      <c r="I2120" s="115">
        <v>16.14</v>
      </c>
      <c r="J2120" s="115">
        <v>14.72</v>
      </c>
      <c r="K2120" s="115">
        <v>0.04</v>
      </c>
      <c r="L2120" s="116">
        <v>6940092417246</v>
      </c>
      <c r="M2120" s="117"/>
      <c r="N2120" s="118">
        <f t="shared" si="281"/>
        <v>0</v>
      </c>
      <c r="O2120" s="119">
        <f t="shared" si="282"/>
        <v>0</v>
      </c>
      <c r="P2120" s="119">
        <f t="shared" si="283"/>
        <v>0</v>
      </c>
      <c r="Q2120" s="120">
        <f t="shared" si="284"/>
        <v>0</v>
      </c>
    </row>
    <row r="2121" spans="1:17" s="141" customFormat="1" ht="18.75" customHeight="1">
      <c r="A2121" s="122">
        <v>268119</v>
      </c>
      <c r="B2121" s="110" t="s">
        <v>1769</v>
      </c>
      <c r="C2121" s="111">
        <v>895.33</v>
      </c>
      <c r="D2121" s="123"/>
      <c r="E2121" s="112" t="s">
        <v>0</v>
      </c>
      <c r="F2121" s="125">
        <v>32</v>
      </c>
      <c r="G2121" s="125">
        <v>1</v>
      </c>
      <c r="H2121" s="125">
        <v>1</v>
      </c>
      <c r="I2121" s="115">
        <v>16.14</v>
      </c>
      <c r="J2121" s="115">
        <v>14.72</v>
      </c>
      <c r="K2121" s="115">
        <v>0.04</v>
      </c>
      <c r="L2121" s="116">
        <v>6940092417253</v>
      </c>
      <c r="M2121" s="117"/>
      <c r="N2121" s="118">
        <f t="shared" si="281"/>
        <v>0</v>
      </c>
      <c r="O2121" s="119">
        <f t="shared" si="282"/>
        <v>0</v>
      </c>
      <c r="P2121" s="119">
        <f t="shared" si="283"/>
        <v>0</v>
      </c>
      <c r="Q2121" s="120">
        <f t="shared" si="284"/>
        <v>0</v>
      </c>
    </row>
    <row r="2122" spans="1:17" s="141" customFormat="1" ht="18.75" customHeight="1">
      <c r="A2122" s="122">
        <v>268120</v>
      </c>
      <c r="B2122" s="110" t="s">
        <v>1770</v>
      </c>
      <c r="C2122" s="111">
        <v>895.33</v>
      </c>
      <c r="D2122" s="123"/>
      <c r="E2122" s="112" t="s">
        <v>0</v>
      </c>
      <c r="F2122" s="125">
        <v>32</v>
      </c>
      <c r="G2122" s="125">
        <v>1</v>
      </c>
      <c r="H2122" s="125">
        <v>1</v>
      </c>
      <c r="I2122" s="115">
        <v>16.14</v>
      </c>
      <c r="J2122" s="115">
        <v>14.72</v>
      </c>
      <c r="K2122" s="115">
        <v>0.04</v>
      </c>
      <c r="L2122" s="116">
        <v>6940092417260</v>
      </c>
      <c r="M2122" s="117"/>
      <c r="N2122" s="118">
        <f t="shared" si="281"/>
        <v>0</v>
      </c>
      <c r="O2122" s="119">
        <f t="shared" si="282"/>
        <v>0</v>
      </c>
      <c r="P2122" s="119">
        <f t="shared" si="283"/>
        <v>0</v>
      </c>
      <c r="Q2122" s="120">
        <f t="shared" si="284"/>
        <v>0</v>
      </c>
    </row>
    <row r="2123" spans="1:17" s="141" customFormat="1" ht="18.75" customHeight="1">
      <c r="A2123" s="122">
        <v>268121</v>
      </c>
      <c r="B2123" s="110" t="s">
        <v>1771</v>
      </c>
      <c r="C2123" s="111">
        <v>895.33</v>
      </c>
      <c r="D2123" s="123"/>
      <c r="E2123" s="112" t="s">
        <v>0</v>
      </c>
      <c r="F2123" s="125">
        <v>32</v>
      </c>
      <c r="G2123" s="125">
        <v>1</v>
      </c>
      <c r="H2123" s="125">
        <v>1</v>
      </c>
      <c r="I2123" s="115">
        <v>16.14</v>
      </c>
      <c r="J2123" s="115">
        <v>14.72</v>
      </c>
      <c r="K2123" s="115">
        <v>0.04</v>
      </c>
      <c r="L2123" s="116">
        <v>6940092417277</v>
      </c>
      <c r="M2123" s="117"/>
      <c r="N2123" s="118">
        <f t="shared" si="281"/>
        <v>0</v>
      </c>
      <c r="O2123" s="119">
        <f t="shared" si="282"/>
        <v>0</v>
      </c>
      <c r="P2123" s="119">
        <f t="shared" si="283"/>
        <v>0</v>
      </c>
      <c r="Q2123" s="120">
        <f t="shared" si="284"/>
        <v>0</v>
      </c>
    </row>
    <row r="2124" spans="1:17" s="141" customFormat="1" ht="18.75" customHeight="1">
      <c r="A2124" s="122">
        <v>268122</v>
      </c>
      <c r="B2124" s="110" t="s">
        <v>1772</v>
      </c>
      <c r="C2124" s="111">
        <v>895.33</v>
      </c>
      <c r="D2124" s="123"/>
      <c r="E2124" s="112" t="s">
        <v>0</v>
      </c>
      <c r="F2124" s="125">
        <v>32</v>
      </c>
      <c r="G2124" s="125">
        <v>1</v>
      </c>
      <c r="H2124" s="125">
        <v>1</v>
      </c>
      <c r="I2124" s="115">
        <v>16.14</v>
      </c>
      <c r="J2124" s="115">
        <v>14.72</v>
      </c>
      <c r="K2124" s="115">
        <v>0.04</v>
      </c>
      <c r="L2124" s="116">
        <v>6940092417284</v>
      </c>
      <c r="M2124" s="117"/>
      <c r="N2124" s="118">
        <f t="shared" si="281"/>
        <v>0</v>
      </c>
      <c r="O2124" s="119">
        <f t="shared" si="282"/>
        <v>0</v>
      </c>
      <c r="P2124" s="119">
        <f t="shared" si="283"/>
        <v>0</v>
      </c>
      <c r="Q2124" s="120">
        <f t="shared" si="284"/>
        <v>0</v>
      </c>
    </row>
    <row r="2125" spans="1:17" s="141" customFormat="1" ht="18.75" customHeight="1">
      <c r="A2125" s="122">
        <v>268303</v>
      </c>
      <c r="B2125" s="110" t="s">
        <v>1773</v>
      </c>
      <c r="C2125" s="111">
        <v>2656.86</v>
      </c>
      <c r="D2125" s="123"/>
      <c r="E2125" s="112" t="s">
        <v>0</v>
      </c>
      <c r="F2125" s="125">
        <v>12</v>
      </c>
      <c r="G2125" s="125">
        <v>1</v>
      </c>
      <c r="H2125" s="125">
        <v>1</v>
      </c>
      <c r="I2125" s="115">
        <v>10.96</v>
      </c>
      <c r="J2125" s="115">
        <v>9.84</v>
      </c>
      <c r="K2125" s="115">
        <v>0.03</v>
      </c>
      <c r="L2125" s="116">
        <v>6940092417291</v>
      </c>
      <c r="M2125" s="117"/>
      <c r="N2125" s="118">
        <f t="shared" si="281"/>
        <v>0</v>
      </c>
      <c r="O2125" s="119">
        <f t="shared" si="282"/>
        <v>0</v>
      </c>
      <c r="P2125" s="119">
        <f t="shared" si="283"/>
        <v>0</v>
      </c>
      <c r="Q2125" s="120">
        <f t="shared" si="284"/>
        <v>0</v>
      </c>
    </row>
    <row r="2126" spans="1:17" s="141" customFormat="1" ht="18.75" customHeight="1">
      <c r="A2126" s="122">
        <v>268304</v>
      </c>
      <c r="B2126" s="110" t="s">
        <v>1774</v>
      </c>
      <c r="C2126" s="111">
        <v>2528.21</v>
      </c>
      <c r="D2126" s="123"/>
      <c r="E2126" s="112" t="s">
        <v>0</v>
      </c>
      <c r="F2126" s="125">
        <v>12</v>
      </c>
      <c r="G2126" s="125">
        <v>1</v>
      </c>
      <c r="H2126" s="125">
        <v>1</v>
      </c>
      <c r="I2126" s="115">
        <v>10.96</v>
      </c>
      <c r="J2126" s="115">
        <v>9.84</v>
      </c>
      <c r="K2126" s="115">
        <v>0.03</v>
      </c>
      <c r="L2126" s="116">
        <v>6940092417307</v>
      </c>
      <c r="M2126" s="117"/>
      <c r="N2126" s="118">
        <f t="shared" si="281"/>
        <v>0</v>
      </c>
      <c r="O2126" s="119">
        <f t="shared" si="282"/>
        <v>0</v>
      </c>
      <c r="P2126" s="119">
        <f t="shared" si="283"/>
        <v>0</v>
      </c>
      <c r="Q2126" s="120">
        <f t="shared" si="284"/>
        <v>0</v>
      </c>
    </row>
    <row r="2127" spans="1:17" s="141" customFormat="1" ht="18.75" customHeight="1">
      <c r="A2127" s="122">
        <v>268305</v>
      </c>
      <c r="B2127" s="110" t="s">
        <v>1775</v>
      </c>
      <c r="C2127" s="111">
        <v>2528.21</v>
      </c>
      <c r="D2127" s="123"/>
      <c r="E2127" s="112" t="s">
        <v>0</v>
      </c>
      <c r="F2127" s="125">
        <v>12</v>
      </c>
      <c r="G2127" s="125">
        <v>1</v>
      </c>
      <c r="H2127" s="125">
        <v>1</v>
      </c>
      <c r="I2127" s="115">
        <v>10.96</v>
      </c>
      <c r="J2127" s="115">
        <v>9.84</v>
      </c>
      <c r="K2127" s="115">
        <v>0.03</v>
      </c>
      <c r="L2127" s="116">
        <v>6940092417314</v>
      </c>
      <c r="M2127" s="117"/>
      <c r="N2127" s="118">
        <f t="shared" si="281"/>
        <v>0</v>
      </c>
      <c r="O2127" s="119">
        <f t="shared" si="282"/>
        <v>0</v>
      </c>
      <c r="P2127" s="119">
        <f t="shared" si="283"/>
        <v>0</v>
      </c>
      <c r="Q2127" s="120">
        <f t="shared" si="284"/>
        <v>0</v>
      </c>
    </row>
    <row r="2128" spans="1:17" s="141" customFormat="1" ht="18.75" customHeight="1">
      <c r="A2128" s="122">
        <v>268128</v>
      </c>
      <c r="B2128" s="110" t="s">
        <v>1776</v>
      </c>
      <c r="C2128" s="111">
        <v>4996.21</v>
      </c>
      <c r="D2128" s="123"/>
      <c r="E2128" s="112" t="s">
        <v>0</v>
      </c>
      <c r="F2128" s="125">
        <v>4</v>
      </c>
      <c r="G2128" s="125">
        <v>1</v>
      </c>
      <c r="H2128" s="125">
        <v>1</v>
      </c>
      <c r="I2128" s="115">
        <v>12.41</v>
      </c>
      <c r="J2128" s="115">
        <v>11</v>
      </c>
      <c r="K2128" s="115">
        <v>0.03</v>
      </c>
      <c r="L2128" s="116">
        <v>6940092417321</v>
      </c>
      <c r="M2128" s="117"/>
      <c r="N2128" s="118">
        <f t="shared" si="281"/>
        <v>0</v>
      </c>
      <c r="O2128" s="119">
        <f t="shared" si="282"/>
        <v>0</v>
      </c>
      <c r="P2128" s="119">
        <f t="shared" si="283"/>
        <v>0</v>
      </c>
      <c r="Q2128" s="120">
        <f t="shared" si="284"/>
        <v>0</v>
      </c>
    </row>
    <row r="2129" spans="1:17" s="141" customFormat="1" ht="18.75" customHeight="1">
      <c r="A2129" s="122">
        <v>268130</v>
      </c>
      <c r="B2129" s="110" t="s">
        <v>1777</v>
      </c>
      <c r="C2129" s="111">
        <v>4996.21</v>
      </c>
      <c r="D2129" s="123"/>
      <c r="E2129" s="112" t="s">
        <v>0</v>
      </c>
      <c r="F2129" s="125">
        <v>4</v>
      </c>
      <c r="G2129" s="125">
        <v>1</v>
      </c>
      <c r="H2129" s="125">
        <v>1</v>
      </c>
      <c r="I2129" s="115">
        <v>12.41</v>
      </c>
      <c r="J2129" s="115">
        <v>11</v>
      </c>
      <c r="K2129" s="115">
        <v>0.03</v>
      </c>
      <c r="L2129" s="116">
        <v>6940092417338</v>
      </c>
      <c r="M2129" s="117"/>
      <c r="N2129" s="118">
        <f t="shared" si="281"/>
        <v>0</v>
      </c>
      <c r="O2129" s="119">
        <f t="shared" si="282"/>
        <v>0</v>
      </c>
      <c r="P2129" s="119">
        <f t="shared" si="283"/>
        <v>0</v>
      </c>
      <c r="Q2129" s="120">
        <f t="shared" si="284"/>
        <v>0</v>
      </c>
    </row>
    <row r="2130" spans="1:17" s="141" customFormat="1" ht="18.75" customHeight="1">
      <c r="A2130" s="122">
        <v>268129</v>
      </c>
      <c r="B2130" s="110" t="s">
        <v>1778</v>
      </c>
      <c r="C2130" s="111">
        <v>4996.21</v>
      </c>
      <c r="D2130" s="123"/>
      <c r="E2130" s="112" t="s">
        <v>0</v>
      </c>
      <c r="F2130" s="125">
        <v>4</v>
      </c>
      <c r="G2130" s="125">
        <v>1</v>
      </c>
      <c r="H2130" s="125">
        <v>1</v>
      </c>
      <c r="I2130" s="115">
        <v>12.41</v>
      </c>
      <c r="J2130" s="115">
        <v>11</v>
      </c>
      <c r="K2130" s="115">
        <v>0.03</v>
      </c>
      <c r="L2130" s="116">
        <v>6940092417345</v>
      </c>
      <c r="M2130" s="117"/>
      <c r="N2130" s="118">
        <f t="shared" si="281"/>
        <v>0</v>
      </c>
      <c r="O2130" s="119">
        <f t="shared" si="282"/>
        <v>0</v>
      </c>
      <c r="P2130" s="119">
        <f t="shared" si="283"/>
        <v>0</v>
      </c>
      <c r="Q2130" s="120">
        <f t="shared" si="284"/>
        <v>0</v>
      </c>
    </row>
    <row r="2131" spans="1:17" s="141" customFormat="1" ht="18.75" customHeight="1">
      <c r="A2131" s="122">
        <v>268123</v>
      </c>
      <c r="B2131" s="110" t="s">
        <v>1779</v>
      </c>
      <c r="C2131" s="111">
        <v>8513.36</v>
      </c>
      <c r="D2131" s="123"/>
      <c r="E2131" s="112" t="s">
        <v>0</v>
      </c>
      <c r="F2131" s="125">
        <v>2</v>
      </c>
      <c r="G2131" s="125">
        <v>1</v>
      </c>
      <c r="H2131" s="125">
        <v>1</v>
      </c>
      <c r="I2131" s="115">
        <v>10.26</v>
      </c>
      <c r="J2131" s="115">
        <v>8.6999999999999993</v>
      </c>
      <c r="K2131" s="115">
        <v>0.06</v>
      </c>
      <c r="L2131" s="116">
        <v>6940092417352</v>
      </c>
      <c r="M2131" s="117"/>
      <c r="N2131" s="118">
        <f t="shared" si="281"/>
        <v>0</v>
      </c>
      <c r="O2131" s="119">
        <f t="shared" si="282"/>
        <v>0</v>
      </c>
      <c r="P2131" s="119">
        <f t="shared" si="283"/>
        <v>0</v>
      </c>
      <c r="Q2131" s="120">
        <f t="shared" si="284"/>
        <v>0</v>
      </c>
    </row>
    <row r="2132" spans="1:17" s="141" customFormat="1" ht="18.75" customHeight="1">
      <c r="A2132" s="122">
        <v>268124</v>
      </c>
      <c r="B2132" s="110" t="s">
        <v>1780</v>
      </c>
      <c r="C2132" s="111">
        <v>8513.36</v>
      </c>
      <c r="D2132" s="123"/>
      <c r="E2132" s="112" t="s">
        <v>0</v>
      </c>
      <c r="F2132" s="125">
        <v>2</v>
      </c>
      <c r="G2132" s="125">
        <v>1</v>
      </c>
      <c r="H2132" s="125">
        <v>1</v>
      </c>
      <c r="I2132" s="115">
        <v>10.26</v>
      </c>
      <c r="J2132" s="115">
        <v>8.6999999999999993</v>
      </c>
      <c r="K2132" s="115">
        <v>0.06</v>
      </c>
      <c r="L2132" s="116">
        <v>6940092417369</v>
      </c>
      <c r="M2132" s="117"/>
      <c r="N2132" s="118">
        <f t="shared" si="281"/>
        <v>0</v>
      </c>
      <c r="O2132" s="119">
        <f t="shared" si="282"/>
        <v>0</v>
      </c>
      <c r="P2132" s="119">
        <f t="shared" si="283"/>
        <v>0</v>
      </c>
      <c r="Q2132" s="120">
        <f t="shared" si="284"/>
        <v>0</v>
      </c>
    </row>
    <row r="2133" spans="1:17" s="141" customFormat="1" ht="18.75" customHeight="1">
      <c r="A2133" s="122">
        <v>268125</v>
      </c>
      <c r="B2133" s="110" t="s">
        <v>1781</v>
      </c>
      <c r="C2133" s="111">
        <v>8513.36</v>
      </c>
      <c r="D2133" s="123"/>
      <c r="E2133" s="112" t="s">
        <v>0</v>
      </c>
      <c r="F2133" s="125">
        <v>2</v>
      </c>
      <c r="G2133" s="125">
        <v>1</v>
      </c>
      <c r="H2133" s="125">
        <v>1</v>
      </c>
      <c r="I2133" s="115">
        <v>10.26</v>
      </c>
      <c r="J2133" s="115">
        <v>8.6999999999999993</v>
      </c>
      <c r="K2133" s="115">
        <v>0.06</v>
      </c>
      <c r="L2133" s="116">
        <v>6940092417376</v>
      </c>
      <c r="M2133" s="117"/>
      <c r="N2133" s="118">
        <f t="shared" si="281"/>
        <v>0</v>
      </c>
      <c r="O2133" s="119">
        <f t="shared" si="282"/>
        <v>0</v>
      </c>
      <c r="P2133" s="119">
        <f t="shared" si="283"/>
        <v>0</v>
      </c>
      <c r="Q2133" s="120">
        <f t="shared" si="284"/>
        <v>0</v>
      </c>
    </row>
    <row r="2134" spans="1:17" s="141" customFormat="1" ht="18.75" customHeight="1">
      <c r="A2134" s="122">
        <v>268126</v>
      </c>
      <c r="B2134" s="110" t="s">
        <v>1782</v>
      </c>
      <c r="C2134" s="111">
        <v>8513.36</v>
      </c>
      <c r="D2134" s="123"/>
      <c r="E2134" s="112" t="s">
        <v>0</v>
      </c>
      <c r="F2134" s="125">
        <v>2</v>
      </c>
      <c r="G2134" s="125">
        <v>1</v>
      </c>
      <c r="H2134" s="125">
        <v>1</v>
      </c>
      <c r="I2134" s="115">
        <v>10.26</v>
      </c>
      <c r="J2134" s="115">
        <v>8.6999999999999993</v>
      </c>
      <c r="K2134" s="115">
        <v>0.06</v>
      </c>
      <c r="L2134" s="116">
        <v>6940092417383</v>
      </c>
      <c r="M2134" s="117"/>
      <c r="N2134" s="118">
        <f t="shared" si="281"/>
        <v>0</v>
      </c>
      <c r="O2134" s="119">
        <f t="shared" si="282"/>
        <v>0</v>
      </c>
      <c r="P2134" s="119">
        <f t="shared" si="283"/>
        <v>0</v>
      </c>
      <c r="Q2134" s="120">
        <f t="shared" si="284"/>
        <v>0</v>
      </c>
    </row>
    <row r="2135" spans="1:17" s="141" customFormat="1" ht="18.75" customHeight="1">
      <c r="A2135" s="122">
        <v>268127</v>
      </c>
      <c r="B2135" s="110" t="s">
        <v>1783</v>
      </c>
      <c r="C2135" s="111">
        <v>8513.36</v>
      </c>
      <c r="D2135" s="123"/>
      <c r="E2135" s="112" t="s">
        <v>0</v>
      </c>
      <c r="F2135" s="125">
        <v>2</v>
      </c>
      <c r="G2135" s="125">
        <v>1</v>
      </c>
      <c r="H2135" s="125">
        <v>1</v>
      </c>
      <c r="I2135" s="115">
        <v>10.26</v>
      </c>
      <c r="J2135" s="115">
        <v>8.6999999999999993</v>
      </c>
      <c r="K2135" s="115">
        <v>0.06</v>
      </c>
      <c r="L2135" s="116">
        <v>6940092417390</v>
      </c>
      <c r="M2135" s="117"/>
      <c r="N2135" s="118">
        <f t="shared" si="281"/>
        <v>0</v>
      </c>
      <c r="O2135" s="119">
        <f t="shared" si="282"/>
        <v>0</v>
      </c>
      <c r="P2135" s="119">
        <f t="shared" si="283"/>
        <v>0</v>
      </c>
      <c r="Q2135" s="120">
        <f t="shared" si="284"/>
        <v>0</v>
      </c>
    </row>
    <row r="2136" spans="1:17" ht="18.75" customHeight="1">
      <c r="A2136" s="315" t="s">
        <v>3404</v>
      </c>
      <c r="B2136" s="316"/>
      <c r="C2136" s="316"/>
      <c r="D2136" s="316"/>
      <c r="E2136" s="316"/>
      <c r="F2136" s="316"/>
      <c r="G2136" s="316"/>
      <c r="H2136" s="316"/>
      <c r="I2136" s="316"/>
      <c r="J2136" s="316"/>
      <c r="K2136" s="316"/>
      <c r="L2136" s="316"/>
      <c r="M2136" s="316"/>
      <c r="N2136" s="316"/>
      <c r="O2136" s="316"/>
      <c r="P2136" s="316"/>
      <c r="Q2136" s="317"/>
    </row>
    <row r="2137" spans="1:17" s="190" customFormat="1" ht="18.75" customHeight="1">
      <c r="A2137" s="122">
        <v>278087</v>
      </c>
      <c r="B2137" s="110" t="s">
        <v>2728</v>
      </c>
      <c r="C2137" s="111">
        <v>2112.0500000000002</v>
      </c>
      <c r="D2137" s="123"/>
      <c r="E2137" s="112" t="s">
        <v>3011</v>
      </c>
      <c r="F2137" s="188">
        <v>54</v>
      </c>
      <c r="G2137" s="188">
        <v>54</v>
      </c>
      <c r="H2137" s="188">
        <v>1</v>
      </c>
      <c r="I2137" s="189">
        <v>11.9</v>
      </c>
      <c r="J2137" s="189">
        <v>11.34</v>
      </c>
      <c r="K2137" s="189">
        <v>0.03</v>
      </c>
      <c r="L2137" s="188">
        <v>6901800000778</v>
      </c>
      <c r="M2137" s="184"/>
      <c r="N2137" s="118">
        <f t="shared" si="281"/>
        <v>0</v>
      </c>
      <c r="O2137" s="119">
        <f t="shared" ref="O2137:O2160" si="285">I2137/F2137*M2137</f>
        <v>0</v>
      </c>
      <c r="P2137" s="119">
        <f t="shared" ref="P2137:P2160" si="286">J2137/F2137*M2137</f>
        <v>0</v>
      </c>
      <c r="Q2137" s="120">
        <f t="shared" ref="Q2137:Q2160" si="287">K2137/F2137*M2137</f>
        <v>0</v>
      </c>
    </row>
    <row r="2138" spans="1:17" s="190" customFormat="1" ht="18.75" customHeight="1">
      <c r="A2138" s="122">
        <v>278088</v>
      </c>
      <c r="B2138" s="110" t="s">
        <v>2729</v>
      </c>
      <c r="C2138" s="111">
        <v>2131.48</v>
      </c>
      <c r="D2138" s="123"/>
      <c r="E2138" s="112" t="s">
        <v>3011</v>
      </c>
      <c r="F2138" s="188">
        <v>54</v>
      </c>
      <c r="G2138" s="188">
        <v>54</v>
      </c>
      <c r="H2138" s="188">
        <v>1</v>
      </c>
      <c r="I2138" s="189">
        <v>11.9</v>
      </c>
      <c r="J2138" s="189">
        <v>11.34</v>
      </c>
      <c r="K2138" s="189">
        <v>0.03</v>
      </c>
      <c r="L2138" s="188">
        <v>6901800000785</v>
      </c>
      <c r="M2138" s="184"/>
      <c r="N2138" s="118">
        <f t="shared" si="281"/>
        <v>0</v>
      </c>
      <c r="O2138" s="119">
        <f t="shared" si="285"/>
        <v>0</v>
      </c>
      <c r="P2138" s="119">
        <f t="shared" si="286"/>
        <v>0</v>
      </c>
      <c r="Q2138" s="120">
        <f t="shared" si="287"/>
        <v>0</v>
      </c>
    </row>
    <row r="2139" spans="1:17" s="190" customFormat="1" ht="18.75" customHeight="1">
      <c r="A2139" s="122">
        <v>278089</v>
      </c>
      <c r="B2139" s="110" t="s">
        <v>2730</v>
      </c>
      <c r="C2139" s="111">
        <v>2109.27</v>
      </c>
      <c r="D2139" s="123"/>
      <c r="E2139" s="112" t="s">
        <v>3011</v>
      </c>
      <c r="F2139" s="188">
        <v>54</v>
      </c>
      <c r="G2139" s="188">
        <v>54</v>
      </c>
      <c r="H2139" s="188">
        <v>1</v>
      </c>
      <c r="I2139" s="189">
        <v>11.9</v>
      </c>
      <c r="J2139" s="189">
        <v>11.34</v>
      </c>
      <c r="K2139" s="189">
        <v>0.03</v>
      </c>
      <c r="L2139" s="188">
        <v>6901800000792</v>
      </c>
      <c r="M2139" s="184"/>
      <c r="N2139" s="118">
        <f t="shared" si="281"/>
        <v>0</v>
      </c>
      <c r="O2139" s="119">
        <f t="shared" si="285"/>
        <v>0</v>
      </c>
      <c r="P2139" s="119">
        <f t="shared" si="286"/>
        <v>0</v>
      </c>
      <c r="Q2139" s="120">
        <f t="shared" si="287"/>
        <v>0</v>
      </c>
    </row>
    <row r="2140" spans="1:17" s="190" customFormat="1" ht="18.75" customHeight="1">
      <c r="A2140" s="122">
        <v>278090</v>
      </c>
      <c r="B2140" s="110" t="s">
        <v>2731</v>
      </c>
      <c r="C2140" s="111">
        <v>2092.62</v>
      </c>
      <c r="D2140" s="123"/>
      <c r="E2140" s="112" t="s">
        <v>3011</v>
      </c>
      <c r="F2140" s="188">
        <v>54</v>
      </c>
      <c r="G2140" s="188">
        <v>54</v>
      </c>
      <c r="H2140" s="188">
        <v>1</v>
      </c>
      <c r="I2140" s="189">
        <v>11.9</v>
      </c>
      <c r="J2140" s="189">
        <v>11.34</v>
      </c>
      <c r="K2140" s="189">
        <v>0.03</v>
      </c>
      <c r="L2140" s="188">
        <v>6901800000808</v>
      </c>
      <c r="M2140" s="184"/>
      <c r="N2140" s="118">
        <f t="shared" si="281"/>
        <v>0</v>
      </c>
      <c r="O2140" s="119">
        <f t="shared" si="285"/>
        <v>0</v>
      </c>
      <c r="P2140" s="119">
        <f t="shared" si="286"/>
        <v>0</v>
      </c>
      <c r="Q2140" s="120">
        <f t="shared" si="287"/>
        <v>0</v>
      </c>
    </row>
    <row r="2141" spans="1:17" s="190" customFormat="1" ht="18.75" customHeight="1">
      <c r="A2141" s="122">
        <v>278091</v>
      </c>
      <c r="B2141" s="110" t="s">
        <v>2732</v>
      </c>
      <c r="C2141" s="111">
        <v>2095.4</v>
      </c>
      <c r="D2141" s="123"/>
      <c r="E2141" s="112" t="s">
        <v>3011</v>
      </c>
      <c r="F2141" s="188">
        <v>54</v>
      </c>
      <c r="G2141" s="188">
        <v>54</v>
      </c>
      <c r="H2141" s="188">
        <v>1</v>
      </c>
      <c r="I2141" s="189">
        <v>11.9</v>
      </c>
      <c r="J2141" s="189">
        <v>11.34</v>
      </c>
      <c r="K2141" s="189">
        <v>0.03</v>
      </c>
      <c r="L2141" s="188">
        <v>6901800000815</v>
      </c>
      <c r="M2141" s="184"/>
      <c r="N2141" s="118">
        <f t="shared" si="281"/>
        <v>0</v>
      </c>
      <c r="O2141" s="119">
        <f t="shared" si="285"/>
        <v>0</v>
      </c>
      <c r="P2141" s="119">
        <f t="shared" si="286"/>
        <v>0</v>
      </c>
      <c r="Q2141" s="120">
        <f t="shared" si="287"/>
        <v>0</v>
      </c>
    </row>
    <row r="2142" spans="1:17" s="190" customFormat="1" ht="18.75" customHeight="1">
      <c r="A2142" s="122">
        <v>278092</v>
      </c>
      <c r="B2142" s="110" t="s">
        <v>2733</v>
      </c>
      <c r="C2142" s="111">
        <v>2092.62</v>
      </c>
      <c r="D2142" s="123"/>
      <c r="E2142" s="112" t="s">
        <v>3011</v>
      </c>
      <c r="F2142" s="188">
        <v>54</v>
      </c>
      <c r="G2142" s="188">
        <v>54</v>
      </c>
      <c r="H2142" s="188">
        <v>1</v>
      </c>
      <c r="I2142" s="189">
        <v>11.9</v>
      </c>
      <c r="J2142" s="189">
        <v>11.34</v>
      </c>
      <c r="K2142" s="189">
        <v>0.03</v>
      </c>
      <c r="L2142" s="188">
        <v>6901800000822</v>
      </c>
      <c r="M2142" s="184"/>
      <c r="N2142" s="118">
        <f t="shared" si="281"/>
        <v>0</v>
      </c>
      <c r="O2142" s="119">
        <f t="shared" si="285"/>
        <v>0</v>
      </c>
      <c r="P2142" s="119">
        <f t="shared" si="286"/>
        <v>0</v>
      </c>
      <c r="Q2142" s="120">
        <f t="shared" si="287"/>
        <v>0</v>
      </c>
    </row>
    <row r="2143" spans="1:17" s="190" customFormat="1" ht="18.75" customHeight="1">
      <c r="A2143" s="122">
        <v>278093</v>
      </c>
      <c r="B2143" s="110" t="s">
        <v>2734</v>
      </c>
      <c r="C2143" s="111">
        <v>2106.5</v>
      </c>
      <c r="D2143" s="123"/>
      <c r="E2143" s="112" t="s">
        <v>3011</v>
      </c>
      <c r="F2143" s="188">
        <v>54</v>
      </c>
      <c r="G2143" s="188">
        <v>54</v>
      </c>
      <c r="H2143" s="188">
        <v>1</v>
      </c>
      <c r="I2143" s="189">
        <v>11.9</v>
      </c>
      <c r="J2143" s="189">
        <v>11.34</v>
      </c>
      <c r="K2143" s="189">
        <v>0.03</v>
      </c>
      <c r="L2143" s="188">
        <v>6901800000839</v>
      </c>
      <c r="M2143" s="184"/>
      <c r="N2143" s="118">
        <f t="shared" si="281"/>
        <v>0</v>
      </c>
      <c r="O2143" s="119">
        <f t="shared" si="285"/>
        <v>0</v>
      </c>
      <c r="P2143" s="119">
        <f t="shared" si="286"/>
        <v>0</v>
      </c>
      <c r="Q2143" s="120">
        <f t="shared" si="287"/>
        <v>0</v>
      </c>
    </row>
    <row r="2144" spans="1:17" s="190" customFormat="1" ht="18.75" customHeight="1">
      <c r="A2144" s="122">
        <v>278094</v>
      </c>
      <c r="B2144" s="110" t="s">
        <v>2735</v>
      </c>
      <c r="C2144" s="111">
        <v>2095.4</v>
      </c>
      <c r="D2144" s="123"/>
      <c r="E2144" s="112" t="s">
        <v>3011</v>
      </c>
      <c r="F2144" s="188">
        <v>54</v>
      </c>
      <c r="G2144" s="188">
        <v>54</v>
      </c>
      <c r="H2144" s="188">
        <v>1</v>
      </c>
      <c r="I2144" s="189">
        <v>11.9</v>
      </c>
      <c r="J2144" s="189">
        <v>11.34</v>
      </c>
      <c r="K2144" s="189">
        <v>0.03</v>
      </c>
      <c r="L2144" s="188">
        <v>6901800000846</v>
      </c>
      <c r="M2144" s="184"/>
      <c r="N2144" s="118">
        <f t="shared" si="281"/>
        <v>0</v>
      </c>
      <c r="O2144" s="119">
        <f t="shared" si="285"/>
        <v>0</v>
      </c>
      <c r="P2144" s="119">
        <f t="shared" si="286"/>
        <v>0</v>
      </c>
      <c r="Q2144" s="120">
        <f t="shared" si="287"/>
        <v>0</v>
      </c>
    </row>
    <row r="2145" spans="1:17" s="190" customFormat="1" ht="18.75" customHeight="1">
      <c r="A2145" s="122">
        <v>278095</v>
      </c>
      <c r="B2145" s="110" t="s">
        <v>2736</v>
      </c>
      <c r="C2145" s="111">
        <v>2095.4</v>
      </c>
      <c r="D2145" s="123"/>
      <c r="E2145" s="112" t="s">
        <v>3011</v>
      </c>
      <c r="F2145" s="188">
        <v>54</v>
      </c>
      <c r="G2145" s="188">
        <v>54</v>
      </c>
      <c r="H2145" s="188">
        <v>1</v>
      </c>
      <c r="I2145" s="189">
        <v>11.9</v>
      </c>
      <c r="J2145" s="189">
        <v>11.34</v>
      </c>
      <c r="K2145" s="189">
        <v>0.03</v>
      </c>
      <c r="L2145" s="188">
        <v>6901800000853</v>
      </c>
      <c r="M2145" s="184"/>
      <c r="N2145" s="118">
        <f t="shared" si="281"/>
        <v>0</v>
      </c>
      <c r="O2145" s="119">
        <f t="shared" si="285"/>
        <v>0</v>
      </c>
      <c r="P2145" s="119">
        <f t="shared" si="286"/>
        <v>0</v>
      </c>
      <c r="Q2145" s="120">
        <f t="shared" si="287"/>
        <v>0</v>
      </c>
    </row>
    <row r="2146" spans="1:17" s="190" customFormat="1" ht="18.75" customHeight="1">
      <c r="A2146" s="122">
        <v>278096</v>
      </c>
      <c r="B2146" s="110" t="s">
        <v>2737</v>
      </c>
      <c r="C2146" s="111">
        <v>2284.12</v>
      </c>
      <c r="D2146" s="123"/>
      <c r="E2146" s="112" t="s">
        <v>3011</v>
      </c>
      <c r="F2146" s="188">
        <v>54</v>
      </c>
      <c r="G2146" s="188">
        <v>54</v>
      </c>
      <c r="H2146" s="188">
        <v>1</v>
      </c>
      <c r="I2146" s="189">
        <v>16.899999999999999</v>
      </c>
      <c r="J2146" s="189">
        <v>16.2</v>
      </c>
      <c r="K2146" s="189">
        <v>0.03</v>
      </c>
      <c r="L2146" s="188">
        <v>6901800000860</v>
      </c>
      <c r="M2146" s="184"/>
      <c r="N2146" s="118">
        <f t="shared" si="281"/>
        <v>0</v>
      </c>
      <c r="O2146" s="119">
        <f t="shared" si="285"/>
        <v>0</v>
      </c>
      <c r="P2146" s="119">
        <f t="shared" si="286"/>
        <v>0</v>
      </c>
      <c r="Q2146" s="120">
        <f t="shared" si="287"/>
        <v>0</v>
      </c>
    </row>
    <row r="2147" spans="1:17" s="190" customFormat="1" ht="18.75" customHeight="1">
      <c r="A2147" s="122">
        <v>278077</v>
      </c>
      <c r="B2147" s="110" t="s">
        <v>2738</v>
      </c>
      <c r="C2147" s="111">
        <v>2284.12</v>
      </c>
      <c r="D2147" s="123"/>
      <c r="E2147" s="112" t="s">
        <v>3011</v>
      </c>
      <c r="F2147" s="188">
        <v>54</v>
      </c>
      <c r="G2147" s="188">
        <v>54</v>
      </c>
      <c r="H2147" s="188">
        <v>1</v>
      </c>
      <c r="I2147" s="189">
        <v>16.899999999999999</v>
      </c>
      <c r="J2147" s="189">
        <v>16.2</v>
      </c>
      <c r="K2147" s="189">
        <v>0.03</v>
      </c>
      <c r="L2147" s="188">
        <v>6901800000679</v>
      </c>
      <c r="M2147" s="184"/>
      <c r="N2147" s="118">
        <f t="shared" si="281"/>
        <v>0</v>
      </c>
      <c r="O2147" s="119">
        <f t="shared" si="285"/>
        <v>0</v>
      </c>
      <c r="P2147" s="119">
        <f t="shared" si="286"/>
        <v>0</v>
      </c>
      <c r="Q2147" s="120">
        <f t="shared" si="287"/>
        <v>0</v>
      </c>
    </row>
    <row r="2148" spans="1:17" s="190" customFormat="1" ht="18.75" customHeight="1">
      <c r="A2148" s="122">
        <v>278097</v>
      </c>
      <c r="B2148" s="110" t="s">
        <v>2739</v>
      </c>
      <c r="C2148" s="111">
        <v>2281.35</v>
      </c>
      <c r="D2148" s="123"/>
      <c r="E2148" s="112" t="s">
        <v>3011</v>
      </c>
      <c r="F2148" s="188">
        <v>54</v>
      </c>
      <c r="G2148" s="188">
        <v>54</v>
      </c>
      <c r="H2148" s="188">
        <v>1</v>
      </c>
      <c r="I2148" s="189">
        <v>16.899999999999999</v>
      </c>
      <c r="J2148" s="189">
        <v>16.2</v>
      </c>
      <c r="K2148" s="189">
        <v>0.03</v>
      </c>
      <c r="L2148" s="188">
        <v>6901800000877</v>
      </c>
      <c r="M2148" s="184"/>
      <c r="N2148" s="118">
        <f t="shared" si="281"/>
        <v>0</v>
      </c>
      <c r="O2148" s="119">
        <f t="shared" si="285"/>
        <v>0</v>
      </c>
      <c r="P2148" s="119">
        <f t="shared" si="286"/>
        <v>0</v>
      </c>
      <c r="Q2148" s="120">
        <f t="shared" si="287"/>
        <v>0</v>
      </c>
    </row>
    <row r="2149" spans="1:17" s="190" customFormat="1" ht="18.75" customHeight="1">
      <c r="A2149" s="122">
        <v>278078</v>
      </c>
      <c r="B2149" s="110" t="s">
        <v>2740</v>
      </c>
      <c r="C2149" s="111">
        <v>2314.65</v>
      </c>
      <c r="D2149" s="123"/>
      <c r="E2149" s="112" t="s">
        <v>3011</v>
      </c>
      <c r="F2149" s="188">
        <v>54</v>
      </c>
      <c r="G2149" s="188">
        <v>54</v>
      </c>
      <c r="H2149" s="188">
        <v>1</v>
      </c>
      <c r="I2149" s="189">
        <v>16.899999999999999</v>
      </c>
      <c r="J2149" s="189">
        <v>16.2</v>
      </c>
      <c r="K2149" s="189">
        <v>0.03</v>
      </c>
      <c r="L2149" s="188">
        <v>6901800000686</v>
      </c>
      <c r="M2149" s="184"/>
      <c r="N2149" s="118">
        <f t="shared" si="281"/>
        <v>0</v>
      </c>
      <c r="O2149" s="119">
        <f t="shared" si="285"/>
        <v>0</v>
      </c>
      <c r="P2149" s="119">
        <f t="shared" si="286"/>
        <v>0</v>
      </c>
      <c r="Q2149" s="120">
        <f t="shared" si="287"/>
        <v>0</v>
      </c>
    </row>
    <row r="2150" spans="1:17" s="190" customFormat="1" ht="18.75" customHeight="1">
      <c r="A2150" s="122">
        <v>278098</v>
      </c>
      <c r="B2150" s="110" t="s">
        <v>2741</v>
      </c>
      <c r="C2150" s="111">
        <v>2234.17</v>
      </c>
      <c r="D2150" s="123"/>
      <c r="E2150" s="112" t="s">
        <v>3011</v>
      </c>
      <c r="F2150" s="188">
        <v>54</v>
      </c>
      <c r="G2150" s="188">
        <v>54</v>
      </c>
      <c r="H2150" s="188">
        <v>1</v>
      </c>
      <c r="I2150" s="189">
        <v>16.899999999999999</v>
      </c>
      <c r="J2150" s="189">
        <v>16.2</v>
      </c>
      <c r="K2150" s="189">
        <v>0.03</v>
      </c>
      <c r="L2150" s="188">
        <v>6901800000884</v>
      </c>
      <c r="M2150" s="184"/>
      <c r="N2150" s="118">
        <f t="shared" si="281"/>
        <v>0</v>
      </c>
      <c r="O2150" s="119">
        <f t="shared" si="285"/>
        <v>0</v>
      </c>
      <c r="P2150" s="119">
        <f t="shared" si="286"/>
        <v>0</v>
      </c>
      <c r="Q2150" s="120">
        <f t="shared" si="287"/>
        <v>0</v>
      </c>
    </row>
    <row r="2151" spans="1:17" s="190" customFormat="1" ht="18.75" customHeight="1">
      <c r="A2151" s="122">
        <v>278099</v>
      </c>
      <c r="B2151" s="110" t="s">
        <v>2742</v>
      </c>
      <c r="C2151" s="111">
        <v>2564.4299999999998</v>
      </c>
      <c r="D2151" s="123"/>
      <c r="E2151" s="112" t="s">
        <v>3011</v>
      </c>
      <c r="F2151" s="188">
        <v>30</v>
      </c>
      <c r="G2151" s="188">
        <v>30</v>
      </c>
      <c r="H2151" s="188">
        <v>1</v>
      </c>
      <c r="I2151" s="189">
        <v>16.54</v>
      </c>
      <c r="J2151" s="189">
        <v>15.9</v>
      </c>
      <c r="K2151" s="189">
        <v>0.03</v>
      </c>
      <c r="L2151" s="188">
        <v>6901800000891</v>
      </c>
      <c r="M2151" s="184"/>
      <c r="N2151" s="118">
        <f t="shared" si="281"/>
        <v>0</v>
      </c>
      <c r="O2151" s="119">
        <f t="shared" si="285"/>
        <v>0</v>
      </c>
      <c r="P2151" s="119">
        <f t="shared" si="286"/>
        <v>0</v>
      </c>
      <c r="Q2151" s="120">
        <f t="shared" si="287"/>
        <v>0</v>
      </c>
    </row>
    <row r="2152" spans="1:17" s="190" customFormat="1" ht="18.75" customHeight="1">
      <c r="A2152" s="122">
        <v>278100</v>
      </c>
      <c r="B2152" s="110" t="s">
        <v>2743</v>
      </c>
      <c r="C2152" s="111">
        <v>2658.8</v>
      </c>
      <c r="D2152" s="123"/>
      <c r="E2152" s="112" t="s">
        <v>3011</v>
      </c>
      <c r="F2152" s="188">
        <v>30</v>
      </c>
      <c r="G2152" s="188">
        <v>30</v>
      </c>
      <c r="H2152" s="188">
        <v>1</v>
      </c>
      <c r="I2152" s="189">
        <v>16.54</v>
      </c>
      <c r="J2152" s="189">
        <v>15.9</v>
      </c>
      <c r="K2152" s="189">
        <v>0.03</v>
      </c>
      <c r="L2152" s="188">
        <v>6901800000907</v>
      </c>
      <c r="M2152" s="184"/>
      <c r="N2152" s="118">
        <f t="shared" ref="N2152:N2243" si="288">C2152*M2152</f>
        <v>0</v>
      </c>
      <c r="O2152" s="119">
        <f t="shared" si="285"/>
        <v>0</v>
      </c>
      <c r="P2152" s="119">
        <f t="shared" si="286"/>
        <v>0</v>
      </c>
      <c r="Q2152" s="120">
        <f t="shared" si="287"/>
        <v>0</v>
      </c>
    </row>
    <row r="2153" spans="1:17" s="190" customFormat="1" ht="18.75" customHeight="1">
      <c r="A2153" s="122">
        <v>278079</v>
      </c>
      <c r="B2153" s="110" t="s">
        <v>2744</v>
      </c>
      <c r="C2153" s="111">
        <v>7007.78</v>
      </c>
      <c r="D2153" s="123"/>
      <c r="E2153" s="112" t="s">
        <v>3011</v>
      </c>
      <c r="F2153" s="188">
        <v>3</v>
      </c>
      <c r="G2153" s="188">
        <v>3</v>
      </c>
      <c r="H2153" s="188">
        <v>1</v>
      </c>
      <c r="I2153" s="189">
        <v>9.75</v>
      </c>
      <c r="J2153" s="189">
        <v>7.95</v>
      </c>
      <c r="K2153" s="189">
        <v>0.03</v>
      </c>
      <c r="L2153" s="188">
        <v>6901800000693</v>
      </c>
      <c r="M2153" s="184"/>
      <c r="N2153" s="118">
        <f t="shared" si="288"/>
        <v>0</v>
      </c>
      <c r="O2153" s="119">
        <f t="shared" si="285"/>
        <v>0</v>
      </c>
      <c r="P2153" s="119">
        <f t="shared" si="286"/>
        <v>0</v>
      </c>
      <c r="Q2153" s="120">
        <f t="shared" si="287"/>
        <v>0</v>
      </c>
    </row>
    <row r="2154" spans="1:17" s="190" customFormat="1" ht="18.75" customHeight="1">
      <c r="A2154" s="122">
        <v>278080</v>
      </c>
      <c r="B2154" s="110" t="s">
        <v>2745</v>
      </c>
      <c r="C2154" s="111">
        <v>7163.2</v>
      </c>
      <c r="D2154" s="123"/>
      <c r="E2154" s="112" t="s">
        <v>3011</v>
      </c>
      <c r="F2154" s="188">
        <v>3</v>
      </c>
      <c r="G2154" s="188">
        <v>3</v>
      </c>
      <c r="H2154" s="188">
        <v>1</v>
      </c>
      <c r="I2154" s="189">
        <v>10.050000000000001</v>
      </c>
      <c r="J2154" s="189">
        <v>8.25</v>
      </c>
      <c r="K2154" s="189">
        <v>0.03</v>
      </c>
      <c r="L2154" s="188">
        <v>6901800000709</v>
      </c>
      <c r="M2154" s="184"/>
      <c r="N2154" s="118">
        <f t="shared" si="288"/>
        <v>0</v>
      </c>
      <c r="O2154" s="119">
        <f t="shared" si="285"/>
        <v>0</v>
      </c>
      <c r="P2154" s="119">
        <f t="shared" si="286"/>
        <v>0</v>
      </c>
      <c r="Q2154" s="120">
        <f t="shared" si="287"/>
        <v>0</v>
      </c>
    </row>
    <row r="2155" spans="1:17" s="190" customFormat="1" ht="18.75" customHeight="1">
      <c r="A2155" s="122">
        <v>278081</v>
      </c>
      <c r="B2155" s="110" t="s">
        <v>2746</v>
      </c>
      <c r="C2155" s="111">
        <v>7379.68</v>
      </c>
      <c r="D2155" s="123"/>
      <c r="E2155" s="112" t="s">
        <v>3011</v>
      </c>
      <c r="F2155" s="188">
        <v>3</v>
      </c>
      <c r="G2155" s="188">
        <v>3</v>
      </c>
      <c r="H2155" s="188">
        <v>1</v>
      </c>
      <c r="I2155" s="189">
        <v>9.9</v>
      </c>
      <c r="J2155" s="189">
        <v>8.1</v>
      </c>
      <c r="K2155" s="189">
        <v>0.03</v>
      </c>
      <c r="L2155" s="188">
        <v>6901800000716</v>
      </c>
      <c r="M2155" s="184"/>
      <c r="N2155" s="118">
        <f t="shared" si="288"/>
        <v>0</v>
      </c>
      <c r="O2155" s="119">
        <f t="shared" si="285"/>
        <v>0</v>
      </c>
      <c r="P2155" s="119">
        <f t="shared" si="286"/>
        <v>0</v>
      </c>
      <c r="Q2155" s="120">
        <f t="shared" si="287"/>
        <v>0</v>
      </c>
    </row>
    <row r="2156" spans="1:17" s="190" customFormat="1" ht="18.75" customHeight="1">
      <c r="A2156" s="122">
        <v>278082</v>
      </c>
      <c r="B2156" s="110" t="s">
        <v>2747</v>
      </c>
      <c r="C2156" s="111">
        <v>9303.01</v>
      </c>
      <c r="D2156" s="123"/>
      <c r="E2156" s="112" t="s">
        <v>3011</v>
      </c>
      <c r="F2156" s="188">
        <v>4</v>
      </c>
      <c r="G2156" s="188">
        <v>4</v>
      </c>
      <c r="H2156" s="188">
        <v>1</v>
      </c>
      <c r="I2156" s="189">
        <v>17.559999999999999</v>
      </c>
      <c r="J2156" s="189">
        <v>14.4</v>
      </c>
      <c r="K2156" s="189">
        <v>0.06</v>
      </c>
      <c r="L2156" s="188">
        <v>6901800000723</v>
      </c>
      <c r="M2156" s="184"/>
      <c r="N2156" s="118">
        <f t="shared" si="288"/>
        <v>0</v>
      </c>
      <c r="O2156" s="119">
        <f t="shared" si="285"/>
        <v>0</v>
      </c>
      <c r="P2156" s="119">
        <f t="shared" si="286"/>
        <v>0</v>
      </c>
      <c r="Q2156" s="120">
        <f t="shared" si="287"/>
        <v>0</v>
      </c>
    </row>
    <row r="2157" spans="1:17" s="190" customFormat="1" ht="18.75" customHeight="1">
      <c r="A2157" s="122">
        <v>278083</v>
      </c>
      <c r="B2157" s="110" t="s">
        <v>2748</v>
      </c>
      <c r="C2157" s="111">
        <v>9508.3799999999992</v>
      </c>
      <c r="D2157" s="123"/>
      <c r="E2157" s="112" t="s">
        <v>3011</v>
      </c>
      <c r="F2157" s="188">
        <v>4</v>
      </c>
      <c r="G2157" s="188">
        <v>4</v>
      </c>
      <c r="H2157" s="188">
        <v>1</v>
      </c>
      <c r="I2157" s="189">
        <v>17.760000000000002</v>
      </c>
      <c r="J2157" s="189">
        <v>14.6</v>
      </c>
      <c r="K2157" s="189">
        <v>0.06</v>
      </c>
      <c r="L2157" s="188">
        <v>6901800000730</v>
      </c>
      <c r="M2157" s="184"/>
      <c r="N2157" s="118">
        <f t="shared" si="288"/>
        <v>0</v>
      </c>
      <c r="O2157" s="119">
        <f t="shared" si="285"/>
        <v>0</v>
      </c>
      <c r="P2157" s="119">
        <f t="shared" si="286"/>
        <v>0</v>
      </c>
      <c r="Q2157" s="120">
        <f t="shared" si="287"/>
        <v>0</v>
      </c>
    </row>
    <row r="2158" spans="1:17" s="190" customFormat="1" ht="18.75" customHeight="1">
      <c r="A2158" s="122">
        <v>278084</v>
      </c>
      <c r="B2158" s="110" t="s">
        <v>2749</v>
      </c>
      <c r="C2158" s="111">
        <v>9919.14</v>
      </c>
      <c r="D2158" s="123"/>
      <c r="E2158" s="112" t="s">
        <v>3011</v>
      </c>
      <c r="F2158" s="188">
        <v>4</v>
      </c>
      <c r="G2158" s="188">
        <v>4</v>
      </c>
      <c r="H2158" s="188">
        <v>1</v>
      </c>
      <c r="I2158" s="189">
        <v>18.64</v>
      </c>
      <c r="J2158" s="189">
        <v>15.48</v>
      </c>
      <c r="K2158" s="189">
        <v>0.06</v>
      </c>
      <c r="L2158" s="188">
        <v>6901800000747</v>
      </c>
      <c r="M2158" s="184"/>
      <c r="N2158" s="118">
        <f t="shared" si="288"/>
        <v>0</v>
      </c>
      <c r="O2158" s="119">
        <f t="shared" si="285"/>
        <v>0</v>
      </c>
      <c r="P2158" s="119">
        <f t="shared" si="286"/>
        <v>0</v>
      </c>
      <c r="Q2158" s="120">
        <f t="shared" si="287"/>
        <v>0</v>
      </c>
    </row>
    <row r="2159" spans="1:17" s="190" customFormat="1" ht="18.75" customHeight="1">
      <c r="A2159" s="122">
        <v>278085</v>
      </c>
      <c r="B2159" s="110" t="s">
        <v>2750</v>
      </c>
      <c r="C2159" s="111">
        <v>11853.56</v>
      </c>
      <c r="D2159" s="123"/>
      <c r="E2159" s="112" t="s">
        <v>3011</v>
      </c>
      <c r="F2159" s="188">
        <v>4</v>
      </c>
      <c r="G2159" s="188">
        <v>4</v>
      </c>
      <c r="H2159" s="188">
        <v>1</v>
      </c>
      <c r="I2159" s="189">
        <v>19.559999999999999</v>
      </c>
      <c r="J2159" s="189">
        <v>16.399999999999999</v>
      </c>
      <c r="K2159" s="189">
        <v>0.06</v>
      </c>
      <c r="L2159" s="188">
        <v>6901800000754</v>
      </c>
      <c r="M2159" s="184"/>
      <c r="N2159" s="118">
        <f t="shared" si="288"/>
        <v>0</v>
      </c>
      <c r="O2159" s="119">
        <f t="shared" si="285"/>
        <v>0</v>
      </c>
      <c r="P2159" s="119">
        <f t="shared" si="286"/>
        <v>0</v>
      </c>
      <c r="Q2159" s="120">
        <f t="shared" si="287"/>
        <v>0</v>
      </c>
    </row>
    <row r="2160" spans="1:17" s="190" customFormat="1" ht="18.75" customHeight="1">
      <c r="A2160" s="122">
        <v>278086</v>
      </c>
      <c r="B2160" s="110" t="s">
        <v>2751</v>
      </c>
      <c r="C2160" s="111">
        <v>11664.84</v>
      </c>
      <c r="D2160" s="123"/>
      <c r="E2160" s="112" t="s">
        <v>3011</v>
      </c>
      <c r="F2160" s="188">
        <v>4</v>
      </c>
      <c r="G2160" s="188">
        <v>4</v>
      </c>
      <c r="H2160" s="188">
        <v>1</v>
      </c>
      <c r="I2160" s="189">
        <v>20.56</v>
      </c>
      <c r="J2160" s="189">
        <v>17.399999999999999</v>
      </c>
      <c r="K2160" s="189">
        <v>0.06</v>
      </c>
      <c r="L2160" s="188">
        <v>6901800000761</v>
      </c>
      <c r="M2160" s="184"/>
      <c r="N2160" s="118">
        <f t="shared" si="288"/>
        <v>0</v>
      </c>
      <c r="O2160" s="119">
        <f t="shared" si="285"/>
        <v>0</v>
      </c>
      <c r="P2160" s="119">
        <f t="shared" si="286"/>
        <v>0</v>
      </c>
      <c r="Q2160" s="120">
        <f t="shared" si="287"/>
        <v>0</v>
      </c>
    </row>
    <row r="2161" spans="1:17" s="205" customFormat="1" ht="18.75" customHeight="1">
      <c r="A2161" s="315" t="s">
        <v>3405</v>
      </c>
      <c r="B2161" s="316"/>
      <c r="C2161" s="316"/>
      <c r="D2161" s="316"/>
      <c r="E2161" s="316"/>
      <c r="F2161" s="316"/>
      <c r="G2161" s="316"/>
      <c r="H2161" s="316"/>
      <c r="I2161" s="316"/>
      <c r="J2161" s="316"/>
      <c r="K2161" s="316"/>
      <c r="L2161" s="316"/>
      <c r="M2161" s="316"/>
      <c r="N2161" s="316"/>
      <c r="O2161" s="316"/>
      <c r="P2161" s="316"/>
      <c r="Q2161" s="317"/>
    </row>
    <row r="2162" spans="1:17" s="141" customFormat="1" ht="18.75" customHeight="1">
      <c r="A2162" s="206">
        <v>268993</v>
      </c>
      <c r="B2162" s="110" t="s">
        <v>1784</v>
      </c>
      <c r="C2162" s="111">
        <v>58.09</v>
      </c>
      <c r="D2162" s="123"/>
      <c r="E2162" s="112" t="s">
        <v>0</v>
      </c>
      <c r="F2162" s="125">
        <v>192</v>
      </c>
      <c r="G2162" s="125">
        <v>5</v>
      </c>
      <c r="H2162" s="125">
        <v>5</v>
      </c>
      <c r="I2162" s="115">
        <v>8.8000000000000007</v>
      </c>
      <c r="J2162" s="115">
        <v>6.72</v>
      </c>
      <c r="K2162" s="115">
        <v>0.04</v>
      </c>
      <c r="L2162" s="116">
        <v>6901800446675</v>
      </c>
      <c r="M2162" s="117"/>
      <c r="N2162" s="118">
        <f t="shared" si="288"/>
        <v>0</v>
      </c>
      <c r="O2162" s="119">
        <f>I2162/F2162*M2162</f>
        <v>0</v>
      </c>
      <c r="P2162" s="119">
        <f>J2162/F2162*M2162</f>
        <v>0</v>
      </c>
      <c r="Q2162" s="120">
        <f>K2162/F2162*M2162</f>
        <v>0</v>
      </c>
    </row>
    <row r="2163" spans="1:17" s="141" customFormat="1" ht="18.75" customHeight="1">
      <c r="A2163" s="197">
        <v>268981</v>
      </c>
      <c r="B2163" s="110" t="s">
        <v>1785</v>
      </c>
      <c r="C2163" s="111">
        <v>135.6</v>
      </c>
      <c r="D2163" s="111"/>
      <c r="E2163" s="112" t="s">
        <v>0</v>
      </c>
      <c r="F2163" s="125">
        <v>120</v>
      </c>
      <c r="G2163" s="125">
        <v>5</v>
      </c>
      <c r="H2163" s="125">
        <v>5</v>
      </c>
      <c r="I2163" s="115">
        <v>8.8699999999999992</v>
      </c>
      <c r="J2163" s="115">
        <v>7.2</v>
      </c>
      <c r="K2163" s="115">
        <v>0.04</v>
      </c>
      <c r="L2163" s="116">
        <v>6901800314431</v>
      </c>
      <c r="M2163" s="117"/>
      <c r="N2163" s="118">
        <f t="shared" si="288"/>
        <v>0</v>
      </c>
      <c r="O2163" s="119">
        <f>I2163/F2163*M2163</f>
        <v>0</v>
      </c>
      <c r="P2163" s="119">
        <f>J2163/F2163*M2163</f>
        <v>0</v>
      </c>
      <c r="Q2163" s="120">
        <f>K2163/F2163*M2163</f>
        <v>0</v>
      </c>
    </row>
    <row r="2164" spans="1:17" s="208" customFormat="1" ht="18.75" customHeight="1">
      <c r="A2164" s="207">
        <v>268986</v>
      </c>
      <c r="B2164" s="127" t="s">
        <v>1786</v>
      </c>
      <c r="C2164" s="128">
        <v>190.36</v>
      </c>
      <c r="D2164" s="128">
        <v>100.82</v>
      </c>
      <c r="E2164" s="130" t="s">
        <v>0</v>
      </c>
      <c r="F2164" s="131">
        <v>80</v>
      </c>
      <c r="G2164" s="131">
        <v>5</v>
      </c>
      <c r="H2164" s="131">
        <v>5</v>
      </c>
      <c r="I2164" s="134">
        <v>7.42</v>
      </c>
      <c r="J2164" s="134">
        <v>5.84</v>
      </c>
      <c r="K2164" s="134">
        <v>0.03</v>
      </c>
      <c r="L2164" s="135">
        <v>6901800313366</v>
      </c>
      <c r="M2164" s="136"/>
      <c r="N2164" s="137">
        <f t="shared" si="288"/>
        <v>0</v>
      </c>
      <c r="O2164" s="138">
        <f>I2164/F2164*M2164</f>
        <v>0</v>
      </c>
      <c r="P2164" s="138">
        <f>J2164/F2164*M2164</f>
        <v>0</v>
      </c>
      <c r="Q2164" s="139">
        <f>K2164/F2164*M2164</f>
        <v>0</v>
      </c>
    </row>
    <row r="2165" spans="1:17" s="141" customFormat="1" ht="18.75" customHeight="1">
      <c r="A2165" s="197">
        <v>268996</v>
      </c>
      <c r="B2165" s="110" t="s">
        <v>1787</v>
      </c>
      <c r="C2165" s="111">
        <v>421.75</v>
      </c>
      <c r="D2165" s="123"/>
      <c r="E2165" s="112" t="s">
        <v>0</v>
      </c>
      <c r="F2165" s="125">
        <v>36</v>
      </c>
      <c r="G2165" s="125">
        <v>5</v>
      </c>
      <c r="H2165" s="125">
        <v>5</v>
      </c>
      <c r="I2165" s="115">
        <v>9.02</v>
      </c>
      <c r="J2165" s="115">
        <v>7.42</v>
      </c>
      <c r="K2165" s="115">
        <v>0.03</v>
      </c>
      <c r="L2165" s="116">
        <v>6901800321217</v>
      </c>
      <c r="M2165" s="117"/>
      <c r="N2165" s="118">
        <f t="shared" si="288"/>
        <v>0</v>
      </c>
      <c r="O2165" s="119">
        <f>I2165/F2165*M2165</f>
        <v>0</v>
      </c>
      <c r="P2165" s="119">
        <f>J2165/F2165*M2165</f>
        <v>0</v>
      </c>
      <c r="Q2165" s="120">
        <f>K2165/F2165*M2165</f>
        <v>0</v>
      </c>
    </row>
    <row r="2166" spans="1:17" ht="18.75" customHeight="1">
      <c r="A2166" s="315" t="s">
        <v>3406</v>
      </c>
      <c r="B2166" s="316"/>
      <c r="C2166" s="316"/>
      <c r="D2166" s="316"/>
      <c r="E2166" s="316"/>
      <c r="F2166" s="316"/>
      <c r="G2166" s="316"/>
      <c r="H2166" s="316"/>
      <c r="I2166" s="316"/>
      <c r="J2166" s="316"/>
      <c r="K2166" s="316"/>
      <c r="L2166" s="316"/>
      <c r="M2166" s="316"/>
      <c r="N2166" s="316"/>
      <c r="O2166" s="316"/>
      <c r="P2166" s="316"/>
      <c r="Q2166" s="317"/>
    </row>
    <row r="2167" spans="1:17" s="124" customFormat="1" ht="18.75" customHeight="1">
      <c r="A2167" s="192">
        <v>285361</v>
      </c>
      <c r="B2167" s="110" t="s">
        <v>1788</v>
      </c>
      <c r="C2167" s="111">
        <v>121.16</v>
      </c>
      <c r="D2167" s="123"/>
      <c r="E2167" s="193" t="s">
        <v>0</v>
      </c>
      <c r="F2167" s="117">
        <v>480</v>
      </c>
      <c r="G2167" s="113">
        <v>10</v>
      </c>
      <c r="H2167" s="113">
        <v>10</v>
      </c>
      <c r="I2167" s="114">
        <v>15.53</v>
      </c>
      <c r="J2167" s="114">
        <v>14.5</v>
      </c>
      <c r="K2167" s="115">
        <v>0.02</v>
      </c>
      <c r="L2167" s="116">
        <v>6901800068532</v>
      </c>
      <c r="M2167" s="117"/>
      <c r="N2167" s="118">
        <f t="shared" si="288"/>
        <v>0</v>
      </c>
      <c r="O2167" s="119">
        <f t="shared" ref="O2167:O2176" si="289">I2167/F2167*M2167</f>
        <v>0</v>
      </c>
      <c r="P2167" s="119">
        <f t="shared" ref="P2167:P2176" si="290">J2167/F2167*M2167</f>
        <v>0</v>
      </c>
      <c r="Q2167" s="120">
        <f t="shared" ref="Q2167:Q2176" si="291">K2167/F2167*M2167</f>
        <v>0</v>
      </c>
    </row>
    <row r="2168" spans="1:17" s="124" customFormat="1" ht="18.75" customHeight="1">
      <c r="A2168" s="192">
        <v>285356</v>
      </c>
      <c r="B2168" s="110" t="s">
        <v>1789</v>
      </c>
      <c r="C2168" s="111">
        <v>123.85</v>
      </c>
      <c r="D2168" s="123"/>
      <c r="E2168" s="193" t="s">
        <v>0</v>
      </c>
      <c r="F2168" s="117">
        <v>480</v>
      </c>
      <c r="G2168" s="113">
        <v>10</v>
      </c>
      <c r="H2168" s="113">
        <v>10</v>
      </c>
      <c r="I2168" s="114">
        <v>15.53</v>
      </c>
      <c r="J2168" s="114">
        <v>14.5</v>
      </c>
      <c r="K2168" s="115">
        <v>0.02</v>
      </c>
      <c r="L2168" s="116">
        <v>6901800068488</v>
      </c>
      <c r="M2168" s="117"/>
      <c r="N2168" s="118">
        <f t="shared" si="288"/>
        <v>0</v>
      </c>
      <c r="O2168" s="119">
        <f t="shared" si="289"/>
        <v>0</v>
      </c>
      <c r="P2168" s="119">
        <f t="shared" si="290"/>
        <v>0</v>
      </c>
      <c r="Q2168" s="120">
        <f t="shared" si="291"/>
        <v>0</v>
      </c>
    </row>
    <row r="2169" spans="1:17" s="124" customFormat="1" ht="18.75" customHeight="1">
      <c r="A2169" s="209">
        <v>285355</v>
      </c>
      <c r="B2169" s="110" t="s">
        <v>4534</v>
      </c>
      <c r="C2169" s="111">
        <v>126.54</v>
      </c>
      <c r="D2169" s="123"/>
      <c r="E2169" s="193" t="s">
        <v>0</v>
      </c>
      <c r="F2169" s="117">
        <v>480</v>
      </c>
      <c r="G2169" s="113">
        <v>10</v>
      </c>
      <c r="H2169" s="113">
        <v>10</v>
      </c>
      <c r="I2169" s="114">
        <v>15.53</v>
      </c>
      <c r="J2169" s="114">
        <v>14.5</v>
      </c>
      <c r="K2169" s="115">
        <v>0.02</v>
      </c>
      <c r="L2169" s="116">
        <v>6901800068471</v>
      </c>
      <c r="M2169" s="117"/>
      <c r="N2169" s="118">
        <f t="shared" si="288"/>
        <v>0</v>
      </c>
      <c r="O2169" s="119">
        <f t="shared" si="289"/>
        <v>0</v>
      </c>
      <c r="P2169" s="119">
        <f t="shared" si="290"/>
        <v>0</v>
      </c>
      <c r="Q2169" s="120">
        <f t="shared" si="291"/>
        <v>0</v>
      </c>
    </row>
    <row r="2170" spans="1:17" s="124" customFormat="1" ht="18.75" customHeight="1">
      <c r="A2170" s="192">
        <v>285366</v>
      </c>
      <c r="B2170" s="110" t="s">
        <v>1790</v>
      </c>
      <c r="C2170" s="111">
        <v>126.54</v>
      </c>
      <c r="D2170" s="123"/>
      <c r="E2170" s="193" t="s">
        <v>0</v>
      </c>
      <c r="F2170" s="117">
        <v>480</v>
      </c>
      <c r="G2170" s="113">
        <v>10</v>
      </c>
      <c r="H2170" s="113">
        <v>10</v>
      </c>
      <c r="I2170" s="114">
        <v>15.53</v>
      </c>
      <c r="J2170" s="114">
        <v>14.5</v>
      </c>
      <c r="K2170" s="115">
        <v>0.02</v>
      </c>
      <c r="L2170" s="116">
        <v>6901800068587</v>
      </c>
      <c r="M2170" s="117"/>
      <c r="N2170" s="118">
        <f t="shared" si="288"/>
        <v>0</v>
      </c>
      <c r="O2170" s="119">
        <f t="shared" si="289"/>
        <v>0</v>
      </c>
      <c r="P2170" s="119">
        <f t="shared" si="290"/>
        <v>0</v>
      </c>
      <c r="Q2170" s="120">
        <f t="shared" si="291"/>
        <v>0</v>
      </c>
    </row>
    <row r="2171" spans="1:17" s="124" customFormat="1" ht="18.75" customHeight="1">
      <c r="A2171" s="192">
        <v>285364</v>
      </c>
      <c r="B2171" s="110" t="s">
        <v>1791</v>
      </c>
      <c r="C2171" s="111">
        <v>123.85</v>
      </c>
      <c r="D2171" s="123"/>
      <c r="E2171" s="193" t="s">
        <v>0</v>
      </c>
      <c r="F2171" s="117">
        <v>480</v>
      </c>
      <c r="G2171" s="113">
        <v>10</v>
      </c>
      <c r="H2171" s="113">
        <v>10</v>
      </c>
      <c r="I2171" s="114">
        <v>15.53</v>
      </c>
      <c r="J2171" s="114">
        <v>14.5</v>
      </c>
      <c r="K2171" s="115">
        <v>0.02</v>
      </c>
      <c r="L2171" s="116">
        <v>6901800068563</v>
      </c>
      <c r="M2171" s="117"/>
      <c r="N2171" s="118">
        <f t="shared" si="288"/>
        <v>0</v>
      </c>
      <c r="O2171" s="119">
        <f t="shared" si="289"/>
        <v>0</v>
      </c>
      <c r="P2171" s="119">
        <f t="shared" si="290"/>
        <v>0</v>
      </c>
      <c r="Q2171" s="120">
        <f t="shared" si="291"/>
        <v>0</v>
      </c>
    </row>
    <row r="2172" spans="1:17" s="124" customFormat="1" ht="18.75" customHeight="1">
      <c r="A2172" s="192">
        <v>285380</v>
      </c>
      <c r="B2172" s="110" t="s">
        <v>1792</v>
      </c>
      <c r="C2172" s="111">
        <v>124.95</v>
      </c>
      <c r="D2172" s="123"/>
      <c r="E2172" s="193" t="s">
        <v>0</v>
      </c>
      <c r="F2172" s="117">
        <v>480</v>
      </c>
      <c r="G2172" s="113">
        <v>10</v>
      </c>
      <c r="H2172" s="113">
        <v>10</v>
      </c>
      <c r="I2172" s="114">
        <v>15.72</v>
      </c>
      <c r="J2172" s="114">
        <v>14.69</v>
      </c>
      <c r="K2172" s="115">
        <v>0.02</v>
      </c>
      <c r="L2172" s="116">
        <v>6901800068815</v>
      </c>
      <c r="M2172" s="117"/>
      <c r="N2172" s="118">
        <f t="shared" si="288"/>
        <v>0</v>
      </c>
      <c r="O2172" s="119">
        <f t="shared" si="289"/>
        <v>0</v>
      </c>
      <c r="P2172" s="119">
        <f t="shared" si="290"/>
        <v>0</v>
      </c>
      <c r="Q2172" s="120">
        <f t="shared" si="291"/>
        <v>0</v>
      </c>
    </row>
    <row r="2173" spans="1:17" s="124" customFormat="1" ht="18.75" customHeight="1">
      <c r="A2173" s="192">
        <v>285375</v>
      </c>
      <c r="B2173" s="110" t="s">
        <v>1793</v>
      </c>
      <c r="C2173" s="111">
        <v>129.11000000000001</v>
      </c>
      <c r="D2173" s="123"/>
      <c r="E2173" s="193" t="s">
        <v>0</v>
      </c>
      <c r="F2173" s="117">
        <v>480</v>
      </c>
      <c r="G2173" s="113">
        <v>10</v>
      </c>
      <c r="H2173" s="113">
        <v>10</v>
      </c>
      <c r="I2173" s="114">
        <v>15.72</v>
      </c>
      <c r="J2173" s="114">
        <v>14.69</v>
      </c>
      <c r="K2173" s="115">
        <v>0.02</v>
      </c>
      <c r="L2173" s="116">
        <v>6901800068761</v>
      </c>
      <c r="M2173" s="117"/>
      <c r="N2173" s="118">
        <f t="shared" si="288"/>
        <v>0</v>
      </c>
      <c r="O2173" s="119">
        <f t="shared" si="289"/>
        <v>0</v>
      </c>
      <c r="P2173" s="119">
        <f t="shared" si="290"/>
        <v>0</v>
      </c>
      <c r="Q2173" s="120">
        <f t="shared" si="291"/>
        <v>0</v>
      </c>
    </row>
    <row r="2174" spans="1:17" s="124" customFormat="1" ht="18.75" customHeight="1">
      <c r="A2174" s="192">
        <v>285374</v>
      </c>
      <c r="B2174" s="110" t="s">
        <v>1794</v>
      </c>
      <c r="C2174" s="111">
        <v>131.66999999999999</v>
      </c>
      <c r="D2174" s="123"/>
      <c r="E2174" s="193" t="s">
        <v>0</v>
      </c>
      <c r="F2174" s="117">
        <v>480</v>
      </c>
      <c r="G2174" s="113">
        <v>10</v>
      </c>
      <c r="H2174" s="113">
        <v>10</v>
      </c>
      <c r="I2174" s="114">
        <v>15.72</v>
      </c>
      <c r="J2174" s="114">
        <v>14.69</v>
      </c>
      <c r="K2174" s="115">
        <v>0.02</v>
      </c>
      <c r="L2174" s="116">
        <v>6901800068754</v>
      </c>
      <c r="M2174" s="117"/>
      <c r="N2174" s="118">
        <f t="shared" si="288"/>
        <v>0</v>
      </c>
      <c r="O2174" s="119">
        <f t="shared" si="289"/>
        <v>0</v>
      </c>
      <c r="P2174" s="119">
        <f t="shared" si="290"/>
        <v>0</v>
      </c>
      <c r="Q2174" s="120">
        <f t="shared" si="291"/>
        <v>0</v>
      </c>
    </row>
    <row r="2175" spans="1:17" s="124" customFormat="1" ht="18.75" customHeight="1">
      <c r="A2175" s="192">
        <v>285385</v>
      </c>
      <c r="B2175" s="110" t="s">
        <v>1795</v>
      </c>
      <c r="C2175" s="111">
        <v>131.66999999999999</v>
      </c>
      <c r="D2175" s="123"/>
      <c r="E2175" s="193" t="s">
        <v>0</v>
      </c>
      <c r="F2175" s="117">
        <v>480</v>
      </c>
      <c r="G2175" s="113">
        <v>10</v>
      </c>
      <c r="H2175" s="113">
        <v>10</v>
      </c>
      <c r="I2175" s="114">
        <v>15.72</v>
      </c>
      <c r="J2175" s="114">
        <v>14.69</v>
      </c>
      <c r="K2175" s="115">
        <v>0.02</v>
      </c>
      <c r="L2175" s="116">
        <v>6901800068860</v>
      </c>
      <c r="M2175" s="117"/>
      <c r="N2175" s="118">
        <f t="shared" si="288"/>
        <v>0</v>
      </c>
      <c r="O2175" s="119">
        <f t="shared" si="289"/>
        <v>0</v>
      </c>
      <c r="P2175" s="119">
        <f t="shared" si="290"/>
        <v>0</v>
      </c>
      <c r="Q2175" s="120">
        <f t="shared" si="291"/>
        <v>0</v>
      </c>
    </row>
    <row r="2176" spans="1:17" s="124" customFormat="1" ht="18.75" customHeight="1">
      <c r="A2176" s="192">
        <v>285383</v>
      </c>
      <c r="B2176" s="110" t="s">
        <v>1796</v>
      </c>
      <c r="C2176" s="111">
        <v>131.66999999999999</v>
      </c>
      <c r="D2176" s="123"/>
      <c r="E2176" s="193" t="s">
        <v>0</v>
      </c>
      <c r="F2176" s="117">
        <v>480</v>
      </c>
      <c r="G2176" s="113">
        <v>10</v>
      </c>
      <c r="H2176" s="113">
        <v>10</v>
      </c>
      <c r="I2176" s="114">
        <v>15.72</v>
      </c>
      <c r="J2176" s="114">
        <v>14.69</v>
      </c>
      <c r="K2176" s="115">
        <v>0.02</v>
      </c>
      <c r="L2176" s="116">
        <v>6901800068846</v>
      </c>
      <c r="M2176" s="117"/>
      <c r="N2176" s="118">
        <f t="shared" si="288"/>
        <v>0</v>
      </c>
      <c r="O2176" s="119">
        <f t="shared" si="289"/>
        <v>0</v>
      </c>
      <c r="P2176" s="119">
        <f t="shared" si="290"/>
        <v>0</v>
      </c>
      <c r="Q2176" s="120">
        <f t="shared" si="291"/>
        <v>0</v>
      </c>
    </row>
    <row r="2177" spans="1:17" ht="18.75" customHeight="1">
      <c r="A2177" s="315" t="s">
        <v>3407</v>
      </c>
      <c r="B2177" s="316"/>
      <c r="C2177" s="316"/>
      <c r="D2177" s="316"/>
      <c r="E2177" s="316"/>
      <c r="F2177" s="316"/>
      <c r="G2177" s="316"/>
      <c r="H2177" s="316"/>
      <c r="I2177" s="316"/>
      <c r="J2177" s="316"/>
      <c r="K2177" s="316"/>
      <c r="L2177" s="316"/>
      <c r="M2177" s="316"/>
      <c r="N2177" s="316"/>
      <c r="O2177" s="316"/>
      <c r="P2177" s="316"/>
      <c r="Q2177" s="317"/>
    </row>
    <row r="2178" spans="1:17" s="124" customFormat="1" ht="18.75" customHeight="1">
      <c r="A2178" s="192">
        <v>285975</v>
      </c>
      <c r="B2178" s="110" t="s">
        <v>1797</v>
      </c>
      <c r="C2178" s="111">
        <v>50.23</v>
      </c>
      <c r="D2178" s="147"/>
      <c r="E2178" s="193" t="s">
        <v>0</v>
      </c>
      <c r="F2178" s="117">
        <v>300</v>
      </c>
      <c r="G2178" s="113">
        <v>10</v>
      </c>
      <c r="H2178" s="113">
        <v>10</v>
      </c>
      <c r="I2178" s="114">
        <v>11.56</v>
      </c>
      <c r="J2178" s="114">
        <v>10.5</v>
      </c>
      <c r="K2178" s="115">
        <v>0.04</v>
      </c>
      <c r="L2178" s="116">
        <v>6901800061670</v>
      </c>
      <c r="M2178" s="117"/>
      <c r="N2178" s="118">
        <f t="shared" si="288"/>
        <v>0</v>
      </c>
      <c r="O2178" s="119">
        <f>I2178/F2178*M2178</f>
        <v>0</v>
      </c>
      <c r="P2178" s="119">
        <f>J2178/F2178*M2178</f>
        <v>0</v>
      </c>
      <c r="Q2178" s="120">
        <f>K2178/F2178*M2178</f>
        <v>0</v>
      </c>
    </row>
    <row r="2179" spans="1:17" s="124" customFormat="1" ht="18.75" customHeight="1">
      <c r="A2179" s="192">
        <v>285976</v>
      </c>
      <c r="B2179" s="110" t="s">
        <v>1798</v>
      </c>
      <c r="C2179" s="111">
        <v>50.23</v>
      </c>
      <c r="D2179" s="147"/>
      <c r="E2179" s="193" t="s">
        <v>0</v>
      </c>
      <c r="F2179" s="117">
        <v>300</v>
      </c>
      <c r="G2179" s="113">
        <v>10</v>
      </c>
      <c r="H2179" s="113">
        <v>10</v>
      </c>
      <c r="I2179" s="114">
        <v>11.56</v>
      </c>
      <c r="J2179" s="114">
        <v>10.5</v>
      </c>
      <c r="K2179" s="115">
        <v>0.04</v>
      </c>
      <c r="L2179" s="116">
        <v>6901800061687</v>
      </c>
      <c r="M2179" s="117"/>
      <c r="N2179" s="118">
        <f t="shared" si="288"/>
        <v>0</v>
      </c>
      <c r="O2179" s="119">
        <f>I2179/F2179*M2179</f>
        <v>0</v>
      </c>
      <c r="P2179" s="119">
        <f>J2179/F2179*M2179</f>
        <v>0</v>
      </c>
      <c r="Q2179" s="120">
        <f>K2179/F2179*M2179</f>
        <v>0</v>
      </c>
    </row>
    <row r="2180" spans="1:17" s="187" customFormat="1" ht="18.75" customHeight="1">
      <c r="A2180" s="315" t="s">
        <v>3408</v>
      </c>
      <c r="B2180" s="316"/>
      <c r="C2180" s="316"/>
      <c r="D2180" s="316"/>
      <c r="E2180" s="316"/>
      <c r="F2180" s="316"/>
      <c r="G2180" s="316"/>
      <c r="H2180" s="316"/>
      <c r="I2180" s="316"/>
      <c r="J2180" s="316"/>
      <c r="K2180" s="316">
        <v>0.05</v>
      </c>
      <c r="L2180" s="316"/>
      <c r="M2180" s="316"/>
      <c r="N2180" s="316"/>
      <c r="O2180" s="316"/>
      <c r="P2180" s="316"/>
      <c r="Q2180" s="317"/>
    </row>
    <row r="2181" spans="1:17" s="190" customFormat="1" ht="18.75" customHeight="1">
      <c r="A2181" s="122">
        <v>651036</v>
      </c>
      <c r="B2181" s="210" t="s">
        <v>2755</v>
      </c>
      <c r="C2181" s="111">
        <v>157.01</v>
      </c>
      <c r="D2181" s="147"/>
      <c r="E2181" s="193" t="s">
        <v>3011</v>
      </c>
      <c r="F2181" s="117">
        <v>480</v>
      </c>
      <c r="G2181" s="113">
        <v>24</v>
      </c>
      <c r="H2181" s="113">
        <v>24</v>
      </c>
      <c r="I2181" s="114">
        <v>16.73</v>
      </c>
      <c r="J2181" s="114">
        <v>15.7</v>
      </c>
      <c r="K2181" s="115">
        <v>0.03</v>
      </c>
      <c r="L2181" s="116">
        <v>6901800065432</v>
      </c>
      <c r="M2181" s="117"/>
      <c r="N2181" s="118">
        <f t="shared" si="288"/>
        <v>0</v>
      </c>
      <c r="O2181" s="119">
        <f t="shared" ref="O2181:O2197" si="292">I2181/F2181*M2181</f>
        <v>0</v>
      </c>
      <c r="P2181" s="119">
        <f t="shared" ref="P2181:P2198" si="293">J2181/F2181*M2181</f>
        <v>0</v>
      </c>
      <c r="Q2181" s="120">
        <f t="shared" ref="Q2181:Q2198" si="294">K2181/F2181*M2181</f>
        <v>0</v>
      </c>
    </row>
    <row r="2182" spans="1:17" s="190" customFormat="1" ht="18.75" customHeight="1">
      <c r="A2182" s="122">
        <v>651037</v>
      </c>
      <c r="B2182" s="210" t="s">
        <v>2756</v>
      </c>
      <c r="C2182" s="111">
        <v>152.25</v>
      </c>
      <c r="D2182" s="147"/>
      <c r="E2182" s="193" t="s">
        <v>3011</v>
      </c>
      <c r="F2182" s="117">
        <v>480</v>
      </c>
      <c r="G2182" s="113">
        <v>24</v>
      </c>
      <c r="H2182" s="113">
        <v>24</v>
      </c>
      <c r="I2182" s="114">
        <v>16.73</v>
      </c>
      <c r="J2182" s="114">
        <v>15.7</v>
      </c>
      <c r="K2182" s="115">
        <v>0.03</v>
      </c>
      <c r="L2182" s="116">
        <v>6901800065449</v>
      </c>
      <c r="M2182" s="117"/>
      <c r="N2182" s="118">
        <f t="shared" si="288"/>
        <v>0</v>
      </c>
      <c r="O2182" s="119">
        <f t="shared" si="292"/>
        <v>0</v>
      </c>
      <c r="P2182" s="119">
        <f t="shared" si="293"/>
        <v>0</v>
      </c>
      <c r="Q2182" s="120">
        <f t="shared" si="294"/>
        <v>0</v>
      </c>
    </row>
    <row r="2183" spans="1:17" s="190" customFormat="1" ht="18.75" customHeight="1">
      <c r="A2183" s="122">
        <v>651042</v>
      </c>
      <c r="B2183" s="210" t="s">
        <v>2757</v>
      </c>
      <c r="C2183" s="111">
        <v>190.31</v>
      </c>
      <c r="D2183" s="147"/>
      <c r="E2183" s="193" t="s">
        <v>3011</v>
      </c>
      <c r="F2183" s="117">
        <v>480</v>
      </c>
      <c r="G2183" s="113">
        <v>24</v>
      </c>
      <c r="H2183" s="113">
        <v>24</v>
      </c>
      <c r="I2183" s="114">
        <v>16.73</v>
      </c>
      <c r="J2183" s="114">
        <v>15.7</v>
      </c>
      <c r="K2183" s="115">
        <v>0.03</v>
      </c>
      <c r="L2183" s="116">
        <v>6901800065494</v>
      </c>
      <c r="M2183" s="117"/>
      <c r="N2183" s="118">
        <f t="shared" si="288"/>
        <v>0</v>
      </c>
      <c r="O2183" s="119">
        <f t="shared" si="292"/>
        <v>0</v>
      </c>
      <c r="P2183" s="119">
        <f t="shared" si="293"/>
        <v>0</v>
      </c>
      <c r="Q2183" s="120">
        <f t="shared" si="294"/>
        <v>0</v>
      </c>
    </row>
    <row r="2184" spans="1:17" s="190" customFormat="1" ht="18.75" customHeight="1">
      <c r="A2184" s="122">
        <v>651038</v>
      </c>
      <c r="B2184" s="210" t="s">
        <v>2758</v>
      </c>
      <c r="C2184" s="111">
        <v>166.52</v>
      </c>
      <c r="D2184" s="147"/>
      <c r="E2184" s="193" t="s">
        <v>3011</v>
      </c>
      <c r="F2184" s="117">
        <v>480</v>
      </c>
      <c r="G2184" s="113">
        <v>24</v>
      </c>
      <c r="H2184" s="113">
        <v>24</v>
      </c>
      <c r="I2184" s="114">
        <v>16.73</v>
      </c>
      <c r="J2184" s="114">
        <v>15.7</v>
      </c>
      <c r="K2184" s="115">
        <v>0.03</v>
      </c>
      <c r="L2184" s="116">
        <v>6901800065456</v>
      </c>
      <c r="M2184" s="117"/>
      <c r="N2184" s="118">
        <f t="shared" si="288"/>
        <v>0</v>
      </c>
      <c r="O2184" s="119">
        <f t="shared" si="292"/>
        <v>0</v>
      </c>
      <c r="P2184" s="119">
        <f t="shared" si="293"/>
        <v>0</v>
      </c>
      <c r="Q2184" s="120">
        <f t="shared" si="294"/>
        <v>0</v>
      </c>
    </row>
    <row r="2185" spans="1:17" s="190" customFormat="1" ht="18.75" customHeight="1">
      <c r="A2185" s="122">
        <v>651039</v>
      </c>
      <c r="B2185" s="210" t="s">
        <v>2759</v>
      </c>
      <c r="C2185" s="111">
        <v>164.14</v>
      </c>
      <c r="D2185" s="147"/>
      <c r="E2185" s="193" t="s">
        <v>3011</v>
      </c>
      <c r="F2185" s="117">
        <v>480</v>
      </c>
      <c r="G2185" s="113">
        <v>24</v>
      </c>
      <c r="H2185" s="113">
        <v>24</v>
      </c>
      <c r="I2185" s="114">
        <v>16.73</v>
      </c>
      <c r="J2185" s="114">
        <v>15.7</v>
      </c>
      <c r="K2185" s="115">
        <v>0.03</v>
      </c>
      <c r="L2185" s="116">
        <v>6901800065463</v>
      </c>
      <c r="M2185" s="117"/>
      <c r="N2185" s="118">
        <f t="shared" si="288"/>
        <v>0</v>
      </c>
      <c r="O2185" s="119">
        <f t="shared" si="292"/>
        <v>0</v>
      </c>
      <c r="P2185" s="119">
        <f t="shared" si="293"/>
        <v>0</v>
      </c>
      <c r="Q2185" s="120">
        <f t="shared" si="294"/>
        <v>0</v>
      </c>
    </row>
    <row r="2186" spans="1:17" s="190" customFormat="1" ht="18.75" customHeight="1">
      <c r="A2186" s="122">
        <v>651044</v>
      </c>
      <c r="B2186" s="210" t="s">
        <v>2760</v>
      </c>
      <c r="C2186" s="111">
        <v>199.83</v>
      </c>
      <c r="D2186" s="147"/>
      <c r="E2186" s="193" t="s">
        <v>3011</v>
      </c>
      <c r="F2186" s="117">
        <v>480</v>
      </c>
      <c r="G2186" s="113">
        <v>24</v>
      </c>
      <c r="H2186" s="113">
        <v>24</v>
      </c>
      <c r="I2186" s="114">
        <v>16.73</v>
      </c>
      <c r="J2186" s="114">
        <v>15.7</v>
      </c>
      <c r="K2186" s="115">
        <v>0.03</v>
      </c>
      <c r="L2186" s="116">
        <v>6901800065517</v>
      </c>
      <c r="M2186" s="117"/>
      <c r="N2186" s="118">
        <f t="shared" si="288"/>
        <v>0</v>
      </c>
      <c r="O2186" s="119">
        <f t="shared" si="292"/>
        <v>0</v>
      </c>
      <c r="P2186" s="119">
        <f t="shared" si="293"/>
        <v>0</v>
      </c>
      <c r="Q2186" s="120">
        <f t="shared" si="294"/>
        <v>0</v>
      </c>
    </row>
    <row r="2187" spans="1:17" s="190" customFormat="1" ht="18.75" customHeight="1">
      <c r="A2187" s="122">
        <v>651063</v>
      </c>
      <c r="B2187" s="210" t="s">
        <v>2761</v>
      </c>
      <c r="C2187" s="111">
        <v>159.38</v>
      </c>
      <c r="D2187" s="147"/>
      <c r="E2187" s="193" t="s">
        <v>3011</v>
      </c>
      <c r="F2187" s="117">
        <v>480</v>
      </c>
      <c r="G2187" s="113">
        <v>24</v>
      </c>
      <c r="H2187" s="113">
        <v>24</v>
      </c>
      <c r="I2187" s="114">
        <v>15.29</v>
      </c>
      <c r="J2187" s="114">
        <v>14.26</v>
      </c>
      <c r="K2187" s="115">
        <v>0.03</v>
      </c>
      <c r="L2187" s="116">
        <v>6901800065708</v>
      </c>
      <c r="M2187" s="117"/>
      <c r="N2187" s="118">
        <f t="shared" si="288"/>
        <v>0</v>
      </c>
      <c r="O2187" s="119">
        <f t="shared" si="292"/>
        <v>0</v>
      </c>
      <c r="P2187" s="119">
        <f t="shared" si="293"/>
        <v>0</v>
      </c>
      <c r="Q2187" s="120">
        <f t="shared" si="294"/>
        <v>0</v>
      </c>
    </row>
    <row r="2188" spans="1:17" s="190" customFormat="1" ht="18.75" customHeight="1">
      <c r="A2188" s="122">
        <v>651065</v>
      </c>
      <c r="B2188" s="210" t="s">
        <v>2762</v>
      </c>
      <c r="C2188" s="111">
        <v>168.9</v>
      </c>
      <c r="D2188" s="147"/>
      <c r="E2188" s="193" t="s">
        <v>3011</v>
      </c>
      <c r="F2188" s="117">
        <v>480</v>
      </c>
      <c r="G2188" s="113">
        <v>24</v>
      </c>
      <c r="H2188" s="113">
        <v>24</v>
      </c>
      <c r="I2188" s="114">
        <v>15.29</v>
      </c>
      <c r="J2188" s="114">
        <v>14.26</v>
      </c>
      <c r="K2188" s="115">
        <v>0.03</v>
      </c>
      <c r="L2188" s="116">
        <v>6901800065722</v>
      </c>
      <c r="M2188" s="117"/>
      <c r="N2188" s="118">
        <f t="shared" si="288"/>
        <v>0</v>
      </c>
      <c r="O2188" s="119">
        <f t="shared" si="292"/>
        <v>0</v>
      </c>
      <c r="P2188" s="119">
        <f t="shared" si="293"/>
        <v>0</v>
      </c>
      <c r="Q2188" s="120">
        <f t="shared" si="294"/>
        <v>0</v>
      </c>
    </row>
    <row r="2189" spans="1:17" s="190" customFormat="1" ht="18.75" customHeight="1">
      <c r="A2189" s="122">
        <v>651066</v>
      </c>
      <c r="B2189" s="210" t="s">
        <v>2763</v>
      </c>
      <c r="C2189" s="111">
        <v>173.66</v>
      </c>
      <c r="D2189" s="147"/>
      <c r="E2189" s="193" t="s">
        <v>3011</v>
      </c>
      <c r="F2189" s="117">
        <v>480</v>
      </c>
      <c r="G2189" s="113">
        <v>24</v>
      </c>
      <c r="H2189" s="113">
        <v>24</v>
      </c>
      <c r="I2189" s="114">
        <v>15.53</v>
      </c>
      <c r="J2189" s="114">
        <v>14.5</v>
      </c>
      <c r="K2189" s="115">
        <v>0.03</v>
      </c>
      <c r="L2189" s="116">
        <v>6901800065739</v>
      </c>
      <c r="M2189" s="117"/>
      <c r="N2189" s="118">
        <f t="shared" si="288"/>
        <v>0</v>
      </c>
      <c r="O2189" s="119">
        <f t="shared" si="292"/>
        <v>0</v>
      </c>
      <c r="P2189" s="119">
        <f t="shared" si="293"/>
        <v>0</v>
      </c>
      <c r="Q2189" s="120">
        <f t="shared" si="294"/>
        <v>0</v>
      </c>
    </row>
    <row r="2190" spans="1:17" s="190" customFormat="1" ht="18.75" customHeight="1">
      <c r="A2190" s="122">
        <v>651067</v>
      </c>
      <c r="B2190" s="210" t="s">
        <v>2764</v>
      </c>
      <c r="C2190" s="111">
        <v>185.55</v>
      </c>
      <c r="D2190" s="147"/>
      <c r="E2190" s="193" t="s">
        <v>3011</v>
      </c>
      <c r="F2190" s="117">
        <v>480</v>
      </c>
      <c r="G2190" s="113">
        <v>24</v>
      </c>
      <c r="H2190" s="113">
        <v>24</v>
      </c>
      <c r="I2190" s="114">
        <v>15.53</v>
      </c>
      <c r="J2190" s="114">
        <v>14.5</v>
      </c>
      <c r="K2190" s="115">
        <v>0.03</v>
      </c>
      <c r="L2190" s="116">
        <v>6901800065746</v>
      </c>
      <c r="M2190" s="117"/>
      <c r="N2190" s="118">
        <f t="shared" si="288"/>
        <v>0</v>
      </c>
      <c r="O2190" s="119">
        <f t="shared" si="292"/>
        <v>0</v>
      </c>
      <c r="P2190" s="119">
        <f t="shared" si="293"/>
        <v>0</v>
      </c>
      <c r="Q2190" s="120">
        <f t="shared" si="294"/>
        <v>0</v>
      </c>
    </row>
    <row r="2191" spans="1:17" s="190" customFormat="1" ht="18.75" customHeight="1">
      <c r="A2191" s="122">
        <v>651059</v>
      </c>
      <c r="B2191" s="210" t="s">
        <v>2765</v>
      </c>
      <c r="C2191" s="111">
        <v>171.28</v>
      </c>
      <c r="D2191" s="147"/>
      <c r="E2191" s="193" t="s">
        <v>3011</v>
      </c>
      <c r="F2191" s="117">
        <v>480</v>
      </c>
      <c r="G2191" s="113">
        <v>24</v>
      </c>
      <c r="H2191" s="113">
        <v>24</v>
      </c>
      <c r="I2191" s="114">
        <v>15.72</v>
      </c>
      <c r="J2191" s="114">
        <v>14.69</v>
      </c>
      <c r="K2191" s="115">
        <v>0.03</v>
      </c>
      <c r="L2191" s="116">
        <v>6901800065661</v>
      </c>
      <c r="M2191" s="117"/>
      <c r="N2191" s="118">
        <f t="shared" si="288"/>
        <v>0</v>
      </c>
      <c r="O2191" s="119">
        <f t="shared" si="292"/>
        <v>0</v>
      </c>
      <c r="P2191" s="119">
        <f t="shared" si="293"/>
        <v>0</v>
      </c>
      <c r="Q2191" s="120">
        <f t="shared" si="294"/>
        <v>0</v>
      </c>
    </row>
    <row r="2192" spans="1:17" s="190" customFormat="1" ht="18.75" customHeight="1">
      <c r="A2192" s="122">
        <v>651060</v>
      </c>
      <c r="B2192" s="210" t="s">
        <v>2766</v>
      </c>
      <c r="C2192" s="111">
        <v>166.52</v>
      </c>
      <c r="D2192" s="147"/>
      <c r="E2192" s="193" t="s">
        <v>3011</v>
      </c>
      <c r="F2192" s="117">
        <v>480</v>
      </c>
      <c r="G2192" s="113">
        <v>24</v>
      </c>
      <c r="H2192" s="113">
        <v>24</v>
      </c>
      <c r="I2192" s="114">
        <v>15.72</v>
      </c>
      <c r="J2192" s="114">
        <v>14.69</v>
      </c>
      <c r="K2192" s="115">
        <v>0.03</v>
      </c>
      <c r="L2192" s="116">
        <v>6901800065678</v>
      </c>
      <c r="M2192" s="117"/>
      <c r="N2192" s="118">
        <f t="shared" si="288"/>
        <v>0</v>
      </c>
      <c r="O2192" s="119">
        <f t="shared" si="292"/>
        <v>0</v>
      </c>
      <c r="P2192" s="119">
        <f t="shared" si="293"/>
        <v>0</v>
      </c>
      <c r="Q2192" s="120">
        <f t="shared" si="294"/>
        <v>0</v>
      </c>
    </row>
    <row r="2193" spans="1:17" s="190" customFormat="1" ht="18.75" customHeight="1">
      <c r="A2193" s="122">
        <v>651069</v>
      </c>
      <c r="B2193" s="210" t="s">
        <v>2767</v>
      </c>
      <c r="C2193" s="111">
        <v>190.31</v>
      </c>
      <c r="D2193" s="147"/>
      <c r="E2193" s="193" t="s">
        <v>3011</v>
      </c>
      <c r="F2193" s="117">
        <v>480</v>
      </c>
      <c r="G2193" s="113">
        <v>24</v>
      </c>
      <c r="H2193" s="113">
        <v>24</v>
      </c>
      <c r="I2193" s="114">
        <v>15.72</v>
      </c>
      <c r="J2193" s="114">
        <v>14.69</v>
      </c>
      <c r="K2193" s="115">
        <v>0.03</v>
      </c>
      <c r="L2193" s="116">
        <v>6901800065760</v>
      </c>
      <c r="M2193" s="117"/>
      <c r="N2193" s="118">
        <f t="shared" si="288"/>
        <v>0</v>
      </c>
      <c r="O2193" s="119">
        <f t="shared" si="292"/>
        <v>0</v>
      </c>
      <c r="P2193" s="119">
        <f t="shared" si="293"/>
        <v>0</v>
      </c>
      <c r="Q2193" s="120">
        <f t="shared" si="294"/>
        <v>0</v>
      </c>
    </row>
    <row r="2194" spans="1:17" s="190" customFormat="1" ht="18.75" customHeight="1">
      <c r="A2194" s="122">
        <v>651105</v>
      </c>
      <c r="B2194" s="210" t="s">
        <v>2768</v>
      </c>
      <c r="C2194" s="111">
        <v>178.42</v>
      </c>
      <c r="D2194" s="147"/>
      <c r="E2194" s="193" t="s">
        <v>3011</v>
      </c>
      <c r="F2194" s="117">
        <v>480</v>
      </c>
      <c r="G2194" s="113">
        <v>24</v>
      </c>
      <c r="H2194" s="113">
        <v>24</v>
      </c>
      <c r="I2194" s="114">
        <v>15.72</v>
      </c>
      <c r="J2194" s="114">
        <v>14.69</v>
      </c>
      <c r="K2194" s="115">
        <v>0.03</v>
      </c>
      <c r="L2194" s="116">
        <v>6901800524311</v>
      </c>
      <c r="M2194" s="117"/>
      <c r="N2194" s="118">
        <f t="shared" si="288"/>
        <v>0</v>
      </c>
      <c r="O2194" s="119">
        <f t="shared" si="292"/>
        <v>0</v>
      </c>
      <c r="P2194" s="119">
        <f t="shared" si="293"/>
        <v>0</v>
      </c>
      <c r="Q2194" s="120">
        <f t="shared" si="294"/>
        <v>0</v>
      </c>
    </row>
    <row r="2195" spans="1:17" s="190" customFormat="1" ht="18.75" customHeight="1">
      <c r="A2195" s="122">
        <v>651057</v>
      </c>
      <c r="B2195" s="210" t="s">
        <v>2769</v>
      </c>
      <c r="C2195" s="111">
        <v>140.25</v>
      </c>
      <c r="D2195" s="147"/>
      <c r="E2195" s="193" t="s">
        <v>3011</v>
      </c>
      <c r="F2195" s="117">
        <v>480</v>
      </c>
      <c r="G2195" s="113">
        <v>24</v>
      </c>
      <c r="H2195" s="113">
        <v>24</v>
      </c>
      <c r="I2195" s="114">
        <v>15.72</v>
      </c>
      <c r="J2195" s="114">
        <v>14.69</v>
      </c>
      <c r="K2195" s="115">
        <v>0.03</v>
      </c>
      <c r="L2195" s="116">
        <v>6901800065647</v>
      </c>
      <c r="M2195" s="117"/>
      <c r="N2195" s="118">
        <f t="shared" si="288"/>
        <v>0</v>
      </c>
      <c r="O2195" s="119">
        <f t="shared" si="292"/>
        <v>0</v>
      </c>
      <c r="P2195" s="119">
        <f t="shared" si="293"/>
        <v>0</v>
      </c>
      <c r="Q2195" s="120">
        <f t="shared" si="294"/>
        <v>0</v>
      </c>
    </row>
    <row r="2196" spans="1:17" s="190" customFormat="1" ht="18.75" customHeight="1">
      <c r="A2196" s="122">
        <v>651058</v>
      </c>
      <c r="B2196" s="210" t="s">
        <v>2770</v>
      </c>
      <c r="C2196" s="111">
        <v>138.16999999999999</v>
      </c>
      <c r="D2196" s="147"/>
      <c r="E2196" s="193" t="s">
        <v>3011</v>
      </c>
      <c r="F2196" s="117">
        <v>480</v>
      </c>
      <c r="G2196" s="113">
        <v>24</v>
      </c>
      <c r="H2196" s="113">
        <v>24</v>
      </c>
      <c r="I2196" s="114">
        <v>15.72</v>
      </c>
      <c r="J2196" s="114">
        <v>14.69</v>
      </c>
      <c r="K2196" s="115">
        <v>0.03</v>
      </c>
      <c r="L2196" s="116">
        <v>6901800065654</v>
      </c>
      <c r="M2196" s="117"/>
      <c r="N2196" s="118">
        <f t="shared" si="288"/>
        <v>0</v>
      </c>
      <c r="O2196" s="119">
        <f t="shared" si="292"/>
        <v>0</v>
      </c>
      <c r="P2196" s="119">
        <f t="shared" si="293"/>
        <v>0</v>
      </c>
      <c r="Q2196" s="120">
        <f t="shared" si="294"/>
        <v>0</v>
      </c>
    </row>
    <row r="2197" spans="1:17" s="190" customFormat="1" ht="18.75" customHeight="1">
      <c r="A2197" s="122">
        <v>651068</v>
      </c>
      <c r="B2197" s="210" t="s">
        <v>2771</v>
      </c>
      <c r="C2197" s="111">
        <v>157.01</v>
      </c>
      <c r="D2197" s="147"/>
      <c r="E2197" s="193" t="s">
        <v>3011</v>
      </c>
      <c r="F2197" s="117">
        <v>480</v>
      </c>
      <c r="G2197" s="113">
        <v>24</v>
      </c>
      <c r="H2197" s="113">
        <v>24</v>
      </c>
      <c r="I2197" s="114">
        <v>15.72</v>
      </c>
      <c r="J2197" s="114">
        <v>14.69</v>
      </c>
      <c r="K2197" s="115">
        <v>0.03</v>
      </c>
      <c r="L2197" s="116">
        <v>6901800065753</v>
      </c>
      <c r="M2197" s="117"/>
      <c r="N2197" s="118">
        <f t="shared" si="288"/>
        <v>0</v>
      </c>
      <c r="O2197" s="119">
        <f t="shared" si="292"/>
        <v>0</v>
      </c>
      <c r="P2197" s="119">
        <f t="shared" si="293"/>
        <v>0</v>
      </c>
      <c r="Q2197" s="120">
        <f t="shared" si="294"/>
        <v>0</v>
      </c>
    </row>
    <row r="2198" spans="1:17" s="190" customFormat="1" ht="18.75" customHeight="1">
      <c r="A2198" s="122">
        <v>651106</v>
      </c>
      <c r="B2198" s="210" t="s">
        <v>2772</v>
      </c>
      <c r="C2198" s="111">
        <v>157.01</v>
      </c>
      <c r="D2198" s="147"/>
      <c r="E2198" s="193" t="s">
        <v>3011</v>
      </c>
      <c r="F2198" s="117">
        <v>480</v>
      </c>
      <c r="G2198" s="113">
        <v>24</v>
      </c>
      <c r="H2198" s="113">
        <v>24</v>
      </c>
      <c r="I2198" s="114">
        <v>15.72</v>
      </c>
      <c r="J2198" s="114">
        <v>14.69</v>
      </c>
      <c r="K2198" s="115">
        <v>0.03</v>
      </c>
      <c r="L2198" s="116">
        <v>6901800661849</v>
      </c>
      <c r="M2198" s="117"/>
      <c r="N2198" s="118">
        <f t="shared" si="288"/>
        <v>0</v>
      </c>
      <c r="O2198" s="119">
        <f>I2198/F2198*M2198</f>
        <v>0</v>
      </c>
      <c r="P2198" s="119">
        <f t="shared" si="293"/>
        <v>0</v>
      </c>
      <c r="Q2198" s="120">
        <f t="shared" si="294"/>
        <v>0</v>
      </c>
    </row>
    <row r="2199" spans="1:17" ht="18.75" customHeight="1">
      <c r="A2199" s="315" t="s">
        <v>2845</v>
      </c>
      <c r="B2199" s="316"/>
      <c r="C2199" s="316"/>
      <c r="D2199" s="316"/>
      <c r="E2199" s="316"/>
      <c r="F2199" s="316"/>
      <c r="G2199" s="316"/>
      <c r="H2199" s="316"/>
      <c r="I2199" s="316"/>
      <c r="J2199" s="316"/>
      <c r="K2199" s="316"/>
      <c r="L2199" s="316"/>
      <c r="M2199" s="316"/>
      <c r="N2199" s="316"/>
      <c r="O2199" s="316"/>
      <c r="P2199" s="316"/>
      <c r="Q2199" s="317"/>
    </row>
    <row r="2200" spans="1:17" s="124" customFormat="1" ht="18.75" customHeight="1">
      <c r="A2200" s="122">
        <v>289998</v>
      </c>
      <c r="B2200" s="110" t="s">
        <v>2787</v>
      </c>
      <c r="C2200" s="111">
        <v>59.47</v>
      </c>
      <c r="D2200" s="147"/>
      <c r="E2200" s="193" t="s">
        <v>3011</v>
      </c>
      <c r="F2200" s="117">
        <v>144</v>
      </c>
      <c r="G2200" s="113">
        <v>8</v>
      </c>
      <c r="H2200" s="113">
        <v>8</v>
      </c>
      <c r="I2200" s="114">
        <v>5.86</v>
      </c>
      <c r="J2200" s="114">
        <v>5.04</v>
      </c>
      <c r="K2200" s="115">
        <v>0.03</v>
      </c>
      <c r="L2200" s="116">
        <v>6901800061694</v>
      </c>
      <c r="M2200" s="117"/>
      <c r="N2200" s="118">
        <f t="shared" si="288"/>
        <v>0</v>
      </c>
      <c r="O2200" s="119">
        <f t="shared" ref="O2200:O2203" si="295">I2200/F2200*M2200</f>
        <v>0</v>
      </c>
      <c r="P2200" s="119">
        <f t="shared" ref="P2200:P2203" si="296">J2200/F2200*M2200</f>
        <v>0</v>
      </c>
      <c r="Q2200" s="120">
        <f t="shared" ref="Q2200:Q2203" si="297">K2200/F2200*M2200</f>
        <v>0</v>
      </c>
    </row>
    <row r="2201" spans="1:17" s="124" customFormat="1" ht="18.75" customHeight="1">
      <c r="A2201" s="122">
        <v>285977</v>
      </c>
      <c r="B2201" s="110" t="s">
        <v>2788</v>
      </c>
      <c r="C2201" s="111">
        <v>57.09</v>
      </c>
      <c r="D2201" s="147"/>
      <c r="E2201" s="193" t="s">
        <v>3011</v>
      </c>
      <c r="F2201" s="117">
        <v>300</v>
      </c>
      <c r="G2201" s="113">
        <v>10</v>
      </c>
      <c r="H2201" s="113">
        <v>10</v>
      </c>
      <c r="I2201" s="114">
        <v>12.91</v>
      </c>
      <c r="J2201" s="114">
        <v>12</v>
      </c>
      <c r="K2201" s="115">
        <v>0.03</v>
      </c>
      <c r="L2201" s="116">
        <v>6901800061700</v>
      </c>
      <c r="M2201" s="117"/>
      <c r="N2201" s="118">
        <f t="shared" si="288"/>
        <v>0</v>
      </c>
      <c r="O2201" s="119">
        <f t="shared" si="295"/>
        <v>0</v>
      </c>
      <c r="P2201" s="119">
        <f t="shared" si="296"/>
        <v>0</v>
      </c>
      <c r="Q2201" s="120">
        <f t="shared" si="297"/>
        <v>0</v>
      </c>
    </row>
    <row r="2202" spans="1:17" s="124" customFormat="1" ht="18.75" customHeight="1">
      <c r="A2202" s="122">
        <v>285979</v>
      </c>
      <c r="B2202" s="110" t="s">
        <v>2789</v>
      </c>
      <c r="C2202" s="111">
        <v>61.85</v>
      </c>
      <c r="D2202" s="147"/>
      <c r="E2202" s="193" t="s">
        <v>0</v>
      </c>
      <c r="F2202" s="117">
        <v>300</v>
      </c>
      <c r="G2202" s="113">
        <v>10</v>
      </c>
      <c r="H2202" s="113">
        <v>10</v>
      </c>
      <c r="I2202" s="114">
        <v>12.91</v>
      </c>
      <c r="J2202" s="114">
        <v>12</v>
      </c>
      <c r="K2202" s="115">
        <v>0.03</v>
      </c>
      <c r="L2202" s="116">
        <v>6901800061717</v>
      </c>
      <c r="M2202" s="117"/>
      <c r="N2202" s="118">
        <f t="shared" si="288"/>
        <v>0</v>
      </c>
      <c r="O2202" s="119">
        <f t="shared" si="295"/>
        <v>0</v>
      </c>
      <c r="P2202" s="119">
        <f t="shared" si="296"/>
        <v>0</v>
      </c>
      <c r="Q2202" s="120">
        <f t="shared" si="297"/>
        <v>0</v>
      </c>
    </row>
    <row r="2203" spans="1:17" s="124" customFormat="1" ht="18.75" customHeight="1">
      <c r="A2203" s="122">
        <v>285981</v>
      </c>
      <c r="B2203" s="110" t="s">
        <v>2790</v>
      </c>
      <c r="C2203" s="111">
        <v>73.75</v>
      </c>
      <c r="D2203" s="147"/>
      <c r="E2203" s="193" t="s">
        <v>3011</v>
      </c>
      <c r="F2203" s="117">
        <v>300</v>
      </c>
      <c r="G2203" s="113">
        <v>10</v>
      </c>
      <c r="H2203" s="113">
        <v>10</v>
      </c>
      <c r="I2203" s="114">
        <v>12.91</v>
      </c>
      <c r="J2203" s="114">
        <v>12</v>
      </c>
      <c r="K2203" s="115">
        <v>0.03</v>
      </c>
      <c r="L2203" s="116">
        <v>6901800061724</v>
      </c>
      <c r="M2203" s="117"/>
      <c r="N2203" s="118">
        <f t="shared" si="288"/>
        <v>0</v>
      </c>
      <c r="O2203" s="119">
        <f t="shared" si="295"/>
        <v>0</v>
      </c>
      <c r="P2203" s="119">
        <f t="shared" si="296"/>
        <v>0</v>
      </c>
      <c r="Q2203" s="120">
        <f t="shared" si="297"/>
        <v>0</v>
      </c>
    </row>
    <row r="2204" spans="1:17" s="205" customFormat="1" ht="18.75" customHeight="1">
      <c r="A2204" s="315" t="s">
        <v>3409</v>
      </c>
      <c r="B2204" s="316"/>
      <c r="C2204" s="316"/>
      <c r="D2204" s="316"/>
      <c r="E2204" s="316"/>
      <c r="F2204" s="316"/>
      <c r="G2204" s="316"/>
      <c r="H2204" s="316"/>
      <c r="I2204" s="316"/>
      <c r="J2204" s="316"/>
      <c r="K2204" s="316"/>
      <c r="L2204" s="316"/>
      <c r="M2204" s="316"/>
      <c r="N2204" s="316"/>
      <c r="O2204" s="316"/>
      <c r="P2204" s="316"/>
      <c r="Q2204" s="317"/>
    </row>
    <row r="2205" spans="1:17" s="141" customFormat="1" ht="18.75" customHeight="1">
      <c r="A2205" s="122">
        <v>284003</v>
      </c>
      <c r="B2205" s="110" t="s">
        <v>1799</v>
      </c>
      <c r="C2205" s="111">
        <v>1274.68</v>
      </c>
      <c r="D2205" s="147"/>
      <c r="E2205" s="193" t="s">
        <v>3011</v>
      </c>
      <c r="F2205" s="125">
        <v>54</v>
      </c>
      <c r="G2205" s="113">
        <v>1</v>
      </c>
      <c r="H2205" s="113">
        <v>1</v>
      </c>
      <c r="I2205" s="211">
        <v>16.5</v>
      </c>
      <c r="J2205" s="211">
        <v>14.9</v>
      </c>
      <c r="K2205" s="115">
        <v>0.03</v>
      </c>
      <c r="L2205" s="116">
        <v>6901800071686</v>
      </c>
      <c r="M2205" s="117"/>
      <c r="N2205" s="118">
        <f t="shared" si="288"/>
        <v>0</v>
      </c>
      <c r="O2205" s="119">
        <f>I2205/F2205*M2205</f>
        <v>0</v>
      </c>
      <c r="P2205" s="119">
        <f>J2205/F2205*M2205</f>
        <v>0</v>
      </c>
      <c r="Q2205" s="120">
        <f>K2205/F2205*M2205</f>
        <v>0</v>
      </c>
    </row>
    <row r="2206" spans="1:17" s="205" customFormat="1" ht="18.75" customHeight="1">
      <c r="A2206" s="315" t="s">
        <v>3410</v>
      </c>
      <c r="B2206" s="316"/>
      <c r="C2206" s="316"/>
      <c r="D2206" s="316"/>
      <c r="E2206" s="316"/>
      <c r="F2206" s="316"/>
      <c r="G2206" s="316"/>
      <c r="H2206" s="316"/>
      <c r="I2206" s="316"/>
      <c r="J2206" s="316"/>
      <c r="K2206" s="316"/>
      <c r="L2206" s="316"/>
      <c r="M2206" s="316"/>
      <c r="N2206" s="316"/>
      <c r="O2206" s="316"/>
      <c r="P2206" s="316"/>
      <c r="Q2206" s="317"/>
    </row>
    <row r="2207" spans="1:17" s="190" customFormat="1" ht="18.75" customHeight="1">
      <c r="A2207" s="122">
        <v>636033</v>
      </c>
      <c r="B2207" s="110" t="s">
        <v>2752</v>
      </c>
      <c r="C2207" s="111">
        <v>968.2</v>
      </c>
      <c r="D2207" s="147"/>
      <c r="E2207" s="112" t="s">
        <v>3011</v>
      </c>
      <c r="F2207" s="188">
        <v>90</v>
      </c>
      <c r="G2207" s="188">
        <v>90</v>
      </c>
      <c r="H2207" s="188">
        <v>1</v>
      </c>
      <c r="I2207" s="189">
        <v>18.309999999999999</v>
      </c>
      <c r="J2207" s="189">
        <v>16.29</v>
      </c>
      <c r="K2207" s="189">
        <v>0.04</v>
      </c>
      <c r="L2207" s="188">
        <v>6901800065326</v>
      </c>
      <c r="M2207" s="184"/>
      <c r="N2207" s="118">
        <f t="shared" si="288"/>
        <v>0</v>
      </c>
      <c r="O2207" s="119">
        <f>I2207/F2207*M2207</f>
        <v>0</v>
      </c>
      <c r="P2207" s="119">
        <f>J2207/F2207*M2207</f>
        <v>0</v>
      </c>
      <c r="Q2207" s="120">
        <f>K2207/F2207*M2207</f>
        <v>0</v>
      </c>
    </row>
    <row r="2208" spans="1:17" s="190" customFormat="1" ht="18.75" customHeight="1">
      <c r="A2208" s="122">
        <v>636025</v>
      </c>
      <c r="B2208" s="110" t="s">
        <v>2753</v>
      </c>
      <c r="C2208" s="111">
        <v>956.31</v>
      </c>
      <c r="D2208" s="147"/>
      <c r="E2208" s="112" t="s">
        <v>3011</v>
      </c>
      <c r="F2208" s="188">
        <v>90</v>
      </c>
      <c r="G2208" s="188">
        <v>90</v>
      </c>
      <c r="H2208" s="188">
        <v>1</v>
      </c>
      <c r="I2208" s="189">
        <v>18.309999999999999</v>
      </c>
      <c r="J2208" s="189">
        <v>16.29</v>
      </c>
      <c r="K2208" s="189">
        <v>0.04</v>
      </c>
      <c r="L2208" s="188">
        <v>6901800065395</v>
      </c>
      <c r="M2208" s="184"/>
      <c r="N2208" s="118">
        <f t="shared" si="288"/>
        <v>0</v>
      </c>
      <c r="O2208" s="119">
        <f>I2208/F2208*M2208</f>
        <v>0</v>
      </c>
      <c r="P2208" s="119">
        <f>J2208/F2208*M2208</f>
        <v>0</v>
      </c>
      <c r="Q2208" s="120">
        <f>K2208/F2208*M2208</f>
        <v>0</v>
      </c>
    </row>
    <row r="2209" spans="1:17" s="205" customFormat="1" ht="18.75" customHeight="1">
      <c r="A2209" s="315" t="s">
        <v>3411</v>
      </c>
      <c r="B2209" s="316"/>
      <c r="C2209" s="316"/>
      <c r="D2209" s="316"/>
      <c r="E2209" s="316"/>
      <c r="F2209" s="316"/>
      <c r="G2209" s="316"/>
      <c r="H2209" s="316"/>
      <c r="I2209" s="316"/>
      <c r="J2209" s="316"/>
      <c r="K2209" s="316"/>
      <c r="L2209" s="316"/>
      <c r="M2209" s="316"/>
      <c r="N2209" s="316"/>
      <c r="O2209" s="316"/>
      <c r="P2209" s="316"/>
      <c r="Q2209" s="317"/>
    </row>
    <row r="2210" spans="1:17" s="190" customFormat="1" ht="18.75" customHeight="1">
      <c r="A2210" s="122">
        <v>280021</v>
      </c>
      <c r="B2210" s="110" t="s">
        <v>2754</v>
      </c>
      <c r="C2210" s="111">
        <v>1443.98</v>
      </c>
      <c r="D2210" s="147"/>
      <c r="E2210" s="112" t="s">
        <v>3011</v>
      </c>
      <c r="F2210" s="188">
        <v>108</v>
      </c>
      <c r="G2210" s="188">
        <v>108</v>
      </c>
      <c r="H2210" s="188">
        <v>1</v>
      </c>
      <c r="I2210" s="189">
        <v>13.64</v>
      </c>
      <c r="J2210" s="189">
        <v>11.12</v>
      </c>
      <c r="K2210" s="189">
        <v>0.05</v>
      </c>
      <c r="L2210" s="188">
        <v>6901800073819</v>
      </c>
      <c r="M2210" s="184"/>
      <c r="N2210" s="118">
        <f t="shared" si="288"/>
        <v>0</v>
      </c>
      <c r="O2210" s="119">
        <f>I2210/F2210*M2210</f>
        <v>0</v>
      </c>
      <c r="P2210" s="119">
        <f>J2210/F2210*M2210</f>
        <v>0</v>
      </c>
      <c r="Q2210" s="120">
        <f>K2210/F2210*M2210</f>
        <v>0</v>
      </c>
    </row>
    <row r="2211" spans="1:17" s="173" customFormat="1" ht="18.75" customHeight="1">
      <c r="A2211" s="303" t="s">
        <v>3226</v>
      </c>
      <c r="B2211" s="304"/>
      <c r="C2211" s="304"/>
      <c r="D2211" s="304"/>
      <c r="E2211" s="304"/>
      <c r="F2211" s="304"/>
      <c r="G2211" s="304"/>
      <c r="H2211" s="304"/>
      <c r="I2211" s="304"/>
      <c r="J2211" s="304"/>
      <c r="K2211" s="304"/>
      <c r="L2211" s="304"/>
      <c r="M2211" s="304"/>
      <c r="N2211" s="304"/>
      <c r="O2211" s="304"/>
      <c r="P2211" s="304"/>
      <c r="Q2211" s="305"/>
    </row>
    <row r="2212" spans="1:17" s="140" customFormat="1" ht="18.75" customHeight="1">
      <c r="A2212" s="192">
        <v>302016</v>
      </c>
      <c r="B2212" s="110" t="s">
        <v>3227</v>
      </c>
      <c r="C2212" s="111">
        <v>728.48</v>
      </c>
      <c r="D2212" s="123"/>
      <c r="E2212" s="112" t="s">
        <v>3011</v>
      </c>
      <c r="F2212" s="180">
        <v>192</v>
      </c>
      <c r="G2212" s="180">
        <v>8</v>
      </c>
      <c r="H2212" s="180">
        <v>8</v>
      </c>
      <c r="I2212" s="180">
        <v>13.28</v>
      </c>
      <c r="J2212" s="180">
        <v>11.9</v>
      </c>
      <c r="K2212" s="180">
        <v>0.03</v>
      </c>
      <c r="L2212" s="116">
        <v>6901800071808</v>
      </c>
      <c r="M2212" s="117"/>
      <c r="N2212" s="118">
        <f t="shared" ref="N2212:N2238" si="298">C2212*M2212</f>
        <v>0</v>
      </c>
      <c r="O2212" s="119">
        <f>I2212/F2212*M2212</f>
        <v>0</v>
      </c>
      <c r="P2212" s="119">
        <f>J2212/F2212*M2212</f>
        <v>0</v>
      </c>
      <c r="Q2212" s="120">
        <f t="shared" ref="Q2212:Q2226" si="299">K2212/F2212*M2212</f>
        <v>0</v>
      </c>
    </row>
    <row r="2213" spans="1:17" s="140" customFormat="1" ht="18.75" customHeight="1">
      <c r="A2213" s="192">
        <v>302026</v>
      </c>
      <c r="B2213" s="110" t="s">
        <v>3228</v>
      </c>
      <c r="C2213" s="111">
        <v>680.12</v>
      </c>
      <c r="D2213" s="123"/>
      <c r="E2213" s="112" t="s">
        <v>0</v>
      </c>
      <c r="F2213" s="180">
        <v>192</v>
      </c>
      <c r="G2213" s="180">
        <v>8</v>
      </c>
      <c r="H2213" s="180">
        <v>8</v>
      </c>
      <c r="I2213" s="180">
        <v>13.28</v>
      </c>
      <c r="J2213" s="180">
        <v>11.9</v>
      </c>
      <c r="K2213" s="180">
        <v>0.03</v>
      </c>
      <c r="L2213" s="116">
        <v>6901800071907</v>
      </c>
      <c r="M2213" s="117"/>
      <c r="N2213" s="118">
        <f t="shared" si="298"/>
        <v>0</v>
      </c>
      <c r="O2213" s="119">
        <f t="shared" ref="O2213:O2226" si="300">I2213/F2213*M2213</f>
        <v>0</v>
      </c>
      <c r="P2213" s="119">
        <f t="shared" ref="P2213:P2226" si="301">J2213/F2213*M2213</f>
        <v>0</v>
      </c>
      <c r="Q2213" s="120">
        <f t="shared" si="299"/>
        <v>0</v>
      </c>
    </row>
    <row r="2214" spans="1:17" s="140" customFormat="1" ht="18.75" customHeight="1">
      <c r="A2214" s="192">
        <v>302018</v>
      </c>
      <c r="B2214" s="110" t="s">
        <v>3229</v>
      </c>
      <c r="C2214" s="111">
        <v>671.68</v>
      </c>
      <c r="D2214" s="123"/>
      <c r="E2214" s="112" t="s">
        <v>0</v>
      </c>
      <c r="F2214" s="180">
        <v>192</v>
      </c>
      <c r="G2214" s="180">
        <v>8</v>
      </c>
      <c r="H2214" s="180">
        <v>8</v>
      </c>
      <c r="I2214" s="180">
        <v>13.28</v>
      </c>
      <c r="J2214" s="180">
        <v>11.9</v>
      </c>
      <c r="K2214" s="180">
        <v>0.03</v>
      </c>
      <c r="L2214" s="116">
        <v>6901800071822</v>
      </c>
      <c r="M2214" s="117"/>
      <c r="N2214" s="118">
        <f t="shared" si="298"/>
        <v>0</v>
      </c>
      <c r="O2214" s="119">
        <f t="shared" si="300"/>
        <v>0</v>
      </c>
      <c r="P2214" s="119">
        <f t="shared" si="301"/>
        <v>0</v>
      </c>
      <c r="Q2214" s="120">
        <f t="shared" si="299"/>
        <v>0</v>
      </c>
    </row>
    <row r="2215" spans="1:17" s="140" customFormat="1" ht="18.75" customHeight="1">
      <c r="A2215" s="192">
        <v>302021</v>
      </c>
      <c r="B2215" s="110" t="s">
        <v>3230</v>
      </c>
      <c r="C2215" s="111">
        <v>617.73</v>
      </c>
      <c r="D2215" s="123"/>
      <c r="E2215" s="112" t="s">
        <v>0</v>
      </c>
      <c r="F2215" s="180">
        <v>192</v>
      </c>
      <c r="G2215" s="180">
        <v>8</v>
      </c>
      <c r="H2215" s="180">
        <v>8</v>
      </c>
      <c r="I2215" s="180">
        <v>13.28</v>
      </c>
      <c r="J2215" s="180">
        <v>11.9</v>
      </c>
      <c r="K2215" s="180">
        <v>0.03</v>
      </c>
      <c r="L2215" s="116">
        <v>6901800071853</v>
      </c>
      <c r="M2215" s="117"/>
      <c r="N2215" s="118">
        <f t="shared" si="298"/>
        <v>0</v>
      </c>
      <c r="O2215" s="119">
        <f t="shared" si="300"/>
        <v>0</v>
      </c>
      <c r="P2215" s="119">
        <f t="shared" si="301"/>
        <v>0</v>
      </c>
      <c r="Q2215" s="120">
        <f t="shared" si="299"/>
        <v>0</v>
      </c>
    </row>
    <row r="2216" spans="1:17" s="140" customFormat="1" ht="18.75" customHeight="1">
      <c r="A2216" s="192">
        <v>302020</v>
      </c>
      <c r="B2216" s="110" t="s">
        <v>3231</v>
      </c>
      <c r="C2216" s="111">
        <v>601.24</v>
      </c>
      <c r="D2216" s="123"/>
      <c r="E2216" s="112" t="s">
        <v>0</v>
      </c>
      <c r="F2216" s="180">
        <v>192</v>
      </c>
      <c r="G2216" s="180">
        <v>8</v>
      </c>
      <c r="H2216" s="180">
        <v>8</v>
      </c>
      <c r="I2216" s="180">
        <v>13.28</v>
      </c>
      <c r="J2216" s="180">
        <v>11.9</v>
      </c>
      <c r="K2216" s="180">
        <v>0.03</v>
      </c>
      <c r="L2216" s="116">
        <v>6901800071846</v>
      </c>
      <c r="M2216" s="117"/>
      <c r="N2216" s="118">
        <f t="shared" si="298"/>
        <v>0</v>
      </c>
      <c r="O2216" s="119">
        <f t="shared" si="300"/>
        <v>0</v>
      </c>
      <c r="P2216" s="119">
        <f t="shared" si="301"/>
        <v>0</v>
      </c>
      <c r="Q2216" s="120">
        <f t="shared" si="299"/>
        <v>0</v>
      </c>
    </row>
    <row r="2217" spans="1:17" s="140" customFormat="1" ht="18.75" customHeight="1">
      <c r="A2217" s="192">
        <v>302017</v>
      </c>
      <c r="B2217" s="110" t="s">
        <v>3232</v>
      </c>
      <c r="C2217" s="111">
        <v>739.27</v>
      </c>
      <c r="D2217" s="123"/>
      <c r="E2217" s="112" t="s">
        <v>0</v>
      </c>
      <c r="F2217" s="180">
        <v>192</v>
      </c>
      <c r="G2217" s="180">
        <v>8</v>
      </c>
      <c r="H2217" s="180">
        <v>8</v>
      </c>
      <c r="I2217" s="180">
        <v>13.28</v>
      </c>
      <c r="J2217" s="180">
        <v>11.9</v>
      </c>
      <c r="K2217" s="180">
        <v>0.03</v>
      </c>
      <c r="L2217" s="116">
        <v>6901800071815</v>
      </c>
      <c r="M2217" s="117"/>
      <c r="N2217" s="118">
        <f t="shared" si="298"/>
        <v>0</v>
      </c>
      <c r="O2217" s="119">
        <f t="shared" si="300"/>
        <v>0</v>
      </c>
      <c r="P2217" s="119">
        <f t="shared" si="301"/>
        <v>0</v>
      </c>
      <c r="Q2217" s="120">
        <f t="shared" si="299"/>
        <v>0</v>
      </c>
    </row>
    <row r="2218" spans="1:17" s="140" customFormat="1" ht="18.75" customHeight="1">
      <c r="A2218" s="192">
        <v>302045</v>
      </c>
      <c r="B2218" s="110" t="s">
        <v>3233</v>
      </c>
      <c r="C2218" s="111">
        <v>696.1</v>
      </c>
      <c r="D2218" s="123"/>
      <c r="E2218" s="112" t="s">
        <v>0</v>
      </c>
      <c r="F2218" s="180">
        <v>192</v>
      </c>
      <c r="G2218" s="180">
        <v>8</v>
      </c>
      <c r="H2218" s="180">
        <v>8</v>
      </c>
      <c r="I2218" s="180">
        <v>13.28</v>
      </c>
      <c r="J2218" s="180">
        <v>11.9</v>
      </c>
      <c r="K2218" s="180">
        <v>0.03</v>
      </c>
      <c r="L2218" s="116">
        <v>6901800071990</v>
      </c>
      <c r="M2218" s="117"/>
      <c r="N2218" s="118">
        <f t="shared" si="298"/>
        <v>0</v>
      </c>
      <c r="O2218" s="119">
        <f t="shared" si="300"/>
        <v>0</v>
      </c>
      <c r="P2218" s="119">
        <f t="shared" si="301"/>
        <v>0</v>
      </c>
      <c r="Q2218" s="120">
        <f t="shared" si="299"/>
        <v>0</v>
      </c>
    </row>
    <row r="2219" spans="1:17" s="140" customFormat="1" ht="18.75" customHeight="1">
      <c r="A2219" s="192">
        <v>302046</v>
      </c>
      <c r="B2219" s="110" t="s">
        <v>3234</v>
      </c>
      <c r="C2219" s="111">
        <v>688.58</v>
      </c>
      <c r="D2219" s="123"/>
      <c r="E2219" s="112" t="s">
        <v>0</v>
      </c>
      <c r="F2219" s="180">
        <v>192</v>
      </c>
      <c r="G2219" s="180">
        <v>8</v>
      </c>
      <c r="H2219" s="180">
        <v>8</v>
      </c>
      <c r="I2219" s="180">
        <v>13.28</v>
      </c>
      <c r="J2219" s="180">
        <v>11.9</v>
      </c>
      <c r="K2219" s="180">
        <v>0.03</v>
      </c>
      <c r="L2219" s="116">
        <v>6901800072003</v>
      </c>
      <c r="M2219" s="117"/>
      <c r="N2219" s="118">
        <f t="shared" si="298"/>
        <v>0</v>
      </c>
      <c r="O2219" s="119">
        <f t="shared" si="300"/>
        <v>0</v>
      </c>
      <c r="P2219" s="119">
        <f t="shared" si="301"/>
        <v>0</v>
      </c>
      <c r="Q2219" s="120">
        <f t="shared" si="299"/>
        <v>0</v>
      </c>
    </row>
    <row r="2220" spans="1:17" s="140" customFormat="1" ht="18.75" customHeight="1">
      <c r="A2220" s="192">
        <v>302014</v>
      </c>
      <c r="B2220" s="110" t="s">
        <v>3235</v>
      </c>
      <c r="C2220" s="111">
        <v>680.6</v>
      </c>
      <c r="D2220" s="123"/>
      <c r="E2220" s="112" t="s">
        <v>0</v>
      </c>
      <c r="F2220" s="180">
        <v>192</v>
      </c>
      <c r="G2220" s="180">
        <v>8</v>
      </c>
      <c r="H2220" s="180">
        <v>8</v>
      </c>
      <c r="I2220" s="180">
        <v>13.28</v>
      </c>
      <c r="J2220" s="180">
        <v>11.9</v>
      </c>
      <c r="K2220" s="180">
        <v>0.03</v>
      </c>
      <c r="L2220" s="116">
        <v>6901800071785</v>
      </c>
      <c r="M2220" s="117"/>
      <c r="N2220" s="118">
        <f t="shared" si="298"/>
        <v>0</v>
      </c>
      <c r="O2220" s="119">
        <f t="shared" si="300"/>
        <v>0</v>
      </c>
      <c r="P2220" s="119">
        <f t="shared" si="301"/>
        <v>0</v>
      </c>
      <c r="Q2220" s="120">
        <f t="shared" si="299"/>
        <v>0</v>
      </c>
    </row>
    <row r="2221" spans="1:17" s="140" customFormat="1" ht="18.75" customHeight="1">
      <c r="A2221" s="192">
        <v>302022</v>
      </c>
      <c r="B2221" s="110" t="s">
        <v>3236</v>
      </c>
      <c r="C2221" s="111">
        <v>626.61</v>
      </c>
      <c r="D2221" s="123"/>
      <c r="E2221" s="112" t="s">
        <v>0</v>
      </c>
      <c r="F2221" s="180">
        <v>192</v>
      </c>
      <c r="G2221" s="180">
        <v>8</v>
      </c>
      <c r="H2221" s="180">
        <v>8</v>
      </c>
      <c r="I2221" s="180">
        <v>13.28</v>
      </c>
      <c r="J2221" s="180">
        <v>11.9</v>
      </c>
      <c r="K2221" s="180">
        <v>0.03</v>
      </c>
      <c r="L2221" s="116">
        <v>6901800071860</v>
      </c>
      <c r="M2221" s="117"/>
      <c r="N2221" s="118">
        <f t="shared" si="298"/>
        <v>0</v>
      </c>
      <c r="O2221" s="119">
        <f t="shared" si="300"/>
        <v>0</v>
      </c>
      <c r="P2221" s="119">
        <f t="shared" si="301"/>
        <v>0</v>
      </c>
      <c r="Q2221" s="120">
        <f t="shared" si="299"/>
        <v>0</v>
      </c>
    </row>
    <row r="2222" spans="1:17" s="140" customFormat="1" ht="18.75" customHeight="1">
      <c r="A2222" s="192">
        <v>302024</v>
      </c>
      <c r="B2222" s="110" t="s">
        <v>3237</v>
      </c>
      <c r="C2222" s="111">
        <v>609.64</v>
      </c>
      <c r="D2222" s="123"/>
      <c r="E2222" s="112" t="s">
        <v>0</v>
      </c>
      <c r="F2222" s="180">
        <v>192</v>
      </c>
      <c r="G2222" s="180">
        <v>8</v>
      </c>
      <c r="H2222" s="180">
        <v>8</v>
      </c>
      <c r="I2222" s="180">
        <v>13.28</v>
      </c>
      <c r="J2222" s="180">
        <v>11.9</v>
      </c>
      <c r="K2222" s="180">
        <v>0.03</v>
      </c>
      <c r="L2222" s="116">
        <v>6901800071884</v>
      </c>
      <c r="M2222" s="117"/>
      <c r="N2222" s="118">
        <f t="shared" si="298"/>
        <v>0</v>
      </c>
      <c r="O2222" s="119">
        <f t="shared" si="300"/>
        <v>0</v>
      </c>
      <c r="P2222" s="119">
        <f t="shared" si="301"/>
        <v>0</v>
      </c>
      <c r="Q2222" s="120">
        <f t="shared" si="299"/>
        <v>0</v>
      </c>
    </row>
    <row r="2223" spans="1:17" s="140" customFormat="1" ht="18.75" customHeight="1">
      <c r="A2223" s="192">
        <v>302015</v>
      </c>
      <c r="B2223" s="110" t="s">
        <v>3238</v>
      </c>
      <c r="C2223" s="111">
        <v>782.92</v>
      </c>
      <c r="D2223" s="123"/>
      <c r="E2223" s="112" t="s">
        <v>0</v>
      </c>
      <c r="F2223" s="180">
        <v>192</v>
      </c>
      <c r="G2223" s="180">
        <v>8</v>
      </c>
      <c r="H2223" s="180">
        <v>8</v>
      </c>
      <c r="I2223" s="180">
        <v>13.28</v>
      </c>
      <c r="J2223" s="180">
        <v>11.9</v>
      </c>
      <c r="K2223" s="180">
        <v>0.03</v>
      </c>
      <c r="L2223" s="116">
        <v>6901800071792</v>
      </c>
      <c r="M2223" s="117"/>
      <c r="N2223" s="118">
        <f t="shared" si="298"/>
        <v>0</v>
      </c>
      <c r="O2223" s="119">
        <f t="shared" si="300"/>
        <v>0</v>
      </c>
      <c r="P2223" s="119">
        <f t="shared" si="301"/>
        <v>0</v>
      </c>
      <c r="Q2223" s="120">
        <f t="shared" si="299"/>
        <v>0</v>
      </c>
    </row>
    <row r="2224" spans="1:17" s="140" customFormat="1" ht="18.75" customHeight="1">
      <c r="A2224" s="192">
        <v>302019</v>
      </c>
      <c r="B2224" s="110" t="s">
        <v>3239</v>
      </c>
      <c r="C2224" s="111">
        <v>724.73</v>
      </c>
      <c r="D2224" s="123"/>
      <c r="E2224" s="112" t="s">
        <v>0</v>
      </c>
      <c r="F2224" s="180">
        <v>192</v>
      </c>
      <c r="G2224" s="180">
        <v>8</v>
      </c>
      <c r="H2224" s="180">
        <v>8</v>
      </c>
      <c r="I2224" s="180">
        <v>13.28</v>
      </c>
      <c r="J2224" s="180">
        <v>11.9</v>
      </c>
      <c r="K2224" s="180">
        <v>0.03</v>
      </c>
      <c r="L2224" s="116">
        <v>6901800071839</v>
      </c>
      <c r="M2224" s="117"/>
      <c r="N2224" s="118">
        <f t="shared" si="298"/>
        <v>0</v>
      </c>
      <c r="O2224" s="119">
        <f t="shared" si="300"/>
        <v>0</v>
      </c>
      <c r="P2224" s="119">
        <f t="shared" si="301"/>
        <v>0</v>
      </c>
      <c r="Q2224" s="120">
        <f t="shared" si="299"/>
        <v>0</v>
      </c>
    </row>
    <row r="2225" spans="1:17" s="140" customFormat="1" ht="18.75" customHeight="1">
      <c r="A2225" s="192">
        <v>302023</v>
      </c>
      <c r="B2225" s="110" t="s">
        <v>3240</v>
      </c>
      <c r="C2225" s="111">
        <v>662.21</v>
      </c>
      <c r="D2225" s="123"/>
      <c r="E2225" s="112" t="s">
        <v>0</v>
      </c>
      <c r="F2225" s="180">
        <v>192</v>
      </c>
      <c r="G2225" s="180">
        <v>8</v>
      </c>
      <c r="H2225" s="180">
        <v>8</v>
      </c>
      <c r="I2225" s="180">
        <v>13.28</v>
      </c>
      <c r="J2225" s="180">
        <v>11.9</v>
      </c>
      <c r="K2225" s="180">
        <v>0.03</v>
      </c>
      <c r="L2225" s="116">
        <v>6901800071877</v>
      </c>
      <c r="M2225" s="117"/>
      <c r="N2225" s="118">
        <f t="shared" si="298"/>
        <v>0</v>
      </c>
      <c r="O2225" s="119">
        <f t="shared" si="300"/>
        <v>0</v>
      </c>
      <c r="P2225" s="119">
        <f t="shared" si="301"/>
        <v>0</v>
      </c>
      <c r="Q2225" s="120">
        <f t="shared" si="299"/>
        <v>0</v>
      </c>
    </row>
    <row r="2226" spans="1:17" s="140" customFormat="1" ht="18.75" customHeight="1">
      <c r="A2226" s="192">
        <v>302025</v>
      </c>
      <c r="B2226" s="110" t="s">
        <v>3241</v>
      </c>
      <c r="C2226" s="111">
        <v>645.70000000000005</v>
      </c>
      <c r="D2226" s="123"/>
      <c r="E2226" s="112" t="s">
        <v>0</v>
      </c>
      <c r="F2226" s="180">
        <v>192</v>
      </c>
      <c r="G2226" s="180">
        <v>8</v>
      </c>
      <c r="H2226" s="180">
        <v>8</v>
      </c>
      <c r="I2226" s="180">
        <v>13.28</v>
      </c>
      <c r="J2226" s="180">
        <v>11.9</v>
      </c>
      <c r="K2226" s="180">
        <v>0.03</v>
      </c>
      <c r="L2226" s="116">
        <v>6901800071891</v>
      </c>
      <c r="M2226" s="117"/>
      <c r="N2226" s="118">
        <f t="shared" si="298"/>
        <v>0</v>
      </c>
      <c r="O2226" s="119">
        <f t="shared" si="300"/>
        <v>0</v>
      </c>
      <c r="P2226" s="119">
        <f t="shared" si="301"/>
        <v>0</v>
      </c>
      <c r="Q2226" s="120">
        <f t="shared" si="299"/>
        <v>0</v>
      </c>
    </row>
    <row r="2227" spans="1:17" s="173" customFormat="1" ht="18.75" customHeight="1">
      <c r="A2227" s="315" t="s">
        <v>3242</v>
      </c>
      <c r="B2227" s="316"/>
      <c r="C2227" s="316"/>
      <c r="D2227" s="316"/>
      <c r="E2227" s="316"/>
      <c r="F2227" s="316"/>
      <c r="G2227" s="316"/>
      <c r="H2227" s="316"/>
      <c r="I2227" s="316"/>
      <c r="J2227" s="316"/>
      <c r="K2227" s="316"/>
      <c r="L2227" s="316"/>
      <c r="M2227" s="316"/>
      <c r="N2227" s="316"/>
      <c r="O2227" s="316"/>
      <c r="P2227" s="316"/>
      <c r="Q2227" s="317"/>
    </row>
    <row r="2228" spans="1:17" s="140" customFormat="1" ht="18.75" customHeight="1">
      <c r="A2228" s="192">
        <v>303284</v>
      </c>
      <c r="B2228" s="110" t="s">
        <v>1016</v>
      </c>
      <c r="C2228" s="111">
        <v>1407.16</v>
      </c>
      <c r="D2228" s="123"/>
      <c r="E2228" s="112" t="s">
        <v>0</v>
      </c>
      <c r="F2228" s="180">
        <v>108</v>
      </c>
      <c r="G2228" s="180">
        <v>12</v>
      </c>
      <c r="H2228" s="180">
        <v>12</v>
      </c>
      <c r="I2228" s="181">
        <v>8.74</v>
      </c>
      <c r="J2228" s="181">
        <v>7.78</v>
      </c>
      <c r="K2228" s="115">
        <v>0.03</v>
      </c>
      <c r="L2228" s="116">
        <v>6901800524489</v>
      </c>
      <c r="M2228" s="117"/>
      <c r="N2228" s="118">
        <f t="shared" si="298"/>
        <v>0</v>
      </c>
      <c r="O2228" s="119">
        <f t="shared" ref="O2228:O2238" si="302">I2228/F2228*M2228</f>
        <v>0</v>
      </c>
      <c r="P2228" s="119">
        <f t="shared" ref="P2228:P2238" si="303">J2228/F2228*M2228</f>
        <v>0</v>
      </c>
      <c r="Q2228" s="120">
        <f t="shared" ref="Q2228:Q2238" si="304">K2228/F2228*M2228</f>
        <v>0</v>
      </c>
    </row>
    <row r="2229" spans="1:17" s="140" customFormat="1" ht="18.75" customHeight="1">
      <c r="A2229" s="192">
        <v>303280</v>
      </c>
      <c r="B2229" s="110" t="s">
        <v>2621</v>
      </c>
      <c r="C2229" s="111">
        <v>1354.56</v>
      </c>
      <c r="D2229" s="123"/>
      <c r="E2229" s="112" t="s">
        <v>0</v>
      </c>
      <c r="F2229" s="180">
        <v>108</v>
      </c>
      <c r="G2229" s="180">
        <v>12</v>
      </c>
      <c r="H2229" s="180">
        <v>12</v>
      </c>
      <c r="I2229" s="181">
        <v>8.74</v>
      </c>
      <c r="J2229" s="181">
        <v>7.78</v>
      </c>
      <c r="K2229" s="115">
        <v>0.03</v>
      </c>
      <c r="L2229" s="116">
        <v>6901800524441</v>
      </c>
      <c r="M2229" s="117"/>
      <c r="N2229" s="118">
        <f t="shared" si="298"/>
        <v>0</v>
      </c>
      <c r="O2229" s="119">
        <f t="shared" si="302"/>
        <v>0</v>
      </c>
      <c r="P2229" s="119">
        <f t="shared" si="303"/>
        <v>0</v>
      </c>
      <c r="Q2229" s="120">
        <f t="shared" si="304"/>
        <v>0</v>
      </c>
    </row>
    <row r="2230" spans="1:17" s="140" customFormat="1" ht="18.75" customHeight="1">
      <c r="A2230" s="192">
        <v>303276</v>
      </c>
      <c r="B2230" s="110" t="s">
        <v>3243</v>
      </c>
      <c r="C2230" s="111">
        <v>1149.4100000000001</v>
      </c>
      <c r="D2230" s="123"/>
      <c r="E2230" s="112" t="s">
        <v>0</v>
      </c>
      <c r="F2230" s="180">
        <v>108</v>
      </c>
      <c r="G2230" s="180">
        <v>12</v>
      </c>
      <c r="H2230" s="180">
        <v>12</v>
      </c>
      <c r="I2230" s="181">
        <v>8.74</v>
      </c>
      <c r="J2230" s="181">
        <v>7.78</v>
      </c>
      <c r="K2230" s="115">
        <v>0.03</v>
      </c>
      <c r="L2230" s="116">
        <v>6901800067153</v>
      </c>
      <c r="M2230" s="117"/>
      <c r="N2230" s="118">
        <f t="shared" si="298"/>
        <v>0</v>
      </c>
      <c r="O2230" s="119">
        <f t="shared" si="302"/>
        <v>0</v>
      </c>
      <c r="P2230" s="119">
        <f t="shared" si="303"/>
        <v>0</v>
      </c>
      <c r="Q2230" s="120">
        <f t="shared" si="304"/>
        <v>0</v>
      </c>
    </row>
    <row r="2231" spans="1:17" s="140" customFormat="1" ht="18.75" customHeight="1">
      <c r="A2231" s="192">
        <v>303273</v>
      </c>
      <c r="B2231" s="110" t="s">
        <v>1017</v>
      </c>
      <c r="C2231" s="111">
        <v>1132.44</v>
      </c>
      <c r="D2231" s="123"/>
      <c r="E2231" s="155" t="s">
        <v>0</v>
      </c>
      <c r="F2231" s="180">
        <v>108</v>
      </c>
      <c r="G2231" s="180">
        <v>12</v>
      </c>
      <c r="H2231" s="180">
        <v>12</v>
      </c>
      <c r="I2231" s="181">
        <v>8.74</v>
      </c>
      <c r="J2231" s="181">
        <v>7.78</v>
      </c>
      <c r="K2231" s="115">
        <v>0.03</v>
      </c>
      <c r="L2231" s="116">
        <v>6901800067122</v>
      </c>
      <c r="M2231" s="117"/>
      <c r="N2231" s="118">
        <f t="shared" si="298"/>
        <v>0</v>
      </c>
      <c r="O2231" s="119">
        <f t="shared" si="302"/>
        <v>0</v>
      </c>
      <c r="P2231" s="119">
        <f t="shared" si="303"/>
        <v>0</v>
      </c>
      <c r="Q2231" s="120">
        <f t="shared" si="304"/>
        <v>0</v>
      </c>
    </row>
    <row r="2232" spans="1:17" s="140" customFormat="1" ht="18.75" customHeight="1">
      <c r="A2232" s="192">
        <v>303209</v>
      </c>
      <c r="B2232" s="110" t="s">
        <v>1018</v>
      </c>
      <c r="C2232" s="111">
        <v>1130.93</v>
      </c>
      <c r="D2232" s="123"/>
      <c r="E2232" s="112" t="s">
        <v>0</v>
      </c>
      <c r="F2232" s="180">
        <v>108</v>
      </c>
      <c r="G2232" s="180">
        <v>12</v>
      </c>
      <c r="H2232" s="180">
        <v>12</v>
      </c>
      <c r="I2232" s="181">
        <v>8.74</v>
      </c>
      <c r="J2232" s="181">
        <v>7.78</v>
      </c>
      <c r="K2232" s="115">
        <v>0.03</v>
      </c>
      <c r="L2232" s="116">
        <v>6901800066996</v>
      </c>
      <c r="M2232" s="117"/>
      <c r="N2232" s="118">
        <f t="shared" si="298"/>
        <v>0</v>
      </c>
      <c r="O2232" s="119">
        <f t="shared" si="302"/>
        <v>0</v>
      </c>
      <c r="P2232" s="119">
        <f t="shared" si="303"/>
        <v>0</v>
      </c>
      <c r="Q2232" s="120">
        <f t="shared" si="304"/>
        <v>0</v>
      </c>
    </row>
    <row r="2233" spans="1:17" s="140" customFormat="1" ht="18.75" customHeight="1">
      <c r="A2233" s="192">
        <v>303211</v>
      </c>
      <c r="B2233" s="110" t="s">
        <v>1019</v>
      </c>
      <c r="C2233" s="111">
        <v>1130.93</v>
      </c>
      <c r="D2233" s="123"/>
      <c r="E2233" s="112" t="s">
        <v>0</v>
      </c>
      <c r="F2233" s="180">
        <v>108</v>
      </c>
      <c r="G2233" s="180">
        <v>12</v>
      </c>
      <c r="H2233" s="180">
        <v>12</v>
      </c>
      <c r="I2233" s="181">
        <v>8.74</v>
      </c>
      <c r="J2233" s="181">
        <v>7.78</v>
      </c>
      <c r="K2233" s="115">
        <v>0.03</v>
      </c>
      <c r="L2233" s="116">
        <v>6901800067016</v>
      </c>
      <c r="M2233" s="117"/>
      <c r="N2233" s="118">
        <f t="shared" si="298"/>
        <v>0</v>
      </c>
      <c r="O2233" s="119">
        <f t="shared" si="302"/>
        <v>0</v>
      </c>
      <c r="P2233" s="119">
        <f t="shared" si="303"/>
        <v>0</v>
      </c>
      <c r="Q2233" s="120">
        <f t="shared" si="304"/>
        <v>0</v>
      </c>
    </row>
    <row r="2234" spans="1:17" s="140" customFormat="1" ht="18.75" customHeight="1">
      <c r="A2234" s="192">
        <v>303215</v>
      </c>
      <c r="B2234" s="110" t="s">
        <v>1020</v>
      </c>
      <c r="C2234" s="111">
        <v>1130.93</v>
      </c>
      <c r="D2234" s="123"/>
      <c r="E2234" s="112" t="s">
        <v>0</v>
      </c>
      <c r="F2234" s="180">
        <v>108</v>
      </c>
      <c r="G2234" s="180">
        <v>12</v>
      </c>
      <c r="H2234" s="180">
        <v>12</v>
      </c>
      <c r="I2234" s="181">
        <v>8.74</v>
      </c>
      <c r="J2234" s="181">
        <v>7.78</v>
      </c>
      <c r="K2234" s="115">
        <v>0.03</v>
      </c>
      <c r="L2234" s="116">
        <v>6901800067054</v>
      </c>
      <c r="M2234" s="117"/>
      <c r="N2234" s="118">
        <f t="shared" si="298"/>
        <v>0</v>
      </c>
      <c r="O2234" s="119">
        <f t="shared" si="302"/>
        <v>0</v>
      </c>
      <c r="P2234" s="119">
        <f t="shared" si="303"/>
        <v>0</v>
      </c>
      <c r="Q2234" s="120">
        <f t="shared" si="304"/>
        <v>0</v>
      </c>
    </row>
    <row r="2235" spans="1:17" s="140" customFormat="1" ht="18.75" customHeight="1">
      <c r="A2235" s="192">
        <v>303191</v>
      </c>
      <c r="B2235" s="110" t="s">
        <v>1021</v>
      </c>
      <c r="C2235" s="111">
        <v>781.5</v>
      </c>
      <c r="D2235" s="123"/>
      <c r="E2235" s="112" t="s">
        <v>0</v>
      </c>
      <c r="F2235" s="180">
        <v>108</v>
      </c>
      <c r="G2235" s="180">
        <v>12</v>
      </c>
      <c r="H2235" s="180">
        <v>12</v>
      </c>
      <c r="I2235" s="181">
        <v>8.74</v>
      </c>
      <c r="J2235" s="181">
        <v>7.78</v>
      </c>
      <c r="K2235" s="115">
        <v>0.03</v>
      </c>
      <c r="L2235" s="116">
        <v>6901800066811</v>
      </c>
      <c r="M2235" s="117"/>
      <c r="N2235" s="118">
        <f t="shared" si="298"/>
        <v>0</v>
      </c>
      <c r="O2235" s="119">
        <f t="shared" si="302"/>
        <v>0</v>
      </c>
      <c r="P2235" s="119">
        <f t="shared" si="303"/>
        <v>0</v>
      </c>
      <c r="Q2235" s="120">
        <f t="shared" si="304"/>
        <v>0</v>
      </c>
    </row>
    <row r="2236" spans="1:17" s="140" customFormat="1" ht="18.75" customHeight="1">
      <c r="A2236" s="192">
        <v>303194</v>
      </c>
      <c r="B2236" s="110" t="s">
        <v>3244</v>
      </c>
      <c r="C2236" s="111">
        <v>781.5</v>
      </c>
      <c r="D2236" s="123"/>
      <c r="E2236" s="112" t="s">
        <v>0</v>
      </c>
      <c r="F2236" s="180">
        <v>108</v>
      </c>
      <c r="G2236" s="180">
        <v>12</v>
      </c>
      <c r="H2236" s="180">
        <v>12</v>
      </c>
      <c r="I2236" s="181">
        <v>8.74</v>
      </c>
      <c r="J2236" s="181">
        <v>7.78</v>
      </c>
      <c r="K2236" s="115">
        <v>0.03</v>
      </c>
      <c r="L2236" s="116">
        <v>6901800066842</v>
      </c>
      <c r="M2236" s="117"/>
      <c r="N2236" s="118">
        <f t="shared" si="298"/>
        <v>0</v>
      </c>
      <c r="O2236" s="119">
        <f t="shared" si="302"/>
        <v>0</v>
      </c>
      <c r="P2236" s="119">
        <f t="shared" si="303"/>
        <v>0</v>
      </c>
      <c r="Q2236" s="120">
        <f t="shared" si="304"/>
        <v>0</v>
      </c>
    </row>
    <row r="2237" spans="1:17" s="140" customFormat="1" ht="18.75" customHeight="1">
      <c r="A2237" s="192">
        <v>303197</v>
      </c>
      <c r="B2237" s="110" t="s">
        <v>1022</v>
      </c>
      <c r="C2237" s="111">
        <v>781.5</v>
      </c>
      <c r="D2237" s="123"/>
      <c r="E2237" s="112" t="s">
        <v>0</v>
      </c>
      <c r="F2237" s="180">
        <v>108</v>
      </c>
      <c r="G2237" s="180">
        <v>12</v>
      </c>
      <c r="H2237" s="180">
        <v>12</v>
      </c>
      <c r="I2237" s="181">
        <v>8.74</v>
      </c>
      <c r="J2237" s="181">
        <v>7.78</v>
      </c>
      <c r="K2237" s="115">
        <v>0.03</v>
      </c>
      <c r="L2237" s="116">
        <v>6901800066873</v>
      </c>
      <c r="M2237" s="117"/>
      <c r="N2237" s="118">
        <f t="shared" si="298"/>
        <v>0</v>
      </c>
      <c r="O2237" s="119">
        <f t="shared" si="302"/>
        <v>0</v>
      </c>
      <c r="P2237" s="119">
        <f t="shared" si="303"/>
        <v>0</v>
      </c>
      <c r="Q2237" s="120">
        <f t="shared" si="304"/>
        <v>0</v>
      </c>
    </row>
    <row r="2238" spans="1:17" s="140" customFormat="1" ht="18.75" customHeight="1">
      <c r="A2238" s="192">
        <v>303198</v>
      </c>
      <c r="B2238" s="110" t="s">
        <v>1023</v>
      </c>
      <c r="C2238" s="111">
        <v>781.5</v>
      </c>
      <c r="D2238" s="123"/>
      <c r="E2238" s="112" t="s">
        <v>0</v>
      </c>
      <c r="F2238" s="180">
        <v>108</v>
      </c>
      <c r="G2238" s="180">
        <v>12</v>
      </c>
      <c r="H2238" s="180">
        <v>12</v>
      </c>
      <c r="I2238" s="181">
        <v>8.74</v>
      </c>
      <c r="J2238" s="181">
        <v>7.78</v>
      </c>
      <c r="K2238" s="115">
        <v>0.03</v>
      </c>
      <c r="L2238" s="116">
        <v>6901800066880</v>
      </c>
      <c r="M2238" s="117"/>
      <c r="N2238" s="118">
        <f t="shared" si="298"/>
        <v>0</v>
      </c>
      <c r="O2238" s="119">
        <f t="shared" si="302"/>
        <v>0</v>
      </c>
      <c r="P2238" s="119">
        <f t="shared" si="303"/>
        <v>0</v>
      </c>
      <c r="Q2238" s="120">
        <f t="shared" si="304"/>
        <v>0</v>
      </c>
    </row>
    <row r="2239" spans="1:17" s="187" customFormat="1" ht="18.75" customHeight="1">
      <c r="A2239" s="315" t="s">
        <v>3412</v>
      </c>
      <c r="B2239" s="316"/>
      <c r="C2239" s="316"/>
      <c r="D2239" s="316"/>
      <c r="E2239" s="316"/>
      <c r="F2239" s="316"/>
      <c r="G2239" s="316"/>
      <c r="H2239" s="316"/>
      <c r="I2239" s="316"/>
      <c r="J2239" s="316"/>
      <c r="K2239" s="316"/>
      <c r="L2239" s="316"/>
      <c r="M2239" s="316"/>
      <c r="N2239" s="316"/>
      <c r="O2239" s="316"/>
      <c r="P2239" s="316"/>
      <c r="Q2239" s="317"/>
    </row>
    <row r="2240" spans="1:17" s="190" customFormat="1" ht="18.75" customHeight="1">
      <c r="A2240" s="122">
        <v>300082</v>
      </c>
      <c r="B2240" s="110" t="s">
        <v>2791</v>
      </c>
      <c r="C2240" s="111">
        <v>1348.83</v>
      </c>
      <c r="D2240" s="147"/>
      <c r="E2240" s="112" t="s">
        <v>3011</v>
      </c>
      <c r="F2240" s="188">
        <v>48</v>
      </c>
      <c r="G2240" s="188">
        <v>48</v>
      </c>
      <c r="H2240" s="188">
        <v>1</v>
      </c>
      <c r="I2240" s="189">
        <v>11.45</v>
      </c>
      <c r="J2240" s="189">
        <v>9.84</v>
      </c>
      <c r="K2240" s="189">
        <v>0.03</v>
      </c>
      <c r="L2240" s="188">
        <v>6901800071556</v>
      </c>
      <c r="M2240" s="184"/>
      <c r="N2240" s="118">
        <f t="shared" si="288"/>
        <v>0</v>
      </c>
      <c r="O2240" s="119">
        <f t="shared" ref="O2240:O2292" si="305">I2240/F2240*M2240</f>
        <v>0</v>
      </c>
      <c r="P2240" s="119">
        <f t="shared" ref="P2240:P2292" si="306">J2240/F2240*M2240</f>
        <v>0</v>
      </c>
      <c r="Q2240" s="120">
        <f t="shared" ref="Q2240:Q2292" si="307">K2240/F2240*M2240</f>
        <v>0</v>
      </c>
    </row>
    <row r="2241" spans="1:17" s="190" customFormat="1" ht="18.75" customHeight="1">
      <c r="A2241" s="122">
        <v>300084</v>
      </c>
      <c r="B2241" s="110" t="s">
        <v>2792</v>
      </c>
      <c r="C2241" s="111">
        <v>1289.3499999999999</v>
      </c>
      <c r="D2241" s="147"/>
      <c r="E2241" s="112" t="s">
        <v>3011</v>
      </c>
      <c r="F2241" s="188">
        <v>48</v>
      </c>
      <c r="G2241" s="188">
        <v>48</v>
      </c>
      <c r="H2241" s="188">
        <v>1</v>
      </c>
      <c r="I2241" s="189">
        <v>11.45</v>
      </c>
      <c r="J2241" s="189">
        <v>9.84</v>
      </c>
      <c r="K2241" s="189">
        <v>0.03</v>
      </c>
      <c r="L2241" s="188">
        <v>6901800071570</v>
      </c>
      <c r="M2241" s="184"/>
      <c r="N2241" s="118">
        <f t="shared" si="288"/>
        <v>0</v>
      </c>
      <c r="O2241" s="119">
        <f t="shared" si="305"/>
        <v>0</v>
      </c>
      <c r="P2241" s="119">
        <f t="shared" si="306"/>
        <v>0</v>
      </c>
      <c r="Q2241" s="120">
        <f t="shared" si="307"/>
        <v>0</v>
      </c>
    </row>
    <row r="2242" spans="1:17" s="190" customFormat="1" ht="18.75" customHeight="1">
      <c r="A2242" s="122">
        <v>300133</v>
      </c>
      <c r="B2242" s="110" t="s">
        <v>2793</v>
      </c>
      <c r="C2242" s="111">
        <v>1146.6199999999999</v>
      </c>
      <c r="D2242" s="147"/>
      <c r="E2242" s="112" t="s">
        <v>3011</v>
      </c>
      <c r="F2242" s="188">
        <v>48</v>
      </c>
      <c r="G2242" s="188">
        <v>48</v>
      </c>
      <c r="H2242" s="188">
        <v>1</v>
      </c>
      <c r="I2242" s="189">
        <v>11.45</v>
      </c>
      <c r="J2242" s="189">
        <v>9.84</v>
      </c>
      <c r="K2242" s="189">
        <v>0.03</v>
      </c>
      <c r="L2242" s="188">
        <v>6901800524328</v>
      </c>
      <c r="M2242" s="184"/>
      <c r="N2242" s="118">
        <f t="shared" si="288"/>
        <v>0</v>
      </c>
      <c r="O2242" s="119">
        <f t="shared" si="305"/>
        <v>0</v>
      </c>
      <c r="P2242" s="119">
        <f t="shared" si="306"/>
        <v>0</v>
      </c>
      <c r="Q2242" s="120">
        <f t="shared" si="307"/>
        <v>0</v>
      </c>
    </row>
    <row r="2243" spans="1:17" s="190" customFormat="1" ht="18.75" customHeight="1">
      <c r="A2243" s="122">
        <v>300076</v>
      </c>
      <c r="B2243" s="110" t="s">
        <v>2794</v>
      </c>
      <c r="C2243" s="111">
        <v>1146.6199999999999</v>
      </c>
      <c r="D2243" s="147"/>
      <c r="E2243" s="112" t="s">
        <v>3011</v>
      </c>
      <c r="F2243" s="188">
        <v>48</v>
      </c>
      <c r="G2243" s="188">
        <v>48</v>
      </c>
      <c r="H2243" s="188">
        <v>1</v>
      </c>
      <c r="I2243" s="189">
        <v>11.45</v>
      </c>
      <c r="J2243" s="189">
        <v>9.84</v>
      </c>
      <c r="K2243" s="189">
        <v>0.03</v>
      </c>
      <c r="L2243" s="188">
        <v>6901800524533</v>
      </c>
      <c r="M2243" s="184"/>
      <c r="N2243" s="118">
        <f t="shared" si="288"/>
        <v>0</v>
      </c>
      <c r="O2243" s="119">
        <f t="shared" si="305"/>
        <v>0</v>
      </c>
      <c r="P2243" s="119">
        <f t="shared" si="306"/>
        <v>0</v>
      </c>
      <c r="Q2243" s="120">
        <f t="shared" si="307"/>
        <v>0</v>
      </c>
    </row>
    <row r="2244" spans="1:17" s="190" customFormat="1" ht="18.75" customHeight="1">
      <c r="A2244" s="122">
        <v>300106</v>
      </c>
      <c r="B2244" s="110" t="s">
        <v>2795</v>
      </c>
      <c r="C2244" s="111">
        <v>1153.76</v>
      </c>
      <c r="D2244" s="147"/>
      <c r="E2244" s="112" t="s">
        <v>3011</v>
      </c>
      <c r="F2244" s="188">
        <v>48</v>
      </c>
      <c r="G2244" s="188">
        <v>48</v>
      </c>
      <c r="H2244" s="188">
        <v>1</v>
      </c>
      <c r="I2244" s="189">
        <v>11.45</v>
      </c>
      <c r="J2244" s="189">
        <v>9.84</v>
      </c>
      <c r="K2244" s="189">
        <v>0.03</v>
      </c>
      <c r="L2244" s="188">
        <v>6901800524731</v>
      </c>
      <c r="M2244" s="184"/>
      <c r="N2244" s="118">
        <f t="shared" ref="N2244:N2247" si="308">C2244*M2244</f>
        <v>0</v>
      </c>
      <c r="O2244" s="119">
        <f t="shared" si="305"/>
        <v>0</v>
      </c>
      <c r="P2244" s="119">
        <f t="shared" si="306"/>
        <v>0</v>
      </c>
      <c r="Q2244" s="120">
        <f t="shared" si="307"/>
        <v>0</v>
      </c>
    </row>
    <row r="2245" spans="1:17" s="190" customFormat="1" ht="18.75" customHeight="1">
      <c r="A2245" s="122">
        <v>300108</v>
      </c>
      <c r="B2245" s="110" t="s">
        <v>2796</v>
      </c>
      <c r="C2245" s="111">
        <v>1153.76</v>
      </c>
      <c r="D2245" s="147"/>
      <c r="E2245" s="112" t="s">
        <v>3011</v>
      </c>
      <c r="F2245" s="188">
        <v>48</v>
      </c>
      <c r="G2245" s="188">
        <v>48</v>
      </c>
      <c r="H2245" s="188">
        <v>1</v>
      </c>
      <c r="I2245" s="189">
        <v>11.45</v>
      </c>
      <c r="J2245" s="189">
        <v>9.84</v>
      </c>
      <c r="K2245" s="189">
        <v>0.03</v>
      </c>
      <c r="L2245" s="188">
        <v>6901800524755</v>
      </c>
      <c r="M2245" s="184"/>
      <c r="N2245" s="118">
        <f t="shared" si="308"/>
        <v>0</v>
      </c>
      <c r="O2245" s="119">
        <f t="shared" si="305"/>
        <v>0</v>
      </c>
      <c r="P2245" s="119">
        <f t="shared" si="306"/>
        <v>0</v>
      </c>
      <c r="Q2245" s="120">
        <f t="shared" si="307"/>
        <v>0</v>
      </c>
    </row>
    <row r="2246" spans="1:17" s="190" customFormat="1" ht="18.75" customHeight="1">
      <c r="A2246" s="122">
        <v>300117</v>
      </c>
      <c r="B2246" s="110" t="s">
        <v>2797</v>
      </c>
      <c r="C2246" s="111">
        <v>1091.9100000000001</v>
      </c>
      <c r="D2246" s="147"/>
      <c r="E2246" s="112" t="s">
        <v>3011</v>
      </c>
      <c r="F2246" s="188">
        <v>48</v>
      </c>
      <c r="G2246" s="188">
        <v>48</v>
      </c>
      <c r="H2246" s="188">
        <v>1</v>
      </c>
      <c r="I2246" s="189">
        <v>11.45</v>
      </c>
      <c r="J2246" s="189">
        <v>9.84</v>
      </c>
      <c r="K2246" s="189">
        <v>0.03</v>
      </c>
      <c r="L2246" s="188">
        <v>6901800524847</v>
      </c>
      <c r="M2246" s="184"/>
      <c r="N2246" s="118">
        <f t="shared" si="308"/>
        <v>0</v>
      </c>
      <c r="O2246" s="119">
        <f t="shared" si="305"/>
        <v>0</v>
      </c>
      <c r="P2246" s="119">
        <f t="shared" si="306"/>
        <v>0</v>
      </c>
      <c r="Q2246" s="120">
        <f t="shared" si="307"/>
        <v>0</v>
      </c>
    </row>
    <row r="2247" spans="1:17" s="190" customFormat="1" ht="18.75" customHeight="1">
      <c r="A2247" s="122">
        <v>300118</v>
      </c>
      <c r="B2247" s="110" t="s">
        <v>2798</v>
      </c>
      <c r="C2247" s="111">
        <v>1091.9100000000001</v>
      </c>
      <c r="D2247" s="147"/>
      <c r="E2247" s="112" t="s">
        <v>3011</v>
      </c>
      <c r="F2247" s="188">
        <v>48</v>
      </c>
      <c r="G2247" s="188">
        <v>48</v>
      </c>
      <c r="H2247" s="188">
        <v>1</v>
      </c>
      <c r="I2247" s="189">
        <v>11.45</v>
      </c>
      <c r="J2247" s="189">
        <v>9.84</v>
      </c>
      <c r="K2247" s="189">
        <v>0.03</v>
      </c>
      <c r="L2247" s="188">
        <v>6901800524854</v>
      </c>
      <c r="M2247" s="184"/>
      <c r="N2247" s="118">
        <f t="shared" si="308"/>
        <v>0</v>
      </c>
      <c r="O2247" s="119">
        <f t="shared" si="305"/>
        <v>0</v>
      </c>
      <c r="P2247" s="119">
        <f t="shared" si="306"/>
        <v>0</v>
      </c>
      <c r="Q2247" s="120">
        <f t="shared" si="307"/>
        <v>0</v>
      </c>
    </row>
    <row r="2248" spans="1:17" s="187" customFormat="1" ht="18.75" customHeight="1">
      <c r="A2248" s="315" t="s">
        <v>3413</v>
      </c>
      <c r="B2248" s="316"/>
      <c r="C2248" s="316">
        <v>0</v>
      </c>
      <c r="D2248" s="316"/>
      <c r="E2248" s="316"/>
      <c r="F2248" s="316"/>
      <c r="G2248" s="316"/>
      <c r="H2248" s="316"/>
      <c r="I2248" s="316"/>
      <c r="J2248" s="316"/>
      <c r="K2248" s="316"/>
      <c r="L2248" s="316"/>
      <c r="M2248" s="316"/>
      <c r="N2248" s="316"/>
      <c r="O2248" s="316"/>
      <c r="P2248" s="316"/>
      <c r="Q2248" s="317"/>
    </row>
    <row r="2249" spans="1:17" s="190" customFormat="1" ht="18.75" customHeight="1">
      <c r="A2249" s="122">
        <v>300130</v>
      </c>
      <c r="B2249" s="110" t="s">
        <v>2799</v>
      </c>
      <c r="C2249" s="111">
        <v>1144.24</v>
      </c>
      <c r="D2249" s="147"/>
      <c r="E2249" s="112" t="s">
        <v>3011</v>
      </c>
      <c r="F2249" s="188">
        <v>48</v>
      </c>
      <c r="G2249" s="188">
        <v>48</v>
      </c>
      <c r="H2249" s="188">
        <v>1</v>
      </c>
      <c r="I2249" s="189">
        <v>11.45</v>
      </c>
      <c r="J2249" s="189">
        <v>9.84</v>
      </c>
      <c r="K2249" s="189">
        <v>0.03</v>
      </c>
      <c r="L2249" s="188">
        <v>6901800065968</v>
      </c>
      <c r="M2249" s="184"/>
      <c r="N2249" s="118">
        <f t="shared" ref="N2249:N2252" si="309">C2249*M2249</f>
        <v>0</v>
      </c>
      <c r="O2249" s="119">
        <f t="shared" si="305"/>
        <v>0</v>
      </c>
      <c r="P2249" s="119">
        <f t="shared" si="306"/>
        <v>0</v>
      </c>
      <c r="Q2249" s="120">
        <f t="shared" si="307"/>
        <v>0</v>
      </c>
    </row>
    <row r="2250" spans="1:17" s="190" customFormat="1" ht="18.75" customHeight="1">
      <c r="A2250" s="122">
        <v>300129</v>
      </c>
      <c r="B2250" s="110" t="s">
        <v>2800</v>
      </c>
      <c r="C2250" s="111">
        <v>1134.73</v>
      </c>
      <c r="D2250" s="147"/>
      <c r="E2250" s="112" t="s">
        <v>3011</v>
      </c>
      <c r="F2250" s="188">
        <v>48</v>
      </c>
      <c r="G2250" s="188">
        <v>48</v>
      </c>
      <c r="H2250" s="188">
        <v>1</v>
      </c>
      <c r="I2250" s="189">
        <v>11.45</v>
      </c>
      <c r="J2250" s="189">
        <v>9.84</v>
      </c>
      <c r="K2250" s="189">
        <v>0.03</v>
      </c>
      <c r="L2250" s="188">
        <v>6901800065975</v>
      </c>
      <c r="M2250" s="184"/>
      <c r="N2250" s="118">
        <f t="shared" si="309"/>
        <v>0</v>
      </c>
      <c r="O2250" s="119">
        <f t="shared" si="305"/>
        <v>0</v>
      </c>
      <c r="P2250" s="119">
        <f t="shared" si="306"/>
        <v>0</v>
      </c>
      <c r="Q2250" s="120">
        <f t="shared" si="307"/>
        <v>0</v>
      </c>
    </row>
    <row r="2251" spans="1:17" s="190" customFormat="1" ht="18.75" customHeight="1">
      <c r="A2251" s="122">
        <v>300131</v>
      </c>
      <c r="B2251" s="110" t="s">
        <v>2801</v>
      </c>
      <c r="C2251" s="111">
        <v>1068.1199999999999</v>
      </c>
      <c r="D2251" s="147"/>
      <c r="E2251" s="112" t="s">
        <v>3011</v>
      </c>
      <c r="F2251" s="188">
        <v>48</v>
      </c>
      <c r="G2251" s="188">
        <v>48</v>
      </c>
      <c r="H2251" s="188">
        <v>1</v>
      </c>
      <c r="I2251" s="189">
        <v>11.45</v>
      </c>
      <c r="J2251" s="189">
        <v>9.84</v>
      </c>
      <c r="K2251" s="189">
        <v>0.03</v>
      </c>
      <c r="L2251" s="188">
        <v>6901800065982</v>
      </c>
      <c r="M2251" s="184"/>
      <c r="N2251" s="118">
        <f t="shared" si="309"/>
        <v>0</v>
      </c>
      <c r="O2251" s="119">
        <f t="shared" si="305"/>
        <v>0</v>
      </c>
      <c r="P2251" s="119">
        <f t="shared" si="306"/>
        <v>0</v>
      </c>
      <c r="Q2251" s="120">
        <f t="shared" si="307"/>
        <v>0</v>
      </c>
    </row>
    <row r="2252" spans="1:17" s="190" customFormat="1" ht="18.75" customHeight="1">
      <c r="A2252" s="122">
        <v>300132</v>
      </c>
      <c r="B2252" s="110" t="s">
        <v>2802</v>
      </c>
      <c r="C2252" s="111">
        <v>1075.25</v>
      </c>
      <c r="D2252" s="147"/>
      <c r="E2252" s="112" t="s">
        <v>3011</v>
      </c>
      <c r="F2252" s="188">
        <v>48</v>
      </c>
      <c r="G2252" s="188">
        <v>48</v>
      </c>
      <c r="H2252" s="188">
        <v>1</v>
      </c>
      <c r="I2252" s="189">
        <v>11.45</v>
      </c>
      <c r="J2252" s="189">
        <v>9.84</v>
      </c>
      <c r="K2252" s="189">
        <v>0.03</v>
      </c>
      <c r="L2252" s="188">
        <v>6901800065999</v>
      </c>
      <c r="M2252" s="184"/>
      <c r="N2252" s="118">
        <f t="shared" si="309"/>
        <v>0</v>
      </c>
      <c r="O2252" s="119">
        <f t="shared" si="305"/>
        <v>0</v>
      </c>
      <c r="P2252" s="119">
        <f t="shared" si="306"/>
        <v>0</v>
      </c>
      <c r="Q2252" s="120">
        <f t="shared" si="307"/>
        <v>0</v>
      </c>
    </row>
    <row r="2253" spans="1:17" s="187" customFormat="1" ht="18.75" customHeight="1">
      <c r="A2253" s="315" t="s">
        <v>3414</v>
      </c>
      <c r="B2253" s="316"/>
      <c r="C2253" s="316"/>
      <c r="D2253" s="316"/>
      <c r="E2253" s="316"/>
      <c r="F2253" s="316"/>
      <c r="G2253" s="316"/>
      <c r="H2253" s="316"/>
      <c r="I2253" s="316"/>
      <c r="J2253" s="316"/>
      <c r="K2253" s="316"/>
      <c r="L2253" s="316"/>
      <c r="M2253" s="316"/>
      <c r="N2253" s="316"/>
      <c r="O2253" s="316"/>
      <c r="P2253" s="316"/>
      <c r="Q2253" s="317"/>
    </row>
    <row r="2254" spans="1:17" s="190" customFormat="1" ht="18.75" customHeight="1">
      <c r="A2254" s="122">
        <v>294320</v>
      </c>
      <c r="B2254" s="110" t="s">
        <v>2803</v>
      </c>
      <c r="C2254" s="111">
        <v>520.98</v>
      </c>
      <c r="D2254" s="147"/>
      <c r="E2254" s="112" t="s">
        <v>3011</v>
      </c>
      <c r="F2254" s="188">
        <v>100</v>
      </c>
      <c r="G2254" s="188">
        <v>100</v>
      </c>
      <c r="H2254" s="188">
        <v>1</v>
      </c>
      <c r="I2254" s="189">
        <v>11.52</v>
      </c>
      <c r="J2254" s="189">
        <v>9.4</v>
      </c>
      <c r="K2254" s="189">
        <v>0.03</v>
      </c>
      <c r="L2254" s="188">
        <v>6901800070412</v>
      </c>
      <c r="M2254" s="184"/>
      <c r="N2254" s="118">
        <f t="shared" ref="N2254:N2305" si="310">C2254*M2254</f>
        <v>0</v>
      </c>
      <c r="O2254" s="119">
        <f t="shared" si="305"/>
        <v>0</v>
      </c>
      <c r="P2254" s="119">
        <f t="shared" si="306"/>
        <v>0</v>
      </c>
      <c r="Q2254" s="120">
        <f t="shared" si="307"/>
        <v>0</v>
      </c>
    </row>
    <row r="2255" spans="1:17" s="190" customFormat="1" ht="18.75" customHeight="1">
      <c r="A2255" s="122">
        <v>294321</v>
      </c>
      <c r="B2255" s="110" t="s">
        <v>2804</v>
      </c>
      <c r="C2255" s="111">
        <v>520.98</v>
      </c>
      <c r="D2255" s="147"/>
      <c r="E2255" s="112" t="s">
        <v>3011</v>
      </c>
      <c r="F2255" s="188">
        <v>100</v>
      </c>
      <c r="G2255" s="188">
        <v>100</v>
      </c>
      <c r="H2255" s="188">
        <v>1</v>
      </c>
      <c r="I2255" s="189">
        <v>11.52</v>
      </c>
      <c r="J2255" s="189">
        <v>9.4</v>
      </c>
      <c r="K2255" s="189">
        <v>0.03</v>
      </c>
      <c r="L2255" s="188">
        <v>6901800070429</v>
      </c>
      <c r="M2255" s="184"/>
      <c r="N2255" s="118">
        <f t="shared" si="310"/>
        <v>0</v>
      </c>
      <c r="O2255" s="119">
        <f t="shared" si="305"/>
        <v>0</v>
      </c>
      <c r="P2255" s="119">
        <f t="shared" si="306"/>
        <v>0</v>
      </c>
      <c r="Q2255" s="120">
        <f t="shared" si="307"/>
        <v>0</v>
      </c>
    </row>
    <row r="2256" spans="1:17" s="190" customFormat="1" ht="18.75" customHeight="1">
      <c r="A2256" s="122">
        <v>294322</v>
      </c>
      <c r="B2256" s="110" t="s">
        <v>2805</v>
      </c>
      <c r="C2256" s="111">
        <v>523.35</v>
      </c>
      <c r="D2256" s="147"/>
      <c r="E2256" s="112" t="s">
        <v>3011</v>
      </c>
      <c r="F2256" s="188">
        <v>100</v>
      </c>
      <c r="G2256" s="188">
        <v>100</v>
      </c>
      <c r="H2256" s="188">
        <v>1</v>
      </c>
      <c r="I2256" s="189">
        <v>11.52</v>
      </c>
      <c r="J2256" s="189">
        <v>9.4</v>
      </c>
      <c r="K2256" s="189">
        <v>0.03</v>
      </c>
      <c r="L2256" s="188">
        <v>6901800070436</v>
      </c>
      <c r="M2256" s="184"/>
      <c r="N2256" s="118">
        <f t="shared" si="310"/>
        <v>0</v>
      </c>
      <c r="O2256" s="119">
        <f t="shared" si="305"/>
        <v>0</v>
      </c>
      <c r="P2256" s="119">
        <f t="shared" si="306"/>
        <v>0</v>
      </c>
      <c r="Q2256" s="120">
        <f t="shared" si="307"/>
        <v>0</v>
      </c>
    </row>
    <row r="2257" spans="1:17" s="190" customFormat="1" ht="18.75" customHeight="1">
      <c r="A2257" s="122">
        <v>294323</v>
      </c>
      <c r="B2257" s="110" t="s">
        <v>2806</v>
      </c>
      <c r="C2257" s="111">
        <v>523.35</v>
      </c>
      <c r="D2257" s="147"/>
      <c r="E2257" s="112" t="s">
        <v>3011</v>
      </c>
      <c r="F2257" s="188">
        <v>100</v>
      </c>
      <c r="G2257" s="188">
        <v>100</v>
      </c>
      <c r="H2257" s="188">
        <v>1</v>
      </c>
      <c r="I2257" s="189">
        <v>11.52</v>
      </c>
      <c r="J2257" s="189">
        <v>9.4</v>
      </c>
      <c r="K2257" s="189">
        <v>0.03</v>
      </c>
      <c r="L2257" s="188">
        <v>6901800070443</v>
      </c>
      <c r="M2257" s="184"/>
      <c r="N2257" s="118">
        <f t="shared" si="310"/>
        <v>0</v>
      </c>
      <c r="O2257" s="119">
        <f t="shared" si="305"/>
        <v>0</v>
      </c>
      <c r="P2257" s="119">
        <f t="shared" si="306"/>
        <v>0</v>
      </c>
      <c r="Q2257" s="120">
        <f t="shared" si="307"/>
        <v>0</v>
      </c>
    </row>
    <row r="2258" spans="1:17" s="190" customFormat="1" ht="18.75" customHeight="1">
      <c r="A2258" s="122">
        <v>294324</v>
      </c>
      <c r="B2258" s="110" t="s">
        <v>2807</v>
      </c>
      <c r="C2258" s="111">
        <v>547.14</v>
      </c>
      <c r="D2258" s="147"/>
      <c r="E2258" s="112" t="s">
        <v>3011</v>
      </c>
      <c r="F2258" s="188">
        <v>100</v>
      </c>
      <c r="G2258" s="188">
        <v>100</v>
      </c>
      <c r="H2258" s="188">
        <v>1</v>
      </c>
      <c r="I2258" s="189">
        <v>11.52</v>
      </c>
      <c r="J2258" s="189">
        <v>9.4</v>
      </c>
      <c r="K2258" s="189">
        <v>0.03</v>
      </c>
      <c r="L2258" s="188">
        <v>6901800070450</v>
      </c>
      <c r="M2258" s="184"/>
      <c r="N2258" s="118">
        <f t="shared" si="310"/>
        <v>0</v>
      </c>
      <c r="O2258" s="119">
        <f t="shared" si="305"/>
        <v>0</v>
      </c>
      <c r="P2258" s="119">
        <f t="shared" si="306"/>
        <v>0</v>
      </c>
      <c r="Q2258" s="120">
        <f t="shared" si="307"/>
        <v>0</v>
      </c>
    </row>
    <row r="2259" spans="1:17" s="190" customFormat="1" ht="18.75" customHeight="1">
      <c r="A2259" s="122">
        <v>294325</v>
      </c>
      <c r="B2259" s="110" t="s">
        <v>2808</v>
      </c>
      <c r="C2259" s="111">
        <v>549.52</v>
      </c>
      <c r="D2259" s="147"/>
      <c r="E2259" s="112" t="s">
        <v>3011</v>
      </c>
      <c r="F2259" s="188">
        <v>100</v>
      </c>
      <c r="G2259" s="188">
        <v>100</v>
      </c>
      <c r="H2259" s="188">
        <v>1</v>
      </c>
      <c r="I2259" s="189">
        <v>11.52</v>
      </c>
      <c r="J2259" s="189">
        <v>9.4</v>
      </c>
      <c r="K2259" s="189">
        <v>0.03</v>
      </c>
      <c r="L2259" s="188">
        <v>6901800070467</v>
      </c>
      <c r="M2259" s="184"/>
      <c r="N2259" s="118">
        <f t="shared" si="310"/>
        <v>0</v>
      </c>
      <c r="O2259" s="119">
        <f t="shared" si="305"/>
        <v>0</v>
      </c>
      <c r="P2259" s="119">
        <f t="shared" si="306"/>
        <v>0</v>
      </c>
      <c r="Q2259" s="120">
        <f t="shared" si="307"/>
        <v>0</v>
      </c>
    </row>
    <row r="2260" spans="1:17" s="190" customFormat="1" ht="18.75" customHeight="1">
      <c r="A2260" s="122">
        <v>294326</v>
      </c>
      <c r="B2260" s="110" t="s">
        <v>2809</v>
      </c>
      <c r="C2260" s="111">
        <v>549.52</v>
      </c>
      <c r="D2260" s="147"/>
      <c r="E2260" s="112" t="s">
        <v>3011</v>
      </c>
      <c r="F2260" s="188">
        <v>100</v>
      </c>
      <c r="G2260" s="188">
        <v>100</v>
      </c>
      <c r="H2260" s="188">
        <v>1</v>
      </c>
      <c r="I2260" s="189">
        <v>11.52</v>
      </c>
      <c r="J2260" s="189">
        <v>9.4</v>
      </c>
      <c r="K2260" s="189">
        <v>0.03</v>
      </c>
      <c r="L2260" s="188">
        <v>6901800070474</v>
      </c>
      <c r="M2260" s="184"/>
      <c r="N2260" s="118">
        <f t="shared" si="310"/>
        <v>0</v>
      </c>
      <c r="O2260" s="119">
        <f t="shared" si="305"/>
        <v>0</v>
      </c>
      <c r="P2260" s="119">
        <f t="shared" si="306"/>
        <v>0</v>
      </c>
      <c r="Q2260" s="120">
        <f t="shared" si="307"/>
        <v>0</v>
      </c>
    </row>
    <row r="2261" spans="1:17" s="190" customFormat="1" ht="18.75" customHeight="1">
      <c r="A2261" s="122">
        <v>294358</v>
      </c>
      <c r="B2261" s="110" t="s">
        <v>2810</v>
      </c>
      <c r="C2261" s="111">
        <v>651.80999999999995</v>
      </c>
      <c r="D2261" s="147"/>
      <c r="E2261" s="112" t="s">
        <v>3011</v>
      </c>
      <c r="F2261" s="188">
        <v>100</v>
      </c>
      <c r="G2261" s="188">
        <v>100</v>
      </c>
      <c r="H2261" s="188">
        <v>1</v>
      </c>
      <c r="I2261" s="189">
        <v>17.920000000000002</v>
      </c>
      <c r="J2261" s="189">
        <v>15.8</v>
      </c>
      <c r="K2261" s="189">
        <v>0.03</v>
      </c>
      <c r="L2261" s="188">
        <v>6901800070795</v>
      </c>
      <c r="M2261" s="184"/>
      <c r="N2261" s="118">
        <f t="shared" si="310"/>
        <v>0</v>
      </c>
      <c r="O2261" s="119">
        <f t="shared" si="305"/>
        <v>0</v>
      </c>
      <c r="P2261" s="119">
        <f t="shared" si="306"/>
        <v>0</v>
      </c>
      <c r="Q2261" s="120">
        <f t="shared" si="307"/>
        <v>0</v>
      </c>
    </row>
    <row r="2262" spans="1:17" s="190" customFormat="1" ht="18.75" customHeight="1">
      <c r="A2262" s="122">
        <v>294359</v>
      </c>
      <c r="B2262" s="110" t="s">
        <v>2811</v>
      </c>
      <c r="C2262" s="111">
        <v>651.80999999999995</v>
      </c>
      <c r="D2262" s="147"/>
      <c r="E2262" s="112" t="s">
        <v>3011</v>
      </c>
      <c r="F2262" s="188">
        <v>100</v>
      </c>
      <c r="G2262" s="188">
        <v>100</v>
      </c>
      <c r="H2262" s="188">
        <v>1</v>
      </c>
      <c r="I2262" s="189">
        <v>17.920000000000002</v>
      </c>
      <c r="J2262" s="189">
        <v>15.8</v>
      </c>
      <c r="K2262" s="189">
        <v>0.03</v>
      </c>
      <c r="L2262" s="188">
        <v>6901800070801</v>
      </c>
      <c r="M2262" s="184"/>
      <c r="N2262" s="118">
        <f t="shared" si="310"/>
        <v>0</v>
      </c>
      <c r="O2262" s="119">
        <f t="shared" si="305"/>
        <v>0</v>
      </c>
      <c r="P2262" s="119">
        <f t="shared" si="306"/>
        <v>0</v>
      </c>
      <c r="Q2262" s="120">
        <f t="shared" si="307"/>
        <v>0</v>
      </c>
    </row>
    <row r="2263" spans="1:17" s="190" customFormat="1" ht="18.75" customHeight="1">
      <c r="A2263" s="122">
        <v>294360</v>
      </c>
      <c r="B2263" s="110" t="s">
        <v>2812</v>
      </c>
      <c r="C2263" s="111">
        <v>663.71</v>
      </c>
      <c r="D2263" s="147"/>
      <c r="E2263" s="112" t="s">
        <v>3011</v>
      </c>
      <c r="F2263" s="188">
        <v>100</v>
      </c>
      <c r="G2263" s="188">
        <v>100</v>
      </c>
      <c r="H2263" s="188">
        <v>1</v>
      </c>
      <c r="I2263" s="189">
        <v>17.920000000000002</v>
      </c>
      <c r="J2263" s="189">
        <v>15.8</v>
      </c>
      <c r="K2263" s="189">
        <v>0.03</v>
      </c>
      <c r="L2263" s="188">
        <v>6901800070818</v>
      </c>
      <c r="M2263" s="184"/>
      <c r="N2263" s="118">
        <f t="shared" si="310"/>
        <v>0</v>
      </c>
      <c r="O2263" s="119">
        <f t="shared" si="305"/>
        <v>0</v>
      </c>
      <c r="P2263" s="119">
        <f t="shared" si="306"/>
        <v>0</v>
      </c>
      <c r="Q2263" s="120">
        <f t="shared" si="307"/>
        <v>0</v>
      </c>
    </row>
    <row r="2264" spans="1:17" s="190" customFormat="1" ht="18.75" customHeight="1">
      <c r="A2264" s="122">
        <v>294361</v>
      </c>
      <c r="B2264" s="110" t="s">
        <v>2813</v>
      </c>
      <c r="C2264" s="111">
        <v>663.71</v>
      </c>
      <c r="D2264" s="147"/>
      <c r="E2264" s="112" t="s">
        <v>3011</v>
      </c>
      <c r="F2264" s="188">
        <v>100</v>
      </c>
      <c r="G2264" s="188">
        <v>100</v>
      </c>
      <c r="H2264" s="188">
        <v>1</v>
      </c>
      <c r="I2264" s="189">
        <v>17.920000000000002</v>
      </c>
      <c r="J2264" s="189">
        <v>15.8</v>
      </c>
      <c r="K2264" s="189">
        <v>0.03</v>
      </c>
      <c r="L2264" s="188">
        <v>6901800070825</v>
      </c>
      <c r="M2264" s="184"/>
      <c r="N2264" s="118">
        <f t="shared" si="310"/>
        <v>0</v>
      </c>
      <c r="O2264" s="119">
        <f t="shared" si="305"/>
        <v>0</v>
      </c>
      <c r="P2264" s="119">
        <f t="shared" si="306"/>
        <v>0</v>
      </c>
      <c r="Q2264" s="120">
        <f t="shared" si="307"/>
        <v>0</v>
      </c>
    </row>
    <row r="2265" spans="1:17" s="190" customFormat="1" ht="18.75" customHeight="1">
      <c r="A2265" s="122">
        <v>294362</v>
      </c>
      <c r="B2265" s="110" t="s">
        <v>2814</v>
      </c>
      <c r="C2265" s="111">
        <v>666.09</v>
      </c>
      <c r="D2265" s="147"/>
      <c r="E2265" s="112" t="s">
        <v>3011</v>
      </c>
      <c r="F2265" s="188">
        <v>100</v>
      </c>
      <c r="G2265" s="188">
        <v>100</v>
      </c>
      <c r="H2265" s="188">
        <v>1</v>
      </c>
      <c r="I2265" s="189">
        <v>17.920000000000002</v>
      </c>
      <c r="J2265" s="189">
        <v>15.8</v>
      </c>
      <c r="K2265" s="189">
        <v>0.03</v>
      </c>
      <c r="L2265" s="188">
        <v>6901800070832</v>
      </c>
      <c r="M2265" s="184"/>
      <c r="N2265" s="118">
        <f t="shared" si="310"/>
        <v>0</v>
      </c>
      <c r="O2265" s="119">
        <f t="shared" si="305"/>
        <v>0</v>
      </c>
      <c r="P2265" s="119">
        <f t="shared" si="306"/>
        <v>0</v>
      </c>
      <c r="Q2265" s="120">
        <f t="shared" si="307"/>
        <v>0</v>
      </c>
    </row>
    <row r="2266" spans="1:17" s="190" customFormat="1" ht="18.75" customHeight="1">
      <c r="A2266" s="122">
        <v>294363</v>
      </c>
      <c r="B2266" s="110" t="s">
        <v>2815</v>
      </c>
      <c r="C2266" s="111">
        <v>668.47</v>
      </c>
      <c r="D2266" s="147"/>
      <c r="E2266" s="112" t="s">
        <v>3011</v>
      </c>
      <c r="F2266" s="188">
        <v>100</v>
      </c>
      <c r="G2266" s="188">
        <v>100</v>
      </c>
      <c r="H2266" s="188">
        <v>1</v>
      </c>
      <c r="I2266" s="189">
        <v>17.920000000000002</v>
      </c>
      <c r="J2266" s="189">
        <v>15.8</v>
      </c>
      <c r="K2266" s="189">
        <v>0.03</v>
      </c>
      <c r="L2266" s="188">
        <v>6901800070849</v>
      </c>
      <c r="M2266" s="184"/>
      <c r="N2266" s="118">
        <f t="shared" si="310"/>
        <v>0</v>
      </c>
      <c r="O2266" s="119">
        <f t="shared" si="305"/>
        <v>0</v>
      </c>
      <c r="P2266" s="119">
        <f t="shared" si="306"/>
        <v>0</v>
      </c>
      <c r="Q2266" s="120">
        <f t="shared" si="307"/>
        <v>0</v>
      </c>
    </row>
    <row r="2267" spans="1:17" s="190" customFormat="1" ht="18.75" customHeight="1">
      <c r="A2267" s="122">
        <v>294364</v>
      </c>
      <c r="B2267" s="110" t="s">
        <v>2816</v>
      </c>
      <c r="C2267" s="111">
        <v>670.84</v>
      </c>
      <c r="D2267" s="147"/>
      <c r="E2267" s="112" t="s">
        <v>3011</v>
      </c>
      <c r="F2267" s="188">
        <v>100</v>
      </c>
      <c r="G2267" s="188">
        <v>100</v>
      </c>
      <c r="H2267" s="188">
        <v>1</v>
      </c>
      <c r="I2267" s="189">
        <v>17.920000000000002</v>
      </c>
      <c r="J2267" s="189">
        <v>15.8</v>
      </c>
      <c r="K2267" s="189">
        <v>0.03</v>
      </c>
      <c r="L2267" s="188">
        <v>6901800070856</v>
      </c>
      <c r="M2267" s="184"/>
      <c r="N2267" s="118">
        <f t="shared" si="310"/>
        <v>0</v>
      </c>
      <c r="O2267" s="119">
        <f t="shared" si="305"/>
        <v>0</v>
      </c>
      <c r="P2267" s="119">
        <f t="shared" si="306"/>
        <v>0</v>
      </c>
      <c r="Q2267" s="120">
        <f t="shared" si="307"/>
        <v>0</v>
      </c>
    </row>
    <row r="2268" spans="1:17" s="190" customFormat="1" ht="18.75" customHeight="1">
      <c r="A2268" s="122">
        <v>294671</v>
      </c>
      <c r="B2268" s="110" t="s">
        <v>2817</v>
      </c>
      <c r="C2268" s="111">
        <v>913.49</v>
      </c>
      <c r="D2268" s="147"/>
      <c r="E2268" s="112" t="s">
        <v>3011</v>
      </c>
      <c r="F2268" s="188">
        <v>100</v>
      </c>
      <c r="G2268" s="188">
        <v>100</v>
      </c>
      <c r="H2268" s="188">
        <v>1</v>
      </c>
      <c r="I2268" s="189">
        <v>17.72</v>
      </c>
      <c r="J2268" s="189">
        <v>15.6</v>
      </c>
      <c r="K2268" s="189">
        <v>0.03</v>
      </c>
      <c r="L2268" s="188">
        <v>6901800066088</v>
      </c>
      <c r="M2268" s="184"/>
      <c r="N2268" s="118">
        <f t="shared" si="310"/>
        <v>0</v>
      </c>
      <c r="O2268" s="119">
        <f t="shared" si="305"/>
        <v>0</v>
      </c>
      <c r="P2268" s="119">
        <f t="shared" si="306"/>
        <v>0</v>
      </c>
      <c r="Q2268" s="120">
        <f t="shared" si="307"/>
        <v>0</v>
      </c>
    </row>
    <row r="2269" spans="1:17" s="190" customFormat="1" ht="18.75" customHeight="1">
      <c r="A2269" s="122">
        <v>294673</v>
      </c>
      <c r="B2269" s="110" t="s">
        <v>2818</v>
      </c>
      <c r="C2269" s="111">
        <v>913.49</v>
      </c>
      <c r="D2269" s="147"/>
      <c r="E2269" s="112" t="s">
        <v>3011</v>
      </c>
      <c r="F2269" s="188">
        <v>100</v>
      </c>
      <c r="G2269" s="188">
        <v>100</v>
      </c>
      <c r="H2269" s="188">
        <v>1</v>
      </c>
      <c r="I2269" s="189">
        <v>17.72</v>
      </c>
      <c r="J2269" s="189">
        <v>15.6</v>
      </c>
      <c r="K2269" s="189">
        <v>0.03</v>
      </c>
      <c r="L2269" s="188">
        <v>6901800066101</v>
      </c>
      <c r="M2269" s="184"/>
      <c r="N2269" s="118">
        <f t="shared" si="310"/>
        <v>0</v>
      </c>
      <c r="O2269" s="119">
        <f t="shared" si="305"/>
        <v>0</v>
      </c>
      <c r="P2269" s="119">
        <f t="shared" si="306"/>
        <v>0</v>
      </c>
      <c r="Q2269" s="120">
        <f t="shared" si="307"/>
        <v>0</v>
      </c>
    </row>
    <row r="2270" spans="1:17" s="190" customFormat="1" ht="18.75" customHeight="1">
      <c r="A2270" s="122">
        <v>294675</v>
      </c>
      <c r="B2270" s="110" t="s">
        <v>2819</v>
      </c>
      <c r="C2270" s="111">
        <v>913.49</v>
      </c>
      <c r="D2270" s="147"/>
      <c r="E2270" s="112" t="s">
        <v>3011</v>
      </c>
      <c r="F2270" s="188">
        <v>100</v>
      </c>
      <c r="G2270" s="188">
        <v>100</v>
      </c>
      <c r="H2270" s="188">
        <v>1</v>
      </c>
      <c r="I2270" s="189">
        <v>17.72</v>
      </c>
      <c r="J2270" s="189">
        <v>15.6</v>
      </c>
      <c r="K2270" s="189">
        <v>0.03</v>
      </c>
      <c r="L2270" s="188">
        <v>6901800066125</v>
      </c>
      <c r="M2270" s="184"/>
      <c r="N2270" s="118">
        <f t="shared" si="310"/>
        <v>0</v>
      </c>
      <c r="O2270" s="119">
        <f t="shared" si="305"/>
        <v>0</v>
      </c>
      <c r="P2270" s="119">
        <f t="shared" si="306"/>
        <v>0</v>
      </c>
      <c r="Q2270" s="120">
        <f t="shared" si="307"/>
        <v>0</v>
      </c>
    </row>
    <row r="2271" spans="1:17" s="190" customFormat="1" ht="18.75" customHeight="1">
      <c r="A2271" s="122">
        <v>294383</v>
      </c>
      <c r="B2271" s="110" t="s">
        <v>2820</v>
      </c>
      <c r="C2271" s="111">
        <v>913.49</v>
      </c>
      <c r="D2271" s="147"/>
      <c r="E2271" s="112" t="s">
        <v>3011</v>
      </c>
      <c r="F2271" s="188">
        <v>100</v>
      </c>
      <c r="G2271" s="188">
        <v>100</v>
      </c>
      <c r="H2271" s="188">
        <v>1</v>
      </c>
      <c r="I2271" s="189">
        <v>10.220000000000001</v>
      </c>
      <c r="J2271" s="189">
        <v>8.1</v>
      </c>
      <c r="K2271" s="189">
        <v>0.03</v>
      </c>
      <c r="L2271" s="188">
        <v>6901800071044</v>
      </c>
      <c r="M2271" s="184"/>
      <c r="N2271" s="118">
        <f t="shared" si="310"/>
        <v>0</v>
      </c>
      <c r="O2271" s="119">
        <f t="shared" si="305"/>
        <v>0</v>
      </c>
      <c r="P2271" s="119">
        <f t="shared" si="306"/>
        <v>0</v>
      </c>
      <c r="Q2271" s="120">
        <f t="shared" si="307"/>
        <v>0</v>
      </c>
    </row>
    <row r="2272" spans="1:17" s="190" customFormat="1" ht="18.75" customHeight="1">
      <c r="A2272" s="122">
        <v>294400</v>
      </c>
      <c r="B2272" s="110" t="s">
        <v>2821</v>
      </c>
      <c r="C2272" s="111">
        <v>913.49</v>
      </c>
      <c r="D2272" s="147"/>
      <c r="E2272" s="112" t="s">
        <v>3011</v>
      </c>
      <c r="F2272" s="188">
        <v>100</v>
      </c>
      <c r="G2272" s="188">
        <v>100</v>
      </c>
      <c r="H2272" s="188">
        <v>1</v>
      </c>
      <c r="I2272" s="189">
        <v>10.220000000000001</v>
      </c>
      <c r="J2272" s="189">
        <v>8.1</v>
      </c>
      <c r="K2272" s="189">
        <v>0.03</v>
      </c>
      <c r="L2272" s="188">
        <v>6901800071211</v>
      </c>
      <c r="M2272" s="184"/>
      <c r="N2272" s="118">
        <f t="shared" si="310"/>
        <v>0</v>
      </c>
      <c r="O2272" s="119">
        <f t="shared" si="305"/>
        <v>0</v>
      </c>
      <c r="P2272" s="119">
        <f t="shared" si="306"/>
        <v>0</v>
      </c>
      <c r="Q2272" s="120">
        <f t="shared" si="307"/>
        <v>0</v>
      </c>
    </row>
    <row r="2273" spans="1:17" s="190" customFormat="1" ht="18.75" customHeight="1">
      <c r="A2273" s="122">
        <v>294407</v>
      </c>
      <c r="B2273" s="110" t="s">
        <v>2822</v>
      </c>
      <c r="C2273" s="111">
        <v>930.14</v>
      </c>
      <c r="D2273" s="147"/>
      <c r="E2273" s="112" t="s">
        <v>3011</v>
      </c>
      <c r="F2273" s="188">
        <v>100</v>
      </c>
      <c r="G2273" s="188">
        <v>100</v>
      </c>
      <c r="H2273" s="188">
        <v>1</v>
      </c>
      <c r="I2273" s="189">
        <v>10.220000000000001</v>
      </c>
      <c r="J2273" s="189">
        <v>8.1</v>
      </c>
      <c r="K2273" s="189">
        <v>0.03</v>
      </c>
      <c r="L2273" s="188">
        <v>6901800071280</v>
      </c>
      <c r="M2273" s="184"/>
      <c r="N2273" s="118">
        <f t="shared" si="310"/>
        <v>0</v>
      </c>
      <c r="O2273" s="119">
        <f t="shared" si="305"/>
        <v>0</v>
      </c>
      <c r="P2273" s="119">
        <f t="shared" si="306"/>
        <v>0</v>
      </c>
      <c r="Q2273" s="120">
        <f t="shared" si="307"/>
        <v>0</v>
      </c>
    </row>
    <row r="2274" spans="1:17" s="190" customFormat="1" ht="18.75" customHeight="1">
      <c r="A2274" s="122">
        <v>294685</v>
      </c>
      <c r="B2274" s="110" t="s">
        <v>2823</v>
      </c>
      <c r="C2274" s="111">
        <v>930.14</v>
      </c>
      <c r="D2274" s="147"/>
      <c r="E2274" s="112" t="s">
        <v>3011</v>
      </c>
      <c r="F2274" s="188">
        <v>100</v>
      </c>
      <c r="G2274" s="188">
        <v>100</v>
      </c>
      <c r="H2274" s="188">
        <v>1</v>
      </c>
      <c r="I2274" s="189">
        <v>16.920000000000002</v>
      </c>
      <c r="J2274" s="189">
        <v>14.8</v>
      </c>
      <c r="K2274" s="189">
        <v>0.03</v>
      </c>
      <c r="L2274" s="188">
        <v>6901800066224</v>
      </c>
      <c r="M2274" s="184"/>
      <c r="N2274" s="118">
        <f t="shared" si="310"/>
        <v>0</v>
      </c>
      <c r="O2274" s="119">
        <f t="shared" si="305"/>
        <v>0</v>
      </c>
      <c r="P2274" s="119">
        <f t="shared" si="306"/>
        <v>0</v>
      </c>
      <c r="Q2274" s="120">
        <f t="shared" si="307"/>
        <v>0</v>
      </c>
    </row>
    <row r="2275" spans="1:17" s="187" customFormat="1" ht="18.75" customHeight="1">
      <c r="A2275" s="315" t="s">
        <v>3415</v>
      </c>
      <c r="B2275" s="316"/>
      <c r="C2275" s="316"/>
      <c r="D2275" s="316"/>
      <c r="E2275" s="316"/>
      <c r="F2275" s="316"/>
      <c r="G2275" s="316"/>
      <c r="H2275" s="316"/>
      <c r="I2275" s="316"/>
      <c r="J2275" s="316"/>
      <c r="K2275" s="316"/>
      <c r="L2275" s="316"/>
      <c r="M2275" s="316"/>
      <c r="N2275" s="316"/>
      <c r="O2275" s="316"/>
      <c r="P2275" s="316"/>
      <c r="Q2275" s="317"/>
    </row>
    <row r="2276" spans="1:17" s="190" customFormat="1" ht="18.75" customHeight="1">
      <c r="A2276" s="122">
        <v>294998</v>
      </c>
      <c r="B2276" s="110" t="s">
        <v>2780</v>
      </c>
      <c r="C2276" s="111">
        <v>80.88</v>
      </c>
      <c r="D2276" s="147"/>
      <c r="E2276" s="112"/>
      <c r="F2276" s="188">
        <v>270</v>
      </c>
      <c r="G2276" s="188">
        <v>10</v>
      </c>
      <c r="H2276" s="188">
        <v>10</v>
      </c>
      <c r="I2276" s="189">
        <v>16.18</v>
      </c>
      <c r="J2276" s="189">
        <v>14.85</v>
      </c>
      <c r="K2276" s="189">
        <v>0.03</v>
      </c>
      <c r="L2276" s="188">
        <v>6901800061601</v>
      </c>
      <c r="M2276" s="184"/>
      <c r="N2276" s="118">
        <f t="shared" si="310"/>
        <v>0</v>
      </c>
      <c r="O2276" s="119">
        <f t="shared" ref="O2276" si="311">I2276/F2276*M2276</f>
        <v>0</v>
      </c>
      <c r="P2276" s="119">
        <f t="shared" ref="P2276" si="312">J2276/F2276*M2276</f>
        <v>0</v>
      </c>
      <c r="Q2276" s="120">
        <f t="shared" ref="Q2276" si="313">K2276/F2276*M2276</f>
        <v>0</v>
      </c>
    </row>
    <row r="2277" spans="1:17" s="187" customFormat="1" ht="18.75" customHeight="1">
      <c r="A2277" s="315" t="s">
        <v>3416</v>
      </c>
      <c r="B2277" s="316"/>
      <c r="C2277" s="316"/>
      <c r="D2277" s="316"/>
      <c r="E2277" s="316"/>
      <c r="F2277" s="316"/>
      <c r="G2277" s="316"/>
      <c r="H2277" s="316"/>
      <c r="I2277" s="316"/>
      <c r="J2277" s="316"/>
      <c r="K2277" s="316"/>
      <c r="L2277" s="316"/>
      <c r="M2277" s="316"/>
      <c r="N2277" s="316"/>
      <c r="O2277" s="316"/>
      <c r="P2277" s="316"/>
      <c r="Q2277" s="317"/>
    </row>
    <row r="2278" spans="1:17" s="190" customFormat="1" ht="18.75" customHeight="1">
      <c r="A2278" s="122">
        <v>294533</v>
      </c>
      <c r="B2278" s="110" t="s">
        <v>2824</v>
      </c>
      <c r="C2278" s="111">
        <v>589.96</v>
      </c>
      <c r="D2278" s="147"/>
      <c r="E2278" s="112" t="s">
        <v>3011</v>
      </c>
      <c r="F2278" s="188">
        <v>432</v>
      </c>
      <c r="G2278" s="188">
        <v>36</v>
      </c>
      <c r="H2278" s="188">
        <v>1</v>
      </c>
      <c r="I2278" s="189">
        <v>20.420000000000002</v>
      </c>
      <c r="J2278" s="189">
        <v>19.010000000000002</v>
      </c>
      <c r="K2278" s="189">
        <v>0.03</v>
      </c>
      <c r="L2278" s="188">
        <v>6901800525004</v>
      </c>
      <c r="M2278" s="184"/>
      <c r="N2278" s="118">
        <f t="shared" si="310"/>
        <v>0</v>
      </c>
      <c r="O2278" s="119">
        <f t="shared" si="305"/>
        <v>0</v>
      </c>
      <c r="P2278" s="119">
        <f t="shared" si="306"/>
        <v>0</v>
      </c>
      <c r="Q2278" s="120">
        <f t="shared" si="307"/>
        <v>0</v>
      </c>
    </row>
    <row r="2279" spans="1:17" s="190" customFormat="1" ht="18.75" customHeight="1">
      <c r="A2279" s="122">
        <v>294535</v>
      </c>
      <c r="B2279" s="110" t="s">
        <v>2825</v>
      </c>
      <c r="C2279" s="111">
        <v>589.96</v>
      </c>
      <c r="D2279" s="147"/>
      <c r="E2279" s="112" t="s">
        <v>3011</v>
      </c>
      <c r="F2279" s="188">
        <v>432</v>
      </c>
      <c r="G2279" s="188">
        <v>36</v>
      </c>
      <c r="H2279" s="188">
        <v>1</v>
      </c>
      <c r="I2279" s="189">
        <v>20.420000000000002</v>
      </c>
      <c r="J2279" s="189">
        <v>19.010000000000002</v>
      </c>
      <c r="K2279" s="189">
        <v>0.03</v>
      </c>
      <c r="L2279" s="188">
        <v>6901800525028</v>
      </c>
      <c r="M2279" s="184"/>
      <c r="N2279" s="118">
        <f t="shared" si="310"/>
        <v>0</v>
      </c>
      <c r="O2279" s="119">
        <f t="shared" si="305"/>
        <v>0</v>
      </c>
      <c r="P2279" s="119">
        <f t="shared" si="306"/>
        <v>0</v>
      </c>
      <c r="Q2279" s="120">
        <f t="shared" si="307"/>
        <v>0</v>
      </c>
    </row>
    <row r="2280" spans="1:17" s="190" customFormat="1" ht="18.75" customHeight="1">
      <c r="A2280" s="122">
        <v>294538</v>
      </c>
      <c r="B2280" s="110" t="s">
        <v>2826</v>
      </c>
      <c r="C2280" s="111">
        <v>589.96</v>
      </c>
      <c r="D2280" s="147"/>
      <c r="E2280" s="112" t="s">
        <v>3011</v>
      </c>
      <c r="F2280" s="188">
        <v>432</v>
      </c>
      <c r="G2280" s="188">
        <v>36</v>
      </c>
      <c r="H2280" s="188">
        <v>1</v>
      </c>
      <c r="I2280" s="189">
        <v>20.420000000000002</v>
      </c>
      <c r="J2280" s="189">
        <v>19.010000000000002</v>
      </c>
      <c r="K2280" s="189">
        <v>0.03</v>
      </c>
      <c r="L2280" s="188">
        <v>6901800525059</v>
      </c>
      <c r="M2280" s="184"/>
      <c r="N2280" s="118">
        <f t="shared" si="310"/>
        <v>0</v>
      </c>
      <c r="O2280" s="119">
        <f t="shared" si="305"/>
        <v>0</v>
      </c>
      <c r="P2280" s="119">
        <f t="shared" si="306"/>
        <v>0</v>
      </c>
      <c r="Q2280" s="120">
        <f t="shared" si="307"/>
        <v>0</v>
      </c>
    </row>
    <row r="2281" spans="1:17" s="190" customFormat="1" ht="18.75" customHeight="1">
      <c r="A2281" s="122">
        <v>294544</v>
      </c>
      <c r="B2281" s="110" t="s">
        <v>2827</v>
      </c>
      <c r="C2281" s="111">
        <v>589.96</v>
      </c>
      <c r="D2281" s="147"/>
      <c r="E2281" s="112" t="s">
        <v>3011</v>
      </c>
      <c r="F2281" s="188">
        <v>432</v>
      </c>
      <c r="G2281" s="188">
        <v>36</v>
      </c>
      <c r="H2281" s="188">
        <v>1</v>
      </c>
      <c r="I2281" s="189">
        <v>20.420000000000002</v>
      </c>
      <c r="J2281" s="189">
        <v>19.010000000000002</v>
      </c>
      <c r="K2281" s="189">
        <v>0.03</v>
      </c>
      <c r="L2281" s="188">
        <v>6901800525110</v>
      </c>
      <c r="M2281" s="184"/>
      <c r="N2281" s="118">
        <f t="shared" si="310"/>
        <v>0</v>
      </c>
      <c r="O2281" s="119">
        <f t="shared" si="305"/>
        <v>0</v>
      </c>
      <c r="P2281" s="119">
        <f t="shared" si="306"/>
        <v>0</v>
      </c>
      <c r="Q2281" s="120">
        <f t="shared" si="307"/>
        <v>0</v>
      </c>
    </row>
    <row r="2282" spans="1:17" s="190" customFormat="1" ht="18.75" customHeight="1">
      <c r="A2282" s="122">
        <v>294547</v>
      </c>
      <c r="B2282" s="110" t="s">
        <v>2828</v>
      </c>
      <c r="C2282" s="111">
        <v>589.96</v>
      </c>
      <c r="D2282" s="147"/>
      <c r="E2282" s="112" t="s">
        <v>3011</v>
      </c>
      <c r="F2282" s="188">
        <v>432</v>
      </c>
      <c r="G2282" s="188">
        <v>36</v>
      </c>
      <c r="H2282" s="188">
        <v>1</v>
      </c>
      <c r="I2282" s="189">
        <v>20.420000000000002</v>
      </c>
      <c r="J2282" s="189">
        <v>19.010000000000002</v>
      </c>
      <c r="K2282" s="189">
        <v>0.03</v>
      </c>
      <c r="L2282" s="188">
        <v>6901800525141</v>
      </c>
      <c r="M2282" s="184"/>
      <c r="N2282" s="118">
        <f t="shared" si="310"/>
        <v>0</v>
      </c>
      <c r="O2282" s="119">
        <f t="shared" si="305"/>
        <v>0</v>
      </c>
      <c r="P2282" s="119">
        <f t="shared" si="306"/>
        <v>0</v>
      </c>
      <c r="Q2282" s="120">
        <f t="shared" si="307"/>
        <v>0</v>
      </c>
    </row>
    <row r="2283" spans="1:17" s="190" customFormat="1" ht="18.75" customHeight="1">
      <c r="A2283" s="122">
        <v>294564</v>
      </c>
      <c r="B2283" s="110" t="s">
        <v>2829</v>
      </c>
      <c r="C2283" s="111">
        <v>613.75</v>
      </c>
      <c r="D2283" s="147"/>
      <c r="E2283" s="112" t="s">
        <v>3011</v>
      </c>
      <c r="F2283" s="188">
        <v>432</v>
      </c>
      <c r="G2283" s="188">
        <v>36</v>
      </c>
      <c r="H2283" s="188">
        <v>1</v>
      </c>
      <c r="I2283" s="189">
        <v>20.420000000000002</v>
      </c>
      <c r="J2283" s="189">
        <v>19.010000000000002</v>
      </c>
      <c r="K2283" s="189">
        <v>0.03</v>
      </c>
      <c r="L2283" s="188">
        <v>6901800525318</v>
      </c>
      <c r="M2283" s="184"/>
      <c r="N2283" s="118">
        <f t="shared" si="310"/>
        <v>0</v>
      </c>
      <c r="O2283" s="119">
        <f t="shared" si="305"/>
        <v>0</v>
      </c>
      <c r="P2283" s="119">
        <f t="shared" si="306"/>
        <v>0</v>
      </c>
      <c r="Q2283" s="120">
        <f t="shared" si="307"/>
        <v>0</v>
      </c>
    </row>
    <row r="2284" spans="1:17" s="190" customFormat="1" ht="18.75" customHeight="1">
      <c r="A2284" s="122">
        <v>294571</v>
      </c>
      <c r="B2284" s="110" t="s">
        <v>2830</v>
      </c>
      <c r="C2284" s="111">
        <v>613.75</v>
      </c>
      <c r="D2284" s="147"/>
      <c r="E2284" s="112" t="s">
        <v>3011</v>
      </c>
      <c r="F2284" s="188">
        <v>432</v>
      </c>
      <c r="G2284" s="188">
        <v>36</v>
      </c>
      <c r="H2284" s="188">
        <v>1</v>
      </c>
      <c r="I2284" s="189">
        <v>20.420000000000002</v>
      </c>
      <c r="J2284" s="189">
        <v>19.010000000000002</v>
      </c>
      <c r="K2284" s="189">
        <v>0.03</v>
      </c>
      <c r="L2284" s="188">
        <v>6901800525387</v>
      </c>
      <c r="M2284" s="184"/>
      <c r="N2284" s="118">
        <f t="shared" si="310"/>
        <v>0</v>
      </c>
      <c r="O2284" s="119">
        <f t="shared" si="305"/>
        <v>0</v>
      </c>
      <c r="P2284" s="119">
        <f t="shared" si="306"/>
        <v>0</v>
      </c>
      <c r="Q2284" s="120">
        <f t="shared" si="307"/>
        <v>0</v>
      </c>
    </row>
    <row r="2285" spans="1:17" s="190" customFormat="1" ht="18.75" customHeight="1">
      <c r="A2285" s="122">
        <v>294579</v>
      </c>
      <c r="B2285" s="110" t="s">
        <v>2831</v>
      </c>
      <c r="C2285" s="111">
        <v>613.75</v>
      </c>
      <c r="D2285" s="147"/>
      <c r="E2285" s="112" t="s">
        <v>3011</v>
      </c>
      <c r="F2285" s="188">
        <v>432</v>
      </c>
      <c r="G2285" s="188">
        <v>36</v>
      </c>
      <c r="H2285" s="188">
        <v>1</v>
      </c>
      <c r="I2285" s="189">
        <v>20.420000000000002</v>
      </c>
      <c r="J2285" s="189">
        <v>19.010000000000002</v>
      </c>
      <c r="K2285" s="189">
        <v>0.03</v>
      </c>
      <c r="L2285" s="188">
        <v>6901800525462</v>
      </c>
      <c r="M2285" s="184"/>
      <c r="N2285" s="118">
        <f t="shared" si="310"/>
        <v>0</v>
      </c>
      <c r="O2285" s="119">
        <f t="shared" si="305"/>
        <v>0</v>
      </c>
      <c r="P2285" s="119">
        <f t="shared" si="306"/>
        <v>0</v>
      </c>
      <c r="Q2285" s="120">
        <f t="shared" si="307"/>
        <v>0</v>
      </c>
    </row>
    <row r="2286" spans="1:17" s="190" customFormat="1" ht="18.75" customHeight="1">
      <c r="A2286" s="122">
        <v>294580</v>
      </c>
      <c r="B2286" s="110" t="s">
        <v>2832</v>
      </c>
      <c r="C2286" s="111">
        <v>613.75</v>
      </c>
      <c r="D2286" s="147"/>
      <c r="E2286" s="112" t="s">
        <v>3011</v>
      </c>
      <c r="F2286" s="188">
        <v>432</v>
      </c>
      <c r="G2286" s="188">
        <v>36</v>
      </c>
      <c r="H2286" s="188">
        <v>1</v>
      </c>
      <c r="I2286" s="189">
        <v>20.420000000000002</v>
      </c>
      <c r="J2286" s="189">
        <v>19.010000000000002</v>
      </c>
      <c r="K2286" s="189">
        <v>0.03</v>
      </c>
      <c r="L2286" s="188">
        <v>6901800525479</v>
      </c>
      <c r="M2286" s="184"/>
      <c r="N2286" s="118">
        <f t="shared" si="310"/>
        <v>0</v>
      </c>
      <c r="O2286" s="119">
        <f t="shared" si="305"/>
        <v>0</v>
      </c>
      <c r="P2286" s="119">
        <f t="shared" si="306"/>
        <v>0</v>
      </c>
      <c r="Q2286" s="120">
        <f t="shared" si="307"/>
        <v>0</v>
      </c>
    </row>
    <row r="2287" spans="1:17" s="187" customFormat="1" ht="18.75" customHeight="1">
      <c r="A2287" s="315" t="s">
        <v>3417</v>
      </c>
      <c r="B2287" s="316"/>
      <c r="C2287" s="316"/>
      <c r="D2287" s="316"/>
      <c r="E2287" s="316"/>
      <c r="F2287" s="316"/>
      <c r="G2287" s="316"/>
      <c r="H2287" s="316"/>
      <c r="I2287" s="316"/>
      <c r="J2287" s="316"/>
      <c r="K2287" s="316"/>
      <c r="L2287" s="316"/>
      <c r="M2287" s="316"/>
      <c r="N2287" s="316"/>
      <c r="O2287" s="316"/>
      <c r="P2287" s="316"/>
      <c r="Q2287" s="317"/>
    </row>
    <row r="2288" spans="1:17" s="124" customFormat="1" ht="18.75" customHeight="1">
      <c r="A2288" s="122">
        <v>285977</v>
      </c>
      <c r="B2288" s="110" t="s">
        <v>2784</v>
      </c>
      <c r="C2288" s="111">
        <v>57.09</v>
      </c>
      <c r="D2288" s="147"/>
      <c r="E2288" s="193" t="s">
        <v>3011</v>
      </c>
      <c r="F2288" s="117">
        <v>300</v>
      </c>
      <c r="G2288" s="113">
        <v>10</v>
      </c>
      <c r="H2288" s="113">
        <v>10</v>
      </c>
      <c r="I2288" s="114">
        <v>12.91</v>
      </c>
      <c r="J2288" s="114">
        <v>12</v>
      </c>
      <c r="K2288" s="115">
        <v>0.03</v>
      </c>
      <c r="L2288" s="116">
        <v>6901800061700</v>
      </c>
      <c r="M2288" s="117"/>
      <c r="N2288" s="118">
        <f t="shared" si="310"/>
        <v>0</v>
      </c>
      <c r="O2288" s="119">
        <f t="shared" ref="O2288:O2289" si="314">I2288/F2288*M2288</f>
        <v>0</v>
      </c>
      <c r="P2288" s="119">
        <f t="shared" ref="P2288:P2289" si="315">J2288/F2288*M2288</f>
        <v>0</v>
      </c>
      <c r="Q2288" s="120">
        <f t="shared" ref="Q2288:Q2289" si="316">K2288/F2288*M2288</f>
        <v>0</v>
      </c>
    </row>
    <row r="2289" spans="1:17" s="124" customFormat="1" ht="18.75" customHeight="1">
      <c r="A2289" s="122">
        <v>285981</v>
      </c>
      <c r="B2289" s="110" t="s">
        <v>2783</v>
      </c>
      <c r="C2289" s="111">
        <v>73.75</v>
      </c>
      <c r="D2289" s="147"/>
      <c r="E2289" s="193" t="s">
        <v>3011</v>
      </c>
      <c r="F2289" s="117">
        <v>300</v>
      </c>
      <c r="G2289" s="113">
        <v>10</v>
      </c>
      <c r="H2289" s="113">
        <v>10</v>
      </c>
      <c r="I2289" s="114">
        <v>12.91</v>
      </c>
      <c r="J2289" s="114">
        <v>12</v>
      </c>
      <c r="K2289" s="115">
        <v>0.03</v>
      </c>
      <c r="L2289" s="116">
        <v>6901800061724</v>
      </c>
      <c r="M2289" s="117"/>
      <c r="N2289" s="118">
        <f t="shared" si="310"/>
        <v>0</v>
      </c>
      <c r="O2289" s="119">
        <f t="shared" si="314"/>
        <v>0</v>
      </c>
      <c r="P2289" s="119">
        <f t="shared" si="315"/>
        <v>0</v>
      </c>
      <c r="Q2289" s="120">
        <f t="shared" si="316"/>
        <v>0</v>
      </c>
    </row>
    <row r="2290" spans="1:17" s="187" customFormat="1" ht="18.75" customHeight="1">
      <c r="A2290" s="315" t="s">
        <v>3418</v>
      </c>
      <c r="B2290" s="316"/>
      <c r="C2290" s="316"/>
      <c r="D2290" s="316"/>
      <c r="E2290" s="316"/>
      <c r="F2290" s="316"/>
      <c r="G2290" s="316"/>
      <c r="H2290" s="316"/>
      <c r="I2290" s="316"/>
      <c r="J2290" s="316"/>
      <c r="K2290" s="316"/>
      <c r="L2290" s="316"/>
      <c r="M2290" s="316"/>
      <c r="N2290" s="316"/>
      <c r="O2290" s="316"/>
      <c r="P2290" s="316"/>
      <c r="Q2290" s="317"/>
    </row>
    <row r="2291" spans="1:17" s="190" customFormat="1" ht="18.75" customHeight="1">
      <c r="A2291" s="122">
        <v>309015</v>
      </c>
      <c r="B2291" s="110" t="s">
        <v>2773</v>
      </c>
      <c r="C2291" s="111">
        <v>2102.67</v>
      </c>
      <c r="D2291" s="147"/>
      <c r="E2291" s="112" t="s">
        <v>3011</v>
      </c>
      <c r="F2291" s="188">
        <v>48</v>
      </c>
      <c r="G2291" s="188">
        <v>48</v>
      </c>
      <c r="H2291" s="188">
        <v>1</v>
      </c>
      <c r="I2291" s="189">
        <v>9.77</v>
      </c>
      <c r="J2291" s="189">
        <v>8.16</v>
      </c>
      <c r="K2291" s="189">
        <v>0.03</v>
      </c>
      <c r="L2291" s="188">
        <v>6901800524366</v>
      </c>
      <c r="M2291" s="184"/>
      <c r="N2291" s="118">
        <f t="shared" si="310"/>
        <v>0</v>
      </c>
      <c r="O2291" s="119">
        <f t="shared" si="305"/>
        <v>0</v>
      </c>
      <c r="P2291" s="119">
        <f t="shared" si="306"/>
        <v>0</v>
      </c>
      <c r="Q2291" s="120">
        <f t="shared" si="307"/>
        <v>0</v>
      </c>
    </row>
    <row r="2292" spans="1:17" s="190" customFormat="1" ht="18.75" customHeight="1">
      <c r="A2292" s="122">
        <v>309008</v>
      </c>
      <c r="B2292" s="110" t="s">
        <v>2774</v>
      </c>
      <c r="C2292" s="111">
        <v>2134.23</v>
      </c>
      <c r="D2292" s="147"/>
      <c r="E2292" s="112" t="s">
        <v>3011</v>
      </c>
      <c r="F2292" s="188">
        <v>48</v>
      </c>
      <c r="G2292" s="188">
        <v>48</v>
      </c>
      <c r="H2292" s="188">
        <v>1</v>
      </c>
      <c r="I2292" s="189">
        <v>9.77</v>
      </c>
      <c r="J2292" s="189">
        <v>8.16</v>
      </c>
      <c r="K2292" s="189">
        <v>0.03</v>
      </c>
      <c r="L2292" s="188">
        <v>6901800072218</v>
      </c>
      <c r="M2292" s="184"/>
      <c r="N2292" s="118">
        <f t="shared" si="310"/>
        <v>0</v>
      </c>
      <c r="O2292" s="119">
        <f t="shared" si="305"/>
        <v>0</v>
      </c>
      <c r="P2292" s="119">
        <f t="shared" si="306"/>
        <v>0</v>
      </c>
      <c r="Q2292" s="120">
        <f t="shared" si="307"/>
        <v>0</v>
      </c>
    </row>
    <row r="2293" spans="1:17" s="205" customFormat="1" ht="18.75" customHeight="1">
      <c r="A2293" s="315" t="s">
        <v>3419</v>
      </c>
      <c r="B2293" s="316"/>
      <c r="C2293" s="316"/>
      <c r="D2293" s="316"/>
      <c r="E2293" s="316"/>
      <c r="F2293" s="316"/>
      <c r="G2293" s="316"/>
      <c r="H2293" s="316"/>
      <c r="I2293" s="316"/>
      <c r="J2293" s="316"/>
      <c r="K2293" s="316"/>
      <c r="L2293" s="316"/>
      <c r="M2293" s="316"/>
      <c r="N2293" s="316"/>
      <c r="O2293" s="316"/>
      <c r="P2293" s="316"/>
      <c r="Q2293" s="317"/>
    </row>
    <row r="2294" spans="1:17" s="141" customFormat="1" ht="18.75" customHeight="1">
      <c r="A2294" s="122">
        <v>310004</v>
      </c>
      <c r="B2294" s="110" t="s">
        <v>3420</v>
      </c>
      <c r="C2294" s="111">
        <v>2102.67</v>
      </c>
      <c r="D2294" s="147"/>
      <c r="E2294" s="193" t="s">
        <v>3011</v>
      </c>
      <c r="F2294" s="125">
        <v>60</v>
      </c>
      <c r="G2294" s="113">
        <v>1</v>
      </c>
      <c r="H2294" s="113">
        <v>1</v>
      </c>
      <c r="I2294" s="211">
        <v>8.2799999999999994</v>
      </c>
      <c r="J2294" s="211">
        <v>6.6</v>
      </c>
      <c r="K2294" s="115">
        <v>0.04</v>
      </c>
      <c r="L2294" s="116">
        <v>6925808319137</v>
      </c>
      <c r="M2294" s="117"/>
      <c r="N2294" s="118">
        <f t="shared" si="310"/>
        <v>0</v>
      </c>
      <c r="O2294" s="119">
        <f>I2294/F2294*M2294</f>
        <v>0</v>
      </c>
      <c r="P2294" s="119">
        <f>J2294/F2294*M2294</f>
        <v>0</v>
      </c>
      <c r="Q2294" s="120">
        <f>K2294/F2294*M2294</f>
        <v>0</v>
      </c>
    </row>
    <row r="2295" spans="1:17" s="205" customFormat="1" ht="18.75" customHeight="1">
      <c r="A2295" s="315" t="s">
        <v>3421</v>
      </c>
      <c r="B2295" s="316"/>
      <c r="C2295" s="316"/>
      <c r="D2295" s="316"/>
      <c r="E2295" s="316"/>
      <c r="F2295" s="316"/>
      <c r="G2295" s="316"/>
      <c r="H2295" s="316"/>
      <c r="I2295" s="316"/>
      <c r="J2295" s="316"/>
      <c r="K2295" s="316"/>
      <c r="L2295" s="316"/>
      <c r="M2295" s="316"/>
      <c r="N2295" s="316"/>
      <c r="O2295" s="316"/>
      <c r="P2295" s="316"/>
      <c r="Q2295" s="317"/>
    </row>
    <row r="2296" spans="1:17" s="141" customFormat="1" ht="18.75" customHeight="1">
      <c r="A2296" s="212">
        <v>309007</v>
      </c>
      <c r="B2296" s="110" t="s">
        <v>1800</v>
      </c>
      <c r="C2296" s="111">
        <v>2371.37</v>
      </c>
      <c r="D2296" s="147"/>
      <c r="E2296" s="112" t="s">
        <v>0</v>
      </c>
      <c r="F2296" s="125">
        <v>72</v>
      </c>
      <c r="G2296" s="125">
        <v>1</v>
      </c>
      <c r="H2296" s="125">
        <v>1</v>
      </c>
      <c r="I2296" s="115">
        <v>14.46</v>
      </c>
      <c r="J2296" s="115">
        <v>12.24</v>
      </c>
      <c r="K2296" s="115">
        <v>0.03</v>
      </c>
      <c r="L2296" s="116">
        <v>6901800072201</v>
      </c>
      <c r="M2296" s="117"/>
      <c r="N2296" s="118">
        <f t="shared" si="310"/>
        <v>0</v>
      </c>
      <c r="O2296" s="119">
        <f>I2296/F2296*M2296</f>
        <v>0</v>
      </c>
      <c r="P2296" s="119">
        <f>J2296/F2296*M2296</f>
        <v>0</v>
      </c>
      <c r="Q2296" s="120">
        <f>K2296/F2296*M2296</f>
        <v>0</v>
      </c>
    </row>
    <row r="2297" spans="1:17" ht="18.75" customHeight="1">
      <c r="A2297" s="315" t="s">
        <v>3422</v>
      </c>
      <c r="B2297" s="316"/>
      <c r="C2297" s="316"/>
      <c r="D2297" s="316"/>
      <c r="E2297" s="316"/>
      <c r="F2297" s="316"/>
      <c r="G2297" s="316"/>
      <c r="H2297" s="316"/>
      <c r="I2297" s="316"/>
      <c r="J2297" s="316"/>
      <c r="K2297" s="316"/>
      <c r="L2297" s="316"/>
      <c r="M2297" s="316"/>
      <c r="N2297" s="316"/>
      <c r="O2297" s="316"/>
      <c r="P2297" s="316"/>
      <c r="Q2297" s="317"/>
    </row>
    <row r="2298" spans="1:17" s="140" customFormat="1" ht="18.75" customHeight="1">
      <c r="A2298" s="192">
        <v>311015</v>
      </c>
      <c r="B2298" s="110" t="s">
        <v>1801</v>
      </c>
      <c r="C2298" s="111">
        <v>1275.23</v>
      </c>
      <c r="D2298" s="147"/>
      <c r="E2298" s="193" t="s">
        <v>0</v>
      </c>
      <c r="F2298" s="117">
        <v>54</v>
      </c>
      <c r="G2298" s="113">
        <v>1</v>
      </c>
      <c r="H2298" s="113">
        <v>1</v>
      </c>
      <c r="I2298" s="114">
        <v>15.26</v>
      </c>
      <c r="J2298" s="114">
        <v>13.66</v>
      </c>
      <c r="K2298" s="115">
        <v>0.03</v>
      </c>
      <c r="L2298" s="116">
        <v>6901800073680</v>
      </c>
      <c r="M2298" s="117"/>
      <c r="N2298" s="118">
        <f t="shared" si="310"/>
        <v>0</v>
      </c>
      <c r="O2298" s="119">
        <f t="shared" ref="O2298:O2305" si="317">I2298/F2298*M2298</f>
        <v>0</v>
      </c>
      <c r="P2298" s="119">
        <f t="shared" ref="P2298:P2305" si="318">J2298/F2298*M2298</f>
        <v>0</v>
      </c>
      <c r="Q2298" s="120">
        <f t="shared" ref="Q2298:Q2305" si="319">K2298/F2298*M2298</f>
        <v>0</v>
      </c>
    </row>
    <row r="2299" spans="1:17" s="140" customFormat="1" ht="18.75" customHeight="1">
      <c r="A2299" s="192">
        <v>311016</v>
      </c>
      <c r="B2299" s="110" t="s">
        <v>1802</v>
      </c>
      <c r="C2299" s="111">
        <v>1277.69</v>
      </c>
      <c r="D2299" s="147"/>
      <c r="E2299" s="193" t="s">
        <v>0</v>
      </c>
      <c r="F2299" s="117">
        <v>54</v>
      </c>
      <c r="G2299" s="113">
        <v>1</v>
      </c>
      <c r="H2299" s="113">
        <v>1</v>
      </c>
      <c r="I2299" s="114">
        <v>15.26</v>
      </c>
      <c r="J2299" s="114">
        <v>13.66</v>
      </c>
      <c r="K2299" s="115">
        <v>0.03</v>
      </c>
      <c r="L2299" s="116">
        <v>6901800073697</v>
      </c>
      <c r="M2299" s="117"/>
      <c r="N2299" s="118">
        <f t="shared" si="310"/>
        <v>0</v>
      </c>
      <c r="O2299" s="119">
        <f t="shared" si="317"/>
        <v>0</v>
      </c>
      <c r="P2299" s="119">
        <f t="shared" si="318"/>
        <v>0</v>
      </c>
      <c r="Q2299" s="120">
        <f t="shared" si="319"/>
        <v>0</v>
      </c>
    </row>
    <row r="2300" spans="1:17" s="140" customFormat="1" ht="18.75" customHeight="1">
      <c r="A2300" s="192">
        <v>311018</v>
      </c>
      <c r="B2300" s="110" t="s">
        <v>1803</v>
      </c>
      <c r="C2300" s="111">
        <v>1275.23</v>
      </c>
      <c r="D2300" s="147"/>
      <c r="E2300" s="193" t="s">
        <v>0</v>
      </c>
      <c r="F2300" s="117">
        <v>54</v>
      </c>
      <c r="G2300" s="113">
        <v>1</v>
      </c>
      <c r="H2300" s="113">
        <v>1</v>
      </c>
      <c r="I2300" s="114">
        <v>15.26</v>
      </c>
      <c r="J2300" s="114">
        <v>13.66</v>
      </c>
      <c r="K2300" s="115">
        <v>0.03</v>
      </c>
      <c r="L2300" s="116">
        <v>6901800073710</v>
      </c>
      <c r="M2300" s="117"/>
      <c r="N2300" s="118">
        <f t="shared" si="310"/>
        <v>0</v>
      </c>
      <c r="O2300" s="119">
        <f t="shared" si="317"/>
        <v>0</v>
      </c>
      <c r="P2300" s="119">
        <f t="shared" si="318"/>
        <v>0</v>
      </c>
      <c r="Q2300" s="120">
        <f t="shared" si="319"/>
        <v>0</v>
      </c>
    </row>
    <row r="2301" spans="1:17" s="140" customFormat="1" ht="18.75" customHeight="1">
      <c r="A2301" s="192">
        <v>311019</v>
      </c>
      <c r="B2301" s="110" t="s">
        <v>1804</v>
      </c>
      <c r="C2301" s="111">
        <v>1277.69</v>
      </c>
      <c r="D2301" s="147"/>
      <c r="E2301" s="193" t="s">
        <v>0</v>
      </c>
      <c r="F2301" s="117">
        <v>54</v>
      </c>
      <c r="G2301" s="113">
        <v>1</v>
      </c>
      <c r="H2301" s="113">
        <v>1</v>
      </c>
      <c r="I2301" s="114">
        <v>15.26</v>
      </c>
      <c r="J2301" s="114">
        <v>13.66</v>
      </c>
      <c r="K2301" s="115">
        <v>0.03</v>
      </c>
      <c r="L2301" s="116">
        <v>6901800073727</v>
      </c>
      <c r="M2301" s="117"/>
      <c r="N2301" s="118">
        <f t="shared" si="310"/>
        <v>0</v>
      </c>
      <c r="O2301" s="119">
        <f t="shared" si="317"/>
        <v>0</v>
      </c>
      <c r="P2301" s="119">
        <f t="shared" si="318"/>
        <v>0</v>
      </c>
      <c r="Q2301" s="120">
        <f t="shared" si="319"/>
        <v>0</v>
      </c>
    </row>
    <row r="2302" spans="1:17" s="140" customFormat="1" ht="18.75" customHeight="1">
      <c r="A2302" s="192">
        <v>311022</v>
      </c>
      <c r="B2302" s="110" t="s">
        <v>1805</v>
      </c>
      <c r="C2302" s="111">
        <v>1662.39</v>
      </c>
      <c r="D2302" s="147"/>
      <c r="E2302" s="193" t="s">
        <v>0</v>
      </c>
      <c r="F2302" s="117">
        <v>54</v>
      </c>
      <c r="G2302" s="113">
        <v>1</v>
      </c>
      <c r="H2302" s="113">
        <v>1</v>
      </c>
      <c r="I2302" s="114">
        <v>15.26</v>
      </c>
      <c r="J2302" s="114">
        <v>13.66</v>
      </c>
      <c r="K2302" s="115">
        <v>0.03</v>
      </c>
      <c r="L2302" s="116">
        <v>6901800073758</v>
      </c>
      <c r="M2302" s="117"/>
      <c r="N2302" s="118">
        <f t="shared" si="310"/>
        <v>0</v>
      </c>
      <c r="O2302" s="119">
        <f t="shared" si="317"/>
        <v>0</v>
      </c>
      <c r="P2302" s="119">
        <f t="shared" si="318"/>
        <v>0</v>
      </c>
      <c r="Q2302" s="120">
        <f t="shared" si="319"/>
        <v>0</v>
      </c>
    </row>
    <row r="2303" spans="1:17" s="140" customFormat="1" ht="18.75" customHeight="1">
      <c r="A2303" s="192">
        <v>311023</v>
      </c>
      <c r="B2303" s="110" t="s">
        <v>1806</v>
      </c>
      <c r="C2303" s="111">
        <v>1664.37</v>
      </c>
      <c r="D2303" s="147"/>
      <c r="E2303" s="193" t="s">
        <v>0</v>
      </c>
      <c r="F2303" s="117">
        <v>54</v>
      </c>
      <c r="G2303" s="113">
        <v>1</v>
      </c>
      <c r="H2303" s="113">
        <v>1</v>
      </c>
      <c r="I2303" s="114">
        <v>15.26</v>
      </c>
      <c r="J2303" s="114">
        <v>13.66</v>
      </c>
      <c r="K2303" s="115">
        <v>0.03</v>
      </c>
      <c r="L2303" s="116">
        <v>6901800073765</v>
      </c>
      <c r="M2303" s="117"/>
      <c r="N2303" s="118">
        <f t="shared" si="310"/>
        <v>0</v>
      </c>
      <c r="O2303" s="119">
        <f t="shared" si="317"/>
        <v>0</v>
      </c>
      <c r="P2303" s="119">
        <f t="shared" si="318"/>
        <v>0</v>
      </c>
      <c r="Q2303" s="120">
        <f t="shared" si="319"/>
        <v>0</v>
      </c>
    </row>
    <row r="2304" spans="1:17" s="140" customFormat="1" ht="18.75" customHeight="1">
      <c r="A2304" s="192">
        <v>311026</v>
      </c>
      <c r="B2304" s="110" t="s">
        <v>1807</v>
      </c>
      <c r="C2304" s="111">
        <v>1662.39</v>
      </c>
      <c r="D2304" s="147"/>
      <c r="E2304" s="193" t="s">
        <v>0</v>
      </c>
      <c r="F2304" s="117">
        <v>54</v>
      </c>
      <c r="G2304" s="113">
        <v>1</v>
      </c>
      <c r="H2304" s="113">
        <v>1</v>
      </c>
      <c r="I2304" s="114">
        <v>15.26</v>
      </c>
      <c r="J2304" s="114">
        <v>13.66</v>
      </c>
      <c r="K2304" s="115">
        <v>0.03</v>
      </c>
      <c r="L2304" s="116">
        <v>6901800073796</v>
      </c>
      <c r="M2304" s="117"/>
      <c r="N2304" s="118">
        <f t="shared" si="310"/>
        <v>0</v>
      </c>
      <c r="O2304" s="119">
        <f t="shared" si="317"/>
        <v>0</v>
      </c>
      <c r="P2304" s="119">
        <f t="shared" si="318"/>
        <v>0</v>
      </c>
      <c r="Q2304" s="120">
        <f t="shared" si="319"/>
        <v>0</v>
      </c>
    </row>
    <row r="2305" spans="1:17" s="140" customFormat="1" ht="18.75" customHeight="1">
      <c r="A2305" s="192">
        <v>311027</v>
      </c>
      <c r="B2305" s="110" t="s">
        <v>1808</v>
      </c>
      <c r="C2305" s="111">
        <v>1664.37</v>
      </c>
      <c r="D2305" s="147"/>
      <c r="E2305" s="193" t="s">
        <v>0</v>
      </c>
      <c r="F2305" s="117">
        <v>54</v>
      </c>
      <c r="G2305" s="113">
        <v>1</v>
      </c>
      <c r="H2305" s="113">
        <v>1</v>
      </c>
      <c r="I2305" s="114">
        <v>15.26</v>
      </c>
      <c r="J2305" s="114">
        <v>13.66</v>
      </c>
      <c r="K2305" s="115">
        <v>0.03</v>
      </c>
      <c r="L2305" s="116">
        <v>6901800073802</v>
      </c>
      <c r="M2305" s="117"/>
      <c r="N2305" s="118">
        <f t="shared" si="310"/>
        <v>0</v>
      </c>
      <c r="O2305" s="119">
        <f t="shared" si="317"/>
        <v>0</v>
      </c>
      <c r="P2305" s="119">
        <f t="shared" si="318"/>
        <v>0</v>
      </c>
      <c r="Q2305" s="120">
        <f t="shared" si="319"/>
        <v>0</v>
      </c>
    </row>
    <row r="2306" spans="1:17" s="173" customFormat="1" ht="18.75" customHeight="1">
      <c r="A2306" s="306" t="s">
        <v>112</v>
      </c>
      <c r="B2306" s="307"/>
      <c r="C2306" s="307"/>
      <c r="D2306" s="307"/>
      <c r="E2306" s="307"/>
      <c r="F2306" s="307"/>
      <c r="G2306" s="307"/>
      <c r="H2306" s="307"/>
      <c r="I2306" s="307"/>
      <c r="J2306" s="307"/>
      <c r="K2306" s="307"/>
      <c r="L2306" s="307"/>
      <c r="M2306" s="307"/>
      <c r="N2306" s="307"/>
      <c r="O2306" s="307"/>
      <c r="P2306" s="307"/>
      <c r="Q2306" s="308"/>
    </row>
    <row r="2307" spans="1:17" s="173" customFormat="1" ht="18.75" customHeight="1">
      <c r="A2307" s="303" t="s">
        <v>3315</v>
      </c>
      <c r="B2307" s="304"/>
      <c r="C2307" s="304"/>
      <c r="D2307" s="304"/>
      <c r="E2307" s="304"/>
      <c r="F2307" s="304"/>
      <c r="G2307" s="304"/>
      <c r="H2307" s="304"/>
      <c r="I2307" s="304"/>
      <c r="J2307" s="304"/>
      <c r="K2307" s="304"/>
      <c r="L2307" s="304"/>
      <c r="M2307" s="304"/>
      <c r="N2307" s="304"/>
      <c r="O2307" s="304"/>
      <c r="P2307" s="304"/>
      <c r="Q2307" s="305"/>
    </row>
    <row r="2308" spans="1:17" s="140" customFormat="1" ht="18.75" customHeight="1">
      <c r="A2308" s="122">
        <v>520248</v>
      </c>
      <c r="B2308" s="110" t="s">
        <v>3316</v>
      </c>
      <c r="C2308" s="111">
        <v>14.74</v>
      </c>
      <c r="D2308" s="123"/>
      <c r="E2308" s="112" t="s">
        <v>0</v>
      </c>
      <c r="F2308" s="213">
        <v>2000</v>
      </c>
      <c r="G2308" s="213">
        <v>10</v>
      </c>
      <c r="H2308" s="213">
        <v>10</v>
      </c>
      <c r="I2308" s="114">
        <v>21.64</v>
      </c>
      <c r="J2308" s="114">
        <v>20</v>
      </c>
      <c r="K2308" s="115">
        <v>0.01</v>
      </c>
      <c r="L2308" s="116">
        <v>6901800517887</v>
      </c>
      <c r="M2308" s="117"/>
      <c r="N2308" s="118">
        <f t="shared" ref="N2308:N2371" si="320">C2308*M2308</f>
        <v>0</v>
      </c>
      <c r="O2308" s="119">
        <f t="shared" ref="O2308:O2327" si="321">I2308/F2308*M2308</f>
        <v>0</v>
      </c>
      <c r="P2308" s="119">
        <f t="shared" ref="P2308:P2327" si="322">J2308/F2308*M2308</f>
        <v>0</v>
      </c>
      <c r="Q2308" s="120">
        <f t="shared" ref="Q2308:Q2327" si="323">K2308/F2308*M2308</f>
        <v>0</v>
      </c>
    </row>
    <row r="2309" spans="1:17" s="140" customFormat="1" ht="18.75" customHeight="1">
      <c r="A2309" s="122">
        <v>520250</v>
      </c>
      <c r="B2309" s="110" t="s">
        <v>164</v>
      </c>
      <c r="C2309" s="111">
        <v>14.74</v>
      </c>
      <c r="D2309" s="123"/>
      <c r="E2309" s="112" t="s">
        <v>0</v>
      </c>
      <c r="F2309" s="213">
        <v>2000</v>
      </c>
      <c r="G2309" s="213">
        <v>10</v>
      </c>
      <c r="H2309" s="213">
        <v>10</v>
      </c>
      <c r="I2309" s="114">
        <v>21.64</v>
      </c>
      <c r="J2309" s="114">
        <v>20</v>
      </c>
      <c r="K2309" s="115">
        <v>0.01</v>
      </c>
      <c r="L2309" s="116">
        <v>6901800517894</v>
      </c>
      <c r="M2309" s="117"/>
      <c r="N2309" s="118">
        <f t="shared" si="320"/>
        <v>0</v>
      </c>
      <c r="O2309" s="119">
        <f t="shared" si="321"/>
        <v>0</v>
      </c>
      <c r="P2309" s="119">
        <f t="shared" si="322"/>
        <v>0</v>
      </c>
      <c r="Q2309" s="120">
        <f t="shared" si="323"/>
        <v>0</v>
      </c>
    </row>
    <row r="2310" spans="1:17" s="140" customFormat="1" ht="18.75" customHeight="1">
      <c r="A2310" s="122">
        <v>520252</v>
      </c>
      <c r="B2310" s="110" t="s">
        <v>165</v>
      </c>
      <c r="C2310" s="111">
        <v>17.2</v>
      </c>
      <c r="D2310" s="123"/>
      <c r="E2310" s="112" t="s">
        <v>0</v>
      </c>
      <c r="F2310" s="213">
        <v>2000</v>
      </c>
      <c r="G2310" s="213">
        <v>10</v>
      </c>
      <c r="H2310" s="213">
        <v>10</v>
      </c>
      <c r="I2310" s="114">
        <v>21.64</v>
      </c>
      <c r="J2310" s="114">
        <v>20</v>
      </c>
      <c r="K2310" s="115">
        <v>0.01</v>
      </c>
      <c r="L2310" s="116">
        <v>6901800517900</v>
      </c>
      <c r="M2310" s="117"/>
      <c r="N2310" s="118">
        <f t="shared" si="320"/>
        <v>0</v>
      </c>
      <c r="O2310" s="119">
        <f t="shared" si="321"/>
        <v>0</v>
      </c>
      <c r="P2310" s="119">
        <f t="shared" si="322"/>
        <v>0</v>
      </c>
      <c r="Q2310" s="120">
        <f t="shared" si="323"/>
        <v>0</v>
      </c>
    </row>
    <row r="2311" spans="1:17" s="140" customFormat="1" ht="18.75" customHeight="1">
      <c r="A2311" s="122">
        <v>520254</v>
      </c>
      <c r="B2311" s="110" t="s">
        <v>3317</v>
      </c>
      <c r="C2311" s="111">
        <v>14.74</v>
      </c>
      <c r="D2311" s="123"/>
      <c r="E2311" s="112" t="s">
        <v>0</v>
      </c>
      <c r="F2311" s="213">
        <v>2000</v>
      </c>
      <c r="G2311" s="213">
        <v>10</v>
      </c>
      <c r="H2311" s="213">
        <v>10</v>
      </c>
      <c r="I2311" s="114">
        <v>21.64</v>
      </c>
      <c r="J2311" s="114">
        <v>20</v>
      </c>
      <c r="K2311" s="115">
        <v>0.01</v>
      </c>
      <c r="L2311" s="116">
        <v>6901800517917</v>
      </c>
      <c r="M2311" s="117"/>
      <c r="N2311" s="118">
        <f t="shared" si="320"/>
        <v>0</v>
      </c>
      <c r="O2311" s="119">
        <f t="shared" si="321"/>
        <v>0</v>
      </c>
      <c r="P2311" s="119">
        <f t="shared" si="322"/>
        <v>0</v>
      </c>
      <c r="Q2311" s="120">
        <f t="shared" si="323"/>
        <v>0</v>
      </c>
    </row>
    <row r="2312" spans="1:17" s="140" customFormat="1" ht="18.75" customHeight="1">
      <c r="A2312" s="122">
        <v>520257</v>
      </c>
      <c r="B2312" s="110" t="s">
        <v>3318</v>
      </c>
      <c r="C2312" s="111">
        <v>15.15</v>
      </c>
      <c r="D2312" s="123"/>
      <c r="E2312" s="112" t="s">
        <v>0</v>
      </c>
      <c r="F2312" s="213">
        <v>2000</v>
      </c>
      <c r="G2312" s="213">
        <v>10</v>
      </c>
      <c r="H2312" s="213">
        <v>10</v>
      </c>
      <c r="I2312" s="114">
        <v>21.64</v>
      </c>
      <c r="J2312" s="114">
        <v>20</v>
      </c>
      <c r="K2312" s="115">
        <v>0.01</v>
      </c>
      <c r="L2312" s="116">
        <v>6901800517924</v>
      </c>
      <c r="M2312" s="117"/>
      <c r="N2312" s="118">
        <f t="shared" si="320"/>
        <v>0</v>
      </c>
      <c r="O2312" s="119">
        <f t="shared" si="321"/>
        <v>0</v>
      </c>
      <c r="P2312" s="119">
        <f t="shared" si="322"/>
        <v>0</v>
      </c>
      <c r="Q2312" s="120">
        <f t="shared" si="323"/>
        <v>0</v>
      </c>
    </row>
    <row r="2313" spans="1:17" s="140" customFormat="1" ht="18.75" customHeight="1">
      <c r="A2313" s="122">
        <v>520258</v>
      </c>
      <c r="B2313" s="110" t="s">
        <v>3319</v>
      </c>
      <c r="C2313" s="111">
        <v>16.38</v>
      </c>
      <c r="D2313" s="123"/>
      <c r="E2313" s="112" t="s">
        <v>0</v>
      </c>
      <c r="F2313" s="213">
        <v>2000</v>
      </c>
      <c r="G2313" s="213">
        <v>10</v>
      </c>
      <c r="H2313" s="213">
        <v>10</v>
      </c>
      <c r="I2313" s="114">
        <v>21.64</v>
      </c>
      <c r="J2313" s="114">
        <v>20</v>
      </c>
      <c r="K2313" s="115">
        <v>0.01</v>
      </c>
      <c r="L2313" s="116">
        <v>6901800517931</v>
      </c>
      <c r="M2313" s="117"/>
      <c r="N2313" s="118">
        <f t="shared" si="320"/>
        <v>0</v>
      </c>
      <c r="O2313" s="119">
        <f t="shared" si="321"/>
        <v>0</v>
      </c>
      <c r="P2313" s="119">
        <f t="shared" si="322"/>
        <v>0</v>
      </c>
      <c r="Q2313" s="120">
        <f t="shared" si="323"/>
        <v>0</v>
      </c>
    </row>
    <row r="2314" spans="1:17" s="140" customFormat="1" ht="18.75" customHeight="1">
      <c r="A2314" s="122">
        <v>520259</v>
      </c>
      <c r="B2314" s="110" t="s">
        <v>3320</v>
      </c>
      <c r="C2314" s="111">
        <v>16.38</v>
      </c>
      <c r="D2314" s="123"/>
      <c r="E2314" s="112" t="s">
        <v>0</v>
      </c>
      <c r="F2314" s="213">
        <v>2000</v>
      </c>
      <c r="G2314" s="213">
        <v>10</v>
      </c>
      <c r="H2314" s="213">
        <v>10</v>
      </c>
      <c r="I2314" s="114">
        <v>21.64</v>
      </c>
      <c r="J2314" s="114">
        <v>20</v>
      </c>
      <c r="K2314" s="115">
        <v>0.01</v>
      </c>
      <c r="L2314" s="116">
        <v>6901800517948</v>
      </c>
      <c r="M2314" s="117"/>
      <c r="N2314" s="118">
        <f t="shared" si="320"/>
        <v>0</v>
      </c>
      <c r="O2314" s="119">
        <f t="shared" si="321"/>
        <v>0</v>
      </c>
      <c r="P2314" s="119">
        <f t="shared" si="322"/>
        <v>0</v>
      </c>
      <c r="Q2314" s="120">
        <f t="shared" si="323"/>
        <v>0</v>
      </c>
    </row>
    <row r="2315" spans="1:17" s="140" customFormat="1" ht="18.75" customHeight="1">
      <c r="A2315" s="122">
        <v>520261</v>
      </c>
      <c r="B2315" s="110" t="s">
        <v>3321</v>
      </c>
      <c r="C2315" s="111">
        <v>16.38</v>
      </c>
      <c r="D2315" s="123"/>
      <c r="E2315" s="112" t="s">
        <v>0</v>
      </c>
      <c r="F2315" s="213">
        <v>2000</v>
      </c>
      <c r="G2315" s="213">
        <v>10</v>
      </c>
      <c r="H2315" s="213">
        <v>10</v>
      </c>
      <c r="I2315" s="114">
        <v>21.64</v>
      </c>
      <c r="J2315" s="114">
        <v>20</v>
      </c>
      <c r="K2315" s="115">
        <v>0.01</v>
      </c>
      <c r="L2315" s="116">
        <v>6901800517955</v>
      </c>
      <c r="M2315" s="117"/>
      <c r="N2315" s="118">
        <f t="shared" si="320"/>
        <v>0</v>
      </c>
      <c r="O2315" s="119">
        <f t="shared" si="321"/>
        <v>0</v>
      </c>
      <c r="P2315" s="119">
        <f t="shared" si="322"/>
        <v>0</v>
      </c>
      <c r="Q2315" s="120">
        <f t="shared" si="323"/>
        <v>0</v>
      </c>
    </row>
    <row r="2316" spans="1:17" s="140" customFormat="1" ht="18.75" customHeight="1">
      <c r="A2316" s="122">
        <v>520262</v>
      </c>
      <c r="B2316" s="110" t="s">
        <v>3322</v>
      </c>
      <c r="C2316" s="111">
        <v>25.73</v>
      </c>
      <c r="D2316" s="123"/>
      <c r="E2316" s="112" t="s">
        <v>0</v>
      </c>
      <c r="F2316" s="213">
        <v>1000</v>
      </c>
      <c r="G2316" s="213">
        <v>10</v>
      </c>
      <c r="H2316" s="213">
        <v>10</v>
      </c>
      <c r="I2316" s="114">
        <v>21.46</v>
      </c>
      <c r="J2316" s="114">
        <v>19</v>
      </c>
      <c r="K2316" s="115">
        <v>0.01</v>
      </c>
      <c r="L2316" s="116">
        <v>6901800517962</v>
      </c>
      <c r="M2316" s="117"/>
      <c r="N2316" s="118">
        <f t="shared" si="320"/>
        <v>0</v>
      </c>
      <c r="O2316" s="119">
        <f t="shared" si="321"/>
        <v>0</v>
      </c>
      <c r="P2316" s="119">
        <f t="shared" si="322"/>
        <v>0</v>
      </c>
      <c r="Q2316" s="120">
        <f t="shared" si="323"/>
        <v>0</v>
      </c>
    </row>
    <row r="2317" spans="1:17" s="140" customFormat="1" ht="18.75" customHeight="1">
      <c r="A2317" s="122">
        <v>520264</v>
      </c>
      <c r="B2317" s="110" t="s">
        <v>3323</v>
      </c>
      <c r="C2317" s="111">
        <v>25.73</v>
      </c>
      <c r="D2317" s="123"/>
      <c r="E2317" s="112" t="s">
        <v>0</v>
      </c>
      <c r="F2317" s="213">
        <v>1000</v>
      </c>
      <c r="G2317" s="213">
        <v>10</v>
      </c>
      <c r="H2317" s="213">
        <v>10</v>
      </c>
      <c r="I2317" s="114">
        <v>21.46</v>
      </c>
      <c r="J2317" s="114">
        <v>19</v>
      </c>
      <c r="K2317" s="115">
        <v>0.01</v>
      </c>
      <c r="L2317" s="116">
        <v>6901800517979</v>
      </c>
      <c r="M2317" s="117"/>
      <c r="N2317" s="118">
        <f t="shared" si="320"/>
        <v>0</v>
      </c>
      <c r="O2317" s="119">
        <f t="shared" si="321"/>
        <v>0</v>
      </c>
      <c r="P2317" s="119">
        <f t="shared" si="322"/>
        <v>0</v>
      </c>
      <c r="Q2317" s="120">
        <f t="shared" si="323"/>
        <v>0</v>
      </c>
    </row>
    <row r="2318" spans="1:17" s="140" customFormat="1" ht="18.75" customHeight="1">
      <c r="A2318" s="122">
        <v>520268</v>
      </c>
      <c r="B2318" s="110" t="s">
        <v>3324</v>
      </c>
      <c r="C2318" s="111">
        <v>25.73</v>
      </c>
      <c r="D2318" s="123"/>
      <c r="E2318" s="112" t="s">
        <v>0</v>
      </c>
      <c r="F2318" s="213">
        <v>1000</v>
      </c>
      <c r="G2318" s="213">
        <v>10</v>
      </c>
      <c r="H2318" s="213">
        <v>10</v>
      </c>
      <c r="I2318" s="114">
        <v>21.46</v>
      </c>
      <c r="J2318" s="114">
        <v>19</v>
      </c>
      <c r="K2318" s="115">
        <v>0.01</v>
      </c>
      <c r="L2318" s="116">
        <v>6901800517986</v>
      </c>
      <c r="M2318" s="117"/>
      <c r="N2318" s="118">
        <f t="shared" si="320"/>
        <v>0</v>
      </c>
      <c r="O2318" s="119">
        <f t="shared" si="321"/>
        <v>0</v>
      </c>
      <c r="P2318" s="119">
        <f t="shared" si="322"/>
        <v>0</v>
      </c>
      <c r="Q2318" s="120">
        <f t="shared" si="323"/>
        <v>0</v>
      </c>
    </row>
    <row r="2319" spans="1:17" s="140" customFormat="1" ht="18.75" customHeight="1">
      <c r="A2319" s="122">
        <v>520171</v>
      </c>
      <c r="B2319" s="110" t="s">
        <v>3325</v>
      </c>
      <c r="C2319" s="111">
        <v>25.73</v>
      </c>
      <c r="D2319" s="123"/>
      <c r="E2319" s="112" t="s">
        <v>0</v>
      </c>
      <c r="F2319" s="213">
        <v>1000</v>
      </c>
      <c r="G2319" s="213">
        <v>10</v>
      </c>
      <c r="H2319" s="213">
        <v>10</v>
      </c>
      <c r="I2319" s="114">
        <v>21.46</v>
      </c>
      <c r="J2319" s="114">
        <v>19</v>
      </c>
      <c r="K2319" s="115">
        <v>0.01</v>
      </c>
      <c r="L2319" s="116">
        <v>6901800517641</v>
      </c>
      <c r="M2319" s="117"/>
      <c r="N2319" s="118">
        <f t="shared" si="320"/>
        <v>0</v>
      </c>
      <c r="O2319" s="119">
        <f t="shared" si="321"/>
        <v>0</v>
      </c>
      <c r="P2319" s="119">
        <f t="shared" si="322"/>
        <v>0</v>
      </c>
      <c r="Q2319" s="120">
        <f t="shared" si="323"/>
        <v>0</v>
      </c>
    </row>
    <row r="2320" spans="1:17" s="140" customFormat="1" ht="18.75" customHeight="1">
      <c r="A2320" s="122">
        <v>520127</v>
      </c>
      <c r="B2320" s="110" t="s">
        <v>3326</v>
      </c>
      <c r="C2320" s="111">
        <v>25.73</v>
      </c>
      <c r="D2320" s="123"/>
      <c r="E2320" s="112" t="s">
        <v>0</v>
      </c>
      <c r="F2320" s="213">
        <v>1000</v>
      </c>
      <c r="G2320" s="213">
        <v>10</v>
      </c>
      <c r="H2320" s="213">
        <v>10</v>
      </c>
      <c r="I2320" s="114">
        <v>21.46</v>
      </c>
      <c r="J2320" s="114">
        <v>19</v>
      </c>
      <c r="K2320" s="115">
        <v>0.01</v>
      </c>
      <c r="L2320" s="116">
        <v>6901800517559</v>
      </c>
      <c r="M2320" s="117"/>
      <c r="N2320" s="118">
        <f t="shared" si="320"/>
        <v>0</v>
      </c>
      <c r="O2320" s="119">
        <f t="shared" si="321"/>
        <v>0</v>
      </c>
      <c r="P2320" s="119">
        <f t="shared" si="322"/>
        <v>0</v>
      </c>
      <c r="Q2320" s="120">
        <f t="shared" si="323"/>
        <v>0</v>
      </c>
    </row>
    <row r="2321" spans="1:17" s="140" customFormat="1" ht="18.75" customHeight="1">
      <c r="A2321" s="122">
        <v>520269</v>
      </c>
      <c r="B2321" s="110" t="s">
        <v>3327</v>
      </c>
      <c r="C2321" s="111">
        <v>25.73</v>
      </c>
      <c r="D2321" s="123"/>
      <c r="E2321" s="112" t="s">
        <v>0</v>
      </c>
      <c r="F2321" s="213">
        <v>1000</v>
      </c>
      <c r="G2321" s="213">
        <v>10</v>
      </c>
      <c r="H2321" s="213">
        <v>10</v>
      </c>
      <c r="I2321" s="114">
        <v>21.46</v>
      </c>
      <c r="J2321" s="114">
        <v>19</v>
      </c>
      <c r="K2321" s="115">
        <v>0.01</v>
      </c>
      <c r="L2321" s="116">
        <v>6901800517993</v>
      </c>
      <c r="M2321" s="117"/>
      <c r="N2321" s="118">
        <f t="shared" si="320"/>
        <v>0</v>
      </c>
      <c r="O2321" s="119">
        <f t="shared" si="321"/>
        <v>0</v>
      </c>
      <c r="P2321" s="119">
        <f t="shared" si="322"/>
        <v>0</v>
      </c>
      <c r="Q2321" s="120">
        <f t="shared" si="323"/>
        <v>0</v>
      </c>
    </row>
    <row r="2322" spans="1:17" s="140" customFormat="1" ht="18.75" customHeight="1">
      <c r="A2322" s="122">
        <v>520270</v>
      </c>
      <c r="B2322" s="110" t="s">
        <v>3328</v>
      </c>
      <c r="C2322" s="111">
        <v>25.73</v>
      </c>
      <c r="D2322" s="123"/>
      <c r="E2322" s="112" t="s">
        <v>0</v>
      </c>
      <c r="F2322" s="213">
        <v>1000</v>
      </c>
      <c r="G2322" s="213">
        <v>10</v>
      </c>
      <c r="H2322" s="213">
        <v>10</v>
      </c>
      <c r="I2322" s="114">
        <v>21.46</v>
      </c>
      <c r="J2322" s="114">
        <v>19</v>
      </c>
      <c r="K2322" s="115">
        <v>0.01</v>
      </c>
      <c r="L2322" s="116">
        <v>6901800518006</v>
      </c>
      <c r="M2322" s="117"/>
      <c r="N2322" s="118">
        <f t="shared" si="320"/>
        <v>0</v>
      </c>
      <c r="O2322" s="119">
        <f t="shared" si="321"/>
        <v>0</v>
      </c>
      <c r="P2322" s="119">
        <f t="shared" si="322"/>
        <v>0</v>
      </c>
      <c r="Q2322" s="120">
        <f t="shared" si="323"/>
        <v>0</v>
      </c>
    </row>
    <row r="2323" spans="1:17" s="140" customFormat="1" ht="18.75" customHeight="1">
      <c r="A2323" s="122">
        <v>520271</v>
      </c>
      <c r="B2323" s="110" t="s">
        <v>3329</v>
      </c>
      <c r="C2323" s="111">
        <v>25.73</v>
      </c>
      <c r="D2323" s="123"/>
      <c r="E2323" s="112" t="s">
        <v>0</v>
      </c>
      <c r="F2323" s="213">
        <v>1000</v>
      </c>
      <c r="G2323" s="213">
        <v>10</v>
      </c>
      <c r="H2323" s="213">
        <v>10</v>
      </c>
      <c r="I2323" s="114">
        <v>21.46</v>
      </c>
      <c r="J2323" s="114">
        <v>19</v>
      </c>
      <c r="K2323" s="115">
        <v>0.01</v>
      </c>
      <c r="L2323" s="116">
        <v>6901800518013</v>
      </c>
      <c r="M2323" s="117"/>
      <c r="N2323" s="118">
        <f t="shared" si="320"/>
        <v>0</v>
      </c>
      <c r="O2323" s="119">
        <f t="shared" si="321"/>
        <v>0</v>
      </c>
      <c r="P2323" s="119">
        <f t="shared" si="322"/>
        <v>0</v>
      </c>
      <c r="Q2323" s="120">
        <f t="shared" si="323"/>
        <v>0</v>
      </c>
    </row>
    <row r="2324" spans="1:17" s="140" customFormat="1" ht="18.75" customHeight="1">
      <c r="A2324" s="122">
        <v>520272</v>
      </c>
      <c r="B2324" s="110" t="s">
        <v>3330</v>
      </c>
      <c r="C2324" s="111">
        <v>25.73</v>
      </c>
      <c r="D2324" s="123"/>
      <c r="E2324" s="112" t="s">
        <v>0</v>
      </c>
      <c r="F2324" s="213">
        <v>1000</v>
      </c>
      <c r="G2324" s="213">
        <v>10</v>
      </c>
      <c r="H2324" s="213">
        <v>10</v>
      </c>
      <c r="I2324" s="114">
        <v>21.46</v>
      </c>
      <c r="J2324" s="114">
        <v>19</v>
      </c>
      <c r="K2324" s="115">
        <v>0.01</v>
      </c>
      <c r="L2324" s="116">
        <v>6901800518020</v>
      </c>
      <c r="M2324" s="117"/>
      <c r="N2324" s="118">
        <f t="shared" si="320"/>
        <v>0</v>
      </c>
      <c r="O2324" s="119">
        <f t="shared" si="321"/>
        <v>0</v>
      </c>
      <c r="P2324" s="119">
        <f t="shared" si="322"/>
        <v>0</v>
      </c>
      <c r="Q2324" s="120">
        <f t="shared" si="323"/>
        <v>0</v>
      </c>
    </row>
    <row r="2325" spans="1:17" s="140" customFormat="1" ht="18.75" customHeight="1">
      <c r="A2325" s="122">
        <v>520154</v>
      </c>
      <c r="B2325" s="110" t="s">
        <v>3331</v>
      </c>
      <c r="C2325" s="111">
        <v>25.73</v>
      </c>
      <c r="D2325" s="123"/>
      <c r="E2325" s="112" t="s">
        <v>0</v>
      </c>
      <c r="F2325" s="213">
        <v>1000</v>
      </c>
      <c r="G2325" s="213">
        <v>10</v>
      </c>
      <c r="H2325" s="213">
        <v>10</v>
      </c>
      <c r="I2325" s="114">
        <v>21.46</v>
      </c>
      <c r="J2325" s="114">
        <v>19</v>
      </c>
      <c r="K2325" s="115">
        <v>0.01</v>
      </c>
      <c r="L2325" s="116">
        <v>6901800517580</v>
      </c>
      <c r="M2325" s="117"/>
      <c r="N2325" s="118">
        <f t="shared" si="320"/>
        <v>0</v>
      </c>
      <c r="O2325" s="119">
        <f t="shared" si="321"/>
        <v>0</v>
      </c>
      <c r="P2325" s="119">
        <f t="shared" si="322"/>
        <v>0</v>
      </c>
      <c r="Q2325" s="120">
        <f t="shared" si="323"/>
        <v>0</v>
      </c>
    </row>
    <row r="2326" spans="1:17" s="140" customFormat="1" ht="18.75" customHeight="1">
      <c r="A2326" s="122">
        <v>520274</v>
      </c>
      <c r="B2326" s="110" t="s">
        <v>3332</v>
      </c>
      <c r="C2326" s="111">
        <v>25.73</v>
      </c>
      <c r="D2326" s="123"/>
      <c r="E2326" s="112" t="s">
        <v>0</v>
      </c>
      <c r="F2326" s="213">
        <v>1000</v>
      </c>
      <c r="G2326" s="213">
        <v>10</v>
      </c>
      <c r="H2326" s="213">
        <v>10</v>
      </c>
      <c r="I2326" s="114">
        <v>21.46</v>
      </c>
      <c r="J2326" s="114">
        <v>19</v>
      </c>
      <c r="K2326" s="115">
        <v>0.01</v>
      </c>
      <c r="L2326" s="116">
        <v>6901800517597</v>
      </c>
      <c r="M2326" s="117"/>
      <c r="N2326" s="118">
        <f t="shared" si="320"/>
        <v>0</v>
      </c>
      <c r="O2326" s="119">
        <f t="shared" si="321"/>
        <v>0</v>
      </c>
      <c r="P2326" s="119">
        <f t="shared" si="322"/>
        <v>0</v>
      </c>
      <c r="Q2326" s="120">
        <f t="shared" si="323"/>
        <v>0</v>
      </c>
    </row>
    <row r="2327" spans="1:17" s="140" customFormat="1" ht="18.75" customHeight="1">
      <c r="A2327" s="122">
        <v>520155</v>
      </c>
      <c r="B2327" s="110" t="s">
        <v>3333</v>
      </c>
      <c r="C2327" s="111">
        <v>25.73</v>
      </c>
      <c r="D2327" s="123"/>
      <c r="E2327" s="112" t="s">
        <v>0</v>
      </c>
      <c r="F2327" s="213">
        <v>1000</v>
      </c>
      <c r="G2327" s="213">
        <v>10</v>
      </c>
      <c r="H2327" s="213">
        <v>10</v>
      </c>
      <c r="I2327" s="114">
        <v>21.46</v>
      </c>
      <c r="J2327" s="114">
        <v>19</v>
      </c>
      <c r="K2327" s="115">
        <v>0.01</v>
      </c>
      <c r="L2327" s="116">
        <v>6901800518037</v>
      </c>
      <c r="M2327" s="117"/>
      <c r="N2327" s="118">
        <f t="shared" si="320"/>
        <v>0</v>
      </c>
      <c r="O2327" s="119">
        <f t="shared" si="321"/>
        <v>0</v>
      </c>
      <c r="P2327" s="119">
        <f t="shared" si="322"/>
        <v>0</v>
      </c>
      <c r="Q2327" s="120">
        <f t="shared" si="323"/>
        <v>0</v>
      </c>
    </row>
    <row r="2328" spans="1:17" s="173" customFormat="1" ht="18.75" customHeight="1">
      <c r="A2328" s="315" t="s">
        <v>3334</v>
      </c>
      <c r="B2328" s="316"/>
      <c r="C2328" s="316"/>
      <c r="D2328" s="316"/>
      <c r="E2328" s="316"/>
      <c r="F2328" s="316"/>
      <c r="G2328" s="316"/>
      <c r="H2328" s="316"/>
      <c r="I2328" s="316"/>
      <c r="J2328" s="316"/>
      <c r="K2328" s="316"/>
      <c r="L2328" s="316"/>
      <c r="M2328" s="316"/>
      <c r="N2328" s="316"/>
      <c r="O2328" s="316"/>
      <c r="P2328" s="316"/>
      <c r="Q2328" s="317"/>
    </row>
    <row r="2329" spans="1:17" s="140" customFormat="1" ht="18.75" customHeight="1">
      <c r="A2329" s="122">
        <v>520347</v>
      </c>
      <c r="B2329" s="110" t="s">
        <v>1509</v>
      </c>
      <c r="C2329" s="111">
        <v>105.89</v>
      </c>
      <c r="D2329" s="123"/>
      <c r="E2329" s="112" t="s">
        <v>0</v>
      </c>
      <c r="F2329" s="213">
        <v>240</v>
      </c>
      <c r="G2329" s="213">
        <v>12</v>
      </c>
      <c r="H2329" s="213">
        <v>12</v>
      </c>
      <c r="I2329" s="114">
        <v>20.46</v>
      </c>
      <c r="J2329" s="114">
        <v>19.2</v>
      </c>
      <c r="K2329" s="115">
        <v>0.03</v>
      </c>
      <c r="L2329" s="116">
        <v>6901800521464</v>
      </c>
      <c r="M2329" s="117"/>
      <c r="N2329" s="118">
        <f t="shared" si="320"/>
        <v>0</v>
      </c>
      <c r="O2329" s="119">
        <f t="shared" ref="O2329:O2334" si="324">I2329/F2329*M2329</f>
        <v>0</v>
      </c>
      <c r="P2329" s="119">
        <f t="shared" ref="P2329:P2334" si="325">J2329/F2329*M2329</f>
        <v>0</v>
      </c>
      <c r="Q2329" s="120">
        <f t="shared" ref="Q2329:Q2334" si="326">K2329/F2329*M2329</f>
        <v>0</v>
      </c>
    </row>
    <row r="2330" spans="1:17" s="140" customFormat="1" ht="18.75" customHeight="1">
      <c r="A2330" s="122">
        <v>520348</v>
      </c>
      <c r="B2330" s="110" t="s">
        <v>1510</v>
      </c>
      <c r="C2330" s="111">
        <v>197.01</v>
      </c>
      <c r="D2330" s="123"/>
      <c r="E2330" s="112" t="s">
        <v>0</v>
      </c>
      <c r="F2330" s="213">
        <v>120</v>
      </c>
      <c r="G2330" s="213">
        <v>6</v>
      </c>
      <c r="H2330" s="213">
        <v>6</v>
      </c>
      <c r="I2330" s="114">
        <v>20.46</v>
      </c>
      <c r="J2330" s="114">
        <v>19.2</v>
      </c>
      <c r="K2330" s="115">
        <v>0.03</v>
      </c>
      <c r="L2330" s="116">
        <v>6901800521471</v>
      </c>
      <c r="M2330" s="117"/>
      <c r="N2330" s="118">
        <f t="shared" si="320"/>
        <v>0</v>
      </c>
      <c r="O2330" s="119">
        <f t="shared" si="324"/>
        <v>0</v>
      </c>
      <c r="P2330" s="119">
        <f t="shared" si="325"/>
        <v>0</v>
      </c>
      <c r="Q2330" s="120">
        <f t="shared" si="326"/>
        <v>0</v>
      </c>
    </row>
    <row r="2331" spans="1:17" s="140" customFormat="1" ht="18.75" customHeight="1">
      <c r="A2331" s="122">
        <v>520349</v>
      </c>
      <c r="B2331" s="110" t="s">
        <v>1511</v>
      </c>
      <c r="C2331" s="111">
        <v>359.44</v>
      </c>
      <c r="D2331" s="123"/>
      <c r="E2331" s="112" t="s">
        <v>0</v>
      </c>
      <c r="F2331" s="213">
        <v>80</v>
      </c>
      <c r="G2331" s="213">
        <v>4</v>
      </c>
      <c r="H2331" s="213">
        <v>4</v>
      </c>
      <c r="I2331" s="114">
        <v>21.26</v>
      </c>
      <c r="J2331" s="114">
        <v>20</v>
      </c>
      <c r="K2331" s="115">
        <v>0.03</v>
      </c>
      <c r="L2331" s="116">
        <v>6901800521488</v>
      </c>
      <c r="M2331" s="117"/>
      <c r="N2331" s="118">
        <f t="shared" si="320"/>
        <v>0</v>
      </c>
      <c r="O2331" s="119">
        <f t="shared" si="324"/>
        <v>0</v>
      </c>
      <c r="P2331" s="119">
        <f t="shared" si="325"/>
        <v>0</v>
      </c>
      <c r="Q2331" s="120">
        <f t="shared" si="326"/>
        <v>0</v>
      </c>
    </row>
    <row r="2332" spans="1:17" s="140" customFormat="1" ht="18.75" customHeight="1">
      <c r="A2332" s="122">
        <v>520439</v>
      </c>
      <c r="B2332" s="110" t="s">
        <v>1512</v>
      </c>
      <c r="C2332" s="111">
        <v>222.25</v>
      </c>
      <c r="D2332" s="123"/>
      <c r="E2332" s="112" t="s">
        <v>0</v>
      </c>
      <c r="F2332" s="213">
        <v>108</v>
      </c>
      <c r="G2332" s="213">
        <v>6</v>
      </c>
      <c r="H2332" s="213">
        <v>6</v>
      </c>
      <c r="I2332" s="114">
        <v>25.16</v>
      </c>
      <c r="J2332" s="114">
        <v>23.76</v>
      </c>
      <c r="K2332" s="115">
        <v>0.03</v>
      </c>
      <c r="L2332" s="116">
        <v>6901800517795</v>
      </c>
      <c r="M2332" s="117"/>
      <c r="N2332" s="118">
        <f t="shared" si="320"/>
        <v>0</v>
      </c>
      <c r="O2332" s="119">
        <f>I2332/F2332*M2332</f>
        <v>0</v>
      </c>
      <c r="P2332" s="119">
        <f>J2332/F2332*M2332</f>
        <v>0</v>
      </c>
      <c r="Q2332" s="120">
        <f t="shared" si="326"/>
        <v>0</v>
      </c>
    </row>
    <row r="2333" spans="1:17" s="140" customFormat="1" ht="18.75" customHeight="1">
      <c r="A2333" s="122">
        <v>520354</v>
      </c>
      <c r="B2333" s="110" t="s">
        <v>1513</v>
      </c>
      <c r="C2333" s="111">
        <v>391.97</v>
      </c>
      <c r="D2333" s="123"/>
      <c r="E2333" s="112" t="s">
        <v>0</v>
      </c>
      <c r="F2333" s="213">
        <v>54</v>
      </c>
      <c r="G2333" s="213">
        <v>3</v>
      </c>
      <c r="H2333" s="213">
        <v>3</v>
      </c>
      <c r="I2333" s="114">
        <v>25.7</v>
      </c>
      <c r="J2333" s="114">
        <v>24.3</v>
      </c>
      <c r="K2333" s="115">
        <v>0.03</v>
      </c>
      <c r="L2333" s="116">
        <v>6901800521525</v>
      </c>
      <c r="M2333" s="117"/>
      <c r="N2333" s="118">
        <f t="shared" si="320"/>
        <v>0</v>
      </c>
      <c r="O2333" s="119">
        <f t="shared" si="324"/>
        <v>0</v>
      </c>
      <c r="P2333" s="119">
        <f t="shared" si="325"/>
        <v>0</v>
      </c>
      <c r="Q2333" s="120">
        <f t="shared" si="326"/>
        <v>0</v>
      </c>
    </row>
    <row r="2334" spans="1:17" s="140" customFormat="1" ht="18.75" customHeight="1">
      <c r="A2334" s="122">
        <v>520355</v>
      </c>
      <c r="B2334" s="110" t="s">
        <v>1514</v>
      </c>
      <c r="C2334" s="111">
        <v>599.24</v>
      </c>
      <c r="D2334" s="123"/>
      <c r="E2334" s="112" t="s">
        <v>0</v>
      </c>
      <c r="F2334" s="213">
        <v>36</v>
      </c>
      <c r="G2334" s="213">
        <v>2</v>
      </c>
      <c r="H2334" s="213">
        <v>2</v>
      </c>
      <c r="I2334" s="114">
        <v>26.6</v>
      </c>
      <c r="J2334" s="114">
        <v>25.2</v>
      </c>
      <c r="K2334" s="115">
        <v>0.03</v>
      </c>
      <c r="L2334" s="116">
        <v>6901800521532</v>
      </c>
      <c r="M2334" s="117"/>
      <c r="N2334" s="118">
        <f t="shared" si="320"/>
        <v>0</v>
      </c>
      <c r="O2334" s="119">
        <f t="shared" si="324"/>
        <v>0</v>
      </c>
      <c r="P2334" s="119">
        <f t="shared" si="325"/>
        <v>0</v>
      </c>
      <c r="Q2334" s="120">
        <f t="shared" si="326"/>
        <v>0</v>
      </c>
    </row>
    <row r="2335" spans="1:17" s="173" customFormat="1" ht="18.75" customHeight="1">
      <c r="A2335" s="315" t="s">
        <v>3335</v>
      </c>
      <c r="B2335" s="316"/>
      <c r="C2335" s="316"/>
      <c r="D2335" s="316"/>
      <c r="E2335" s="316"/>
      <c r="F2335" s="316"/>
      <c r="G2335" s="316"/>
      <c r="H2335" s="316"/>
      <c r="I2335" s="316"/>
      <c r="J2335" s="316"/>
      <c r="K2335" s="316"/>
      <c r="L2335" s="316"/>
      <c r="M2335" s="316"/>
      <c r="N2335" s="316"/>
      <c r="O2335" s="316"/>
      <c r="P2335" s="316"/>
      <c r="Q2335" s="317"/>
    </row>
    <row r="2336" spans="1:17" s="140" customFormat="1" ht="18.75" customHeight="1">
      <c r="A2336" s="122">
        <v>521338</v>
      </c>
      <c r="B2336" s="110" t="s">
        <v>3336</v>
      </c>
      <c r="C2336" s="111">
        <v>144.66</v>
      </c>
      <c r="D2336" s="123"/>
      <c r="E2336" s="112" t="s">
        <v>0</v>
      </c>
      <c r="F2336" s="113">
        <v>120</v>
      </c>
      <c r="G2336" s="113">
        <v>3</v>
      </c>
      <c r="H2336" s="113">
        <v>3</v>
      </c>
      <c r="I2336" s="114">
        <v>21.99</v>
      </c>
      <c r="J2336" s="114">
        <v>20.399999999999999</v>
      </c>
      <c r="K2336" s="115">
        <v>0.03</v>
      </c>
      <c r="L2336" s="116">
        <v>6901800520191</v>
      </c>
      <c r="M2336" s="117"/>
      <c r="N2336" s="118">
        <f t="shared" si="320"/>
        <v>0</v>
      </c>
      <c r="O2336" s="119">
        <f t="shared" ref="O2336:O2347" si="327">I2336/F2336*M2336</f>
        <v>0</v>
      </c>
      <c r="P2336" s="119">
        <f t="shared" ref="P2336:P2347" si="328">J2336/F2336*M2336</f>
        <v>0</v>
      </c>
      <c r="Q2336" s="120">
        <f t="shared" ref="Q2336:Q2391" si="329">K2336/F2336*M2336</f>
        <v>0</v>
      </c>
    </row>
    <row r="2337" spans="1:17" s="140" customFormat="1" ht="18.75" customHeight="1">
      <c r="A2337" s="122">
        <v>521340</v>
      </c>
      <c r="B2337" s="110" t="s">
        <v>3337</v>
      </c>
      <c r="C2337" s="111">
        <v>146.54</v>
      </c>
      <c r="D2337" s="123"/>
      <c r="E2337" s="112" t="s">
        <v>0</v>
      </c>
      <c r="F2337" s="113">
        <v>120</v>
      </c>
      <c r="G2337" s="113">
        <v>3</v>
      </c>
      <c r="H2337" s="113">
        <v>3</v>
      </c>
      <c r="I2337" s="114">
        <v>21.99</v>
      </c>
      <c r="J2337" s="114">
        <v>20.399999999999999</v>
      </c>
      <c r="K2337" s="115">
        <v>0.03</v>
      </c>
      <c r="L2337" s="116">
        <v>6901800520214</v>
      </c>
      <c r="M2337" s="117"/>
      <c r="N2337" s="118">
        <f t="shared" si="320"/>
        <v>0</v>
      </c>
      <c r="O2337" s="119">
        <f t="shared" si="327"/>
        <v>0</v>
      </c>
      <c r="P2337" s="119">
        <f t="shared" si="328"/>
        <v>0</v>
      </c>
      <c r="Q2337" s="120">
        <f t="shared" si="329"/>
        <v>0</v>
      </c>
    </row>
    <row r="2338" spans="1:17" s="140" customFormat="1" ht="18.75" customHeight="1">
      <c r="A2338" s="122">
        <v>521341</v>
      </c>
      <c r="B2338" s="110" t="s">
        <v>3338</v>
      </c>
      <c r="C2338" s="111">
        <v>146.54</v>
      </c>
      <c r="D2338" s="123"/>
      <c r="E2338" s="112" t="s">
        <v>0</v>
      </c>
      <c r="F2338" s="113">
        <v>120</v>
      </c>
      <c r="G2338" s="113">
        <v>3</v>
      </c>
      <c r="H2338" s="113">
        <v>3</v>
      </c>
      <c r="I2338" s="114">
        <v>21.99</v>
      </c>
      <c r="J2338" s="114">
        <v>20.399999999999999</v>
      </c>
      <c r="K2338" s="115">
        <v>0.03</v>
      </c>
      <c r="L2338" s="116">
        <v>6901800520221</v>
      </c>
      <c r="M2338" s="117"/>
      <c r="N2338" s="118">
        <f t="shared" si="320"/>
        <v>0</v>
      </c>
      <c r="O2338" s="119">
        <f t="shared" si="327"/>
        <v>0</v>
      </c>
      <c r="P2338" s="119">
        <f t="shared" si="328"/>
        <v>0</v>
      </c>
      <c r="Q2338" s="120">
        <f t="shared" si="329"/>
        <v>0</v>
      </c>
    </row>
    <row r="2339" spans="1:17" s="140" customFormat="1" ht="18.75" customHeight="1">
      <c r="A2339" s="122">
        <v>521344</v>
      </c>
      <c r="B2339" s="110" t="s">
        <v>3339</v>
      </c>
      <c r="C2339" s="111">
        <v>146.54</v>
      </c>
      <c r="D2339" s="123"/>
      <c r="E2339" s="112" t="s">
        <v>0</v>
      </c>
      <c r="F2339" s="113">
        <v>120</v>
      </c>
      <c r="G2339" s="113">
        <v>3</v>
      </c>
      <c r="H2339" s="113">
        <v>3</v>
      </c>
      <c r="I2339" s="114">
        <v>21.99</v>
      </c>
      <c r="J2339" s="114">
        <v>20.399999999999999</v>
      </c>
      <c r="K2339" s="115">
        <v>0.03</v>
      </c>
      <c r="L2339" s="116">
        <v>6901800520238</v>
      </c>
      <c r="M2339" s="117"/>
      <c r="N2339" s="118">
        <f t="shared" si="320"/>
        <v>0</v>
      </c>
      <c r="O2339" s="119">
        <f t="shared" si="327"/>
        <v>0</v>
      </c>
      <c r="P2339" s="119">
        <f t="shared" si="328"/>
        <v>0</v>
      </c>
      <c r="Q2339" s="120">
        <f t="shared" si="329"/>
        <v>0</v>
      </c>
    </row>
    <row r="2340" spans="1:17" s="140" customFormat="1" ht="18.75" customHeight="1">
      <c r="A2340" s="122">
        <v>521345</v>
      </c>
      <c r="B2340" s="110" t="s">
        <v>3340</v>
      </c>
      <c r="C2340" s="111">
        <v>146.54</v>
      </c>
      <c r="D2340" s="123"/>
      <c r="E2340" s="112" t="s">
        <v>0</v>
      </c>
      <c r="F2340" s="113">
        <v>120</v>
      </c>
      <c r="G2340" s="113">
        <v>3</v>
      </c>
      <c r="H2340" s="113">
        <v>3</v>
      </c>
      <c r="I2340" s="114">
        <v>21.99</v>
      </c>
      <c r="J2340" s="114">
        <v>20.399999999999999</v>
      </c>
      <c r="K2340" s="115">
        <v>0.03</v>
      </c>
      <c r="L2340" s="116">
        <v>6901800520245</v>
      </c>
      <c r="M2340" s="117"/>
      <c r="N2340" s="118">
        <f t="shared" si="320"/>
        <v>0</v>
      </c>
      <c r="O2340" s="119">
        <f t="shared" si="327"/>
        <v>0</v>
      </c>
      <c r="P2340" s="119">
        <f t="shared" si="328"/>
        <v>0</v>
      </c>
      <c r="Q2340" s="120">
        <f t="shared" si="329"/>
        <v>0</v>
      </c>
    </row>
    <row r="2341" spans="1:17" s="140" customFormat="1" ht="18.75" customHeight="1">
      <c r="A2341" s="122">
        <v>521347</v>
      </c>
      <c r="B2341" s="110" t="s">
        <v>3341</v>
      </c>
      <c r="C2341" s="111">
        <v>146.54</v>
      </c>
      <c r="D2341" s="123"/>
      <c r="E2341" s="112" t="s">
        <v>0</v>
      </c>
      <c r="F2341" s="113">
        <v>120</v>
      </c>
      <c r="G2341" s="113">
        <v>3</v>
      </c>
      <c r="H2341" s="113">
        <v>3</v>
      </c>
      <c r="I2341" s="114">
        <v>21.99</v>
      </c>
      <c r="J2341" s="114">
        <v>20.399999999999999</v>
      </c>
      <c r="K2341" s="115">
        <v>0.03</v>
      </c>
      <c r="L2341" s="116">
        <v>6901800520269</v>
      </c>
      <c r="M2341" s="117"/>
      <c r="N2341" s="118">
        <f t="shared" si="320"/>
        <v>0</v>
      </c>
      <c r="O2341" s="119">
        <f t="shared" si="327"/>
        <v>0</v>
      </c>
      <c r="P2341" s="119">
        <f t="shared" si="328"/>
        <v>0</v>
      </c>
      <c r="Q2341" s="120">
        <f t="shared" si="329"/>
        <v>0</v>
      </c>
    </row>
    <row r="2342" spans="1:17" s="140" customFormat="1" ht="18.75" customHeight="1">
      <c r="A2342" s="122">
        <v>521348</v>
      </c>
      <c r="B2342" s="110" t="s">
        <v>3342</v>
      </c>
      <c r="C2342" s="111">
        <v>146.54</v>
      </c>
      <c r="D2342" s="123"/>
      <c r="E2342" s="112" t="s">
        <v>0</v>
      </c>
      <c r="F2342" s="113">
        <v>120</v>
      </c>
      <c r="G2342" s="113">
        <v>3</v>
      </c>
      <c r="H2342" s="113">
        <v>3</v>
      </c>
      <c r="I2342" s="114">
        <v>21.99</v>
      </c>
      <c r="J2342" s="114">
        <v>20.399999999999999</v>
      </c>
      <c r="K2342" s="115">
        <v>0.03</v>
      </c>
      <c r="L2342" s="116">
        <v>6901800520276</v>
      </c>
      <c r="M2342" s="117"/>
      <c r="N2342" s="118">
        <f t="shared" si="320"/>
        <v>0</v>
      </c>
      <c r="O2342" s="119">
        <f t="shared" si="327"/>
        <v>0</v>
      </c>
      <c r="P2342" s="119">
        <f t="shared" si="328"/>
        <v>0</v>
      </c>
      <c r="Q2342" s="120">
        <f t="shared" si="329"/>
        <v>0</v>
      </c>
    </row>
    <row r="2343" spans="1:17" s="140" customFormat="1" ht="18.75" customHeight="1">
      <c r="A2343" s="122">
        <v>521349</v>
      </c>
      <c r="B2343" s="110" t="s">
        <v>3343</v>
      </c>
      <c r="C2343" s="111">
        <v>148.41999999999999</v>
      </c>
      <c r="D2343" s="123"/>
      <c r="E2343" s="112" t="s">
        <v>0</v>
      </c>
      <c r="F2343" s="113">
        <v>120</v>
      </c>
      <c r="G2343" s="113">
        <v>3</v>
      </c>
      <c r="H2343" s="113">
        <v>3</v>
      </c>
      <c r="I2343" s="114">
        <v>21.99</v>
      </c>
      <c r="J2343" s="114">
        <v>20.399999999999999</v>
      </c>
      <c r="K2343" s="115">
        <v>0.03</v>
      </c>
      <c r="L2343" s="116">
        <v>6901800520283</v>
      </c>
      <c r="M2343" s="117"/>
      <c r="N2343" s="118">
        <f t="shared" si="320"/>
        <v>0</v>
      </c>
      <c r="O2343" s="119">
        <f t="shared" si="327"/>
        <v>0</v>
      </c>
      <c r="P2343" s="119">
        <f t="shared" si="328"/>
        <v>0</v>
      </c>
      <c r="Q2343" s="120">
        <f t="shared" si="329"/>
        <v>0</v>
      </c>
    </row>
    <row r="2344" spans="1:17" s="140" customFormat="1" ht="18.75" customHeight="1">
      <c r="A2344" s="122">
        <v>521257</v>
      </c>
      <c r="B2344" s="110" t="s">
        <v>3344</v>
      </c>
      <c r="C2344" s="111">
        <v>148.41999999999999</v>
      </c>
      <c r="D2344" s="123"/>
      <c r="E2344" s="112" t="s">
        <v>0</v>
      </c>
      <c r="F2344" s="113">
        <v>120</v>
      </c>
      <c r="G2344" s="113">
        <v>3</v>
      </c>
      <c r="H2344" s="113">
        <v>3</v>
      </c>
      <c r="I2344" s="114">
        <v>21.99</v>
      </c>
      <c r="J2344" s="114">
        <v>20.399999999999999</v>
      </c>
      <c r="K2344" s="115">
        <v>0.03</v>
      </c>
      <c r="L2344" s="116">
        <v>6901800519362</v>
      </c>
      <c r="M2344" s="117"/>
      <c r="N2344" s="118">
        <f t="shared" si="320"/>
        <v>0</v>
      </c>
      <c r="O2344" s="119">
        <f t="shared" si="327"/>
        <v>0</v>
      </c>
      <c r="P2344" s="119">
        <f t="shared" si="328"/>
        <v>0</v>
      </c>
      <c r="Q2344" s="120">
        <f t="shared" si="329"/>
        <v>0</v>
      </c>
    </row>
    <row r="2345" spans="1:17" s="140" customFormat="1" ht="18.75" customHeight="1">
      <c r="A2345" s="122">
        <v>521259</v>
      </c>
      <c r="B2345" s="110" t="s">
        <v>3345</v>
      </c>
      <c r="C2345" s="111">
        <v>148.41999999999999</v>
      </c>
      <c r="D2345" s="111"/>
      <c r="E2345" s="112" t="s">
        <v>0</v>
      </c>
      <c r="F2345" s="113">
        <v>120</v>
      </c>
      <c r="G2345" s="113">
        <v>3</v>
      </c>
      <c r="H2345" s="113">
        <v>3</v>
      </c>
      <c r="I2345" s="114">
        <v>21.99</v>
      </c>
      <c r="J2345" s="114">
        <v>20.399999999999999</v>
      </c>
      <c r="K2345" s="115">
        <v>0.03</v>
      </c>
      <c r="L2345" s="116">
        <v>6901800519386</v>
      </c>
      <c r="M2345" s="117"/>
      <c r="N2345" s="118">
        <f t="shared" si="320"/>
        <v>0</v>
      </c>
      <c r="O2345" s="119">
        <f t="shared" si="327"/>
        <v>0</v>
      </c>
      <c r="P2345" s="119">
        <f t="shared" si="328"/>
        <v>0</v>
      </c>
      <c r="Q2345" s="120">
        <f t="shared" si="329"/>
        <v>0</v>
      </c>
    </row>
    <row r="2346" spans="1:17" s="140" customFormat="1" ht="18.75" customHeight="1">
      <c r="A2346" s="122">
        <v>521222</v>
      </c>
      <c r="B2346" s="110" t="s">
        <v>113</v>
      </c>
      <c r="C2346" s="111">
        <v>194.72</v>
      </c>
      <c r="D2346" s="111"/>
      <c r="E2346" s="112" t="s">
        <v>0</v>
      </c>
      <c r="F2346" s="113">
        <v>90</v>
      </c>
      <c r="G2346" s="113">
        <v>3</v>
      </c>
      <c r="H2346" s="113">
        <v>3</v>
      </c>
      <c r="I2346" s="114">
        <v>23.17</v>
      </c>
      <c r="J2346" s="114">
        <v>21.6</v>
      </c>
      <c r="K2346" s="115">
        <v>0.03</v>
      </c>
      <c r="L2346" s="116">
        <v>6901800519072</v>
      </c>
      <c r="M2346" s="117"/>
      <c r="N2346" s="118">
        <f t="shared" si="320"/>
        <v>0</v>
      </c>
      <c r="O2346" s="119">
        <f t="shared" si="327"/>
        <v>0</v>
      </c>
      <c r="P2346" s="119">
        <f t="shared" si="328"/>
        <v>0</v>
      </c>
      <c r="Q2346" s="120">
        <f t="shared" si="329"/>
        <v>0</v>
      </c>
    </row>
    <row r="2347" spans="1:17" s="214" customFormat="1" ht="18.75" customHeight="1">
      <c r="A2347" s="126">
        <v>521223</v>
      </c>
      <c r="B2347" s="127" t="s">
        <v>114</v>
      </c>
      <c r="C2347" s="128">
        <v>194.72</v>
      </c>
      <c r="D2347" s="128">
        <v>97.36</v>
      </c>
      <c r="E2347" s="130" t="s">
        <v>0</v>
      </c>
      <c r="F2347" s="132">
        <v>90</v>
      </c>
      <c r="G2347" s="132">
        <v>3</v>
      </c>
      <c r="H2347" s="132">
        <v>3</v>
      </c>
      <c r="I2347" s="133">
        <v>23.17</v>
      </c>
      <c r="J2347" s="133">
        <v>21.6</v>
      </c>
      <c r="K2347" s="134">
        <v>0.03</v>
      </c>
      <c r="L2347" s="135">
        <v>6901800519089</v>
      </c>
      <c r="M2347" s="136"/>
      <c r="N2347" s="137">
        <f t="shared" si="320"/>
        <v>0</v>
      </c>
      <c r="O2347" s="138">
        <f t="shared" si="327"/>
        <v>0</v>
      </c>
      <c r="P2347" s="138">
        <f t="shared" si="328"/>
        <v>0</v>
      </c>
      <c r="Q2347" s="139">
        <f t="shared" si="329"/>
        <v>0</v>
      </c>
    </row>
    <row r="2348" spans="1:17" s="140" customFormat="1" ht="18.75" customHeight="1">
      <c r="A2348" s="122">
        <v>521225</v>
      </c>
      <c r="B2348" s="110" t="s">
        <v>115</v>
      </c>
      <c r="C2348" s="111">
        <v>194.72</v>
      </c>
      <c r="D2348" s="111"/>
      <c r="E2348" s="112" t="s">
        <v>0</v>
      </c>
      <c r="F2348" s="113">
        <v>90</v>
      </c>
      <c r="G2348" s="113">
        <v>3</v>
      </c>
      <c r="H2348" s="113">
        <v>3</v>
      </c>
      <c r="I2348" s="114">
        <v>23.17</v>
      </c>
      <c r="J2348" s="114">
        <v>21.6</v>
      </c>
      <c r="K2348" s="115">
        <v>0.03</v>
      </c>
      <c r="L2348" s="116">
        <v>6901800519102</v>
      </c>
      <c r="M2348" s="117"/>
      <c r="N2348" s="118">
        <f t="shared" si="320"/>
        <v>0</v>
      </c>
      <c r="O2348" s="119">
        <f>I2348/F2348*M2348</f>
        <v>0</v>
      </c>
      <c r="P2348" s="119">
        <f>J2348/F2348*M2348</f>
        <v>0</v>
      </c>
      <c r="Q2348" s="120">
        <f t="shared" si="329"/>
        <v>0</v>
      </c>
    </row>
    <row r="2349" spans="1:17" s="140" customFormat="1" ht="18.75" customHeight="1">
      <c r="A2349" s="122">
        <v>521227</v>
      </c>
      <c r="B2349" s="110" t="s">
        <v>116</v>
      </c>
      <c r="C2349" s="111">
        <v>194.72</v>
      </c>
      <c r="D2349" s="111"/>
      <c r="E2349" s="112" t="s">
        <v>0</v>
      </c>
      <c r="F2349" s="113">
        <v>90</v>
      </c>
      <c r="G2349" s="113">
        <v>3</v>
      </c>
      <c r="H2349" s="113">
        <v>3</v>
      </c>
      <c r="I2349" s="114">
        <v>23.17</v>
      </c>
      <c r="J2349" s="114">
        <v>21.6</v>
      </c>
      <c r="K2349" s="115">
        <v>0.03</v>
      </c>
      <c r="L2349" s="116">
        <v>6901800519119</v>
      </c>
      <c r="M2349" s="117"/>
      <c r="N2349" s="118">
        <f t="shared" si="320"/>
        <v>0</v>
      </c>
      <c r="O2349" s="119">
        <f>I2349/F2349*M2349</f>
        <v>0</v>
      </c>
      <c r="P2349" s="119">
        <f>J2349/F2349*M2349</f>
        <v>0</v>
      </c>
      <c r="Q2349" s="120">
        <f t="shared" si="329"/>
        <v>0</v>
      </c>
    </row>
    <row r="2350" spans="1:17" s="140" customFormat="1" ht="18.75" customHeight="1">
      <c r="A2350" s="122">
        <v>521229</v>
      </c>
      <c r="B2350" s="110" t="s">
        <v>117</v>
      </c>
      <c r="C2350" s="111">
        <v>194.72</v>
      </c>
      <c r="D2350" s="111"/>
      <c r="E2350" s="112" t="s">
        <v>0</v>
      </c>
      <c r="F2350" s="113">
        <v>90</v>
      </c>
      <c r="G2350" s="113">
        <v>3</v>
      </c>
      <c r="H2350" s="113">
        <v>3</v>
      </c>
      <c r="I2350" s="114">
        <v>23.17</v>
      </c>
      <c r="J2350" s="114">
        <v>21.6</v>
      </c>
      <c r="K2350" s="115">
        <v>0.03</v>
      </c>
      <c r="L2350" s="116">
        <v>6901800519133</v>
      </c>
      <c r="M2350" s="117"/>
      <c r="N2350" s="118">
        <f t="shared" si="320"/>
        <v>0</v>
      </c>
      <c r="O2350" s="119">
        <f t="shared" ref="O2350:O2391" si="330">I2350/F2350*M2350</f>
        <v>0</v>
      </c>
      <c r="P2350" s="119">
        <f t="shared" ref="P2350:P2391" si="331">J2350/F2350*M2350</f>
        <v>0</v>
      </c>
      <c r="Q2350" s="120">
        <f t="shared" si="329"/>
        <v>0</v>
      </c>
    </row>
    <row r="2351" spans="1:17" s="140" customFormat="1" ht="18.75" customHeight="1">
      <c r="A2351" s="122">
        <v>521232</v>
      </c>
      <c r="B2351" s="110" t="s">
        <v>118</v>
      </c>
      <c r="C2351" s="111">
        <v>194.72</v>
      </c>
      <c r="D2351" s="111"/>
      <c r="E2351" s="112" t="s">
        <v>0</v>
      </c>
      <c r="F2351" s="113">
        <v>90</v>
      </c>
      <c r="G2351" s="113">
        <v>3</v>
      </c>
      <c r="H2351" s="113">
        <v>3</v>
      </c>
      <c r="I2351" s="114">
        <v>23.17</v>
      </c>
      <c r="J2351" s="114">
        <v>21.6</v>
      </c>
      <c r="K2351" s="115">
        <v>0.03</v>
      </c>
      <c r="L2351" s="116">
        <v>6901800519164</v>
      </c>
      <c r="M2351" s="117"/>
      <c r="N2351" s="118">
        <f t="shared" si="320"/>
        <v>0</v>
      </c>
      <c r="O2351" s="119">
        <f t="shared" si="330"/>
        <v>0</v>
      </c>
      <c r="P2351" s="119">
        <f t="shared" si="331"/>
        <v>0</v>
      </c>
      <c r="Q2351" s="120">
        <f t="shared" si="329"/>
        <v>0</v>
      </c>
    </row>
    <row r="2352" spans="1:17" s="140" customFormat="1" ht="18.75" customHeight="1">
      <c r="A2352" s="122">
        <v>521234</v>
      </c>
      <c r="B2352" s="110" t="s">
        <v>119</v>
      </c>
      <c r="C2352" s="111">
        <v>194.72</v>
      </c>
      <c r="D2352" s="111"/>
      <c r="E2352" s="112" t="s">
        <v>0</v>
      </c>
      <c r="F2352" s="113">
        <v>90</v>
      </c>
      <c r="G2352" s="113">
        <v>3</v>
      </c>
      <c r="H2352" s="113">
        <v>3</v>
      </c>
      <c r="I2352" s="114">
        <v>23.17</v>
      </c>
      <c r="J2352" s="114">
        <v>21.6</v>
      </c>
      <c r="K2352" s="115">
        <v>0.03</v>
      </c>
      <c r="L2352" s="116">
        <v>6901800519188</v>
      </c>
      <c r="M2352" s="117"/>
      <c r="N2352" s="118">
        <f t="shared" si="320"/>
        <v>0</v>
      </c>
      <c r="O2352" s="119">
        <f t="shared" si="330"/>
        <v>0</v>
      </c>
      <c r="P2352" s="119">
        <f t="shared" si="331"/>
        <v>0</v>
      </c>
      <c r="Q2352" s="120">
        <f t="shared" si="329"/>
        <v>0</v>
      </c>
    </row>
    <row r="2353" spans="1:17" s="140" customFormat="1" ht="18.75" customHeight="1">
      <c r="A2353" s="122">
        <v>521236</v>
      </c>
      <c r="B2353" s="110" t="s">
        <v>120</v>
      </c>
      <c r="C2353" s="111">
        <v>194.72</v>
      </c>
      <c r="D2353" s="111"/>
      <c r="E2353" s="112" t="s">
        <v>0</v>
      </c>
      <c r="F2353" s="113">
        <v>90</v>
      </c>
      <c r="G2353" s="113">
        <v>3</v>
      </c>
      <c r="H2353" s="113">
        <v>3</v>
      </c>
      <c r="I2353" s="114">
        <v>23.17</v>
      </c>
      <c r="J2353" s="114">
        <v>21.6</v>
      </c>
      <c r="K2353" s="115">
        <v>0.03</v>
      </c>
      <c r="L2353" s="116">
        <v>6901800519201</v>
      </c>
      <c r="M2353" s="117"/>
      <c r="N2353" s="118">
        <f t="shared" si="320"/>
        <v>0</v>
      </c>
      <c r="O2353" s="119">
        <f t="shared" si="330"/>
        <v>0</v>
      </c>
      <c r="P2353" s="119">
        <f t="shared" si="331"/>
        <v>0</v>
      </c>
      <c r="Q2353" s="120">
        <f t="shared" si="329"/>
        <v>0</v>
      </c>
    </row>
    <row r="2354" spans="1:17" s="140" customFormat="1" ht="18.75" customHeight="1">
      <c r="A2354" s="122">
        <v>521190</v>
      </c>
      <c r="B2354" s="110" t="s">
        <v>3346</v>
      </c>
      <c r="C2354" s="111">
        <v>297.29000000000002</v>
      </c>
      <c r="D2354" s="111"/>
      <c r="E2354" s="112" t="s">
        <v>0</v>
      </c>
      <c r="F2354" s="113">
        <v>54</v>
      </c>
      <c r="G2354" s="113">
        <v>3</v>
      </c>
      <c r="H2354" s="113">
        <v>3</v>
      </c>
      <c r="I2354" s="114">
        <v>24.68</v>
      </c>
      <c r="J2354" s="114">
        <v>23.22</v>
      </c>
      <c r="K2354" s="115">
        <v>0.03</v>
      </c>
      <c r="L2354" s="116">
        <v>6901800518778</v>
      </c>
      <c r="M2354" s="117"/>
      <c r="N2354" s="118">
        <f t="shared" si="320"/>
        <v>0</v>
      </c>
      <c r="O2354" s="119">
        <f t="shared" si="330"/>
        <v>0</v>
      </c>
      <c r="P2354" s="119">
        <f t="shared" si="331"/>
        <v>0</v>
      </c>
      <c r="Q2354" s="120">
        <f t="shared" si="329"/>
        <v>0</v>
      </c>
    </row>
    <row r="2355" spans="1:17" s="214" customFormat="1" ht="18.75" customHeight="1">
      <c r="A2355" s="126">
        <v>521181</v>
      </c>
      <c r="B2355" s="127" t="s">
        <v>121</v>
      </c>
      <c r="C2355" s="128">
        <v>297.29000000000002</v>
      </c>
      <c r="D2355" s="128">
        <v>148.65</v>
      </c>
      <c r="E2355" s="130" t="s">
        <v>0</v>
      </c>
      <c r="F2355" s="132">
        <v>54</v>
      </c>
      <c r="G2355" s="132">
        <v>3</v>
      </c>
      <c r="H2355" s="132">
        <v>3</v>
      </c>
      <c r="I2355" s="133">
        <v>24.68</v>
      </c>
      <c r="J2355" s="133">
        <v>23.22</v>
      </c>
      <c r="K2355" s="134">
        <v>0.03</v>
      </c>
      <c r="L2355" s="135">
        <v>6901800518686</v>
      </c>
      <c r="M2355" s="136"/>
      <c r="N2355" s="137">
        <f t="shared" si="320"/>
        <v>0</v>
      </c>
      <c r="O2355" s="138">
        <f t="shared" si="330"/>
        <v>0</v>
      </c>
      <c r="P2355" s="138">
        <f t="shared" si="331"/>
        <v>0</v>
      </c>
      <c r="Q2355" s="139">
        <f t="shared" si="329"/>
        <v>0</v>
      </c>
    </row>
    <row r="2356" spans="1:17" s="214" customFormat="1" ht="18.75" customHeight="1">
      <c r="A2356" s="126">
        <v>521186</v>
      </c>
      <c r="B2356" s="127" t="s">
        <v>122</v>
      </c>
      <c r="C2356" s="128">
        <v>297.29000000000002</v>
      </c>
      <c r="D2356" s="128">
        <v>148.65</v>
      </c>
      <c r="E2356" s="130" t="s">
        <v>0</v>
      </c>
      <c r="F2356" s="132">
        <v>54</v>
      </c>
      <c r="G2356" s="132">
        <v>3</v>
      </c>
      <c r="H2356" s="132">
        <v>3</v>
      </c>
      <c r="I2356" s="133">
        <v>24.68</v>
      </c>
      <c r="J2356" s="133">
        <v>23.22</v>
      </c>
      <c r="K2356" s="134">
        <v>0.03</v>
      </c>
      <c r="L2356" s="135">
        <v>6901800518730</v>
      </c>
      <c r="M2356" s="136"/>
      <c r="N2356" s="137">
        <f t="shared" si="320"/>
        <v>0</v>
      </c>
      <c r="O2356" s="138">
        <f t="shared" si="330"/>
        <v>0</v>
      </c>
      <c r="P2356" s="138">
        <f t="shared" si="331"/>
        <v>0</v>
      </c>
      <c r="Q2356" s="139">
        <f t="shared" si="329"/>
        <v>0</v>
      </c>
    </row>
    <row r="2357" spans="1:17" s="214" customFormat="1" ht="18.75" customHeight="1">
      <c r="A2357" s="126">
        <v>521187</v>
      </c>
      <c r="B2357" s="127" t="s">
        <v>123</v>
      </c>
      <c r="C2357" s="128">
        <v>297.29000000000002</v>
      </c>
      <c r="D2357" s="128">
        <v>148.65</v>
      </c>
      <c r="E2357" s="130" t="s">
        <v>0</v>
      </c>
      <c r="F2357" s="132">
        <v>54</v>
      </c>
      <c r="G2357" s="132">
        <v>3</v>
      </c>
      <c r="H2357" s="132">
        <v>3</v>
      </c>
      <c r="I2357" s="133">
        <v>24.68</v>
      </c>
      <c r="J2357" s="133">
        <v>23.22</v>
      </c>
      <c r="K2357" s="134">
        <v>0.03</v>
      </c>
      <c r="L2357" s="135">
        <v>6901800518747</v>
      </c>
      <c r="M2357" s="136"/>
      <c r="N2357" s="137">
        <f t="shared" si="320"/>
        <v>0</v>
      </c>
      <c r="O2357" s="138">
        <f t="shared" si="330"/>
        <v>0</v>
      </c>
      <c r="P2357" s="138">
        <f t="shared" si="331"/>
        <v>0</v>
      </c>
      <c r="Q2357" s="139">
        <f t="shared" si="329"/>
        <v>0</v>
      </c>
    </row>
    <row r="2358" spans="1:17" s="140" customFormat="1" ht="18.75" customHeight="1">
      <c r="A2358" s="122">
        <v>521188</v>
      </c>
      <c r="B2358" s="110" t="s">
        <v>124</v>
      </c>
      <c r="C2358" s="111">
        <v>297.29000000000002</v>
      </c>
      <c r="D2358" s="123"/>
      <c r="E2358" s="112" t="s">
        <v>0</v>
      </c>
      <c r="F2358" s="113">
        <v>54</v>
      </c>
      <c r="G2358" s="113">
        <v>3</v>
      </c>
      <c r="H2358" s="113">
        <v>3</v>
      </c>
      <c r="I2358" s="114">
        <v>24.68</v>
      </c>
      <c r="J2358" s="114">
        <v>23.22</v>
      </c>
      <c r="K2358" s="115">
        <v>0.03</v>
      </c>
      <c r="L2358" s="116">
        <v>6901800518754</v>
      </c>
      <c r="M2358" s="117"/>
      <c r="N2358" s="118">
        <f t="shared" si="320"/>
        <v>0</v>
      </c>
      <c r="O2358" s="119">
        <f t="shared" si="330"/>
        <v>0</v>
      </c>
      <c r="P2358" s="119">
        <f t="shared" si="331"/>
        <v>0</v>
      </c>
      <c r="Q2358" s="120">
        <f t="shared" si="329"/>
        <v>0</v>
      </c>
    </row>
    <row r="2359" spans="1:17" s="140" customFormat="1" ht="18.75" customHeight="1">
      <c r="A2359" s="122">
        <v>521189</v>
      </c>
      <c r="B2359" s="110" t="s">
        <v>125</v>
      </c>
      <c r="C2359" s="111">
        <v>297.29000000000002</v>
      </c>
      <c r="D2359" s="123"/>
      <c r="E2359" s="112" t="s">
        <v>0</v>
      </c>
      <c r="F2359" s="113">
        <v>54</v>
      </c>
      <c r="G2359" s="113">
        <v>3</v>
      </c>
      <c r="H2359" s="113">
        <v>3</v>
      </c>
      <c r="I2359" s="114">
        <v>24.68</v>
      </c>
      <c r="J2359" s="114">
        <v>23.22</v>
      </c>
      <c r="K2359" s="115">
        <v>0.03</v>
      </c>
      <c r="L2359" s="116">
        <v>6901800518761</v>
      </c>
      <c r="M2359" s="117"/>
      <c r="N2359" s="118">
        <f t="shared" si="320"/>
        <v>0</v>
      </c>
      <c r="O2359" s="119">
        <f t="shared" si="330"/>
        <v>0</v>
      </c>
      <c r="P2359" s="119">
        <f t="shared" si="331"/>
        <v>0</v>
      </c>
      <c r="Q2359" s="120">
        <f t="shared" si="329"/>
        <v>0</v>
      </c>
    </row>
    <row r="2360" spans="1:17" s="140" customFormat="1" ht="18.75" customHeight="1">
      <c r="A2360" s="122">
        <v>521208</v>
      </c>
      <c r="B2360" s="110" t="s">
        <v>3347</v>
      </c>
      <c r="C2360" s="111">
        <v>418.3</v>
      </c>
      <c r="D2360" s="123"/>
      <c r="E2360" s="112" t="s">
        <v>0</v>
      </c>
      <c r="F2360" s="113">
        <v>30</v>
      </c>
      <c r="G2360" s="113">
        <v>1</v>
      </c>
      <c r="H2360" s="113">
        <v>1</v>
      </c>
      <c r="I2360" s="114">
        <v>20.51</v>
      </c>
      <c r="J2360" s="114">
        <v>19.2</v>
      </c>
      <c r="K2360" s="115">
        <v>0.03</v>
      </c>
      <c r="L2360" s="116">
        <v>6901800518938</v>
      </c>
      <c r="M2360" s="117"/>
      <c r="N2360" s="118">
        <f t="shared" si="320"/>
        <v>0</v>
      </c>
      <c r="O2360" s="119">
        <f t="shared" si="330"/>
        <v>0</v>
      </c>
      <c r="P2360" s="119">
        <f t="shared" si="331"/>
        <v>0</v>
      </c>
      <c r="Q2360" s="120">
        <f t="shared" si="329"/>
        <v>0</v>
      </c>
    </row>
    <row r="2361" spans="1:17" s="140" customFormat="1" ht="18.75" customHeight="1">
      <c r="A2361" s="122">
        <v>521210</v>
      </c>
      <c r="B2361" s="110" t="s">
        <v>3348</v>
      </c>
      <c r="C2361" s="111">
        <v>418.3</v>
      </c>
      <c r="D2361" s="123"/>
      <c r="E2361" s="112" t="s">
        <v>0</v>
      </c>
      <c r="F2361" s="113">
        <v>30</v>
      </c>
      <c r="G2361" s="113">
        <v>1</v>
      </c>
      <c r="H2361" s="113">
        <v>1</v>
      </c>
      <c r="I2361" s="114">
        <v>20.51</v>
      </c>
      <c r="J2361" s="114">
        <v>19.2</v>
      </c>
      <c r="K2361" s="115">
        <v>0.03</v>
      </c>
      <c r="L2361" s="116">
        <v>6901800518952</v>
      </c>
      <c r="M2361" s="117"/>
      <c r="N2361" s="118">
        <f t="shared" si="320"/>
        <v>0</v>
      </c>
      <c r="O2361" s="119">
        <f t="shared" si="330"/>
        <v>0</v>
      </c>
      <c r="P2361" s="119">
        <f t="shared" si="331"/>
        <v>0</v>
      </c>
      <c r="Q2361" s="120">
        <f t="shared" si="329"/>
        <v>0</v>
      </c>
    </row>
    <row r="2362" spans="1:17" s="140" customFormat="1" ht="18.75" customHeight="1">
      <c r="A2362" s="122">
        <v>521211</v>
      </c>
      <c r="B2362" s="110" t="s">
        <v>3349</v>
      </c>
      <c r="C2362" s="111">
        <v>415.61</v>
      </c>
      <c r="D2362" s="123"/>
      <c r="E2362" s="112" t="s">
        <v>0</v>
      </c>
      <c r="F2362" s="113">
        <v>30</v>
      </c>
      <c r="G2362" s="113">
        <v>1</v>
      </c>
      <c r="H2362" s="113">
        <v>1</v>
      </c>
      <c r="I2362" s="114">
        <v>20.51</v>
      </c>
      <c r="J2362" s="114">
        <v>19.2</v>
      </c>
      <c r="K2362" s="115">
        <v>0.03</v>
      </c>
      <c r="L2362" s="116">
        <v>6901800518969</v>
      </c>
      <c r="M2362" s="117"/>
      <c r="N2362" s="118">
        <f t="shared" si="320"/>
        <v>0</v>
      </c>
      <c r="O2362" s="119">
        <f t="shared" si="330"/>
        <v>0</v>
      </c>
      <c r="P2362" s="119">
        <f t="shared" si="331"/>
        <v>0</v>
      </c>
      <c r="Q2362" s="120">
        <f t="shared" si="329"/>
        <v>0</v>
      </c>
    </row>
    <row r="2363" spans="1:17" s="140" customFormat="1" ht="18.75" customHeight="1">
      <c r="A2363" s="122">
        <v>521213</v>
      </c>
      <c r="B2363" s="110" t="s">
        <v>3350</v>
      </c>
      <c r="C2363" s="111">
        <v>415.61</v>
      </c>
      <c r="D2363" s="123"/>
      <c r="E2363" s="112" t="s">
        <v>0</v>
      </c>
      <c r="F2363" s="113">
        <v>30</v>
      </c>
      <c r="G2363" s="113">
        <v>1</v>
      </c>
      <c r="H2363" s="113">
        <v>1</v>
      </c>
      <c r="I2363" s="114">
        <v>20.58</v>
      </c>
      <c r="J2363" s="114">
        <v>19.2</v>
      </c>
      <c r="K2363" s="115">
        <v>0.03</v>
      </c>
      <c r="L2363" s="116">
        <v>6901800518983</v>
      </c>
      <c r="M2363" s="117"/>
      <c r="N2363" s="118">
        <f t="shared" si="320"/>
        <v>0</v>
      </c>
      <c r="O2363" s="119">
        <f t="shared" si="330"/>
        <v>0</v>
      </c>
      <c r="P2363" s="119">
        <f t="shared" si="331"/>
        <v>0</v>
      </c>
      <c r="Q2363" s="120">
        <f t="shared" si="329"/>
        <v>0</v>
      </c>
    </row>
    <row r="2364" spans="1:17" s="140" customFormat="1" ht="18.75" customHeight="1">
      <c r="A2364" s="122">
        <v>521215</v>
      </c>
      <c r="B2364" s="110" t="s">
        <v>3351</v>
      </c>
      <c r="C2364" s="111">
        <v>415.61</v>
      </c>
      <c r="D2364" s="123"/>
      <c r="E2364" s="112" t="s">
        <v>0</v>
      </c>
      <c r="F2364" s="113">
        <v>30</v>
      </c>
      <c r="G2364" s="113">
        <v>1</v>
      </c>
      <c r="H2364" s="113">
        <v>1</v>
      </c>
      <c r="I2364" s="114">
        <v>20.58</v>
      </c>
      <c r="J2364" s="114">
        <v>19.2</v>
      </c>
      <c r="K2364" s="115">
        <v>0.03</v>
      </c>
      <c r="L2364" s="116">
        <v>6901800519003</v>
      </c>
      <c r="M2364" s="117"/>
      <c r="N2364" s="118">
        <f t="shared" si="320"/>
        <v>0</v>
      </c>
      <c r="O2364" s="119">
        <f t="shared" si="330"/>
        <v>0</v>
      </c>
      <c r="P2364" s="119">
        <f t="shared" si="331"/>
        <v>0</v>
      </c>
      <c r="Q2364" s="120">
        <f t="shared" si="329"/>
        <v>0</v>
      </c>
    </row>
    <row r="2365" spans="1:17" s="140" customFormat="1" ht="18.75" customHeight="1">
      <c r="A2365" s="122">
        <v>521216</v>
      </c>
      <c r="B2365" s="110" t="s">
        <v>3352</v>
      </c>
      <c r="C2365" s="111">
        <v>415.61</v>
      </c>
      <c r="D2365" s="123"/>
      <c r="E2365" s="112" t="s">
        <v>0</v>
      </c>
      <c r="F2365" s="113">
        <v>30</v>
      </c>
      <c r="G2365" s="113">
        <v>1</v>
      </c>
      <c r="H2365" s="113">
        <v>1</v>
      </c>
      <c r="I2365" s="114">
        <v>20.58</v>
      </c>
      <c r="J2365" s="114">
        <v>19.2</v>
      </c>
      <c r="K2365" s="115">
        <v>0.03</v>
      </c>
      <c r="L2365" s="116">
        <v>6901800519010</v>
      </c>
      <c r="M2365" s="117"/>
      <c r="N2365" s="118">
        <f t="shared" si="320"/>
        <v>0</v>
      </c>
      <c r="O2365" s="119">
        <f t="shared" si="330"/>
        <v>0</v>
      </c>
      <c r="P2365" s="119">
        <f t="shared" si="331"/>
        <v>0</v>
      </c>
      <c r="Q2365" s="120">
        <f t="shared" si="329"/>
        <v>0</v>
      </c>
    </row>
    <row r="2366" spans="1:17" s="140" customFormat="1" ht="18.75" customHeight="1">
      <c r="A2366" s="122">
        <v>521218</v>
      </c>
      <c r="B2366" s="110" t="s">
        <v>3353</v>
      </c>
      <c r="C2366" s="111">
        <v>415.61</v>
      </c>
      <c r="D2366" s="123"/>
      <c r="E2366" s="112" t="s">
        <v>0</v>
      </c>
      <c r="F2366" s="113">
        <v>30</v>
      </c>
      <c r="G2366" s="113">
        <v>1</v>
      </c>
      <c r="H2366" s="113">
        <v>1</v>
      </c>
      <c r="I2366" s="114">
        <v>20.58</v>
      </c>
      <c r="J2366" s="114">
        <v>19.2</v>
      </c>
      <c r="K2366" s="115">
        <v>0.03</v>
      </c>
      <c r="L2366" s="116">
        <v>6901800519034</v>
      </c>
      <c r="M2366" s="117"/>
      <c r="N2366" s="118">
        <f t="shared" si="320"/>
        <v>0</v>
      </c>
      <c r="O2366" s="119">
        <f t="shared" si="330"/>
        <v>0</v>
      </c>
      <c r="P2366" s="119">
        <f t="shared" si="331"/>
        <v>0</v>
      </c>
      <c r="Q2366" s="120">
        <f t="shared" si="329"/>
        <v>0</v>
      </c>
    </row>
    <row r="2367" spans="1:17" s="140" customFormat="1" ht="18.75" customHeight="1">
      <c r="A2367" s="122">
        <v>521205</v>
      </c>
      <c r="B2367" s="110" t="s">
        <v>3354</v>
      </c>
      <c r="C2367" s="111">
        <v>701.25</v>
      </c>
      <c r="D2367" s="111"/>
      <c r="E2367" s="112" t="s">
        <v>0</v>
      </c>
      <c r="F2367" s="113">
        <v>24</v>
      </c>
      <c r="G2367" s="113">
        <v>1</v>
      </c>
      <c r="H2367" s="113">
        <v>1</v>
      </c>
      <c r="I2367" s="114">
        <v>21.72</v>
      </c>
      <c r="J2367" s="114">
        <v>20.399999999999999</v>
      </c>
      <c r="K2367" s="115">
        <v>0.03</v>
      </c>
      <c r="L2367" s="116">
        <v>6901800518907</v>
      </c>
      <c r="M2367" s="117"/>
      <c r="N2367" s="118">
        <f t="shared" si="320"/>
        <v>0</v>
      </c>
      <c r="O2367" s="119">
        <f t="shared" si="330"/>
        <v>0</v>
      </c>
      <c r="P2367" s="119">
        <f t="shared" si="331"/>
        <v>0</v>
      </c>
      <c r="Q2367" s="120">
        <f t="shared" si="329"/>
        <v>0</v>
      </c>
    </row>
    <row r="2368" spans="1:17" s="140" customFormat="1" ht="18.75" customHeight="1">
      <c r="A2368" s="122">
        <v>521206</v>
      </c>
      <c r="B2368" s="110" t="s">
        <v>3355</v>
      </c>
      <c r="C2368" s="111">
        <v>703.01</v>
      </c>
      <c r="D2368" s="111"/>
      <c r="E2368" s="112" t="s">
        <v>0</v>
      </c>
      <c r="F2368" s="113">
        <v>24</v>
      </c>
      <c r="G2368" s="113">
        <v>1</v>
      </c>
      <c r="H2368" s="113">
        <v>1</v>
      </c>
      <c r="I2368" s="114">
        <v>21.72</v>
      </c>
      <c r="J2368" s="114">
        <v>20.399999999999999</v>
      </c>
      <c r="K2368" s="115">
        <v>0.03</v>
      </c>
      <c r="L2368" s="116">
        <v>6901800518914</v>
      </c>
      <c r="M2368" s="117"/>
      <c r="N2368" s="118">
        <f t="shared" si="320"/>
        <v>0</v>
      </c>
      <c r="O2368" s="119">
        <f t="shared" si="330"/>
        <v>0</v>
      </c>
      <c r="P2368" s="119">
        <f t="shared" si="331"/>
        <v>0</v>
      </c>
      <c r="Q2368" s="120">
        <f t="shared" si="329"/>
        <v>0</v>
      </c>
    </row>
    <row r="2369" spans="1:17" s="140" customFormat="1" ht="18.75" customHeight="1">
      <c r="A2369" s="122">
        <v>521197</v>
      </c>
      <c r="B2369" s="110" t="s">
        <v>3356</v>
      </c>
      <c r="C2369" s="111">
        <v>708.28</v>
      </c>
      <c r="D2369" s="111"/>
      <c r="E2369" s="112" t="s">
        <v>0</v>
      </c>
      <c r="F2369" s="113">
        <v>24</v>
      </c>
      <c r="G2369" s="113">
        <v>1</v>
      </c>
      <c r="H2369" s="113">
        <v>1</v>
      </c>
      <c r="I2369" s="114">
        <v>21.72</v>
      </c>
      <c r="J2369" s="114">
        <v>20.399999999999999</v>
      </c>
      <c r="K2369" s="115">
        <v>0.03</v>
      </c>
      <c r="L2369" s="116">
        <v>6901800518822</v>
      </c>
      <c r="M2369" s="117"/>
      <c r="N2369" s="118">
        <f t="shared" si="320"/>
        <v>0</v>
      </c>
      <c r="O2369" s="119">
        <f t="shared" si="330"/>
        <v>0</v>
      </c>
      <c r="P2369" s="119">
        <f t="shared" si="331"/>
        <v>0</v>
      </c>
      <c r="Q2369" s="120">
        <f t="shared" si="329"/>
        <v>0</v>
      </c>
    </row>
    <row r="2370" spans="1:17" s="140" customFormat="1" ht="18.75" customHeight="1">
      <c r="A2370" s="122">
        <v>521200</v>
      </c>
      <c r="B2370" s="110" t="s">
        <v>3357</v>
      </c>
      <c r="C2370" s="111">
        <v>715.32</v>
      </c>
      <c r="D2370" s="111"/>
      <c r="E2370" s="112" t="s">
        <v>0</v>
      </c>
      <c r="F2370" s="113">
        <v>24</v>
      </c>
      <c r="G2370" s="113">
        <v>1</v>
      </c>
      <c r="H2370" s="113">
        <v>1</v>
      </c>
      <c r="I2370" s="114">
        <v>21.72</v>
      </c>
      <c r="J2370" s="114">
        <v>20.399999999999999</v>
      </c>
      <c r="K2370" s="115">
        <v>0.03</v>
      </c>
      <c r="L2370" s="116">
        <v>6901800518853</v>
      </c>
      <c r="M2370" s="117"/>
      <c r="N2370" s="118">
        <f t="shared" si="320"/>
        <v>0</v>
      </c>
      <c r="O2370" s="119">
        <f t="shared" si="330"/>
        <v>0</v>
      </c>
      <c r="P2370" s="119">
        <f t="shared" si="331"/>
        <v>0</v>
      </c>
      <c r="Q2370" s="120">
        <f t="shared" si="329"/>
        <v>0</v>
      </c>
    </row>
    <row r="2371" spans="1:17" s="140" customFormat="1" ht="18.75" customHeight="1">
      <c r="A2371" s="122">
        <v>521202</v>
      </c>
      <c r="B2371" s="110" t="s">
        <v>3358</v>
      </c>
      <c r="C2371" s="111">
        <v>727.62</v>
      </c>
      <c r="D2371" s="111"/>
      <c r="E2371" s="112" t="s">
        <v>0</v>
      </c>
      <c r="F2371" s="113">
        <v>24</v>
      </c>
      <c r="G2371" s="113">
        <v>1</v>
      </c>
      <c r="H2371" s="113">
        <v>1</v>
      </c>
      <c r="I2371" s="114">
        <v>21.72</v>
      </c>
      <c r="J2371" s="114">
        <v>20.399999999999999</v>
      </c>
      <c r="K2371" s="115">
        <v>0.03</v>
      </c>
      <c r="L2371" s="116">
        <v>6901800518877</v>
      </c>
      <c r="M2371" s="117"/>
      <c r="N2371" s="118">
        <f t="shared" si="320"/>
        <v>0</v>
      </c>
      <c r="O2371" s="119">
        <f t="shared" si="330"/>
        <v>0</v>
      </c>
      <c r="P2371" s="119">
        <f t="shared" si="331"/>
        <v>0</v>
      </c>
      <c r="Q2371" s="120">
        <f t="shared" si="329"/>
        <v>0</v>
      </c>
    </row>
    <row r="2372" spans="1:17" s="140" customFormat="1" ht="18.75" customHeight="1">
      <c r="A2372" s="122">
        <v>521463</v>
      </c>
      <c r="B2372" s="110" t="s">
        <v>3359</v>
      </c>
      <c r="C2372" s="111">
        <v>131.81</v>
      </c>
      <c r="D2372" s="111"/>
      <c r="E2372" s="112" t="s">
        <v>0</v>
      </c>
      <c r="F2372" s="113">
        <v>160</v>
      </c>
      <c r="G2372" s="113">
        <v>4</v>
      </c>
      <c r="H2372" s="113">
        <v>4</v>
      </c>
      <c r="I2372" s="114">
        <v>20.79</v>
      </c>
      <c r="J2372" s="114">
        <v>19.2</v>
      </c>
      <c r="K2372" s="115">
        <v>0.03</v>
      </c>
      <c r="L2372" s="116">
        <v>6901800520054</v>
      </c>
      <c r="M2372" s="117"/>
      <c r="N2372" s="118">
        <f t="shared" ref="N2372:N2391" si="332">C2372*M2372</f>
        <v>0</v>
      </c>
      <c r="O2372" s="119">
        <f t="shared" si="330"/>
        <v>0</v>
      </c>
      <c r="P2372" s="119">
        <f t="shared" si="331"/>
        <v>0</v>
      </c>
      <c r="Q2372" s="120">
        <f t="shared" si="329"/>
        <v>0</v>
      </c>
    </row>
    <row r="2373" spans="1:17" s="140" customFormat="1" ht="18.75" customHeight="1">
      <c r="A2373" s="122">
        <v>521464</v>
      </c>
      <c r="B2373" s="110" t="s">
        <v>126</v>
      </c>
      <c r="C2373" s="111">
        <v>131.81</v>
      </c>
      <c r="D2373" s="111"/>
      <c r="E2373" s="112" t="s">
        <v>0</v>
      </c>
      <c r="F2373" s="113">
        <v>160</v>
      </c>
      <c r="G2373" s="113">
        <v>4</v>
      </c>
      <c r="H2373" s="113">
        <v>4</v>
      </c>
      <c r="I2373" s="114">
        <v>20.79</v>
      </c>
      <c r="J2373" s="114">
        <v>19.2</v>
      </c>
      <c r="K2373" s="115">
        <v>0.03</v>
      </c>
      <c r="L2373" s="116">
        <v>6901800520061</v>
      </c>
      <c r="M2373" s="117"/>
      <c r="N2373" s="118">
        <f t="shared" si="332"/>
        <v>0</v>
      </c>
      <c r="O2373" s="119">
        <f t="shared" si="330"/>
        <v>0</v>
      </c>
      <c r="P2373" s="119">
        <f t="shared" si="331"/>
        <v>0</v>
      </c>
      <c r="Q2373" s="120">
        <f t="shared" si="329"/>
        <v>0</v>
      </c>
    </row>
    <row r="2374" spans="1:17" s="140" customFormat="1" ht="18.75" customHeight="1">
      <c r="A2374" s="122">
        <v>521240</v>
      </c>
      <c r="B2374" s="110" t="s">
        <v>127</v>
      </c>
      <c r="C2374" s="111">
        <v>108.97</v>
      </c>
      <c r="D2374" s="111"/>
      <c r="E2374" s="112" t="s">
        <v>0</v>
      </c>
      <c r="F2374" s="113">
        <v>160</v>
      </c>
      <c r="G2374" s="113">
        <v>4</v>
      </c>
      <c r="H2374" s="113">
        <v>4</v>
      </c>
      <c r="I2374" s="114">
        <v>20.79</v>
      </c>
      <c r="J2374" s="114">
        <v>19.2</v>
      </c>
      <c r="K2374" s="115">
        <v>0.03</v>
      </c>
      <c r="L2374" s="116">
        <v>6901800519232</v>
      </c>
      <c r="M2374" s="117"/>
      <c r="N2374" s="118">
        <f t="shared" si="332"/>
        <v>0</v>
      </c>
      <c r="O2374" s="119">
        <f t="shared" si="330"/>
        <v>0</v>
      </c>
      <c r="P2374" s="119">
        <f t="shared" si="331"/>
        <v>0</v>
      </c>
      <c r="Q2374" s="120">
        <f t="shared" si="329"/>
        <v>0</v>
      </c>
    </row>
    <row r="2375" spans="1:17" s="140" customFormat="1" ht="18.75" customHeight="1">
      <c r="A2375" s="122">
        <v>521242</v>
      </c>
      <c r="B2375" s="110" t="s">
        <v>128</v>
      </c>
      <c r="C2375" s="111">
        <v>131.81</v>
      </c>
      <c r="D2375" s="111"/>
      <c r="E2375" s="112" t="s">
        <v>0</v>
      </c>
      <c r="F2375" s="113">
        <v>160</v>
      </c>
      <c r="G2375" s="113">
        <v>4</v>
      </c>
      <c r="H2375" s="113">
        <v>4</v>
      </c>
      <c r="I2375" s="114">
        <v>20.79</v>
      </c>
      <c r="J2375" s="114">
        <v>19.2</v>
      </c>
      <c r="K2375" s="115">
        <v>0.03</v>
      </c>
      <c r="L2375" s="116">
        <v>6901800519249</v>
      </c>
      <c r="M2375" s="117"/>
      <c r="N2375" s="118">
        <f t="shared" si="332"/>
        <v>0</v>
      </c>
      <c r="O2375" s="119">
        <f t="shared" si="330"/>
        <v>0</v>
      </c>
      <c r="P2375" s="119">
        <f t="shared" si="331"/>
        <v>0</v>
      </c>
      <c r="Q2375" s="120">
        <f t="shared" si="329"/>
        <v>0</v>
      </c>
    </row>
    <row r="2376" spans="1:17" s="140" customFormat="1" ht="18.75" customHeight="1">
      <c r="A2376" s="122">
        <v>521244</v>
      </c>
      <c r="B2376" s="110" t="s">
        <v>129</v>
      </c>
      <c r="C2376" s="111">
        <v>131.81</v>
      </c>
      <c r="D2376" s="111"/>
      <c r="E2376" s="112" t="s">
        <v>0</v>
      </c>
      <c r="F2376" s="113">
        <v>160</v>
      </c>
      <c r="G2376" s="113">
        <v>4</v>
      </c>
      <c r="H2376" s="113">
        <v>4</v>
      </c>
      <c r="I2376" s="114">
        <v>20.79</v>
      </c>
      <c r="J2376" s="114">
        <v>19.2</v>
      </c>
      <c r="K2376" s="115">
        <v>0.03</v>
      </c>
      <c r="L2376" s="116">
        <v>6901800519256</v>
      </c>
      <c r="M2376" s="117"/>
      <c r="N2376" s="118">
        <f t="shared" si="332"/>
        <v>0</v>
      </c>
      <c r="O2376" s="119">
        <f t="shared" si="330"/>
        <v>0</v>
      </c>
      <c r="P2376" s="119">
        <f t="shared" si="331"/>
        <v>0</v>
      </c>
      <c r="Q2376" s="120">
        <f t="shared" si="329"/>
        <v>0</v>
      </c>
    </row>
    <row r="2377" spans="1:17" s="140" customFormat="1" ht="18.75" customHeight="1">
      <c r="A2377" s="122">
        <v>521246</v>
      </c>
      <c r="B2377" s="110" t="s">
        <v>130</v>
      </c>
      <c r="C2377" s="111">
        <v>131.81</v>
      </c>
      <c r="D2377" s="111"/>
      <c r="E2377" s="112" t="s">
        <v>0</v>
      </c>
      <c r="F2377" s="113">
        <v>160</v>
      </c>
      <c r="G2377" s="113">
        <v>4</v>
      </c>
      <c r="H2377" s="113">
        <v>4</v>
      </c>
      <c r="I2377" s="114">
        <v>20.79</v>
      </c>
      <c r="J2377" s="114">
        <v>19.2</v>
      </c>
      <c r="K2377" s="115">
        <v>0.03</v>
      </c>
      <c r="L2377" s="116">
        <v>6901800519270</v>
      </c>
      <c r="M2377" s="117"/>
      <c r="N2377" s="118">
        <f t="shared" si="332"/>
        <v>0</v>
      </c>
      <c r="O2377" s="119">
        <f t="shared" si="330"/>
        <v>0</v>
      </c>
      <c r="P2377" s="119">
        <f t="shared" si="331"/>
        <v>0</v>
      </c>
      <c r="Q2377" s="120">
        <f t="shared" si="329"/>
        <v>0</v>
      </c>
    </row>
    <row r="2378" spans="1:17" s="140" customFormat="1" ht="18.75" customHeight="1">
      <c r="A2378" s="122">
        <v>521248</v>
      </c>
      <c r="B2378" s="110" t="s">
        <v>131</v>
      </c>
      <c r="C2378" s="111">
        <v>131.81</v>
      </c>
      <c r="D2378" s="111"/>
      <c r="E2378" s="112" t="s">
        <v>0</v>
      </c>
      <c r="F2378" s="113">
        <v>160</v>
      </c>
      <c r="G2378" s="113">
        <v>4</v>
      </c>
      <c r="H2378" s="113">
        <v>4</v>
      </c>
      <c r="I2378" s="114">
        <v>20.79</v>
      </c>
      <c r="J2378" s="114">
        <v>19.2</v>
      </c>
      <c r="K2378" s="115">
        <v>0.03</v>
      </c>
      <c r="L2378" s="116">
        <v>6901800519294</v>
      </c>
      <c r="M2378" s="117"/>
      <c r="N2378" s="118">
        <f t="shared" si="332"/>
        <v>0</v>
      </c>
      <c r="O2378" s="119">
        <f t="shared" si="330"/>
        <v>0</v>
      </c>
      <c r="P2378" s="119">
        <f t="shared" si="331"/>
        <v>0</v>
      </c>
      <c r="Q2378" s="120">
        <f t="shared" si="329"/>
        <v>0</v>
      </c>
    </row>
    <row r="2379" spans="1:17" s="140" customFormat="1" ht="18.75" customHeight="1">
      <c r="A2379" s="122">
        <v>521359</v>
      </c>
      <c r="B2379" s="110" t="s">
        <v>132</v>
      </c>
      <c r="C2379" s="111">
        <v>131.81</v>
      </c>
      <c r="D2379" s="111"/>
      <c r="E2379" s="112" t="s">
        <v>0</v>
      </c>
      <c r="F2379" s="113">
        <v>160</v>
      </c>
      <c r="G2379" s="113">
        <v>4</v>
      </c>
      <c r="H2379" s="113">
        <v>4</v>
      </c>
      <c r="I2379" s="114">
        <v>20.79</v>
      </c>
      <c r="J2379" s="114">
        <v>19.2</v>
      </c>
      <c r="K2379" s="115">
        <v>0.03</v>
      </c>
      <c r="L2379" s="116">
        <v>6901800520313</v>
      </c>
      <c r="M2379" s="117"/>
      <c r="N2379" s="118">
        <f t="shared" si="332"/>
        <v>0</v>
      </c>
      <c r="O2379" s="119">
        <f t="shared" si="330"/>
        <v>0</v>
      </c>
      <c r="P2379" s="119">
        <f t="shared" si="331"/>
        <v>0</v>
      </c>
      <c r="Q2379" s="120">
        <f t="shared" si="329"/>
        <v>0</v>
      </c>
    </row>
    <row r="2380" spans="1:17" s="140" customFormat="1" ht="18.75" customHeight="1">
      <c r="A2380" s="122">
        <v>521251</v>
      </c>
      <c r="B2380" s="110" t="s">
        <v>133</v>
      </c>
      <c r="C2380" s="111">
        <v>131.81</v>
      </c>
      <c r="D2380" s="111"/>
      <c r="E2380" s="112" t="s">
        <v>0</v>
      </c>
      <c r="F2380" s="113">
        <v>160</v>
      </c>
      <c r="G2380" s="113">
        <v>4</v>
      </c>
      <c r="H2380" s="113">
        <v>4</v>
      </c>
      <c r="I2380" s="114">
        <v>20.79</v>
      </c>
      <c r="J2380" s="114">
        <v>19.2</v>
      </c>
      <c r="K2380" s="115">
        <v>0.03</v>
      </c>
      <c r="L2380" s="116">
        <v>6901800519324</v>
      </c>
      <c r="M2380" s="117"/>
      <c r="N2380" s="118">
        <f t="shared" si="332"/>
        <v>0</v>
      </c>
      <c r="O2380" s="119">
        <f t="shared" si="330"/>
        <v>0</v>
      </c>
      <c r="P2380" s="119">
        <f t="shared" si="331"/>
        <v>0</v>
      </c>
      <c r="Q2380" s="120">
        <f t="shared" si="329"/>
        <v>0</v>
      </c>
    </row>
    <row r="2381" spans="1:17" s="140" customFormat="1" ht="18.75" customHeight="1">
      <c r="A2381" s="122">
        <v>521253</v>
      </c>
      <c r="B2381" s="110" t="s">
        <v>3360</v>
      </c>
      <c r="C2381" s="111">
        <v>131.81</v>
      </c>
      <c r="D2381" s="111"/>
      <c r="E2381" s="112" t="s">
        <v>0</v>
      </c>
      <c r="F2381" s="113">
        <v>160</v>
      </c>
      <c r="G2381" s="113">
        <v>4</v>
      </c>
      <c r="H2381" s="113">
        <v>4</v>
      </c>
      <c r="I2381" s="114">
        <v>20.79</v>
      </c>
      <c r="J2381" s="114">
        <v>19.2</v>
      </c>
      <c r="K2381" s="115">
        <v>0.03</v>
      </c>
      <c r="L2381" s="116">
        <v>6901800519348</v>
      </c>
      <c r="M2381" s="117"/>
      <c r="N2381" s="118">
        <f t="shared" si="332"/>
        <v>0</v>
      </c>
      <c r="O2381" s="119">
        <f t="shared" si="330"/>
        <v>0</v>
      </c>
      <c r="P2381" s="119">
        <f t="shared" si="331"/>
        <v>0</v>
      </c>
      <c r="Q2381" s="120">
        <f t="shared" si="329"/>
        <v>0</v>
      </c>
    </row>
    <row r="2382" spans="1:17" s="140" customFormat="1" ht="18.75" customHeight="1">
      <c r="A2382" s="122">
        <v>521191</v>
      </c>
      <c r="B2382" s="110" t="s">
        <v>3361</v>
      </c>
      <c r="C2382" s="111">
        <v>131.81</v>
      </c>
      <c r="D2382" s="111"/>
      <c r="E2382" s="112" t="s">
        <v>0</v>
      </c>
      <c r="F2382" s="113">
        <v>160</v>
      </c>
      <c r="G2382" s="113">
        <v>4</v>
      </c>
      <c r="H2382" s="113">
        <v>4</v>
      </c>
      <c r="I2382" s="114">
        <v>20.79</v>
      </c>
      <c r="J2382" s="114">
        <v>19.2</v>
      </c>
      <c r="K2382" s="115">
        <v>0.03</v>
      </c>
      <c r="L2382" s="116">
        <v>6901800518785</v>
      </c>
      <c r="M2382" s="117"/>
      <c r="N2382" s="118">
        <f t="shared" si="332"/>
        <v>0</v>
      </c>
      <c r="O2382" s="119">
        <f t="shared" si="330"/>
        <v>0</v>
      </c>
      <c r="P2382" s="119">
        <f t="shared" si="331"/>
        <v>0</v>
      </c>
      <c r="Q2382" s="120">
        <f t="shared" si="329"/>
        <v>0</v>
      </c>
    </row>
    <row r="2383" spans="1:17" s="140" customFormat="1" ht="18.75" customHeight="1">
      <c r="A2383" s="122">
        <v>521238</v>
      </c>
      <c r="B2383" s="110" t="s">
        <v>134</v>
      </c>
      <c r="C2383" s="111">
        <v>131.81</v>
      </c>
      <c r="D2383" s="111"/>
      <c r="E2383" s="112" t="s">
        <v>0</v>
      </c>
      <c r="F2383" s="113">
        <v>160</v>
      </c>
      <c r="G2383" s="113">
        <v>4</v>
      </c>
      <c r="H2383" s="113">
        <v>4</v>
      </c>
      <c r="I2383" s="114">
        <v>20.79</v>
      </c>
      <c r="J2383" s="114">
        <v>19.2</v>
      </c>
      <c r="K2383" s="115">
        <v>0.03</v>
      </c>
      <c r="L2383" s="116">
        <v>6901800519225</v>
      </c>
      <c r="M2383" s="117"/>
      <c r="N2383" s="118">
        <f t="shared" si="332"/>
        <v>0</v>
      </c>
      <c r="O2383" s="119">
        <f t="shared" si="330"/>
        <v>0</v>
      </c>
      <c r="P2383" s="119">
        <f t="shared" si="331"/>
        <v>0</v>
      </c>
      <c r="Q2383" s="120">
        <f t="shared" si="329"/>
        <v>0</v>
      </c>
    </row>
    <row r="2384" spans="1:17" s="140" customFormat="1" ht="18.75" customHeight="1">
      <c r="A2384" s="122">
        <v>521364</v>
      </c>
      <c r="B2384" s="110" t="s">
        <v>135</v>
      </c>
      <c r="C2384" s="111">
        <v>131.81</v>
      </c>
      <c r="D2384" s="111"/>
      <c r="E2384" s="112" t="s">
        <v>0</v>
      </c>
      <c r="F2384" s="113">
        <v>160</v>
      </c>
      <c r="G2384" s="113">
        <v>4</v>
      </c>
      <c r="H2384" s="113">
        <v>4</v>
      </c>
      <c r="I2384" s="114">
        <v>20.79</v>
      </c>
      <c r="J2384" s="114">
        <v>19.2</v>
      </c>
      <c r="K2384" s="115">
        <v>0.03</v>
      </c>
      <c r="L2384" s="116">
        <v>6901800520344</v>
      </c>
      <c r="M2384" s="117"/>
      <c r="N2384" s="118">
        <f t="shared" si="332"/>
        <v>0</v>
      </c>
      <c r="O2384" s="119">
        <f t="shared" si="330"/>
        <v>0</v>
      </c>
      <c r="P2384" s="119">
        <f t="shared" si="331"/>
        <v>0</v>
      </c>
      <c r="Q2384" s="120">
        <f t="shared" si="329"/>
        <v>0</v>
      </c>
    </row>
    <row r="2385" spans="1:17" s="214" customFormat="1" ht="18.75" customHeight="1">
      <c r="A2385" s="126">
        <v>521365</v>
      </c>
      <c r="B2385" s="127" t="s">
        <v>3362</v>
      </c>
      <c r="C2385" s="128">
        <v>131.81</v>
      </c>
      <c r="D2385" s="128">
        <v>65.91</v>
      </c>
      <c r="E2385" s="130" t="s">
        <v>0</v>
      </c>
      <c r="F2385" s="132">
        <v>160</v>
      </c>
      <c r="G2385" s="132">
        <v>4</v>
      </c>
      <c r="H2385" s="132">
        <v>4</v>
      </c>
      <c r="I2385" s="133">
        <v>20.79</v>
      </c>
      <c r="J2385" s="133">
        <v>19.2</v>
      </c>
      <c r="K2385" s="134">
        <v>0.03</v>
      </c>
      <c r="L2385" s="135">
        <v>6901800520351</v>
      </c>
      <c r="M2385" s="136"/>
      <c r="N2385" s="137">
        <f t="shared" si="332"/>
        <v>0</v>
      </c>
      <c r="O2385" s="138">
        <f t="shared" si="330"/>
        <v>0</v>
      </c>
      <c r="P2385" s="138">
        <f t="shared" si="331"/>
        <v>0</v>
      </c>
      <c r="Q2385" s="139">
        <f t="shared" si="329"/>
        <v>0</v>
      </c>
    </row>
    <row r="2386" spans="1:17" s="140" customFormat="1" ht="18.75" customHeight="1">
      <c r="A2386" s="122">
        <v>521260</v>
      </c>
      <c r="B2386" s="110" t="s">
        <v>143</v>
      </c>
      <c r="C2386" s="111">
        <v>165.48</v>
      </c>
      <c r="D2386" s="123"/>
      <c r="E2386" s="112" t="s">
        <v>0</v>
      </c>
      <c r="F2386" s="113">
        <v>126</v>
      </c>
      <c r="G2386" s="113">
        <v>3</v>
      </c>
      <c r="H2386" s="113">
        <v>3</v>
      </c>
      <c r="I2386" s="114">
        <v>25.79</v>
      </c>
      <c r="J2386" s="114">
        <v>23.94</v>
      </c>
      <c r="K2386" s="115">
        <v>0.04</v>
      </c>
      <c r="L2386" s="116">
        <v>6901800519393</v>
      </c>
      <c r="M2386" s="117"/>
      <c r="N2386" s="118">
        <f t="shared" si="332"/>
        <v>0</v>
      </c>
      <c r="O2386" s="119">
        <f t="shared" si="330"/>
        <v>0</v>
      </c>
      <c r="P2386" s="119">
        <f t="shared" si="331"/>
        <v>0</v>
      </c>
      <c r="Q2386" s="120">
        <f t="shared" si="329"/>
        <v>0</v>
      </c>
    </row>
    <row r="2387" spans="1:17" s="140" customFormat="1" ht="18.75" customHeight="1">
      <c r="A2387" s="122">
        <v>521366</v>
      </c>
      <c r="B2387" s="110" t="s">
        <v>144</v>
      </c>
      <c r="C2387" s="111">
        <v>279.99</v>
      </c>
      <c r="D2387" s="123"/>
      <c r="E2387" s="112" t="s">
        <v>0</v>
      </c>
      <c r="F2387" s="113">
        <v>54</v>
      </c>
      <c r="G2387" s="113">
        <v>3</v>
      </c>
      <c r="H2387" s="113">
        <v>3</v>
      </c>
      <c r="I2387" s="114">
        <v>18.54</v>
      </c>
      <c r="J2387" s="114">
        <v>17.28</v>
      </c>
      <c r="K2387" s="115">
        <v>0.03</v>
      </c>
      <c r="L2387" s="116">
        <v>6901800521549</v>
      </c>
      <c r="M2387" s="117"/>
      <c r="N2387" s="118">
        <f t="shared" si="332"/>
        <v>0</v>
      </c>
      <c r="O2387" s="119">
        <f t="shared" si="330"/>
        <v>0</v>
      </c>
      <c r="P2387" s="119">
        <f t="shared" si="331"/>
        <v>0</v>
      </c>
      <c r="Q2387" s="120">
        <f t="shared" si="329"/>
        <v>0</v>
      </c>
    </row>
    <row r="2388" spans="1:17" s="140" customFormat="1" ht="18.75" customHeight="1">
      <c r="A2388" s="122">
        <v>521367</v>
      </c>
      <c r="B2388" s="110" t="s">
        <v>145</v>
      </c>
      <c r="C2388" s="111">
        <v>412.61</v>
      </c>
      <c r="D2388" s="123"/>
      <c r="E2388" s="112" t="s">
        <v>0</v>
      </c>
      <c r="F2388" s="113">
        <v>24</v>
      </c>
      <c r="G2388" s="113">
        <v>1</v>
      </c>
      <c r="H2388" s="113">
        <v>1</v>
      </c>
      <c r="I2388" s="114">
        <v>14.42</v>
      </c>
      <c r="J2388" s="114">
        <v>12.96</v>
      </c>
      <c r="K2388" s="115">
        <v>0.03</v>
      </c>
      <c r="L2388" s="116">
        <v>6901800521556</v>
      </c>
      <c r="M2388" s="117"/>
      <c r="N2388" s="118">
        <f t="shared" si="332"/>
        <v>0</v>
      </c>
      <c r="O2388" s="119">
        <f t="shared" si="330"/>
        <v>0</v>
      </c>
      <c r="P2388" s="119">
        <f t="shared" si="331"/>
        <v>0</v>
      </c>
      <c r="Q2388" s="120">
        <f t="shared" si="329"/>
        <v>0</v>
      </c>
    </row>
    <row r="2389" spans="1:17" s="140" customFormat="1" ht="18.75" customHeight="1">
      <c r="A2389" s="122">
        <v>521368</v>
      </c>
      <c r="B2389" s="110" t="s">
        <v>146</v>
      </c>
      <c r="C2389" s="111">
        <v>707.22</v>
      </c>
      <c r="D2389" s="123"/>
      <c r="E2389" s="112" t="s">
        <v>0</v>
      </c>
      <c r="F2389" s="113">
        <v>18</v>
      </c>
      <c r="G2389" s="113">
        <v>1</v>
      </c>
      <c r="H2389" s="113">
        <v>1</v>
      </c>
      <c r="I2389" s="114">
        <v>15.78</v>
      </c>
      <c r="J2389" s="114">
        <v>14.4</v>
      </c>
      <c r="K2389" s="115">
        <v>0.04</v>
      </c>
      <c r="L2389" s="116">
        <v>6901800521563</v>
      </c>
      <c r="M2389" s="117"/>
      <c r="N2389" s="118">
        <f t="shared" si="332"/>
        <v>0</v>
      </c>
      <c r="O2389" s="119">
        <f t="shared" si="330"/>
        <v>0</v>
      </c>
      <c r="P2389" s="119">
        <f t="shared" si="331"/>
        <v>0</v>
      </c>
      <c r="Q2389" s="120">
        <f t="shared" si="329"/>
        <v>0</v>
      </c>
    </row>
    <row r="2390" spans="1:17" s="140" customFormat="1" ht="18.75" customHeight="1">
      <c r="A2390" s="122">
        <v>521369</v>
      </c>
      <c r="B2390" s="110" t="s">
        <v>147</v>
      </c>
      <c r="C2390" s="111">
        <v>1403</v>
      </c>
      <c r="D2390" s="123"/>
      <c r="E2390" s="112" t="s">
        <v>0</v>
      </c>
      <c r="F2390" s="113">
        <v>18</v>
      </c>
      <c r="G2390" s="113">
        <v>1</v>
      </c>
      <c r="H2390" s="113">
        <v>1</v>
      </c>
      <c r="I2390" s="114">
        <v>19.010000000000002</v>
      </c>
      <c r="J2390" s="114">
        <v>17.46</v>
      </c>
      <c r="K2390" s="115">
        <v>0.04</v>
      </c>
      <c r="L2390" s="116">
        <v>6901800521570</v>
      </c>
      <c r="M2390" s="117"/>
      <c r="N2390" s="118">
        <f t="shared" si="332"/>
        <v>0</v>
      </c>
      <c r="O2390" s="119">
        <f t="shared" si="330"/>
        <v>0</v>
      </c>
      <c r="P2390" s="119">
        <f t="shared" si="331"/>
        <v>0</v>
      </c>
      <c r="Q2390" s="120">
        <f t="shared" si="329"/>
        <v>0</v>
      </c>
    </row>
    <row r="2391" spans="1:17" s="140" customFormat="1" ht="18.75" customHeight="1">
      <c r="A2391" s="122">
        <v>521371</v>
      </c>
      <c r="B2391" s="110" t="s">
        <v>3363</v>
      </c>
      <c r="C2391" s="111">
        <v>178.37</v>
      </c>
      <c r="D2391" s="123"/>
      <c r="E2391" s="112" t="s">
        <v>0</v>
      </c>
      <c r="F2391" s="113">
        <v>27</v>
      </c>
      <c r="G2391" s="113">
        <v>1</v>
      </c>
      <c r="H2391" s="113">
        <v>1</v>
      </c>
      <c r="I2391" s="114">
        <v>8.14</v>
      </c>
      <c r="J2391" s="114">
        <v>6.48</v>
      </c>
      <c r="K2391" s="115">
        <v>0.04</v>
      </c>
      <c r="L2391" s="116">
        <v>6901800521600</v>
      </c>
      <c r="M2391" s="117"/>
      <c r="N2391" s="118">
        <f t="shared" si="332"/>
        <v>0</v>
      </c>
      <c r="O2391" s="119">
        <f t="shared" si="330"/>
        <v>0</v>
      </c>
      <c r="P2391" s="119">
        <f t="shared" si="331"/>
        <v>0</v>
      </c>
      <c r="Q2391" s="120">
        <f t="shared" si="329"/>
        <v>0</v>
      </c>
    </row>
    <row r="2392" spans="1:17" s="205" customFormat="1" ht="18.75" customHeight="1">
      <c r="A2392" s="318" t="s">
        <v>3423</v>
      </c>
      <c r="B2392" s="319"/>
      <c r="C2392" s="319"/>
      <c r="D2392" s="319"/>
      <c r="E2392" s="319"/>
      <c r="F2392" s="319"/>
      <c r="G2392" s="319"/>
      <c r="H2392" s="319"/>
      <c r="I2392" s="319"/>
      <c r="J2392" s="319"/>
      <c r="K2392" s="319"/>
      <c r="L2392" s="319"/>
      <c r="M2392" s="319"/>
      <c r="N2392" s="319"/>
      <c r="O2392" s="319"/>
      <c r="P2392" s="319"/>
      <c r="Q2392" s="320"/>
    </row>
    <row r="2393" spans="1:17" ht="18.75" customHeight="1">
      <c r="A2393" s="315" t="s">
        <v>3424</v>
      </c>
      <c r="B2393" s="316"/>
      <c r="C2393" s="316"/>
      <c r="D2393" s="316"/>
      <c r="E2393" s="316"/>
      <c r="F2393" s="316"/>
      <c r="G2393" s="316"/>
      <c r="H2393" s="316"/>
      <c r="I2393" s="316"/>
      <c r="J2393" s="316"/>
      <c r="K2393" s="316"/>
      <c r="L2393" s="316"/>
      <c r="M2393" s="316"/>
      <c r="N2393" s="316"/>
      <c r="O2393" s="316"/>
      <c r="P2393" s="316"/>
      <c r="Q2393" s="317"/>
    </row>
    <row r="2394" spans="1:17" s="124" customFormat="1" ht="18.75" customHeight="1">
      <c r="A2394" s="122">
        <v>495118</v>
      </c>
      <c r="B2394" s="110" t="s">
        <v>1809</v>
      </c>
      <c r="C2394" s="111">
        <v>1169.05</v>
      </c>
      <c r="D2394" s="147"/>
      <c r="E2394" s="112" t="s">
        <v>0</v>
      </c>
      <c r="F2394" s="113">
        <v>60</v>
      </c>
      <c r="G2394" s="113">
        <v>1</v>
      </c>
      <c r="H2394" s="113">
        <v>1</v>
      </c>
      <c r="I2394" s="115">
        <v>18.95</v>
      </c>
      <c r="J2394" s="115">
        <v>17.399999999999999</v>
      </c>
      <c r="K2394" s="115">
        <v>0.04</v>
      </c>
      <c r="L2394" s="116">
        <v>6940092419059</v>
      </c>
      <c r="M2394" s="117"/>
      <c r="N2394" s="118">
        <f t="shared" ref="N2394:N2457" si="333">C2394*M2394</f>
        <v>0</v>
      </c>
      <c r="O2394" s="119">
        <f t="shared" ref="O2394:O2412" si="334">I2394/F2394*M2394</f>
        <v>0</v>
      </c>
      <c r="P2394" s="119">
        <f t="shared" ref="P2394:P2412" si="335">J2394/F2394*M2394</f>
        <v>0</v>
      </c>
      <c r="Q2394" s="120">
        <f t="shared" ref="Q2394:Q2412" si="336">K2394/F2394*M2394</f>
        <v>0</v>
      </c>
    </row>
    <row r="2395" spans="1:17" s="124" customFormat="1" ht="18.75" customHeight="1">
      <c r="A2395" s="122">
        <v>495119</v>
      </c>
      <c r="B2395" s="110" t="s">
        <v>1810</v>
      </c>
      <c r="C2395" s="111">
        <v>1169.05</v>
      </c>
      <c r="D2395" s="147"/>
      <c r="E2395" s="112" t="s">
        <v>0</v>
      </c>
      <c r="F2395" s="113">
        <v>60</v>
      </c>
      <c r="G2395" s="113">
        <v>1</v>
      </c>
      <c r="H2395" s="113">
        <v>1</v>
      </c>
      <c r="I2395" s="115">
        <v>18.95</v>
      </c>
      <c r="J2395" s="115">
        <v>17.399999999999999</v>
      </c>
      <c r="K2395" s="115">
        <v>0.04</v>
      </c>
      <c r="L2395" s="116">
        <v>6940092419066</v>
      </c>
      <c r="M2395" s="117"/>
      <c r="N2395" s="118">
        <f t="shared" si="333"/>
        <v>0</v>
      </c>
      <c r="O2395" s="119">
        <f t="shared" si="334"/>
        <v>0</v>
      </c>
      <c r="P2395" s="119">
        <f t="shared" si="335"/>
        <v>0</v>
      </c>
      <c r="Q2395" s="120">
        <f t="shared" si="336"/>
        <v>0</v>
      </c>
    </row>
    <row r="2396" spans="1:17" s="124" customFormat="1" ht="18.75" customHeight="1">
      <c r="A2396" s="122">
        <v>495120</v>
      </c>
      <c r="B2396" s="110" t="s">
        <v>1811</v>
      </c>
      <c r="C2396" s="111">
        <v>1169.05</v>
      </c>
      <c r="D2396" s="147"/>
      <c r="E2396" s="112" t="s">
        <v>0</v>
      </c>
      <c r="F2396" s="113">
        <v>60</v>
      </c>
      <c r="G2396" s="113">
        <v>1</v>
      </c>
      <c r="H2396" s="113">
        <v>1</v>
      </c>
      <c r="I2396" s="115">
        <v>18.95</v>
      </c>
      <c r="J2396" s="115">
        <v>17.399999999999999</v>
      </c>
      <c r="K2396" s="115">
        <v>0.04</v>
      </c>
      <c r="L2396" s="116">
        <v>6940092419073</v>
      </c>
      <c r="M2396" s="117"/>
      <c r="N2396" s="118">
        <f t="shared" si="333"/>
        <v>0</v>
      </c>
      <c r="O2396" s="119">
        <f t="shared" si="334"/>
        <v>0</v>
      </c>
      <c r="P2396" s="119">
        <f t="shared" si="335"/>
        <v>0</v>
      </c>
      <c r="Q2396" s="120">
        <f t="shared" si="336"/>
        <v>0</v>
      </c>
    </row>
    <row r="2397" spans="1:17" s="124" customFormat="1" ht="18.75" customHeight="1">
      <c r="A2397" s="122">
        <v>495121</v>
      </c>
      <c r="B2397" s="110" t="s">
        <v>1812</v>
      </c>
      <c r="C2397" s="111">
        <v>1145.67</v>
      </c>
      <c r="D2397" s="147"/>
      <c r="E2397" s="112" t="s">
        <v>0</v>
      </c>
      <c r="F2397" s="113">
        <v>60</v>
      </c>
      <c r="G2397" s="113">
        <v>1</v>
      </c>
      <c r="H2397" s="113">
        <v>1</v>
      </c>
      <c r="I2397" s="115">
        <v>18.95</v>
      </c>
      <c r="J2397" s="115">
        <v>17.399999999999999</v>
      </c>
      <c r="K2397" s="115">
        <v>0.04</v>
      </c>
      <c r="L2397" s="116">
        <v>6940092419080</v>
      </c>
      <c r="M2397" s="117"/>
      <c r="N2397" s="118">
        <f t="shared" si="333"/>
        <v>0</v>
      </c>
      <c r="O2397" s="119">
        <f t="shared" si="334"/>
        <v>0</v>
      </c>
      <c r="P2397" s="119">
        <f t="shared" si="335"/>
        <v>0</v>
      </c>
      <c r="Q2397" s="120">
        <f t="shared" si="336"/>
        <v>0</v>
      </c>
    </row>
    <row r="2398" spans="1:17" s="124" customFormat="1" ht="18.75" customHeight="1">
      <c r="A2398" s="122">
        <v>495122</v>
      </c>
      <c r="B2398" s="110" t="s">
        <v>1813</v>
      </c>
      <c r="C2398" s="111">
        <v>974.62</v>
      </c>
      <c r="D2398" s="147"/>
      <c r="E2398" s="112" t="s">
        <v>0</v>
      </c>
      <c r="F2398" s="113">
        <v>60</v>
      </c>
      <c r="G2398" s="113">
        <v>1</v>
      </c>
      <c r="H2398" s="113">
        <v>1</v>
      </c>
      <c r="I2398" s="115">
        <v>18.95</v>
      </c>
      <c r="J2398" s="115">
        <v>17.399999999999999</v>
      </c>
      <c r="K2398" s="115">
        <v>0.04</v>
      </c>
      <c r="L2398" s="116">
        <v>6940092419097</v>
      </c>
      <c r="M2398" s="117"/>
      <c r="N2398" s="118">
        <f t="shared" si="333"/>
        <v>0</v>
      </c>
      <c r="O2398" s="119">
        <f t="shared" si="334"/>
        <v>0</v>
      </c>
      <c r="P2398" s="119">
        <f t="shared" si="335"/>
        <v>0</v>
      </c>
      <c r="Q2398" s="120">
        <f t="shared" si="336"/>
        <v>0</v>
      </c>
    </row>
    <row r="2399" spans="1:17" s="124" customFormat="1" ht="18.75" customHeight="1">
      <c r="A2399" s="122">
        <v>495123</v>
      </c>
      <c r="B2399" s="110" t="s">
        <v>1814</v>
      </c>
      <c r="C2399" s="111">
        <v>1158.24</v>
      </c>
      <c r="D2399" s="147"/>
      <c r="E2399" s="112" t="s">
        <v>0</v>
      </c>
      <c r="F2399" s="113">
        <v>60</v>
      </c>
      <c r="G2399" s="113">
        <v>1</v>
      </c>
      <c r="H2399" s="113">
        <v>1</v>
      </c>
      <c r="I2399" s="115">
        <v>18.95</v>
      </c>
      <c r="J2399" s="115">
        <v>17.399999999999999</v>
      </c>
      <c r="K2399" s="115">
        <v>0.04</v>
      </c>
      <c r="L2399" s="116">
        <v>6940092419103</v>
      </c>
      <c r="M2399" s="117"/>
      <c r="N2399" s="118">
        <f t="shared" si="333"/>
        <v>0</v>
      </c>
      <c r="O2399" s="119">
        <f t="shared" si="334"/>
        <v>0</v>
      </c>
      <c r="P2399" s="119">
        <f t="shared" si="335"/>
        <v>0</v>
      </c>
      <c r="Q2399" s="120">
        <f t="shared" si="336"/>
        <v>0</v>
      </c>
    </row>
    <row r="2400" spans="1:17" s="124" customFormat="1" ht="18.75" customHeight="1">
      <c r="A2400" s="122">
        <v>495124</v>
      </c>
      <c r="B2400" s="110" t="s">
        <v>1815</v>
      </c>
      <c r="C2400" s="111">
        <v>1171.3399999999999</v>
      </c>
      <c r="D2400" s="147"/>
      <c r="E2400" s="112" t="s">
        <v>0</v>
      </c>
      <c r="F2400" s="113">
        <v>60</v>
      </c>
      <c r="G2400" s="113">
        <v>1</v>
      </c>
      <c r="H2400" s="113">
        <v>1</v>
      </c>
      <c r="I2400" s="115">
        <v>18.95</v>
      </c>
      <c r="J2400" s="115">
        <v>17.399999999999999</v>
      </c>
      <c r="K2400" s="115">
        <v>0.04</v>
      </c>
      <c r="L2400" s="116">
        <v>6940092419110</v>
      </c>
      <c r="M2400" s="117"/>
      <c r="N2400" s="118">
        <f t="shared" si="333"/>
        <v>0</v>
      </c>
      <c r="O2400" s="119">
        <f t="shared" si="334"/>
        <v>0</v>
      </c>
      <c r="P2400" s="119">
        <f t="shared" si="335"/>
        <v>0</v>
      </c>
      <c r="Q2400" s="120">
        <f t="shared" si="336"/>
        <v>0</v>
      </c>
    </row>
    <row r="2401" spans="1:17" s="124" customFormat="1" ht="18.75" customHeight="1">
      <c r="A2401" s="122">
        <v>495125</v>
      </c>
      <c r="B2401" s="110" t="s">
        <v>1816</v>
      </c>
      <c r="C2401" s="111">
        <v>1165.75</v>
      </c>
      <c r="D2401" s="147"/>
      <c r="E2401" s="112" t="s">
        <v>0</v>
      </c>
      <c r="F2401" s="113">
        <v>60</v>
      </c>
      <c r="G2401" s="113">
        <v>1</v>
      </c>
      <c r="H2401" s="113">
        <v>1</v>
      </c>
      <c r="I2401" s="115">
        <v>18.95</v>
      </c>
      <c r="J2401" s="115">
        <v>17.399999999999999</v>
      </c>
      <c r="K2401" s="115">
        <v>0.04</v>
      </c>
      <c r="L2401" s="116">
        <v>6940092419127</v>
      </c>
      <c r="M2401" s="117"/>
      <c r="N2401" s="118">
        <f t="shared" si="333"/>
        <v>0</v>
      </c>
      <c r="O2401" s="119">
        <f t="shared" si="334"/>
        <v>0</v>
      </c>
      <c r="P2401" s="119">
        <f t="shared" si="335"/>
        <v>0</v>
      </c>
      <c r="Q2401" s="120">
        <f t="shared" si="336"/>
        <v>0</v>
      </c>
    </row>
    <row r="2402" spans="1:17" s="124" customFormat="1" ht="18.75" customHeight="1">
      <c r="A2402" s="122">
        <v>495126</v>
      </c>
      <c r="B2402" s="110" t="s">
        <v>1817</v>
      </c>
      <c r="C2402" s="111">
        <v>1171.2</v>
      </c>
      <c r="D2402" s="147"/>
      <c r="E2402" s="112" t="s">
        <v>0</v>
      </c>
      <c r="F2402" s="113">
        <v>60</v>
      </c>
      <c r="G2402" s="113">
        <v>1</v>
      </c>
      <c r="H2402" s="113">
        <v>1</v>
      </c>
      <c r="I2402" s="115">
        <v>18.95</v>
      </c>
      <c r="J2402" s="115">
        <v>17.399999999999999</v>
      </c>
      <c r="K2402" s="115">
        <v>0.04</v>
      </c>
      <c r="L2402" s="116">
        <v>6940092419134</v>
      </c>
      <c r="M2402" s="117"/>
      <c r="N2402" s="118">
        <f t="shared" si="333"/>
        <v>0</v>
      </c>
      <c r="O2402" s="119">
        <f t="shared" si="334"/>
        <v>0</v>
      </c>
      <c r="P2402" s="119">
        <f t="shared" si="335"/>
        <v>0</v>
      </c>
      <c r="Q2402" s="120">
        <f t="shared" si="336"/>
        <v>0</v>
      </c>
    </row>
    <row r="2403" spans="1:17" s="124" customFormat="1" ht="18.75" customHeight="1">
      <c r="A2403" s="122">
        <v>495127</v>
      </c>
      <c r="B2403" s="110" t="s">
        <v>1818</v>
      </c>
      <c r="C2403" s="111">
        <v>1178.3499999999999</v>
      </c>
      <c r="D2403" s="147"/>
      <c r="E2403" s="112" t="s">
        <v>0</v>
      </c>
      <c r="F2403" s="113">
        <v>60</v>
      </c>
      <c r="G2403" s="113">
        <v>1</v>
      </c>
      <c r="H2403" s="113">
        <v>1</v>
      </c>
      <c r="I2403" s="115">
        <v>18.95</v>
      </c>
      <c r="J2403" s="115">
        <v>17.399999999999999</v>
      </c>
      <c r="K2403" s="115">
        <v>0.04</v>
      </c>
      <c r="L2403" s="116">
        <v>6940092419141</v>
      </c>
      <c r="M2403" s="117"/>
      <c r="N2403" s="118">
        <f t="shared" si="333"/>
        <v>0</v>
      </c>
      <c r="O2403" s="119">
        <f t="shared" si="334"/>
        <v>0</v>
      </c>
      <c r="P2403" s="119">
        <f t="shared" si="335"/>
        <v>0</v>
      </c>
      <c r="Q2403" s="120">
        <f t="shared" si="336"/>
        <v>0</v>
      </c>
    </row>
    <row r="2404" spans="1:17" s="124" customFormat="1" ht="18.75" customHeight="1">
      <c r="A2404" s="122">
        <v>495128</v>
      </c>
      <c r="B2404" s="110" t="s">
        <v>1819</v>
      </c>
      <c r="C2404" s="111">
        <v>1182.1099999999999</v>
      </c>
      <c r="D2404" s="147"/>
      <c r="E2404" s="112" t="s">
        <v>0</v>
      </c>
      <c r="F2404" s="113">
        <v>60</v>
      </c>
      <c r="G2404" s="113">
        <v>1</v>
      </c>
      <c r="H2404" s="113">
        <v>1</v>
      </c>
      <c r="I2404" s="115">
        <v>18.95</v>
      </c>
      <c r="J2404" s="115">
        <v>17.399999999999999</v>
      </c>
      <c r="K2404" s="115">
        <v>0.04</v>
      </c>
      <c r="L2404" s="116">
        <v>6940092419158</v>
      </c>
      <c r="M2404" s="117"/>
      <c r="N2404" s="118">
        <f t="shared" si="333"/>
        <v>0</v>
      </c>
      <c r="O2404" s="119">
        <f t="shared" si="334"/>
        <v>0</v>
      </c>
      <c r="P2404" s="119">
        <f t="shared" si="335"/>
        <v>0</v>
      </c>
      <c r="Q2404" s="120">
        <f t="shared" si="336"/>
        <v>0</v>
      </c>
    </row>
    <row r="2405" spans="1:17" s="124" customFormat="1" ht="18.75" customHeight="1">
      <c r="A2405" s="122">
        <v>495129</v>
      </c>
      <c r="B2405" s="110" t="s">
        <v>1820</v>
      </c>
      <c r="C2405" s="111">
        <v>1217.29</v>
      </c>
      <c r="D2405" s="147"/>
      <c r="E2405" s="112" t="s">
        <v>0</v>
      </c>
      <c r="F2405" s="113">
        <v>60</v>
      </c>
      <c r="G2405" s="113">
        <v>1</v>
      </c>
      <c r="H2405" s="113">
        <v>1</v>
      </c>
      <c r="I2405" s="115">
        <v>18.95</v>
      </c>
      <c r="J2405" s="115">
        <v>17.399999999999999</v>
      </c>
      <c r="K2405" s="115">
        <v>0.04</v>
      </c>
      <c r="L2405" s="116">
        <v>6940092419165</v>
      </c>
      <c r="M2405" s="117"/>
      <c r="N2405" s="118">
        <f t="shared" si="333"/>
        <v>0</v>
      </c>
      <c r="O2405" s="119">
        <f t="shared" si="334"/>
        <v>0</v>
      </c>
      <c r="P2405" s="119">
        <f t="shared" si="335"/>
        <v>0</v>
      </c>
      <c r="Q2405" s="120">
        <f t="shared" si="336"/>
        <v>0</v>
      </c>
    </row>
    <row r="2406" spans="1:17" s="124" customFormat="1" ht="18.75" customHeight="1">
      <c r="A2406" s="122">
        <v>495130</v>
      </c>
      <c r="B2406" s="110" t="s">
        <v>1821</v>
      </c>
      <c r="C2406" s="111">
        <v>1221.0899999999999</v>
      </c>
      <c r="D2406" s="147"/>
      <c r="E2406" s="112" t="s">
        <v>0</v>
      </c>
      <c r="F2406" s="113">
        <v>60</v>
      </c>
      <c r="G2406" s="113">
        <v>1</v>
      </c>
      <c r="H2406" s="113">
        <v>1</v>
      </c>
      <c r="I2406" s="115">
        <v>18.95</v>
      </c>
      <c r="J2406" s="115">
        <v>17.399999999999999</v>
      </c>
      <c r="K2406" s="115">
        <v>0.04</v>
      </c>
      <c r="L2406" s="116">
        <v>6940092419172</v>
      </c>
      <c r="M2406" s="117"/>
      <c r="N2406" s="118">
        <f t="shared" si="333"/>
        <v>0</v>
      </c>
      <c r="O2406" s="119">
        <f t="shared" si="334"/>
        <v>0</v>
      </c>
      <c r="P2406" s="119">
        <f t="shared" si="335"/>
        <v>0</v>
      </c>
      <c r="Q2406" s="120">
        <f t="shared" si="336"/>
        <v>0</v>
      </c>
    </row>
    <row r="2407" spans="1:17" s="124" customFormat="1" ht="18.75" customHeight="1">
      <c r="A2407" s="122">
        <v>495131</v>
      </c>
      <c r="B2407" s="110" t="s">
        <v>1822</v>
      </c>
      <c r="C2407" s="111">
        <v>1221.0899999999999</v>
      </c>
      <c r="D2407" s="147"/>
      <c r="E2407" s="112" t="s">
        <v>0</v>
      </c>
      <c r="F2407" s="113">
        <v>60</v>
      </c>
      <c r="G2407" s="113">
        <v>1</v>
      </c>
      <c r="H2407" s="113">
        <v>1</v>
      </c>
      <c r="I2407" s="115">
        <v>18.95</v>
      </c>
      <c r="J2407" s="115">
        <v>17.399999999999999</v>
      </c>
      <c r="K2407" s="115">
        <v>0.04</v>
      </c>
      <c r="L2407" s="116">
        <v>6940092419189</v>
      </c>
      <c r="M2407" s="117"/>
      <c r="N2407" s="118">
        <f t="shared" si="333"/>
        <v>0</v>
      </c>
      <c r="O2407" s="119">
        <f t="shared" si="334"/>
        <v>0</v>
      </c>
      <c r="P2407" s="119">
        <f t="shared" si="335"/>
        <v>0</v>
      </c>
      <c r="Q2407" s="120">
        <f t="shared" si="336"/>
        <v>0</v>
      </c>
    </row>
    <row r="2408" spans="1:17" s="124" customFormat="1" ht="18.75" customHeight="1">
      <c r="A2408" s="215">
        <v>495218</v>
      </c>
      <c r="B2408" s="110" t="s">
        <v>137</v>
      </c>
      <c r="C2408" s="111">
        <v>1280.26</v>
      </c>
      <c r="D2408" s="147"/>
      <c r="E2408" s="112" t="s">
        <v>0</v>
      </c>
      <c r="F2408" s="113">
        <v>60</v>
      </c>
      <c r="G2408" s="113">
        <v>1</v>
      </c>
      <c r="H2408" s="113">
        <v>1</v>
      </c>
      <c r="I2408" s="115">
        <v>18.350000000000001</v>
      </c>
      <c r="J2408" s="115">
        <v>16.8</v>
      </c>
      <c r="K2408" s="115">
        <v>0.04</v>
      </c>
      <c r="L2408" s="116">
        <v>6901800002390</v>
      </c>
      <c r="M2408" s="117"/>
      <c r="N2408" s="118">
        <f t="shared" si="333"/>
        <v>0</v>
      </c>
      <c r="O2408" s="119">
        <f t="shared" si="334"/>
        <v>0</v>
      </c>
      <c r="P2408" s="119">
        <f t="shared" si="335"/>
        <v>0</v>
      </c>
      <c r="Q2408" s="120">
        <f t="shared" si="336"/>
        <v>0</v>
      </c>
    </row>
    <row r="2409" spans="1:17" s="124" customFormat="1" ht="18.75" customHeight="1">
      <c r="A2409" s="122">
        <v>495068</v>
      </c>
      <c r="B2409" s="110" t="s">
        <v>1823</v>
      </c>
      <c r="C2409" s="111">
        <v>3128.92</v>
      </c>
      <c r="D2409" s="147"/>
      <c r="E2409" s="112" t="s">
        <v>0</v>
      </c>
      <c r="F2409" s="113">
        <v>24</v>
      </c>
      <c r="G2409" s="113">
        <v>1</v>
      </c>
      <c r="H2409" s="113">
        <v>1</v>
      </c>
      <c r="I2409" s="115">
        <v>18.43</v>
      </c>
      <c r="J2409" s="115">
        <v>16.8</v>
      </c>
      <c r="K2409" s="115">
        <v>0.03</v>
      </c>
      <c r="L2409" s="116">
        <v>6901800000112</v>
      </c>
      <c r="M2409" s="117"/>
      <c r="N2409" s="118">
        <f t="shared" si="333"/>
        <v>0</v>
      </c>
      <c r="O2409" s="119">
        <f t="shared" si="334"/>
        <v>0</v>
      </c>
      <c r="P2409" s="119">
        <f t="shared" si="335"/>
        <v>0</v>
      </c>
      <c r="Q2409" s="120">
        <f t="shared" si="336"/>
        <v>0</v>
      </c>
    </row>
    <row r="2410" spans="1:17" s="124" customFormat="1" ht="18.75" customHeight="1">
      <c r="A2410" s="122">
        <v>495069</v>
      </c>
      <c r="B2410" s="110" t="s">
        <v>1824</v>
      </c>
      <c r="C2410" s="111">
        <v>2992.9</v>
      </c>
      <c r="D2410" s="147"/>
      <c r="E2410" s="112" t="s">
        <v>0</v>
      </c>
      <c r="F2410" s="113">
        <v>24</v>
      </c>
      <c r="G2410" s="113">
        <v>1</v>
      </c>
      <c r="H2410" s="113">
        <v>1</v>
      </c>
      <c r="I2410" s="115">
        <v>18.43</v>
      </c>
      <c r="J2410" s="115">
        <v>16.8</v>
      </c>
      <c r="K2410" s="115">
        <v>0.03</v>
      </c>
      <c r="L2410" s="116">
        <v>6901800000129</v>
      </c>
      <c r="M2410" s="117"/>
      <c r="N2410" s="118">
        <f t="shared" si="333"/>
        <v>0</v>
      </c>
      <c r="O2410" s="119">
        <f t="shared" si="334"/>
        <v>0</v>
      </c>
      <c r="P2410" s="119">
        <f t="shared" si="335"/>
        <v>0</v>
      </c>
      <c r="Q2410" s="120">
        <f t="shared" si="336"/>
        <v>0</v>
      </c>
    </row>
    <row r="2411" spans="1:17" s="124" customFormat="1" ht="18.75" customHeight="1">
      <c r="A2411" s="122">
        <v>495070</v>
      </c>
      <c r="B2411" s="110" t="s">
        <v>1825</v>
      </c>
      <c r="C2411" s="111">
        <v>2992.9</v>
      </c>
      <c r="D2411" s="147"/>
      <c r="E2411" s="112" t="s">
        <v>0</v>
      </c>
      <c r="F2411" s="113">
        <v>24</v>
      </c>
      <c r="G2411" s="113">
        <v>1</v>
      </c>
      <c r="H2411" s="113">
        <v>1</v>
      </c>
      <c r="I2411" s="115">
        <v>18.43</v>
      </c>
      <c r="J2411" s="115">
        <v>16.8</v>
      </c>
      <c r="K2411" s="115">
        <v>0.03</v>
      </c>
      <c r="L2411" s="116">
        <v>6901800000136</v>
      </c>
      <c r="M2411" s="117"/>
      <c r="N2411" s="118">
        <f t="shared" si="333"/>
        <v>0</v>
      </c>
      <c r="O2411" s="119">
        <f t="shared" si="334"/>
        <v>0</v>
      </c>
      <c r="P2411" s="119">
        <f t="shared" si="335"/>
        <v>0</v>
      </c>
      <c r="Q2411" s="120">
        <f t="shared" si="336"/>
        <v>0</v>
      </c>
    </row>
    <row r="2412" spans="1:17" s="124" customFormat="1" ht="18.75" customHeight="1">
      <c r="A2412" s="122">
        <v>495071</v>
      </c>
      <c r="B2412" s="110" t="s">
        <v>1826</v>
      </c>
      <c r="C2412" s="111">
        <v>2992.9</v>
      </c>
      <c r="D2412" s="147"/>
      <c r="E2412" s="112" t="s">
        <v>0</v>
      </c>
      <c r="F2412" s="113">
        <v>24</v>
      </c>
      <c r="G2412" s="113">
        <v>1</v>
      </c>
      <c r="H2412" s="113">
        <v>1</v>
      </c>
      <c r="I2412" s="115">
        <v>18.43</v>
      </c>
      <c r="J2412" s="115">
        <v>16.8</v>
      </c>
      <c r="K2412" s="115">
        <v>0.03</v>
      </c>
      <c r="L2412" s="116">
        <v>6901800000143</v>
      </c>
      <c r="M2412" s="117"/>
      <c r="N2412" s="118">
        <f t="shared" si="333"/>
        <v>0</v>
      </c>
      <c r="O2412" s="119">
        <f t="shared" si="334"/>
        <v>0</v>
      </c>
      <c r="P2412" s="119">
        <f t="shared" si="335"/>
        <v>0</v>
      </c>
      <c r="Q2412" s="120">
        <f t="shared" si="336"/>
        <v>0</v>
      </c>
    </row>
    <row r="2413" spans="1:17" ht="18.75" customHeight="1">
      <c r="A2413" s="315" t="s">
        <v>3425</v>
      </c>
      <c r="B2413" s="316"/>
      <c r="C2413" s="316"/>
      <c r="D2413" s="316"/>
      <c r="E2413" s="316"/>
      <c r="F2413" s="316"/>
      <c r="G2413" s="316"/>
      <c r="H2413" s="316"/>
      <c r="I2413" s="316"/>
      <c r="J2413" s="316"/>
      <c r="K2413" s="316"/>
      <c r="L2413" s="316"/>
      <c r="M2413" s="316"/>
      <c r="N2413" s="316"/>
      <c r="O2413" s="316"/>
      <c r="P2413" s="316"/>
      <c r="Q2413" s="317"/>
    </row>
    <row r="2414" spans="1:17" s="124" customFormat="1" ht="18.75" customHeight="1">
      <c r="A2414" s="122">
        <v>495134</v>
      </c>
      <c r="B2414" s="110" t="s">
        <v>1827</v>
      </c>
      <c r="C2414" s="111">
        <v>1188.74</v>
      </c>
      <c r="D2414" s="147"/>
      <c r="E2414" s="112" t="s">
        <v>0</v>
      </c>
      <c r="F2414" s="113">
        <v>60</v>
      </c>
      <c r="G2414" s="113">
        <v>1</v>
      </c>
      <c r="H2414" s="113">
        <v>1</v>
      </c>
      <c r="I2414" s="115">
        <v>16.8</v>
      </c>
      <c r="J2414" s="115">
        <v>14.4</v>
      </c>
      <c r="K2414" s="115">
        <v>0.04</v>
      </c>
      <c r="L2414" s="116">
        <v>6901800002116</v>
      </c>
      <c r="M2414" s="117"/>
      <c r="N2414" s="118">
        <f t="shared" si="333"/>
        <v>0</v>
      </c>
      <c r="O2414" s="119">
        <f t="shared" ref="O2414:O2427" si="337">I2414/F2414*M2414</f>
        <v>0</v>
      </c>
      <c r="P2414" s="119">
        <f t="shared" ref="P2414:P2427" si="338">J2414/F2414*M2414</f>
        <v>0</v>
      </c>
      <c r="Q2414" s="120">
        <f t="shared" ref="Q2414:Q2428" si="339">K2414/F2414*M2414</f>
        <v>0</v>
      </c>
    </row>
    <row r="2415" spans="1:17" s="124" customFormat="1" ht="18.75" customHeight="1">
      <c r="A2415" s="122">
        <v>495135</v>
      </c>
      <c r="B2415" s="110" t="s">
        <v>1828</v>
      </c>
      <c r="C2415" s="111">
        <v>1188.74</v>
      </c>
      <c r="D2415" s="147"/>
      <c r="E2415" s="112" t="s">
        <v>0</v>
      </c>
      <c r="F2415" s="113">
        <v>60</v>
      </c>
      <c r="G2415" s="113">
        <v>1</v>
      </c>
      <c r="H2415" s="113">
        <v>1</v>
      </c>
      <c r="I2415" s="115">
        <v>16.8</v>
      </c>
      <c r="J2415" s="115">
        <v>14.4</v>
      </c>
      <c r="K2415" s="115">
        <v>0.04</v>
      </c>
      <c r="L2415" s="116">
        <v>6901800002123</v>
      </c>
      <c r="M2415" s="117"/>
      <c r="N2415" s="118">
        <f t="shared" si="333"/>
        <v>0</v>
      </c>
      <c r="O2415" s="119">
        <f t="shared" si="337"/>
        <v>0</v>
      </c>
      <c r="P2415" s="119">
        <f t="shared" si="338"/>
        <v>0</v>
      </c>
      <c r="Q2415" s="120">
        <f t="shared" si="339"/>
        <v>0</v>
      </c>
    </row>
    <row r="2416" spans="1:17" s="124" customFormat="1" ht="18.75" customHeight="1">
      <c r="A2416" s="122">
        <v>495136</v>
      </c>
      <c r="B2416" s="110" t="s">
        <v>1829</v>
      </c>
      <c r="C2416" s="111">
        <v>1188.74</v>
      </c>
      <c r="D2416" s="147"/>
      <c r="E2416" s="112" t="s">
        <v>0</v>
      </c>
      <c r="F2416" s="113">
        <v>60</v>
      </c>
      <c r="G2416" s="113">
        <v>1</v>
      </c>
      <c r="H2416" s="113">
        <v>1</v>
      </c>
      <c r="I2416" s="115">
        <v>16.8</v>
      </c>
      <c r="J2416" s="115">
        <v>14.4</v>
      </c>
      <c r="K2416" s="115">
        <v>0.04</v>
      </c>
      <c r="L2416" s="116">
        <v>6901800002130</v>
      </c>
      <c r="M2416" s="117"/>
      <c r="N2416" s="118">
        <f t="shared" si="333"/>
        <v>0</v>
      </c>
      <c r="O2416" s="119">
        <f t="shared" si="337"/>
        <v>0</v>
      </c>
      <c r="P2416" s="119">
        <f t="shared" si="338"/>
        <v>0</v>
      </c>
      <c r="Q2416" s="120">
        <f t="shared" si="339"/>
        <v>0</v>
      </c>
    </row>
    <row r="2417" spans="1:17" s="124" customFormat="1" ht="18.75" customHeight="1">
      <c r="A2417" s="122">
        <v>495137</v>
      </c>
      <c r="B2417" s="110" t="s">
        <v>1830</v>
      </c>
      <c r="C2417" s="111">
        <v>1188.74</v>
      </c>
      <c r="D2417" s="147"/>
      <c r="E2417" s="112" t="s">
        <v>0</v>
      </c>
      <c r="F2417" s="113">
        <v>60</v>
      </c>
      <c r="G2417" s="113">
        <v>1</v>
      </c>
      <c r="H2417" s="113">
        <v>1</v>
      </c>
      <c r="I2417" s="115">
        <v>16.8</v>
      </c>
      <c r="J2417" s="115">
        <v>14.4</v>
      </c>
      <c r="K2417" s="115">
        <v>0.04</v>
      </c>
      <c r="L2417" s="116">
        <v>6901800002147</v>
      </c>
      <c r="M2417" s="117"/>
      <c r="N2417" s="118">
        <f t="shared" si="333"/>
        <v>0</v>
      </c>
      <c r="O2417" s="119">
        <f t="shared" si="337"/>
        <v>0</v>
      </c>
      <c r="P2417" s="119">
        <f t="shared" si="338"/>
        <v>0</v>
      </c>
      <c r="Q2417" s="120">
        <f t="shared" si="339"/>
        <v>0</v>
      </c>
    </row>
    <row r="2418" spans="1:17" s="124" customFormat="1" ht="18.75" customHeight="1">
      <c r="A2418" s="122">
        <v>495138</v>
      </c>
      <c r="B2418" s="110" t="s">
        <v>1831</v>
      </c>
      <c r="C2418" s="111">
        <v>1188.74</v>
      </c>
      <c r="D2418" s="147"/>
      <c r="E2418" s="112" t="s">
        <v>0</v>
      </c>
      <c r="F2418" s="113">
        <v>60</v>
      </c>
      <c r="G2418" s="113">
        <v>1</v>
      </c>
      <c r="H2418" s="113">
        <v>1</v>
      </c>
      <c r="I2418" s="115">
        <v>16.8</v>
      </c>
      <c r="J2418" s="115">
        <v>14.4</v>
      </c>
      <c r="K2418" s="115">
        <v>0.04</v>
      </c>
      <c r="L2418" s="116">
        <v>6901800002154</v>
      </c>
      <c r="M2418" s="117"/>
      <c r="N2418" s="118">
        <f t="shared" si="333"/>
        <v>0</v>
      </c>
      <c r="O2418" s="119">
        <f t="shared" si="337"/>
        <v>0</v>
      </c>
      <c r="P2418" s="119">
        <f t="shared" si="338"/>
        <v>0</v>
      </c>
      <c r="Q2418" s="120">
        <f t="shared" si="339"/>
        <v>0</v>
      </c>
    </row>
    <row r="2419" spans="1:17" s="140" customFormat="1" ht="18.75" customHeight="1">
      <c r="A2419" s="122">
        <v>495140</v>
      </c>
      <c r="B2419" s="110" t="s">
        <v>1832</v>
      </c>
      <c r="C2419" s="111">
        <v>1201.79</v>
      </c>
      <c r="D2419" s="147"/>
      <c r="E2419" s="112" t="s">
        <v>0</v>
      </c>
      <c r="F2419" s="113">
        <v>60</v>
      </c>
      <c r="G2419" s="113">
        <v>1</v>
      </c>
      <c r="H2419" s="113">
        <v>1</v>
      </c>
      <c r="I2419" s="115">
        <v>19.8</v>
      </c>
      <c r="J2419" s="115">
        <v>17.399999999999999</v>
      </c>
      <c r="K2419" s="115">
        <v>0.04</v>
      </c>
      <c r="L2419" s="116">
        <v>6901800002161</v>
      </c>
      <c r="M2419" s="117"/>
      <c r="N2419" s="118">
        <f t="shared" si="333"/>
        <v>0</v>
      </c>
      <c r="O2419" s="119">
        <f t="shared" si="337"/>
        <v>0</v>
      </c>
      <c r="P2419" s="119">
        <f t="shared" si="338"/>
        <v>0</v>
      </c>
      <c r="Q2419" s="120">
        <f t="shared" si="339"/>
        <v>0</v>
      </c>
    </row>
    <row r="2420" spans="1:17" s="140" customFormat="1" ht="18.75" customHeight="1">
      <c r="A2420" s="122">
        <v>495139</v>
      </c>
      <c r="B2420" s="110" t="s">
        <v>1833</v>
      </c>
      <c r="C2420" s="111">
        <v>1203.08</v>
      </c>
      <c r="D2420" s="147"/>
      <c r="E2420" s="112" t="s">
        <v>0</v>
      </c>
      <c r="F2420" s="113">
        <v>60</v>
      </c>
      <c r="G2420" s="113">
        <v>1</v>
      </c>
      <c r="H2420" s="113">
        <v>1</v>
      </c>
      <c r="I2420" s="115">
        <v>19.8</v>
      </c>
      <c r="J2420" s="115">
        <v>17.399999999999999</v>
      </c>
      <c r="K2420" s="115">
        <v>0.04</v>
      </c>
      <c r="L2420" s="116">
        <v>6901800002178</v>
      </c>
      <c r="M2420" s="117"/>
      <c r="N2420" s="118">
        <f t="shared" si="333"/>
        <v>0</v>
      </c>
      <c r="O2420" s="119">
        <f t="shared" si="337"/>
        <v>0</v>
      </c>
      <c r="P2420" s="119">
        <f t="shared" si="338"/>
        <v>0</v>
      </c>
      <c r="Q2420" s="120">
        <f t="shared" si="339"/>
        <v>0</v>
      </c>
    </row>
    <row r="2421" spans="1:17" s="124" customFormat="1" ht="18.75" customHeight="1">
      <c r="A2421" s="122">
        <v>495143</v>
      </c>
      <c r="B2421" s="110" t="s">
        <v>1834</v>
      </c>
      <c r="C2421" s="111">
        <v>1206.49</v>
      </c>
      <c r="D2421" s="147"/>
      <c r="E2421" s="112" t="s">
        <v>0</v>
      </c>
      <c r="F2421" s="113">
        <v>60</v>
      </c>
      <c r="G2421" s="113">
        <v>1</v>
      </c>
      <c r="H2421" s="113">
        <v>1</v>
      </c>
      <c r="I2421" s="115">
        <v>19.8</v>
      </c>
      <c r="J2421" s="115">
        <v>17.399999999999999</v>
      </c>
      <c r="K2421" s="115">
        <v>0.04</v>
      </c>
      <c r="L2421" s="116">
        <v>6901800002185</v>
      </c>
      <c r="M2421" s="117"/>
      <c r="N2421" s="118">
        <f t="shared" si="333"/>
        <v>0</v>
      </c>
      <c r="O2421" s="119">
        <f t="shared" si="337"/>
        <v>0</v>
      </c>
      <c r="P2421" s="119">
        <f t="shared" si="338"/>
        <v>0</v>
      </c>
      <c r="Q2421" s="120">
        <f t="shared" si="339"/>
        <v>0</v>
      </c>
    </row>
    <row r="2422" spans="1:17" s="124" customFormat="1" ht="18.75" customHeight="1">
      <c r="A2422" s="122">
        <v>495145</v>
      </c>
      <c r="B2422" s="110" t="s">
        <v>1835</v>
      </c>
      <c r="C2422" s="111">
        <v>1215.1199999999999</v>
      </c>
      <c r="D2422" s="147"/>
      <c r="E2422" s="112" t="s">
        <v>0</v>
      </c>
      <c r="F2422" s="113">
        <v>60</v>
      </c>
      <c r="G2422" s="113">
        <v>1</v>
      </c>
      <c r="H2422" s="113">
        <v>1</v>
      </c>
      <c r="I2422" s="115">
        <v>19.8</v>
      </c>
      <c r="J2422" s="115">
        <v>17.399999999999999</v>
      </c>
      <c r="K2422" s="115">
        <v>0.04</v>
      </c>
      <c r="L2422" s="116">
        <v>6901800002192</v>
      </c>
      <c r="M2422" s="117"/>
      <c r="N2422" s="118">
        <f t="shared" si="333"/>
        <v>0</v>
      </c>
      <c r="O2422" s="119">
        <f t="shared" si="337"/>
        <v>0</v>
      </c>
      <c r="P2422" s="119">
        <f t="shared" si="338"/>
        <v>0</v>
      </c>
      <c r="Q2422" s="120">
        <f t="shared" si="339"/>
        <v>0</v>
      </c>
    </row>
    <row r="2423" spans="1:17" s="124" customFormat="1" ht="18.75" customHeight="1">
      <c r="A2423" s="122">
        <v>495146</v>
      </c>
      <c r="B2423" s="110" t="s">
        <v>1836</v>
      </c>
      <c r="C2423" s="111">
        <v>1222.6300000000001</v>
      </c>
      <c r="D2423" s="147"/>
      <c r="E2423" s="112" t="s">
        <v>0</v>
      </c>
      <c r="F2423" s="113">
        <v>60</v>
      </c>
      <c r="G2423" s="113">
        <v>1</v>
      </c>
      <c r="H2423" s="113">
        <v>1</v>
      </c>
      <c r="I2423" s="115">
        <v>19.8</v>
      </c>
      <c r="J2423" s="115">
        <v>17.399999999999999</v>
      </c>
      <c r="K2423" s="115">
        <v>0.04</v>
      </c>
      <c r="L2423" s="116">
        <v>6901800002208</v>
      </c>
      <c r="M2423" s="117"/>
      <c r="N2423" s="118">
        <f t="shared" si="333"/>
        <v>0</v>
      </c>
      <c r="O2423" s="119">
        <f t="shared" si="337"/>
        <v>0</v>
      </c>
      <c r="P2423" s="119">
        <f t="shared" si="338"/>
        <v>0</v>
      </c>
      <c r="Q2423" s="120">
        <f t="shared" si="339"/>
        <v>0</v>
      </c>
    </row>
    <row r="2424" spans="1:17" s="124" customFormat="1" ht="18.75" customHeight="1">
      <c r="A2424" s="122">
        <v>495147</v>
      </c>
      <c r="B2424" s="110" t="s">
        <v>1837</v>
      </c>
      <c r="C2424" s="111">
        <v>1226.55</v>
      </c>
      <c r="D2424" s="147"/>
      <c r="E2424" s="112" t="s">
        <v>0</v>
      </c>
      <c r="F2424" s="113">
        <v>60</v>
      </c>
      <c r="G2424" s="113">
        <v>1</v>
      </c>
      <c r="H2424" s="113">
        <v>1</v>
      </c>
      <c r="I2424" s="115">
        <v>19.8</v>
      </c>
      <c r="J2424" s="115">
        <v>17.399999999999999</v>
      </c>
      <c r="K2424" s="115">
        <v>0.04</v>
      </c>
      <c r="L2424" s="116">
        <v>6901800002215</v>
      </c>
      <c r="M2424" s="117"/>
      <c r="N2424" s="118">
        <f t="shared" si="333"/>
        <v>0</v>
      </c>
      <c r="O2424" s="119">
        <f t="shared" si="337"/>
        <v>0</v>
      </c>
      <c r="P2424" s="119">
        <f t="shared" si="338"/>
        <v>0</v>
      </c>
      <c r="Q2424" s="120">
        <f t="shared" si="339"/>
        <v>0</v>
      </c>
    </row>
    <row r="2425" spans="1:17" s="124" customFormat="1" ht="18.75" customHeight="1">
      <c r="A2425" s="122">
        <v>495141</v>
      </c>
      <c r="B2425" s="110" t="s">
        <v>1838</v>
      </c>
      <c r="C2425" s="111">
        <v>1263.05</v>
      </c>
      <c r="D2425" s="147"/>
      <c r="E2425" s="112" t="s">
        <v>0</v>
      </c>
      <c r="F2425" s="113">
        <v>60</v>
      </c>
      <c r="G2425" s="113">
        <v>1</v>
      </c>
      <c r="H2425" s="113">
        <v>1</v>
      </c>
      <c r="I2425" s="115">
        <v>19.8</v>
      </c>
      <c r="J2425" s="115">
        <v>17.399999999999999</v>
      </c>
      <c r="K2425" s="115">
        <v>0.04</v>
      </c>
      <c r="L2425" s="116">
        <v>6901800002222</v>
      </c>
      <c r="M2425" s="117"/>
      <c r="N2425" s="118">
        <f t="shared" si="333"/>
        <v>0</v>
      </c>
      <c r="O2425" s="119">
        <f t="shared" si="337"/>
        <v>0</v>
      </c>
      <c r="P2425" s="119">
        <f t="shared" si="338"/>
        <v>0</v>
      </c>
      <c r="Q2425" s="120">
        <f t="shared" si="339"/>
        <v>0</v>
      </c>
    </row>
    <row r="2426" spans="1:17" s="124" customFormat="1" ht="18.75" customHeight="1">
      <c r="A2426" s="122">
        <v>495142</v>
      </c>
      <c r="B2426" s="110" t="s">
        <v>1839</v>
      </c>
      <c r="C2426" s="111">
        <v>1266.99</v>
      </c>
      <c r="D2426" s="147"/>
      <c r="E2426" s="112" t="s">
        <v>0</v>
      </c>
      <c r="F2426" s="113">
        <v>60</v>
      </c>
      <c r="G2426" s="113">
        <v>1</v>
      </c>
      <c r="H2426" s="113">
        <v>1</v>
      </c>
      <c r="I2426" s="115">
        <v>19.8</v>
      </c>
      <c r="J2426" s="115">
        <v>17.399999999999999</v>
      </c>
      <c r="K2426" s="115">
        <v>0.04</v>
      </c>
      <c r="L2426" s="116">
        <v>6901800002239</v>
      </c>
      <c r="M2426" s="117"/>
      <c r="N2426" s="118">
        <f t="shared" si="333"/>
        <v>0</v>
      </c>
      <c r="O2426" s="119">
        <f t="shared" si="337"/>
        <v>0</v>
      </c>
      <c r="P2426" s="119">
        <f t="shared" si="338"/>
        <v>0</v>
      </c>
      <c r="Q2426" s="120">
        <f t="shared" si="339"/>
        <v>0</v>
      </c>
    </row>
    <row r="2427" spans="1:17" s="124" customFormat="1" ht="18.75" customHeight="1">
      <c r="A2427" s="122">
        <v>495144</v>
      </c>
      <c r="B2427" s="110" t="s">
        <v>1840</v>
      </c>
      <c r="C2427" s="111">
        <v>1266.99</v>
      </c>
      <c r="D2427" s="147"/>
      <c r="E2427" s="112" t="s">
        <v>0</v>
      </c>
      <c r="F2427" s="113">
        <v>60</v>
      </c>
      <c r="G2427" s="113">
        <v>1</v>
      </c>
      <c r="H2427" s="113">
        <v>1</v>
      </c>
      <c r="I2427" s="115">
        <v>19.8</v>
      </c>
      <c r="J2427" s="115">
        <v>17.399999999999999</v>
      </c>
      <c r="K2427" s="115">
        <v>0.04</v>
      </c>
      <c r="L2427" s="116">
        <v>6901800002246</v>
      </c>
      <c r="M2427" s="117"/>
      <c r="N2427" s="118">
        <f t="shared" si="333"/>
        <v>0</v>
      </c>
      <c r="O2427" s="119">
        <f t="shared" si="337"/>
        <v>0</v>
      </c>
      <c r="P2427" s="119">
        <f t="shared" si="338"/>
        <v>0</v>
      </c>
      <c r="Q2427" s="120">
        <f t="shared" si="339"/>
        <v>0</v>
      </c>
    </row>
    <row r="2428" spans="1:17" s="124" customFormat="1" ht="18.75" customHeight="1">
      <c r="A2428" s="215">
        <v>495219</v>
      </c>
      <c r="B2428" s="110" t="s">
        <v>1841</v>
      </c>
      <c r="C2428" s="111">
        <v>1328.39</v>
      </c>
      <c r="D2428" s="147"/>
      <c r="E2428" s="112" t="s">
        <v>0</v>
      </c>
      <c r="F2428" s="113">
        <v>60</v>
      </c>
      <c r="G2428" s="113">
        <v>1</v>
      </c>
      <c r="H2428" s="113">
        <v>1</v>
      </c>
      <c r="I2428" s="115">
        <v>19.8</v>
      </c>
      <c r="J2428" s="115">
        <v>17.399999999999999</v>
      </c>
      <c r="K2428" s="115">
        <v>0.04</v>
      </c>
      <c r="L2428" s="116">
        <v>6901800002406</v>
      </c>
      <c r="M2428" s="117"/>
      <c r="N2428" s="118">
        <f t="shared" si="333"/>
        <v>0</v>
      </c>
      <c r="O2428" s="119">
        <f>I2428/F2428*M2428</f>
        <v>0</v>
      </c>
      <c r="P2428" s="119">
        <f>J2428/F2428*M2428</f>
        <v>0</v>
      </c>
      <c r="Q2428" s="120">
        <f t="shared" si="339"/>
        <v>0</v>
      </c>
    </row>
    <row r="2429" spans="1:17" ht="18.75" customHeight="1">
      <c r="A2429" s="315" t="s">
        <v>3426</v>
      </c>
      <c r="B2429" s="316"/>
      <c r="C2429" s="316"/>
      <c r="D2429" s="316"/>
      <c r="E2429" s="316"/>
      <c r="F2429" s="316"/>
      <c r="G2429" s="316"/>
      <c r="H2429" s="316"/>
      <c r="I2429" s="316"/>
      <c r="J2429" s="316"/>
      <c r="K2429" s="316"/>
      <c r="L2429" s="316"/>
      <c r="M2429" s="316"/>
      <c r="N2429" s="316"/>
      <c r="O2429" s="316"/>
      <c r="P2429" s="316"/>
      <c r="Q2429" s="317"/>
    </row>
    <row r="2430" spans="1:17" s="124" customFormat="1" ht="18.75" customHeight="1">
      <c r="A2430" s="122">
        <v>495955</v>
      </c>
      <c r="B2430" s="110" t="s">
        <v>1842</v>
      </c>
      <c r="C2430" s="111">
        <v>262.76</v>
      </c>
      <c r="D2430" s="147"/>
      <c r="E2430" s="112" t="s">
        <v>0</v>
      </c>
      <c r="F2430" s="113">
        <v>180</v>
      </c>
      <c r="G2430" s="113">
        <v>3</v>
      </c>
      <c r="H2430" s="113">
        <v>3</v>
      </c>
      <c r="I2430" s="115">
        <v>8.75</v>
      </c>
      <c r="J2430" s="115">
        <v>7.2</v>
      </c>
      <c r="K2430" s="115">
        <v>0.04</v>
      </c>
      <c r="L2430" s="116">
        <v>6901800321989</v>
      </c>
      <c r="M2430" s="117"/>
      <c r="N2430" s="118">
        <f t="shared" si="333"/>
        <v>0</v>
      </c>
      <c r="O2430" s="119">
        <f t="shared" ref="O2430:O2445" si="340">I2430/F2430*M2430</f>
        <v>0</v>
      </c>
      <c r="P2430" s="119">
        <f t="shared" ref="P2430:P2445" si="341">J2430/F2430*M2430</f>
        <v>0</v>
      </c>
      <c r="Q2430" s="120">
        <f t="shared" ref="Q2430:Q2445" si="342">K2430/F2430*M2430</f>
        <v>0</v>
      </c>
    </row>
    <row r="2431" spans="1:17" s="124" customFormat="1" ht="18.75" customHeight="1">
      <c r="A2431" s="122">
        <v>495961</v>
      </c>
      <c r="B2431" s="110" t="s">
        <v>1843</v>
      </c>
      <c r="C2431" s="111">
        <v>403.04</v>
      </c>
      <c r="D2431" s="147"/>
      <c r="E2431" s="112" t="s">
        <v>0</v>
      </c>
      <c r="F2431" s="113">
        <v>180</v>
      </c>
      <c r="G2431" s="113">
        <v>3</v>
      </c>
      <c r="H2431" s="113">
        <v>3</v>
      </c>
      <c r="I2431" s="115">
        <v>8.75</v>
      </c>
      <c r="J2431" s="115">
        <v>7.2</v>
      </c>
      <c r="K2431" s="115">
        <v>0.04</v>
      </c>
      <c r="L2431" s="116">
        <v>6901800322009</v>
      </c>
      <c r="M2431" s="117"/>
      <c r="N2431" s="118">
        <f t="shared" si="333"/>
        <v>0</v>
      </c>
      <c r="O2431" s="119">
        <f t="shared" si="340"/>
        <v>0</v>
      </c>
      <c r="P2431" s="119">
        <f t="shared" si="341"/>
        <v>0</v>
      </c>
      <c r="Q2431" s="120">
        <f t="shared" si="342"/>
        <v>0</v>
      </c>
    </row>
    <row r="2432" spans="1:17" s="124" customFormat="1" ht="18.75" customHeight="1">
      <c r="A2432" s="122">
        <v>495958</v>
      </c>
      <c r="B2432" s="110" t="s">
        <v>1844</v>
      </c>
      <c r="C2432" s="111">
        <v>293.39</v>
      </c>
      <c r="D2432" s="147"/>
      <c r="E2432" s="112" t="s">
        <v>0</v>
      </c>
      <c r="F2432" s="113">
        <v>180</v>
      </c>
      <c r="G2432" s="113">
        <v>3</v>
      </c>
      <c r="H2432" s="113">
        <v>3</v>
      </c>
      <c r="I2432" s="115">
        <v>8.75</v>
      </c>
      <c r="J2432" s="115">
        <v>7.2</v>
      </c>
      <c r="K2432" s="115">
        <v>0.04</v>
      </c>
      <c r="L2432" s="116">
        <v>6901800321996</v>
      </c>
      <c r="M2432" s="117"/>
      <c r="N2432" s="118">
        <f t="shared" si="333"/>
        <v>0</v>
      </c>
      <c r="O2432" s="119">
        <f t="shared" si="340"/>
        <v>0</v>
      </c>
      <c r="P2432" s="119">
        <f t="shared" si="341"/>
        <v>0</v>
      </c>
      <c r="Q2432" s="120">
        <f t="shared" si="342"/>
        <v>0</v>
      </c>
    </row>
    <row r="2433" spans="1:17" s="124" customFormat="1" ht="18.75" customHeight="1">
      <c r="A2433" s="122">
        <v>495964</v>
      </c>
      <c r="B2433" s="110" t="s">
        <v>1845</v>
      </c>
      <c r="C2433" s="111">
        <v>413.74</v>
      </c>
      <c r="D2433" s="147"/>
      <c r="E2433" s="112" t="s">
        <v>0</v>
      </c>
      <c r="F2433" s="113">
        <v>180</v>
      </c>
      <c r="G2433" s="113">
        <v>3</v>
      </c>
      <c r="H2433" s="113">
        <v>3</v>
      </c>
      <c r="I2433" s="115">
        <v>8.75</v>
      </c>
      <c r="J2433" s="115">
        <v>7.2</v>
      </c>
      <c r="K2433" s="115">
        <v>0.04</v>
      </c>
      <c r="L2433" s="116">
        <v>6901800322016</v>
      </c>
      <c r="M2433" s="117"/>
      <c r="N2433" s="118">
        <f t="shared" si="333"/>
        <v>0</v>
      </c>
      <c r="O2433" s="119">
        <f t="shared" si="340"/>
        <v>0</v>
      </c>
      <c r="P2433" s="119">
        <f t="shared" si="341"/>
        <v>0</v>
      </c>
      <c r="Q2433" s="120">
        <f t="shared" si="342"/>
        <v>0</v>
      </c>
    </row>
    <row r="2434" spans="1:17" s="124" customFormat="1" ht="18.75" customHeight="1">
      <c r="A2434" s="122">
        <v>495947</v>
      </c>
      <c r="B2434" s="110" t="s">
        <v>1846</v>
      </c>
      <c r="C2434" s="111">
        <v>188.48</v>
      </c>
      <c r="D2434" s="147"/>
      <c r="E2434" s="112" t="s">
        <v>0</v>
      </c>
      <c r="F2434" s="113">
        <v>1200</v>
      </c>
      <c r="G2434" s="113">
        <v>20</v>
      </c>
      <c r="H2434" s="113">
        <v>20</v>
      </c>
      <c r="I2434" s="115">
        <v>25.55</v>
      </c>
      <c r="J2434" s="115">
        <v>24</v>
      </c>
      <c r="K2434" s="115">
        <v>0.04</v>
      </c>
      <c r="L2434" s="116">
        <v>6901800321934</v>
      </c>
      <c r="M2434" s="117"/>
      <c r="N2434" s="118">
        <f t="shared" si="333"/>
        <v>0</v>
      </c>
      <c r="O2434" s="119">
        <f t="shared" si="340"/>
        <v>0</v>
      </c>
      <c r="P2434" s="119">
        <f t="shared" si="341"/>
        <v>0</v>
      </c>
      <c r="Q2434" s="120">
        <f t="shared" si="342"/>
        <v>0</v>
      </c>
    </row>
    <row r="2435" spans="1:17" s="124" customFormat="1" ht="18.75" customHeight="1">
      <c r="A2435" s="122">
        <v>495967</v>
      </c>
      <c r="B2435" s="110" t="s">
        <v>1847</v>
      </c>
      <c r="C2435" s="111">
        <v>188.48</v>
      </c>
      <c r="D2435" s="147"/>
      <c r="E2435" s="112" t="s">
        <v>0</v>
      </c>
      <c r="F2435" s="113">
        <v>1200</v>
      </c>
      <c r="G2435" s="113">
        <v>20</v>
      </c>
      <c r="H2435" s="113">
        <v>20</v>
      </c>
      <c r="I2435" s="115">
        <v>25.55</v>
      </c>
      <c r="J2435" s="115">
        <v>24</v>
      </c>
      <c r="K2435" s="115">
        <v>0.04</v>
      </c>
      <c r="L2435" s="116">
        <v>6901800322030</v>
      </c>
      <c r="M2435" s="117"/>
      <c r="N2435" s="118">
        <f t="shared" si="333"/>
        <v>0</v>
      </c>
      <c r="O2435" s="119">
        <f t="shared" si="340"/>
        <v>0</v>
      </c>
      <c r="P2435" s="119">
        <f t="shared" si="341"/>
        <v>0</v>
      </c>
      <c r="Q2435" s="120">
        <f t="shared" si="342"/>
        <v>0</v>
      </c>
    </row>
    <row r="2436" spans="1:17" s="124" customFormat="1" ht="18.75" customHeight="1">
      <c r="A2436" s="122">
        <v>495950</v>
      </c>
      <c r="B2436" s="110" t="s">
        <v>1848</v>
      </c>
      <c r="C2436" s="111">
        <v>321.5</v>
      </c>
      <c r="D2436" s="147"/>
      <c r="E2436" s="112" t="s">
        <v>0</v>
      </c>
      <c r="F2436" s="113">
        <v>240</v>
      </c>
      <c r="G2436" s="113">
        <v>4</v>
      </c>
      <c r="H2436" s="113">
        <v>4</v>
      </c>
      <c r="I2436" s="115">
        <v>11.15</v>
      </c>
      <c r="J2436" s="115">
        <v>9.6</v>
      </c>
      <c r="K2436" s="115">
        <v>0.04</v>
      </c>
      <c r="L2436" s="116">
        <v>6901800321958</v>
      </c>
      <c r="M2436" s="117"/>
      <c r="N2436" s="118">
        <f t="shared" si="333"/>
        <v>0</v>
      </c>
      <c r="O2436" s="119">
        <f t="shared" si="340"/>
        <v>0</v>
      </c>
      <c r="P2436" s="119">
        <f t="shared" si="341"/>
        <v>0</v>
      </c>
      <c r="Q2436" s="120">
        <f t="shared" si="342"/>
        <v>0</v>
      </c>
    </row>
    <row r="2437" spans="1:17" s="124" customFormat="1" ht="18.75" customHeight="1">
      <c r="A2437" s="122">
        <v>495953</v>
      </c>
      <c r="B2437" s="110" t="s">
        <v>1849</v>
      </c>
      <c r="C2437" s="111">
        <v>430.35</v>
      </c>
      <c r="D2437" s="147"/>
      <c r="E2437" s="112" t="s">
        <v>0</v>
      </c>
      <c r="F2437" s="113">
        <v>240</v>
      </c>
      <c r="G2437" s="113">
        <v>4</v>
      </c>
      <c r="H2437" s="113">
        <v>4</v>
      </c>
      <c r="I2437" s="115">
        <v>11.15</v>
      </c>
      <c r="J2437" s="115">
        <v>9.6</v>
      </c>
      <c r="K2437" s="115">
        <v>0.04</v>
      </c>
      <c r="L2437" s="116">
        <v>6901800061595</v>
      </c>
      <c r="M2437" s="117"/>
      <c r="N2437" s="118">
        <f t="shared" si="333"/>
        <v>0</v>
      </c>
      <c r="O2437" s="119">
        <f t="shared" si="340"/>
        <v>0</v>
      </c>
      <c r="P2437" s="119">
        <f t="shared" si="341"/>
        <v>0</v>
      </c>
      <c r="Q2437" s="120">
        <f t="shared" si="342"/>
        <v>0</v>
      </c>
    </row>
    <row r="2438" spans="1:17" s="140" customFormat="1" ht="18.75" customHeight="1">
      <c r="A2438" s="122">
        <v>495970</v>
      </c>
      <c r="B2438" s="110" t="s">
        <v>1850</v>
      </c>
      <c r="C2438" s="111">
        <v>378.24</v>
      </c>
      <c r="D2438" s="147"/>
      <c r="E2438" s="112" t="s">
        <v>0</v>
      </c>
      <c r="F2438" s="113">
        <v>120</v>
      </c>
      <c r="G2438" s="113">
        <v>4</v>
      </c>
      <c r="H2438" s="113">
        <v>4</v>
      </c>
      <c r="I2438" s="115">
        <v>6.35</v>
      </c>
      <c r="J2438" s="115">
        <v>4.8</v>
      </c>
      <c r="K2438" s="115">
        <v>0.04</v>
      </c>
      <c r="L2438" s="116">
        <v>6901800322054</v>
      </c>
      <c r="M2438" s="117"/>
      <c r="N2438" s="118">
        <f t="shared" si="333"/>
        <v>0</v>
      </c>
      <c r="O2438" s="119">
        <f t="shared" si="340"/>
        <v>0</v>
      </c>
      <c r="P2438" s="119">
        <f t="shared" si="341"/>
        <v>0</v>
      </c>
      <c r="Q2438" s="120">
        <f t="shared" si="342"/>
        <v>0</v>
      </c>
    </row>
    <row r="2439" spans="1:17" s="140" customFormat="1" ht="18.75" customHeight="1">
      <c r="A2439" s="122">
        <v>495971</v>
      </c>
      <c r="B2439" s="110" t="s">
        <v>1851</v>
      </c>
      <c r="C2439" s="111">
        <v>453</v>
      </c>
      <c r="D2439" s="147"/>
      <c r="E2439" s="112" t="s">
        <v>0</v>
      </c>
      <c r="F2439" s="113">
        <v>120</v>
      </c>
      <c r="G2439" s="113">
        <v>4</v>
      </c>
      <c r="H2439" s="113">
        <v>4</v>
      </c>
      <c r="I2439" s="115">
        <v>6.35</v>
      </c>
      <c r="J2439" s="115">
        <v>4.8</v>
      </c>
      <c r="K2439" s="115">
        <v>0.04</v>
      </c>
      <c r="L2439" s="116">
        <v>6901800322061</v>
      </c>
      <c r="M2439" s="117"/>
      <c r="N2439" s="118">
        <f t="shared" si="333"/>
        <v>0</v>
      </c>
      <c r="O2439" s="119">
        <f t="shared" si="340"/>
        <v>0</v>
      </c>
      <c r="P2439" s="119">
        <f t="shared" si="341"/>
        <v>0</v>
      </c>
      <c r="Q2439" s="120">
        <f t="shared" si="342"/>
        <v>0</v>
      </c>
    </row>
    <row r="2440" spans="1:17" s="124" customFormat="1" ht="18.75" customHeight="1">
      <c r="A2440" s="197">
        <v>495908</v>
      </c>
      <c r="B2440" s="110" t="s">
        <v>1852</v>
      </c>
      <c r="C2440" s="111">
        <v>577.32000000000005</v>
      </c>
      <c r="D2440" s="147"/>
      <c r="E2440" s="112" t="s">
        <v>0</v>
      </c>
      <c r="F2440" s="113">
        <v>120</v>
      </c>
      <c r="G2440" s="113">
        <v>2</v>
      </c>
      <c r="H2440" s="113">
        <v>2</v>
      </c>
      <c r="I2440" s="115">
        <v>12.35</v>
      </c>
      <c r="J2440" s="115">
        <v>10.8</v>
      </c>
      <c r="K2440" s="115">
        <v>0.04</v>
      </c>
      <c r="L2440" s="116">
        <v>6925808301293</v>
      </c>
      <c r="M2440" s="117"/>
      <c r="N2440" s="118">
        <f t="shared" si="333"/>
        <v>0</v>
      </c>
      <c r="O2440" s="119">
        <f t="shared" si="340"/>
        <v>0</v>
      </c>
      <c r="P2440" s="119">
        <f t="shared" si="341"/>
        <v>0</v>
      </c>
      <c r="Q2440" s="120">
        <f t="shared" si="342"/>
        <v>0</v>
      </c>
    </row>
    <row r="2441" spans="1:17" s="124" customFormat="1" ht="18.75" customHeight="1">
      <c r="A2441" s="122">
        <v>495907</v>
      </c>
      <c r="B2441" s="110" t="s">
        <v>1853</v>
      </c>
      <c r="C2441" s="111">
        <v>606.41999999999996</v>
      </c>
      <c r="D2441" s="147"/>
      <c r="E2441" s="112" t="s">
        <v>0</v>
      </c>
      <c r="F2441" s="113">
        <v>120</v>
      </c>
      <c r="G2441" s="113">
        <v>2</v>
      </c>
      <c r="H2441" s="113">
        <v>2</v>
      </c>
      <c r="I2441" s="115">
        <v>12.35</v>
      </c>
      <c r="J2441" s="115">
        <v>10.8</v>
      </c>
      <c r="K2441" s="115">
        <v>0.04</v>
      </c>
      <c r="L2441" s="116">
        <v>6925808301309</v>
      </c>
      <c r="M2441" s="117"/>
      <c r="N2441" s="118">
        <f t="shared" si="333"/>
        <v>0</v>
      </c>
      <c r="O2441" s="119">
        <f t="shared" si="340"/>
        <v>0</v>
      </c>
      <c r="P2441" s="119">
        <f t="shared" si="341"/>
        <v>0</v>
      </c>
      <c r="Q2441" s="120">
        <f t="shared" si="342"/>
        <v>0</v>
      </c>
    </row>
    <row r="2442" spans="1:17" s="124" customFormat="1" ht="18.75" customHeight="1">
      <c r="A2442" s="197">
        <v>495906</v>
      </c>
      <c r="B2442" s="110" t="s">
        <v>1854</v>
      </c>
      <c r="C2442" s="111">
        <v>500.07</v>
      </c>
      <c r="D2442" s="147"/>
      <c r="E2442" s="112" t="s">
        <v>0</v>
      </c>
      <c r="F2442" s="113">
        <v>120</v>
      </c>
      <c r="G2442" s="113">
        <v>2</v>
      </c>
      <c r="H2442" s="113">
        <v>2</v>
      </c>
      <c r="I2442" s="115">
        <v>12.35</v>
      </c>
      <c r="J2442" s="115">
        <v>10.8</v>
      </c>
      <c r="K2442" s="115">
        <v>0.04</v>
      </c>
      <c r="L2442" s="116">
        <v>6925808301316</v>
      </c>
      <c r="M2442" s="117"/>
      <c r="N2442" s="118">
        <f t="shared" si="333"/>
        <v>0</v>
      </c>
      <c r="O2442" s="119">
        <f t="shared" si="340"/>
        <v>0</v>
      </c>
      <c r="P2442" s="119">
        <f t="shared" si="341"/>
        <v>0</v>
      </c>
      <c r="Q2442" s="120">
        <f t="shared" si="342"/>
        <v>0</v>
      </c>
    </row>
    <row r="2443" spans="1:17" s="124" customFormat="1" ht="18.75" customHeight="1">
      <c r="A2443" s="122">
        <v>495973</v>
      </c>
      <c r="B2443" s="110" t="s">
        <v>1855</v>
      </c>
      <c r="C2443" s="111">
        <v>476.67</v>
      </c>
      <c r="D2443" s="147"/>
      <c r="E2443" s="112" t="s">
        <v>0</v>
      </c>
      <c r="F2443" s="113">
        <v>120</v>
      </c>
      <c r="G2443" s="113">
        <v>2</v>
      </c>
      <c r="H2443" s="113">
        <v>2</v>
      </c>
      <c r="I2443" s="115">
        <v>12.35</v>
      </c>
      <c r="J2443" s="115">
        <v>10.8</v>
      </c>
      <c r="K2443" s="115">
        <v>0.04</v>
      </c>
      <c r="L2443" s="204" t="s">
        <v>170</v>
      </c>
      <c r="M2443" s="117"/>
      <c r="N2443" s="118">
        <f t="shared" si="333"/>
        <v>0</v>
      </c>
      <c r="O2443" s="119">
        <f t="shared" si="340"/>
        <v>0</v>
      </c>
      <c r="P2443" s="119">
        <f t="shared" si="341"/>
        <v>0</v>
      </c>
      <c r="Q2443" s="120">
        <f t="shared" si="342"/>
        <v>0</v>
      </c>
    </row>
    <row r="2444" spans="1:17" s="124" customFormat="1" ht="18.75" customHeight="1">
      <c r="A2444" s="122">
        <v>495976</v>
      </c>
      <c r="B2444" s="110" t="s">
        <v>1856</v>
      </c>
      <c r="C2444" s="111">
        <v>624.1</v>
      </c>
      <c r="D2444" s="147"/>
      <c r="E2444" s="112" t="s">
        <v>0</v>
      </c>
      <c r="F2444" s="113">
        <v>120</v>
      </c>
      <c r="G2444" s="113">
        <v>2</v>
      </c>
      <c r="H2444" s="113">
        <v>2</v>
      </c>
      <c r="I2444" s="115">
        <v>12.35</v>
      </c>
      <c r="J2444" s="115">
        <v>10.8</v>
      </c>
      <c r="K2444" s="115">
        <v>0.04</v>
      </c>
      <c r="L2444" s="116">
        <v>6901800322221</v>
      </c>
      <c r="M2444" s="117"/>
      <c r="N2444" s="118">
        <f t="shared" si="333"/>
        <v>0</v>
      </c>
      <c r="O2444" s="119">
        <f t="shared" si="340"/>
        <v>0</v>
      </c>
      <c r="P2444" s="119">
        <f t="shared" si="341"/>
        <v>0</v>
      </c>
      <c r="Q2444" s="120">
        <f t="shared" si="342"/>
        <v>0</v>
      </c>
    </row>
    <row r="2445" spans="1:17" s="124" customFormat="1" ht="18.75" customHeight="1">
      <c r="A2445" s="122">
        <v>495979</v>
      </c>
      <c r="B2445" s="110" t="s">
        <v>1857</v>
      </c>
      <c r="C2445" s="111">
        <v>476.67</v>
      </c>
      <c r="D2445" s="147"/>
      <c r="E2445" s="112" t="s">
        <v>0</v>
      </c>
      <c r="F2445" s="113">
        <v>120</v>
      </c>
      <c r="G2445" s="113">
        <v>2</v>
      </c>
      <c r="H2445" s="113">
        <v>2</v>
      </c>
      <c r="I2445" s="115">
        <v>12.35</v>
      </c>
      <c r="J2445" s="115">
        <v>10.8</v>
      </c>
      <c r="K2445" s="115">
        <v>0.04</v>
      </c>
      <c r="L2445" s="116">
        <v>6901800322245</v>
      </c>
      <c r="M2445" s="117"/>
      <c r="N2445" s="118">
        <f t="shared" si="333"/>
        <v>0</v>
      </c>
      <c r="O2445" s="119">
        <f t="shared" si="340"/>
        <v>0</v>
      </c>
      <c r="P2445" s="119">
        <f t="shared" si="341"/>
        <v>0</v>
      </c>
      <c r="Q2445" s="120">
        <f t="shared" si="342"/>
        <v>0</v>
      </c>
    </row>
    <row r="2446" spans="1:17" s="124" customFormat="1" ht="18.75" customHeight="1">
      <c r="A2446" s="122">
        <v>495944</v>
      </c>
      <c r="B2446" s="110" t="s">
        <v>1858</v>
      </c>
      <c r="C2446" s="111">
        <v>781.42</v>
      </c>
      <c r="D2446" s="147"/>
      <c r="E2446" s="112" t="s">
        <v>0</v>
      </c>
      <c r="F2446" s="113">
        <v>18</v>
      </c>
      <c r="G2446" s="113">
        <v>1</v>
      </c>
      <c r="H2446" s="113">
        <v>1</v>
      </c>
      <c r="I2446" s="115">
        <v>7.46</v>
      </c>
      <c r="J2446" s="115">
        <v>5.76</v>
      </c>
      <c r="K2446" s="115">
        <v>0.06</v>
      </c>
      <c r="L2446" s="116">
        <v>6901800316060</v>
      </c>
      <c r="M2446" s="117"/>
      <c r="N2446" s="118">
        <f t="shared" si="333"/>
        <v>0</v>
      </c>
      <c r="O2446" s="119">
        <f>I2446/F2446*M2446</f>
        <v>0</v>
      </c>
      <c r="P2446" s="119">
        <f>J2446/F2446*M2446</f>
        <v>0</v>
      </c>
      <c r="Q2446" s="120">
        <f>K2446/F2446*M2446</f>
        <v>0</v>
      </c>
    </row>
    <row r="2447" spans="1:17" ht="18.75" customHeight="1">
      <c r="A2447" s="122"/>
      <c r="B2447" s="110"/>
      <c r="C2447" s="111"/>
      <c r="D2447" s="147"/>
      <c r="E2447" s="112"/>
      <c r="F2447" s="113"/>
      <c r="G2447" s="113"/>
      <c r="H2447" s="113"/>
      <c r="I2447" s="115"/>
      <c r="J2447" s="115"/>
      <c r="K2447" s="115"/>
      <c r="L2447" s="116"/>
      <c r="M2447" s="117"/>
      <c r="N2447" s="118"/>
      <c r="O2447" s="119"/>
      <c r="P2447" s="119"/>
      <c r="Q2447" s="120"/>
    </row>
    <row r="2448" spans="1:17" ht="18.75" customHeight="1">
      <c r="A2448" s="315" t="s">
        <v>3427</v>
      </c>
      <c r="B2448" s="316"/>
      <c r="C2448" s="316"/>
      <c r="D2448" s="316"/>
      <c r="E2448" s="316"/>
      <c r="F2448" s="316"/>
      <c r="G2448" s="316"/>
      <c r="H2448" s="316"/>
      <c r="I2448" s="316"/>
      <c r="J2448" s="316"/>
      <c r="K2448" s="316"/>
      <c r="L2448" s="316"/>
      <c r="M2448" s="316"/>
      <c r="N2448" s="316"/>
      <c r="O2448" s="316"/>
      <c r="P2448" s="316"/>
      <c r="Q2448" s="317"/>
    </row>
    <row r="2449" spans="1:17" s="140" customFormat="1" ht="18.75" customHeight="1">
      <c r="A2449" s="209">
        <v>496029</v>
      </c>
      <c r="B2449" s="110" t="s">
        <v>1859</v>
      </c>
      <c r="C2449" s="111">
        <v>1946.72</v>
      </c>
      <c r="D2449" s="147"/>
      <c r="E2449" s="112" t="s">
        <v>0</v>
      </c>
      <c r="F2449" s="113">
        <v>12</v>
      </c>
      <c r="G2449" s="113">
        <v>1</v>
      </c>
      <c r="H2449" s="113">
        <v>1</v>
      </c>
      <c r="I2449" s="115">
        <v>13.84</v>
      </c>
      <c r="J2449" s="115">
        <v>12</v>
      </c>
      <c r="K2449" s="115">
        <v>0.03</v>
      </c>
      <c r="L2449" s="116">
        <v>6940092419561</v>
      </c>
      <c r="M2449" s="117"/>
      <c r="N2449" s="118">
        <f t="shared" si="333"/>
        <v>0</v>
      </c>
      <c r="O2449" s="119">
        <f t="shared" ref="O2449:O2474" si="343">I2449/F2449*M2449</f>
        <v>0</v>
      </c>
      <c r="P2449" s="119">
        <f t="shared" ref="P2449:P2474" si="344">J2449/F2449*M2449</f>
        <v>0</v>
      </c>
      <c r="Q2449" s="120">
        <f t="shared" ref="Q2449:Q2474" si="345">K2449/F2449*M2449</f>
        <v>0</v>
      </c>
    </row>
    <row r="2450" spans="1:17" s="140" customFormat="1" ht="18.75" customHeight="1">
      <c r="A2450" s="192">
        <v>496042</v>
      </c>
      <c r="B2450" s="110" t="s">
        <v>1860</v>
      </c>
      <c r="C2450" s="111">
        <v>1956.88</v>
      </c>
      <c r="D2450" s="147"/>
      <c r="E2450" s="112" t="s">
        <v>0</v>
      </c>
      <c r="F2450" s="113">
        <v>12</v>
      </c>
      <c r="G2450" s="113">
        <v>1</v>
      </c>
      <c r="H2450" s="113">
        <v>1</v>
      </c>
      <c r="I2450" s="115">
        <v>13.84</v>
      </c>
      <c r="J2450" s="115">
        <v>12</v>
      </c>
      <c r="K2450" s="115">
        <v>0.03</v>
      </c>
      <c r="L2450" s="116">
        <v>6940092419721</v>
      </c>
      <c r="M2450" s="117"/>
      <c r="N2450" s="118">
        <f t="shared" si="333"/>
        <v>0</v>
      </c>
      <c r="O2450" s="119">
        <f t="shared" si="343"/>
        <v>0</v>
      </c>
      <c r="P2450" s="119">
        <f t="shared" si="344"/>
        <v>0</v>
      </c>
      <c r="Q2450" s="120">
        <f t="shared" si="345"/>
        <v>0</v>
      </c>
    </row>
    <row r="2451" spans="1:17" s="140" customFormat="1" ht="18.75" customHeight="1">
      <c r="A2451" s="192">
        <v>496030</v>
      </c>
      <c r="B2451" s="110" t="s">
        <v>1861</v>
      </c>
      <c r="C2451" s="111">
        <v>1936.98</v>
      </c>
      <c r="D2451" s="147"/>
      <c r="E2451" s="112" t="s">
        <v>0</v>
      </c>
      <c r="F2451" s="113">
        <v>12</v>
      </c>
      <c r="G2451" s="113">
        <v>1</v>
      </c>
      <c r="H2451" s="113">
        <v>1</v>
      </c>
      <c r="I2451" s="115">
        <v>13.84</v>
      </c>
      <c r="J2451" s="115">
        <v>12</v>
      </c>
      <c r="K2451" s="115">
        <v>0.03</v>
      </c>
      <c r="L2451" s="116">
        <v>6940092419578</v>
      </c>
      <c r="M2451" s="117"/>
      <c r="N2451" s="118">
        <f t="shared" si="333"/>
        <v>0</v>
      </c>
      <c r="O2451" s="119">
        <f t="shared" si="343"/>
        <v>0</v>
      </c>
      <c r="P2451" s="119">
        <f t="shared" si="344"/>
        <v>0</v>
      </c>
      <c r="Q2451" s="120">
        <f t="shared" si="345"/>
        <v>0</v>
      </c>
    </row>
    <row r="2452" spans="1:17" s="140" customFormat="1" ht="18.75" customHeight="1">
      <c r="A2452" s="192">
        <v>496043</v>
      </c>
      <c r="B2452" s="110" t="s">
        <v>1862</v>
      </c>
      <c r="C2452" s="111">
        <v>1947.14</v>
      </c>
      <c r="D2452" s="147"/>
      <c r="E2452" s="112" t="s">
        <v>0</v>
      </c>
      <c r="F2452" s="113">
        <v>12</v>
      </c>
      <c r="G2452" s="113">
        <v>1</v>
      </c>
      <c r="H2452" s="113">
        <v>1</v>
      </c>
      <c r="I2452" s="115">
        <v>13.84</v>
      </c>
      <c r="J2452" s="115">
        <v>12</v>
      </c>
      <c r="K2452" s="115">
        <v>0.03</v>
      </c>
      <c r="L2452" s="116">
        <v>6940092419738</v>
      </c>
      <c r="M2452" s="117"/>
      <c r="N2452" s="118">
        <f t="shared" si="333"/>
        <v>0</v>
      </c>
      <c r="O2452" s="119">
        <f t="shared" si="343"/>
        <v>0</v>
      </c>
      <c r="P2452" s="119">
        <f t="shared" si="344"/>
        <v>0</v>
      </c>
      <c r="Q2452" s="120">
        <f t="shared" si="345"/>
        <v>0</v>
      </c>
    </row>
    <row r="2453" spans="1:17" s="140" customFormat="1" ht="18.75" customHeight="1">
      <c r="A2453" s="192">
        <v>496031</v>
      </c>
      <c r="B2453" s="110" t="s">
        <v>1863</v>
      </c>
      <c r="C2453" s="111">
        <v>1941.64</v>
      </c>
      <c r="D2453" s="147"/>
      <c r="E2453" s="112" t="s">
        <v>0</v>
      </c>
      <c r="F2453" s="113">
        <v>12</v>
      </c>
      <c r="G2453" s="113">
        <v>1</v>
      </c>
      <c r="H2453" s="113">
        <v>1</v>
      </c>
      <c r="I2453" s="115">
        <v>13.84</v>
      </c>
      <c r="J2453" s="115">
        <v>12</v>
      </c>
      <c r="K2453" s="115">
        <v>0.03</v>
      </c>
      <c r="L2453" s="116">
        <v>6940092419585</v>
      </c>
      <c r="M2453" s="117"/>
      <c r="N2453" s="118">
        <f t="shared" si="333"/>
        <v>0</v>
      </c>
      <c r="O2453" s="119">
        <f t="shared" si="343"/>
        <v>0</v>
      </c>
      <c r="P2453" s="119">
        <f t="shared" si="344"/>
        <v>0</v>
      </c>
      <c r="Q2453" s="120">
        <f t="shared" si="345"/>
        <v>0</v>
      </c>
    </row>
    <row r="2454" spans="1:17" s="140" customFormat="1" ht="18.75" customHeight="1">
      <c r="A2454" s="192">
        <v>496044</v>
      </c>
      <c r="B2454" s="110" t="s">
        <v>1864</v>
      </c>
      <c r="C2454" s="111">
        <v>1952.22</v>
      </c>
      <c r="D2454" s="147"/>
      <c r="E2454" s="112" t="s">
        <v>0</v>
      </c>
      <c r="F2454" s="113">
        <v>12</v>
      </c>
      <c r="G2454" s="113">
        <v>1</v>
      </c>
      <c r="H2454" s="113">
        <v>1</v>
      </c>
      <c r="I2454" s="115">
        <v>13.84</v>
      </c>
      <c r="J2454" s="115">
        <v>12</v>
      </c>
      <c r="K2454" s="115">
        <v>0.03</v>
      </c>
      <c r="L2454" s="116">
        <v>6940092419745</v>
      </c>
      <c r="M2454" s="117"/>
      <c r="N2454" s="118">
        <f t="shared" si="333"/>
        <v>0</v>
      </c>
      <c r="O2454" s="119">
        <f t="shared" si="343"/>
        <v>0</v>
      </c>
      <c r="P2454" s="119">
        <f t="shared" si="344"/>
        <v>0</v>
      </c>
      <c r="Q2454" s="120">
        <f t="shared" si="345"/>
        <v>0</v>
      </c>
    </row>
    <row r="2455" spans="1:17" s="140" customFormat="1" ht="18.75" customHeight="1">
      <c r="A2455" s="192">
        <v>496032</v>
      </c>
      <c r="B2455" s="110" t="s">
        <v>1865</v>
      </c>
      <c r="C2455" s="111">
        <v>1946.3</v>
      </c>
      <c r="D2455" s="147"/>
      <c r="E2455" s="112" t="s">
        <v>0</v>
      </c>
      <c r="F2455" s="113">
        <v>12</v>
      </c>
      <c r="G2455" s="113">
        <v>1</v>
      </c>
      <c r="H2455" s="113">
        <v>1</v>
      </c>
      <c r="I2455" s="115">
        <v>13.84</v>
      </c>
      <c r="J2455" s="115">
        <v>12</v>
      </c>
      <c r="K2455" s="115">
        <v>0.03</v>
      </c>
      <c r="L2455" s="116">
        <v>6940092419592</v>
      </c>
      <c r="M2455" s="117"/>
      <c r="N2455" s="118">
        <f t="shared" si="333"/>
        <v>0</v>
      </c>
      <c r="O2455" s="119">
        <f t="shared" si="343"/>
        <v>0</v>
      </c>
      <c r="P2455" s="119">
        <f t="shared" si="344"/>
        <v>0</v>
      </c>
      <c r="Q2455" s="120">
        <f t="shared" si="345"/>
        <v>0</v>
      </c>
    </row>
    <row r="2456" spans="1:17" s="140" customFormat="1" ht="18.75" customHeight="1">
      <c r="A2456" s="192">
        <v>496045</v>
      </c>
      <c r="B2456" s="110" t="s">
        <v>1866</v>
      </c>
      <c r="C2456" s="111">
        <v>1956.46</v>
      </c>
      <c r="D2456" s="147"/>
      <c r="E2456" s="112" t="s">
        <v>0</v>
      </c>
      <c r="F2456" s="113">
        <v>12</v>
      </c>
      <c r="G2456" s="113">
        <v>1</v>
      </c>
      <c r="H2456" s="113">
        <v>1</v>
      </c>
      <c r="I2456" s="115">
        <v>13.84</v>
      </c>
      <c r="J2456" s="115">
        <v>12</v>
      </c>
      <c r="K2456" s="115">
        <v>0.03</v>
      </c>
      <c r="L2456" s="116">
        <v>6940092419752</v>
      </c>
      <c r="M2456" s="117"/>
      <c r="N2456" s="118">
        <f t="shared" si="333"/>
        <v>0</v>
      </c>
      <c r="O2456" s="119">
        <f t="shared" si="343"/>
        <v>0</v>
      </c>
      <c r="P2456" s="119">
        <f t="shared" si="344"/>
        <v>0</v>
      </c>
      <c r="Q2456" s="120">
        <f t="shared" si="345"/>
        <v>0</v>
      </c>
    </row>
    <row r="2457" spans="1:17" s="140" customFormat="1" ht="18.75" customHeight="1">
      <c r="A2457" s="192">
        <v>496033</v>
      </c>
      <c r="B2457" s="110" t="s">
        <v>1867</v>
      </c>
      <c r="C2457" s="111">
        <v>1941.64</v>
      </c>
      <c r="D2457" s="147"/>
      <c r="E2457" s="112" t="s">
        <v>0</v>
      </c>
      <c r="F2457" s="113">
        <v>12</v>
      </c>
      <c r="G2457" s="113">
        <v>1</v>
      </c>
      <c r="H2457" s="113">
        <v>1</v>
      </c>
      <c r="I2457" s="115">
        <v>13.84</v>
      </c>
      <c r="J2457" s="115">
        <v>12</v>
      </c>
      <c r="K2457" s="115">
        <v>0.03</v>
      </c>
      <c r="L2457" s="116">
        <v>6940092419608</v>
      </c>
      <c r="M2457" s="117"/>
      <c r="N2457" s="118">
        <f t="shared" si="333"/>
        <v>0</v>
      </c>
      <c r="O2457" s="119">
        <f t="shared" si="343"/>
        <v>0</v>
      </c>
      <c r="P2457" s="119">
        <f t="shared" si="344"/>
        <v>0</v>
      </c>
      <c r="Q2457" s="120">
        <f t="shared" si="345"/>
        <v>0</v>
      </c>
    </row>
    <row r="2458" spans="1:17" s="140" customFormat="1" ht="18.75" customHeight="1">
      <c r="A2458" s="192">
        <v>496046</v>
      </c>
      <c r="B2458" s="110" t="s">
        <v>1868</v>
      </c>
      <c r="C2458" s="111">
        <v>1952.22</v>
      </c>
      <c r="D2458" s="147"/>
      <c r="E2458" s="112" t="s">
        <v>0</v>
      </c>
      <c r="F2458" s="113">
        <v>12</v>
      </c>
      <c r="G2458" s="113">
        <v>1</v>
      </c>
      <c r="H2458" s="113">
        <v>1</v>
      </c>
      <c r="I2458" s="115">
        <v>13.84</v>
      </c>
      <c r="J2458" s="115">
        <v>12</v>
      </c>
      <c r="K2458" s="115">
        <v>0.03</v>
      </c>
      <c r="L2458" s="116">
        <v>6940092419769</v>
      </c>
      <c r="M2458" s="117"/>
      <c r="N2458" s="118">
        <f t="shared" ref="N2458:N2485" si="346">C2458*M2458</f>
        <v>0</v>
      </c>
      <c r="O2458" s="119">
        <f t="shared" si="343"/>
        <v>0</v>
      </c>
      <c r="P2458" s="119">
        <f t="shared" si="344"/>
        <v>0</v>
      </c>
      <c r="Q2458" s="120">
        <f t="shared" si="345"/>
        <v>0</v>
      </c>
    </row>
    <row r="2459" spans="1:17" s="140" customFormat="1" ht="18.75" customHeight="1">
      <c r="A2459" s="192">
        <v>496034</v>
      </c>
      <c r="B2459" s="110" t="s">
        <v>1869</v>
      </c>
      <c r="C2459" s="111">
        <v>1934.44</v>
      </c>
      <c r="D2459" s="147"/>
      <c r="E2459" s="112" t="s">
        <v>0</v>
      </c>
      <c r="F2459" s="113">
        <v>12</v>
      </c>
      <c r="G2459" s="113">
        <v>1</v>
      </c>
      <c r="H2459" s="113">
        <v>1</v>
      </c>
      <c r="I2459" s="115">
        <v>13.84</v>
      </c>
      <c r="J2459" s="115">
        <v>12</v>
      </c>
      <c r="K2459" s="115">
        <v>0.03</v>
      </c>
      <c r="L2459" s="116">
        <v>6940092419615</v>
      </c>
      <c r="M2459" s="117"/>
      <c r="N2459" s="118">
        <f t="shared" si="346"/>
        <v>0</v>
      </c>
      <c r="O2459" s="119">
        <f t="shared" si="343"/>
        <v>0</v>
      </c>
      <c r="P2459" s="119">
        <f t="shared" si="344"/>
        <v>0</v>
      </c>
      <c r="Q2459" s="120">
        <f t="shared" si="345"/>
        <v>0</v>
      </c>
    </row>
    <row r="2460" spans="1:17" s="140" customFormat="1" ht="18.75" customHeight="1">
      <c r="A2460" s="192">
        <v>496047</v>
      </c>
      <c r="B2460" s="110" t="s">
        <v>1870</v>
      </c>
      <c r="C2460" s="111">
        <v>1944.6</v>
      </c>
      <c r="D2460" s="147"/>
      <c r="E2460" s="112" t="s">
        <v>0</v>
      </c>
      <c r="F2460" s="113">
        <v>12</v>
      </c>
      <c r="G2460" s="113">
        <v>1</v>
      </c>
      <c r="H2460" s="113">
        <v>1</v>
      </c>
      <c r="I2460" s="115">
        <v>13.84</v>
      </c>
      <c r="J2460" s="115">
        <v>12</v>
      </c>
      <c r="K2460" s="115">
        <v>0.03</v>
      </c>
      <c r="L2460" s="116">
        <v>6940092419776</v>
      </c>
      <c r="M2460" s="117"/>
      <c r="N2460" s="118">
        <f t="shared" si="346"/>
        <v>0</v>
      </c>
      <c r="O2460" s="119">
        <f t="shared" si="343"/>
        <v>0</v>
      </c>
      <c r="P2460" s="119">
        <f t="shared" si="344"/>
        <v>0</v>
      </c>
      <c r="Q2460" s="120">
        <f t="shared" si="345"/>
        <v>0</v>
      </c>
    </row>
    <row r="2461" spans="1:17" s="140" customFormat="1" ht="18.75" customHeight="1">
      <c r="A2461" s="192">
        <v>496035</v>
      </c>
      <c r="B2461" s="110" t="s">
        <v>1871</v>
      </c>
      <c r="C2461" s="111">
        <v>1957.3</v>
      </c>
      <c r="D2461" s="147"/>
      <c r="E2461" s="112" t="s">
        <v>0</v>
      </c>
      <c r="F2461" s="113">
        <v>12</v>
      </c>
      <c r="G2461" s="113">
        <v>1</v>
      </c>
      <c r="H2461" s="113">
        <v>1</v>
      </c>
      <c r="I2461" s="115">
        <v>13.84</v>
      </c>
      <c r="J2461" s="115">
        <v>12</v>
      </c>
      <c r="K2461" s="115">
        <v>0.03</v>
      </c>
      <c r="L2461" s="116">
        <v>6940092419622</v>
      </c>
      <c r="M2461" s="117"/>
      <c r="N2461" s="118">
        <f t="shared" si="346"/>
        <v>0</v>
      </c>
      <c r="O2461" s="119">
        <f t="shared" si="343"/>
        <v>0</v>
      </c>
      <c r="P2461" s="119">
        <f t="shared" si="344"/>
        <v>0</v>
      </c>
      <c r="Q2461" s="120">
        <f t="shared" si="345"/>
        <v>0</v>
      </c>
    </row>
    <row r="2462" spans="1:17" s="140" customFormat="1" ht="18.75" customHeight="1">
      <c r="A2462" s="192">
        <v>496048</v>
      </c>
      <c r="B2462" s="110" t="s">
        <v>1872</v>
      </c>
      <c r="C2462" s="111">
        <v>1967.47</v>
      </c>
      <c r="D2462" s="147"/>
      <c r="E2462" s="112" t="s">
        <v>0</v>
      </c>
      <c r="F2462" s="113">
        <v>12</v>
      </c>
      <c r="G2462" s="113">
        <v>1</v>
      </c>
      <c r="H2462" s="113">
        <v>1</v>
      </c>
      <c r="I2462" s="115">
        <v>13.84</v>
      </c>
      <c r="J2462" s="115">
        <v>12</v>
      </c>
      <c r="K2462" s="115">
        <v>0.03</v>
      </c>
      <c r="L2462" s="116">
        <v>6940092419783</v>
      </c>
      <c r="M2462" s="117"/>
      <c r="N2462" s="118">
        <f t="shared" si="346"/>
        <v>0</v>
      </c>
      <c r="O2462" s="119">
        <f t="shared" si="343"/>
        <v>0</v>
      </c>
      <c r="P2462" s="119">
        <f t="shared" si="344"/>
        <v>0</v>
      </c>
      <c r="Q2462" s="120">
        <f t="shared" si="345"/>
        <v>0</v>
      </c>
    </row>
    <row r="2463" spans="1:17" s="140" customFormat="1" ht="18.75" customHeight="1">
      <c r="A2463" s="192">
        <v>496036</v>
      </c>
      <c r="B2463" s="110" t="s">
        <v>1873</v>
      </c>
      <c r="C2463" s="111">
        <v>1959</v>
      </c>
      <c r="D2463" s="147"/>
      <c r="E2463" s="112" t="s">
        <v>0</v>
      </c>
      <c r="F2463" s="113">
        <v>12</v>
      </c>
      <c r="G2463" s="113">
        <v>1</v>
      </c>
      <c r="H2463" s="113">
        <v>1</v>
      </c>
      <c r="I2463" s="115">
        <v>13.84</v>
      </c>
      <c r="J2463" s="115">
        <v>12</v>
      </c>
      <c r="K2463" s="115">
        <v>0.03</v>
      </c>
      <c r="L2463" s="116">
        <v>6940092419639</v>
      </c>
      <c r="M2463" s="117"/>
      <c r="N2463" s="118">
        <f t="shared" si="346"/>
        <v>0</v>
      </c>
      <c r="O2463" s="119">
        <f t="shared" si="343"/>
        <v>0</v>
      </c>
      <c r="P2463" s="119">
        <f t="shared" si="344"/>
        <v>0</v>
      </c>
      <c r="Q2463" s="120">
        <f t="shared" si="345"/>
        <v>0</v>
      </c>
    </row>
    <row r="2464" spans="1:17" s="140" customFormat="1" ht="18.75" customHeight="1">
      <c r="A2464" s="192">
        <v>496049</v>
      </c>
      <c r="B2464" s="110" t="s">
        <v>1874</v>
      </c>
      <c r="C2464" s="111">
        <v>1969.58</v>
      </c>
      <c r="D2464" s="147"/>
      <c r="E2464" s="112" t="s">
        <v>0</v>
      </c>
      <c r="F2464" s="113">
        <v>12</v>
      </c>
      <c r="G2464" s="113">
        <v>1</v>
      </c>
      <c r="H2464" s="113">
        <v>1</v>
      </c>
      <c r="I2464" s="115">
        <v>13.84</v>
      </c>
      <c r="J2464" s="115">
        <v>12</v>
      </c>
      <c r="K2464" s="115">
        <v>0.03</v>
      </c>
      <c r="L2464" s="116">
        <v>6940092419790</v>
      </c>
      <c r="M2464" s="117"/>
      <c r="N2464" s="118">
        <f t="shared" si="346"/>
        <v>0</v>
      </c>
      <c r="O2464" s="119">
        <f t="shared" si="343"/>
        <v>0</v>
      </c>
      <c r="P2464" s="119">
        <f t="shared" si="344"/>
        <v>0</v>
      </c>
      <c r="Q2464" s="120">
        <f t="shared" si="345"/>
        <v>0</v>
      </c>
    </row>
    <row r="2465" spans="1:17" s="140" customFormat="1" ht="18.75" customHeight="1">
      <c r="A2465" s="192">
        <v>496037</v>
      </c>
      <c r="B2465" s="110" t="s">
        <v>1875</v>
      </c>
      <c r="C2465" s="111">
        <v>1954.76</v>
      </c>
      <c r="D2465" s="147"/>
      <c r="E2465" s="112" t="s">
        <v>0</v>
      </c>
      <c r="F2465" s="113">
        <v>12</v>
      </c>
      <c r="G2465" s="113">
        <v>1</v>
      </c>
      <c r="H2465" s="113">
        <v>1</v>
      </c>
      <c r="I2465" s="115">
        <v>13.84</v>
      </c>
      <c r="J2465" s="115">
        <v>12</v>
      </c>
      <c r="K2465" s="115">
        <v>0.03</v>
      </c>
      <c r="L2465" s="116">
        <v>6940092419646</v>
      </c>
      <c r="M2465" s="117"/>
      <c r="N2465" s="118">
        <f t="shared" si="346"/>
        <v>0</v>
      </c>
      <c r="O2465" s="119">
        <f t="shared" si="343"/>
        <v>0</v>
      </c>
      <c r="P2465" s="119">
        <f t="shared" si="344"/>
        <v>0</v>
      </c>
      <c r="Q2465" s="120">
        <f t="shared" si="345"/>
        <v>0</v>
      </c>
    </row>
    <row r="2466" spans="1:17" s="140" customFormat="1" ht="18.75" customHeight="1">
      <c r="A2466" s="192">
        <v>496050</v>
      </c>
      <c r="B2466" s="110" t="s">
        <v>1876</v>
      </c>
      <c r="C2466" s="111">
        <v>1964.93</v>
      </c>
      <c r="D2466" s="147"/>
      <c r="E2466" s="112" t="s">
        <v>0</v>
      </c>
      <c r="F2466" s="113">
        <v>12</v>
      </c>
      <c r="G2466" s="113">
        <v>1</v>
      </c>
      <c r="H2466" s="113">
        <v>1</v>
      </c>
      <c r="I2466" s="115">
        <v>13.84</v>
      </c>
      <c r="J2466" s="115">
        <v>12</v>
      </c>
      <c r="K2466" s="115">
        <v>0.03</v>
      </c>
      <c r="L2466" s="116">
        <v>6940092419806</v>
      </c>
      <c r="M2466" s="117"/>
      <c r="N2466" s="118">
        <f t="shared" si="346"/>
        <v>0</v>
      </c>
      <c r="O2466" s="119">
        <f t="shared" si="343"/>
        <v>0</v>
      </c>
      <c r="P2466" s="119">
        <f t="shared" si="344"/>
        <v>0</v>
      </c>
      <c r="Q2466" s="120">
        <f t="shared" si="345"/>
        <v>0</v>
      </c>
    </row>
    <row r="2467" spans="1:17" s="140" customFormat="1" ht="18.75" customHeight="1">
      <c r="A2467" s="209">
        <v>496038</v>
      </c>
      <c r="B2467" s="110" t="s">
        <v>1877</v>
      </c>
      <c r="C2467" s="111">
        <v>1963.23</v>
      </c>
      <c r="D2467" s="147"/>
      <c r="E2467" s="112" t="s">
        <v>0</v>
      </c>
      <c r="F2467" s="113">
        <v>12</v>
      </c>
      <c r="G2467" s="113">
        <v>1</v>
      </c>
      <c r="H2467" s="113">
        <v>1</v>
      </c>
      <c r="I2467" s="115">
        <v>13.84</v>
      </c>
      <c r="J2467" s="115">
        <v>12</v>
      </c>
      <c r="K2467" s="115">
        <v>0.03</v>
      </c>
      <c r="L2467" s="116">
        <v>6940092419653</v>
      </c>
      <c r="M2467" s="117"/>
      <c r="N2467" s="118">
        <f t="shared" si="346"/>
        <v>0</v>
      </c>
      <c r="O2467" s="119">
        <f t="shared" si="343"/>
        <v>0</v>
      </c>
      <c r="P2467" s="119">
        <f t="shared" si="344"/>
        <v>0</v>
      </c>
      <c r="Q2467" s="120">
        <f t="shared" si="345"/>
        <v>0</v>
      </c>
    </row>
    <row r="2468" spans="1:17" s="140" customFormat="1" ht="18.75" customHeight="1">
      <c r="A2468" s="192">
        <v>496051</v>
      </c>
      <c r="B2468" s="110" t="s">
        <v>1878</v>
      </c>
      <c r="C2468" s="111">
        <v>1973.39</v>
      </c>
      <c r="D2468" s="147"/>
      <c r="E2468" s="112" t="s">
        <v>0</v>
      </c>
      <c r="F2468" s="113">
        <v>12</v>
      </c>
      <c r="G2468" s="113">
        <v>1</v>
      </c>
      <c r="H2468" s="113">
        <v>1</v>
      </c>
      <c r="I2468" s="115">
        <v>13.84</v>
      </c>
      <c r="J2468" s="115">
        <v>12</v>
      </c>
      <c r="K2468" s="115">
        <v>0.03</v>
      </c>
      <c r="L2468" s="116">
        <v>6940092419813</v>
      </c>
      <c r="M2468" s="117"/>
      <c r="N2468" s="118">
        <f t="shared" si="346"/>
        <v>0</v>
      </c>
      <c r="O2468" s="119">
        <f t="shared" si="343"/>
        <v>0</v>
      </c>
      <c r="P2468" s="119">
        <f t="shared" si="344"/>
        <v>0</v>
      </c>
      <c r="Q2468" s="120">
        <f t="shared" si="345"/>
        <v>0</v>
      </c>
    </row>
    <row r="2469" spans="1:17" s="140" customFormat="1" ht="18.75" customHeight="1">
      <c r="A2469" s="192">
        <v>496079</v>
      </c>
      <c r="B2469" s="110" t="s">
        <v>1879</v>
      </c>
      <c r="C2469" s="111">
        <v>2455.0100000000002</v>
      </c>
      <c r="D2469" s="147"/>
      <c r="E2469" s="112" t="s">
        <v>0</v>
      </c>
      <c r="F2469" s="113">
        <v>6</v>
      </c>
      <c r="G2469" s="113">
        <v>1</v>
      </c>
      <c r="H2469" s="113">
        <v>1</v>
      </c>
      <c r="I2469" s="115">
        <v>9.26</v>
      </c>
      <c r="J2469" s="115">
        <v>8.1</v>
      </c>
      <c r="K2469" s="115">
        <v>0.04</v>
      </c>
      <c r="L2469" s="116">
        <v>6940092420307</v>
      </c>
      <c r="M2469" s="117"/>
      <c r="N2469" s="118">
        <f t="shared" si="346"/>
        <v>0</v>
      </c>
      <c r="O2469" s="119">
        <f t="shared" si="343"/>
        <v>0</v>
      </c>
      <c r="P2469" s="119">
        <f t="shared" si="344"/>
        <v>0</v>
      </c>
      <c r="Q2469" s="120">
        <f t="shared" si="345"/>
        <v>0</v>
      </c>
    </row>
    <row r="2470" spans="1:17" s="140" customFormat="1" ht="18.75" customHeight="1">
      <c r="A2470" s="192">
        <v>496089</v>
      </c>
      <c r="B2470" s="110" t="s">
        <v>1880</v>
      </c>
      <c r="C2470" s="111">
        <v>2437.3000000000002</v>
      </c>
      <c r="D2470" s="147"/>
      <c r="E2470" s="112" t="s">
        <v>0</v>
      </c>
      <c r="F2470" s="113">
        <v>6</v>
      </c>
      <c r="G2470" s="113">
        <v>1</v>
      </c>
      <c r="H2470" s="113">
        <v>1</v>
      </c>
      <c r="I2470" s="115">
        <v>9.26</v>
      </c>
      <c r="J2470" s="115">
        <v>8.1</v>
      </c>
      <c r="K2470" s="115">
        <v>0.04</v>
      </c>
      <c r="L2470" s="116">
        <v>6940092420420</v>
      </c>
      <c r="M2470" s="117"/>
      <c r="N2470" s="118">
        <f t="shared" si="346"/>
        <v>0</v>
      </c>
      <c r="O2470" s="119">
        <f t="shared" si="343"/>
        <v>0</v>
      </c>
      <c r="P2470" s="119">
        <f t="shared" si="344"/>
        <v>0</v>
      </c>
      <c r="Q2470" s="120">
        <f t="shared" si="345"/>
        <v>0</v>
      </c>
    </row>
    <row r="2471" spans="1:17" s="140" customFormat="1" ht="18.75" customHeight="1">
      <c r="A2471" s="192">
        <v>496080</v>
      </c>
      <c r="B2471" s="110" t="s">
        <v>1881</v>
      </c>
      <c r="C2471" s="111">
        <v>2455.0100000000002</v>
      </c>
      <c r="D2471" s="147"/>
      <c r="E2471" s="112" t="s">
        <v>0</v>
      </c>
      <c r="F2471" s="113">
        <v>6</v>
      </c>
      <c r="G2471" s="113">
        <v>1</v>
      </c>
      <c r="H2471" s="113">
        <v>1</v>
      </c>
      <c r="I2471" s="115">
        <v>9.26</v>
      </c>
      <c r="J2471" s="115">
        <v>8.1</v>
      </c>
      <c r="K2471" s="115">
        <v>0.04</v>
      </c>
      <c r="L2471" s="116">
        <v>6940092420314</v>
      </c>
      <c r="M2471" s="117"/>
      <c r="N2471" s="118">
        <f t="shared" si="346"/>
        <v>0</v>
      </c>
      <c r="O2471" s="119">
        <f t="shared" si="343"/>
        <v>0</v>
      </c>
      <c r="P2471" s="119">
        <f t="shared" si="344"/>
        <v>0</v>
      </c>
      <c r="Q2471" s="120">
        <f t="shared" si="345"/>
        <v>0</v>
      </c>
    </row>
    <row r="2472" spans="1:17" s="140" customFormat="1" ht="18.75" customHeight="1">
      <c r="A2472" s="192">
        <v>496090</v>
      </c>
      <c r="B2472" s="110" t="s">
        <v>1882</v>
      </c>
      <c r="C2472" s="111">
        <v>2478.25</v>
      </c>
      <c r="D2472" s="147"/>
      <c r="E2472" s="112" t="s">
        <v>0</v>
      </c>
      <c r="F2472" s="113">
        <v>6</v>
      </c>
      <c r="G2472" s="113">
        <v>1</v>
      </c>
      <c r="H2472" s="113">
        <v>1</v>
      </c>
      <c r="I2472" s="115">
        <v>9.26</v>
      </c>
      <c r="J2472" s="115">
        <v>8.1</v>
      </c>
      <c r="K2472" s="115">
        <v>0.04</v>
      </c>
      <c r="L2472" s="116">
        <v>6940092420437</v>
      </c>
      <c r="M2472" s="117"/>
      <c r="N2472" s="118">
        <f t="shared" si="346"/>
        <v>0</v>
      </c>
      <c r="O2472" s="119">
        <f t="shared" si="343"/>
        <v>0</v>
      </c>
      <c r="P2472" s="119">
        <f t="shared" si="344"/>
        <v>0</v>
      </c>
      <c r="Q2472" s="120">
        <f t="shared" si="345"/>
        <v>0</v>
      </c>
    </row>
    <row r="2473" spans="1:17" s="140" customFormat="1" ht="18.75" customHeight="1">
      <c r="A2473" s="192">
        <v>496081</v>
      </c>
      <c r="B2473" s="110" t="s">
        <v>1883</v>
      </c>
      <c r="C2473" s="111">
        <v>2449.5</v>
      </c>
      <c r="D2473" s="147"/>
      <c r="E2473" s="112" t="s">
        <v>0</v>
      </c>
      <c r="F2473" s="113">
        <v>6</v>
      </c>
      <c r="G2473" s="113">
        <v>1</v>
      </c>
      <c r="H2473" s="113">
        <v>1</v>
      </c>
      <c r="I2473" s="115">
        <v>9.26</v>
      </c>
      <c r="J2473" s="115">
        <v>8.1</v>
      </c>
      <c r="K2473" s="115">
        <v>0.04</v>
      </c>
      <c r="L2473" s="116">
        <v>6940092420321</v>
      </c>
      <c r="M2473" s="117"/>
      <c r="N2473" s="118">
        <f t="shared" si="346"/>
        <v>0</v>
      </c>
      <c r="O2473" s="119">
        <f t="shared" si="343"/>
        <v>0</v>
      </c>
      <c r="P2473" s="119">
        <f t="shared" si="344"/>
        <v>0</v>
      </c>
      <c r="Q2473" s="120">
        <f t="shared" si="345"/>
        <v>0</v>
      </c>
    </row>
    <row r="2474" spans="1:17" s="140" customFormat="1" ht="18.75" customHeight="1">
      <c r="A2474" s="192">
        <v>496091</v>
      </c>
      <c r="B2474" s="110" t="s">
        <v>1884</v>
      </c>
      <c r="C2474" s="111">
        <v>2472.73</v>
      </c>
      <c r="D2474" s="147"/>
      <c r="E2474" s="112" t="s">
        <v>0</v>
      </c>
      <c r="F2474" s="113">
        <v>6</v>
      </c>
      <c r="G2474" s="113">
        <v>1</v>
      </c>
      <c r="H2474" s="113">
        <v>1</v>
      </c>
      <c r="I2474" s="115">
        <v>9.26</v>
      </c>
      <c r="J2474" s="115">
        <v>8.1</v>
      </c>
      <c r="K2474" s="115">
        <v>0.04</v>
      </c>
      <c r="L2474" s="116">
        <v>6940092420444</v>
      </c>
      <c r="M2474" s="117"/>
      <c r="N2474" s="118">
        <f t="shared" si="346"/>
        <v>0</v>
      </c>
      <c r="O2474" s="119">
        <f t="shared" si="343"/>
        <v>0</v>
      </c>
      <c r="P2474" s="119">
        <f t="shared" si="344"/>
        <v>0</v>
      </c>
      <c r="Q2474" s="120">
        <f t="shared" si="345"/>
        <v>0</v>
      </c>
    </row>
    <row r="2475" spans="1:17" ht="18.75" customHeight="1">
      <c r="A2475" s="315" t="s">
        <v>3428</v>
      </c>
      <c r="B2475" s="316"/>
      <c r="C2475" s="316"/>
      <c r="D2475" s="316"/>
      <c r="E2475" s="316"/>
      <c r="F2475" s="316"/>
      <c r="G2475" s="316"/>
      <c r="H2475" s="316"/>
      <c r="I2475" s="316"/>
      <c r="J2475" s="316"/>
      <c r="K2475" s="316"/>
      <c r="L2475" s="316"/>
      <c r="M2475" s="316"/>
      <c r="N2475" s="316"/>
      <c r="O2475" s="316"/>
      <c r="P2475" s="316"/>
      <c r="Q2475" s="317"/>
    </row>
    <row r="2476" spans="1:17" s="140" customFormat="1" ht="18.75" customHeight="1">
      <c r="A2476" s="192">
        <v>282073</v>
      </c>
      <c r="B2476" s="110" t="s">
        <v>1885</v>
      </c>
      <c r="C2476" s="111">
        <v>3482.9</v>
      </c>
      <c r="D2476" s="147"/>
      <c r="E2476" s="112" t="s">
        <v>0</v>
      </c>
      <c r="F2476" s="113">
        <v>24</v>
      </c>
      <c r="G2476" s="113">
        <v>24</v>
      </c>
      <c r="H2476" s="113">
        <v>1</v>
      </c>
      <c r="I2476" s="115">
        <v>9.91</v>
      </c>
      <c r="J2476" s="115">
        <v>8.64</v>
      </c>
      <c r="K2476" s="115">
        <v>0.03</v>
      </c>
      <c r="L2476" s="116">
        <v>6901800072973</v>
      </c>
      <c r="M2476" s="117"/>
      <c r="N2476" s="118">
        <f t="shared" si="346"/>
        <v>0</v>
      </c>
      <c r="O2476" s="119">
        <f t="shared" ref="O2476:O2485" si="347">I2476/F2476*M2476</f>
        <v>0</v>
      </c>
      <c r="P2476" s="119">
        <f t="shared" ref="P2476:P2485" si="348">J2476/F2476*M2476</f>
        <v>0</v>
      </c>
      <c r="Q2476" s="120">
        <f t="shared" ref="Q2476:Q2485" si="349">K2476/F2476*M2476</f>
        <v>0</v>
      </c>
    </row>
    <row r="2477" spans="1:17" s="140" customFormat="1" ht="18.75" customHeight="1">
      <c r="A2477" s="192">
        <v>282074</v>
      </c>
      <c r="B2477" s="110" t="s">
        <v>1886</v>
      </c>
      <c r="C2477" s="111">
        <v>3482.9</v>
      </c>
      <c r="D2477" s="147"/>
      <c r="E2477" s="112" t="s">
        <v>0</v>
      </c>
      <c r="F2477" s="113">
        <v>24</v>
      </c>
      <c r="G2477" s="113">
        <v>24</v>
      </c>
      <c r="H2477" s="113">
        <v>1</v>
      </c>
      <c r="I2477" s="115">
        <v>9.91</v>
      </c>
      <c r="J2477" s="115">
        <v>8.64</v>
      </c>
      <c r="K2477" s="115">
        <v>0.03</v>
      </c>
      <c r="L2477" s="116">
        <v>6901800072980</v>
      </c>
      <c r="M2477" s="117"/>
      <c r="N2477" s="118">
        <f t="shared" si="346"/>
        <v>0</v>
      </c>
      <c r="O2477" s="119">
        <f t="shared" si="347"/>
        <v>0</v>
      </c>
      <c r="P2477" s="119">
        <f t="shared" si="348"/>
        <v>0</v>
      </c>
      <c r="Q2477" s="120">
        <f t="shared" si="349"/>
        <v>0</v>
      </c>
    </row>
    <row r="2478" spans="1:17" s="140" customFormat="1" ht="18.75" customHeight="1">
      <c r="A2478" s="192">
        <v>282062</v>
      </c>
      <c r="B2478" s="110" t="s">
        <v>1887</v>
      </c>
      <c r="C2478" s="111">
        <v>3482.9</v>
      </c>
      <c r="D2478" s="147"/>
      <c r="E2478" s="112" t="s">
        <v>0</v>
      </c>
      <c r="F2478" s="113">
        <v>24</v>
      </c>
      <c r="G2478" s="113">
        <v>24</v>
      </c>
      <c r="H2478" s="113">
        <v>1</v>
      </c>
      <c r="I2478" s="115">
        <v>9.91</v>
      </c>
      <c r="J2478" s="115">
        <v>8.64</v>
      </c>
      <c r="K2478" s="115">
        <v>0.03</v>
      </c>
      <c r="L2478" s="116">
        <v>6901800072867</v>
      </c>
      <c r="M2478" s="117"/>
      <c r="N2478" s="118">
        <f t="shared" si="346"/>
        <v>0</v>
      </c>
      <c r="O2478" s="119">
        <f t="shared" si="347"/>
        <v>0</v>
      </c>
      <c r="P2478" s="119">
        <f t="shared" si="348"/>
        <v>0</v>
      </c>
      <c r="Q2478" s="120">
        <f t="shared" si="349"/>
        <v>0</v>
      </c>
    </row>
    <row r="2479" spans="1:17" s="140" customFormat="1" ht="18.75" customHeight="1">
      <c r="A2479" s="192">
        <v>282077</v>
      </c>
      <c r="B2479" s="110" t="s">
        <v>1888</v>
      </c>
      <c r="C2479" s="111">
        <v>3561.39</v>
      </c>
      <c r="D2479" s="147"/>
      <c r="E2479" s="112" t="s">
        <v>0</v>
      </c>
      <c r="F2479" s="113">
        <v>16</v>
      </c>
      <c r="G2479" s="113">
        <v>16</v>
      </c>
      <c r="H2479" s="113">
        <v>1</v>
      </c>
      <c r="I2479" s="115">
        <v>11.75</v>
      </c>
      <c r="J2479" s="115">
        <v>10.53</v>
      </c>
      <c r="K2479" s="115">
        <v>0.03</v>
      </c>
      <c r="L2479" s="116">
        <v>6901800073017</v>
      </c>
      <c r="M2479" s="117"/>
      <c r="N2479" s="118">
        <f t="shared" si="346"/>
        <v>0</v>
      </c>
      <c r="O2479" s="119">
        <f t="shared" si="347"/>
        <v>0</v>
      </c>
      <c r="P2479" s="119">
        <f t="shared" si="348"/>
        <v>0</v>
      </c>
      <c r="Q2479" s="120">
        <f t="shared" si="349"/>
        <v>0</v>
      </c>
    </row>
    <row r="2480" spans="1:17" s="140" customFormat="1" ht="18.75" customHeight="1">
      <c r="A2480" s="192">
        <v>282078</v>
      </c>
      <c r="B2480" s="110" t="s">
        <v>1889</v>
      </c>
      <c r="C2480" s="111">
        <v>3561.39</v>
      </c>
      <c r="D2480" s="147"/>
      <c r="E2480" s="112" t="s">
        <v>0</v>
      </c>
      <c r="F2480" s="113">
        <v>16</v>
      </c>
      <c r="G2480" s="113">
        <v>16</v>
      </c>
      <c r="H2480" s="113">
        <v>1</v>
      </c>
      <c r="I2480" s="115">
        <v>11.75</v>
      </c>
      <c r="J2480" s="115">
        <v>10.53</v>
      </c>
      <c r="K2480" s="115">
        <v>0.03</v>
      </c>
      <c r="L2480" s="116">
        <v>6901800073024</v>
      </c>
      <c r="M2480" s="117"/>
      <c r="N2480" s="118">
        <f t="shared" si="346"/>
        <v>0</v>
      </c>
      <c r="O2480" s="119">
        <f t="shared" si="347"/>
        <v>0</v>
      </c>
      <c r="P2480" s="119">
        <f t="shared" si="348"/>
        <v>0</v>
      </c>
      <c r="Q2480" s="120">
        <f t="shared" si="349"/>
        <v>0</v>
      </c>
    </row>
    <row r="2481" spans="1:17" s="140" customFormat="1" ht="18.75" customHeight="1">
      <c r="A2481" s="192">
        <v>282071</v>
      </c>
      <c r="B2481" s="110" t="s">
        <v>1890</v>
      </c>
      <c r="C2481" s="111">
        <v>3482.9</v>
      </c>
      <c r="D2481" s="147"/>
      <c r="E2481" s="112" t="s">
        <v>0</v>
      </c>
      <c r="F2481" s="113">
        <v>24</v>
      </c>
      <c r="G2481" s="113">
        <v>24</v>
      </c>
      <c r="H2481" s="113">
        <v>1</v>
      </c>
      <c r="I2481" s="115">
        <v>9.91</v>
      </c>
      <c r="J2481" s="115">
        <v>8.64</v>
      </c>
      <c r="K2481" s="115">
        <v>0.03</v>
      </c>
      <c r="L2481" s="116">
        <v>6901800072959</v>
      </c>
      <c r="M2481" s="117"/>
      <c r="N2481" s="118">
        <f t="shared" si="346"/>
        <v>0</v>
      </c>
      <c r="O2481" s="119">
        <f t="shared" si="347"/>
        <v>0</v>
      </c>
      <c r="P2481" s="119">
        <f t="shared" si="348"/>
        <v>0</v>
      </c>
      <c r="Q2481" s="120">
        <f t="shared" si="349"/>
        <v>0</v>
      </c>
    </row>
    <row r="2482" spans="1:17" s="140" customFormat="1" ht="18.75" customHeight="1">
      <c r="A2482" s="192">
        <v>282072</v>
      </c>
      <c r="B2482" s="110" t="s">
        <v>1891</v>
      </c>
      <c r="C2482" s="111">
        <v>3482.9</v>
      </c>
      <c r="D2482" s="147"/>
      <c r="E2482" s="112" t="s">
        <v>0</v>
      </c>
      <c r="F2482" s="113">
        <v>24</v>
      </c>
      <c r="G2482" s="113">
        <v>24</v>
      </c>
      <c r="H2482" s="113">
        <v>1</v>
      </c>
      <c r="I2482" s="115">
        <v>9.91</v>
      </c>
      <c r="J2482" s="115">
        <v>8.64</v>
      </c>
      <c r="K2482" s="115">
        <v>0.03</v>
      </c>
      <c r="L2482" s="116">
        <v>6901800072966</v>
      </c>
      <c r="M2482" s="117"/>
      <c r="N2482" s="118">
        <f t="shared" si="346"/>
        <v>0</v>
      </c>
      <c r="O2482" s="119">
        <f t="shared" si="347"/>
        <v>0</v>
      </c>
      <c r="P2482" s="119">
        <f t="shared" si="348"/>
        <v>0</v>
      </c>
      <c r="Q2482" s="120">
        <f t="shared" si="349"/>
        <v>0</v>
      </c>
    </row>
    <row r="2483" spans="1:17" s="140" customFormat="1" ht="18.75" customHeight="1">
      <c r="A2483" s="192">
        <v>282063</v>
      </c>
      <c r="B2483" s="110" t="s">
        <v>1892</v>
      </c>
      <c r="C2483" s="111">
        <v>3482.9</v>
      </c>
      <c r="D2483" s="147"/>
      <c r="E2483" s="112" t="s">
        <v>0</v>
      </c>
      <c r="F2483" s="113">
        <v>24</v>
      </c>
      <c r="G2483" s="113">
        <v>24</v>
      </c>
      <c r="H2483" s="113">
        <v>1</v>
      </c>
      <c r="I2483" s="115">
        <v>9.91</v>
      </c>
      <c r="J2483" s="115">
        <v>8.64</v>
      </c>
      <c r="K2483" s="115">
        <v>0.03</v>
      </c>
      <c r="L2483" s="116">
        <v>6901800072874</v>
      </c>
      <c r="M2483" s="117"/>
      <c r="N2483" s="118">
        <f t="shared" si="346"/>
        <v>0</v>
      </c>
      <c r="O2483" s="119">
        <f t="shared" si="347"/>
        <v>0</v>
      </c>
      <c r="P2483" s="119">
        <f t="shared" si="348"/>
        <v>0</v>
      </c>
      <c r="Q2483" s="120">
        <f t="shared" si="349"/>
        <v>0</v>
      </c>
    </row>
    <row r="2484" spans="1:17" s="140" customFormat="1" ht="18.75" customHeight="1">
      <c r="A2484" s="192">
        <v>282075</v>
      </c>
      <c r="B2484" s="110" t="s">
        <v>1893</v>
      </c>
      <c r="C2484" s="111">
        <v>3561.39</v>
      </c>
      <c r="D2484" s="147"/>
      <c r="E2484" s="112" t="s">
        <v>0</v>
      </c>
      <c r="F2484" s="113">
        <v>16</v>
      </c>
      <c r="G2484" s="113">
        <v>16</v>
      </c>
      <c r="H2484" s="113">
        <v>1</v>
      </c>
      <c r="I2484" s="115">
        <v>11.75</v>
      </c>
      <c r="J2484" s="115">
        <v>10.53</v>
      </c>
      <c r="K2484" s="115">
        <v>0.03</v>
      </c>
      <c r="L2484" s="116">
        <v>6901800072997</v>
      </c>
      <c r="M2484" s="117"/>
      <c r="N2484" s="118">
        <f t="shared" si="346"/>
        <v>0</v>
      </c>
      <c r="O2484" s="119">
        <f t="shared" si="347"/>
        <v>0</v>
      </c>
      <c r="P2484" s="119">
        <f t="shared" si="348"/>
        <v>0</v>
      </c>
      <c r="Q2484" s="120">
        <f t="shared" si="349"/>
        <v>0</v>
      </c>
    </row>
    <row r="2485" spans="1:17" s="140" customFormat="1" ht="18.75" customHeight="1">
      <c r="A2485" s="192">
        <v>282076</v>
      </c>
      <c r="B2485" s="110" t="s">
        <v>1894</v>
      </c>
      <c r="C2485" s="111">
        <v>3561.39</v>
      </c>
      <c r="D2485" s="147"/>
      <c r="E2485" s="112" t="s">
        <v>0</v>
      </c>
      <c r="F2485" s="113">
        <v>16</v>
      </c>
      <c r="G2485" s="113">
        <v>16</v>
      </c>
      <c r="H2485" s="113">
        <v>1</v>
      </c>
      <c r="I2485" s="115">
        <v>11.75</v>
      </c>
      <c r="J2485" s="115">
        <v>10.53</v>
      </c>
      <c r="K2485" s="115">
        <v>0.03</v>
      </c>
      <c r="L2485" s="116">
        <v>6901800073000</v>
      </c>
      <c r="M2485" s="117"/>
      <c r="N2485" s="118">
        <f t="shared" si="346"/>
        <v>0</v>
      </c>
      <c r="O2485" s="119">
        <f t="shared" si="347"/>
        <v>0</v>
      </c>
      <c r="P2485" s="119">
        <f t="shared" si="348"/>
        <v>0</v>
      </c>
      <c r="Q2485" s="120">
        <f t="shared" si="349"/>
        <v>0</v>
      </c>
    </row>
    <row r="2486" spans="1:17" s="205" customFormat="1" ht="18.75" customHeight="1">
      <c r="A2486" s="306" t="s">
        <v>3429</v>
      </c>
      <c r="B2486" s="307"/>
      <c r="C2486" s="307"/>
      <c r="D2486" s="307"/>
      <c r="E2486" s="307"/>
      <c r="F2486" s="307"/>
      <c r="G2486" s="307"/>
      <c r="H2486" s="307"/>
      <c r="I2486" s="307"/>
      <c r="J2486" s="307"/>
      <c r="K2486" s="307"/>
      <c r="L2486" s="307"/>
      <c r="M2486" s="307"/>
      <c r="N2486" s="307"/>
      <c r="O2486" s="307"/>
      <c r="P2486" s="307"/>
      <c r="Q2486" s="308"/>
    </row>
    <row r="2487" spans="1:17" ht="18.75" customHeight="1">
      <c r="A2487" s="303" t="s">
        <v>3430</v>
      </c>
      <c r="B2487" s="304"/>
      <c r="C2487" s="304"/>
      <c r="D2487" s="304"/>
      <c r="E2487" s="304"/>
      <c r="F2487" s="304"/>
      <c r="G2487" s="304"/>
      <c r="H2487" s="304"/>
      <c r="I2487" s="304"/>
      <c r="J2487" s="304"/>
      <c r="K2487" s="304"/>
      <c r="L2487" s="304"/>
      <c r="M2487" s="304"/>
      <c r="N2487" s="304"/>
      <c r="O2487" s="304"/>
      <c r="P2487" s="304"/>
      <c r="Q2487" s="305"/>
    </row>
    <row r="2488" spans="1:17" s="140" customFormat="1" ht="18.75" customHeight="1">
      <c r="A2488" s="192">
        <v>425058</v>
      </c>
      <c r="B2488" s="110" t="s">
        <v>1895</v>
      </c>
      <c r="C2488" s="111">
        <v>362.52</v>
      </c>
      <c r="D2488" s="147"/>
      <c r="E2488" s="112" t="s">
        <v>0</v>
      </c>
      <c r="F2488" s="113">
        <v>150</v>
      </c>
      <c r="G2488" s="113">
        <v>1</v>
      </c>
      <c r="H2488" s="113">
        <v>1</v>
      </c>
      <c r="I2488" s="115">
        <v>15.67</v>
      </c>
      <c r="J2488" s="115">
        <v>10.5</v>
      </c>
      <c r="K2488" s="115">
        <v>0.05</v>
      </c>
      <c r="L2488" s="116">
        <v>6901800569190</v>
      </c>
      <c r="M2488" s="117"/>
      <c r="N2488" s="118">
        <f t="shared" ref="N2488:N2524" si="350">C2488*M2488</f>
        <v>0</v>
      </c>
      <c r="O2488" s="119">
        <f t="shared" ref="O2488:O2524" si="351">I2488/F2488*M2488</f>
        <v>0</v>
      </c>
      <c r="P2488" s="119">
        <f t="shared" ref="P2488:P2524" si="352">J2488/F2488*M2488</f>
        <v>0</v>
      </c>
      <c r="Q2488" s="120">
        <f t="shared" ref="Q2488:Q2524" si="353">K2488/F2488*M2488</f>
        <v>0</v>
      </c>
    </row>
    <row r="2489" spans="1:17" s="140" customFormat="1" ht="18.75" customHeight="1">
      <c r="A2489" s="192">
        <v>425059</v>
      </c>
      <c r="B2489" s="110" t="s">
        <v>1896</v>
      </c>
      <c r="C2489" s="111">
        <v>519.32000000000005</v>
      </c>
      <c r="D2489" s="147"/>
      <c r="E2489" s="112" t="s">
        <v>0</v>
      </c>
      <c r="F2489" s="113">
        <v>80</v>
      </c>
      <c r="G2489" s="113">
        <v>1</v>
      </c>
      <c r="H2489" s="113">
        <v>1</v>
      </c>
      <c r="I2489" s="115">
        <v>9.33</v>
      </c>
      <c r="J2489" s="115">
        <v>8</v>
      </c>
      <c r="K2489" s="115">
        <v>0.05</v>
      </c>
      <c r="L2489" s="116">
        <v>6901800569206</v>
      </c>
      <c r="M2489" s="117"/>
      <c r="N2489" s="118">
        <f t="shared" si="350"/>
        <v>0</v>
      </c>
      <c r="O2489" s="119">
        <f t="shared" si="351"/>
        <v>0</v>
      </c>
      <c r="P2489" s="119">
        <f t="shared" si="352"/>
        <v>0</v>
      </c>
      <c r="Q2489" s="120">
        <f t="shared" si="353"/>
        <v>0</v>
      </c>
    </row>
    <row r="2490" spans="1:17" s="140" customFormat="1" ht="18.75" customHeight="1">
      <c r="A2490" s="192">
        <v>425060</v>
      </c>
      <c r="B2490" s="110" t="s">
        <v>1897</v>
      </c>
      <c r="C2490" s="111">
        <v>459.95</v>
      </c>
      <c r="D2490" s="147"/>
      <c r="E2490" s="112" t="s">
        <v>0</v>
      </c>
      <c r="F2490" s="113">
        <v>150</v>
      </c>
      <c r="G2490" s="113">
        <v>1</v>
      </c>
      <c r="H2490" s="113">
        <v>1</v>
      </c>
      <c r="I2490" s="115">
        <v>15.67</v>
      </c>
      <c r="J2490" s="115">
        <v>10.5</v>
      </c>
      <c r="K2490" s="115">
        <v>0.05</v>
      </c>
      <c r="L2490" s="116">
        <v>6901800569213</v>
      </c>
      <c r="M2490" s="117"/>
      <c r="N2490" s="118">
        <f t="shared" si="350"/>
        <v>0</v>
      </c>
      <c r="O2490" s="119">
        <f t="shared" si="351"/>
        <v>0</v>
      </c>
      <c r="P2490" s="119">
        <f t="shared" si="352"/>
        <v>0</v>
      </c>
      <c r="Q2490" s="120">
        <f t="shared" si="353"/>
        <v>0</v>
      </c>
    </row>
    <row r="2491" spans="1:17" s="140" customFormat="1" ht="18.75" customHeight="1">
      <c r="A2491" s="192">
        <v>425061</v>
      </c>
      <c r="B2491" s="110" t="s">
        <v>1898</v>
      </c>
      <c r="C2491" s="111">
        <v>640.72</v>
      </c>
      <c r="D2491" s="147"/>
      <c r="E2491" s="112" t="s">
        <v>0</v>
      </c>
      <c r="F2491" s="113">
        <v>80</v>
      </c>
      <c r="G2491" s="113">
        <v>1</v>
      </c>
      <c r="H2491" s="113">
        <v>1</v>
      </c>
      <c r="I2491" s="115">
        <v>9.33</v>
      </c>
      <c r="J2491" s="115">
        <v>8</v>
      </c>
      <c r="K2491" s="115">
        <v>0.05</v>
      </c>
      <c r="L2491" s="116">
        <v>6901800569220</v>
      </c>
      <c r="M2491" s="117"/>
      <c r="N2491" s="118">
        <f t="shared" si="350"/>
        <v>0</v>
      </c>
      <c r="O2491" s="119">
        <f t="shared" si="351"/>
        <v>0</v>
      </c>
      <c r="P2491" s="119">
        <f t="shared" si="352"/>
        <v>0</v>
      </c>
      <c r="Q2491" s="120">
        <f t="shared" si="353"/>
        <v>0</v>
      </c>
    </row>
    <row r="2492" spans="1:17" s="140" customFormat="1" ht="18.75" customHeight="1">
      <c r="A2492" s="192">
        <v>425062</v>
      </c>
      <c r="B2492" s="110" t="s">
        <v>1899</v>
      </c>
      <c r="C2492" s="111">
        <v>513.16999999999996</v>
      </c>
      <c r="D2492" s="147"/>
      <c r="E2492" s="112" t="s">
        <v>0</v>
      </c>
      <c r="F2492" s="113">
        <v>150</v>
      </c>
      <c r="G2492" s="113">
        <v>1</v>
      </c>
      <c r="H2492" s="113">
        <v>1</v>
      </c>
      <c r="I2492" s="115">
        <v>18.670000000000002</v>
      </c>
      <c r="J2492" s="115">
        <v>13.5</v>
      </c>
      <c r="K2492" s="115">
        <v>0.05</v>
      </c>
      <c r="L2492" s="116">
        <v>6901800569237</v>
      </c>
      <c r="M2492" s="117"/>
      <c r="N2492" s="118">
        <f t="shared" si="350"/>
        <v>0</v>
      </c>
      <c r="O2492" s="119">
        <f t="shared" si="351"/>
        <v>0</v>
      </c>
      <c r="P2492" s="119">
        <f t="shared" si="352"/>
        <v>0</v>
      </c>
      <c r="Q2492" s="120">
        <f t="shared" si="353"/>
        <v>0</v>
      </c>
    </row>
    <row r="2493" spans="1:17" s="140" customFormat="1" ht="18.75" customHeight="1">
      <c r="A2493" s="192">
        <v>425063</v>
      </c>
      <c r="B2493" s="110" t="s">
        <v>1900</v>
      </c>
      <c r="C2493" s="111">
        <v>792.21</v>
      </c>
      <c r="D2493" s="147"/>
      <c r="E2493" s="112" t="s">
        <v>0</v>
      </c>
      <c r="F2493" s="113">
        <v>80</v>
      </c>
      <c r="G2493" s="113">
        <v>1</v>
      </c>
      <c r="H2493" s="113">
        <v>1</v>
      </c>
      <c r="I2493" s="115">
        <v>10.93</v>
      </c>
      <c r="J2493" s="115">
        <v>9.6</v>
      </c>
      <c r="K2493" s="115">
        <v>0.05</v>
      </c>
      <c r="L2493" s="116">
        <v>6901800569244</v>
      </c>
      <c r="M2493" s="117"/>
      <c r="N2493" s="118">
        <f t="shared" si="350"/>
        <v>0</v>
      </c>
      <c r="O2493" s="119">
        <f t="shared" si="351"/>
        <v>0</v>
      </c>
      <c r="P2493" s="119">
        <f t="shared" si="352"/>
        <v>0</v>
      </c>
      <c r="Q2493" s="120">
        <f t="shared" si="353"/>
        <v>0</v>
      </c>
    </row>
    <row r="2494" spans="1:17" s="140" customFormat="1" ht="18.75" customHeight="1">
      <c r="A2494" s="192">
        <v>425064</v>
      </c>
      <c r="B2494" s="110" t="s">
        <v>1901</v>
      </c>
      <c r="C2494" s="111">
        <v>777.88</v>
      </c>
      <c r="D2494" s="147"/>
      <c r="E2494" s="112" t="s">
        <v>0</v>
      </c>
      <c r="F2494" s="113">
        <v>80</v>
      </c>
      <c r="G2494" s="113">
        <v>1</v>
      </c>
      <c r="H2494" s="113">
        <v>1</v>
      </c>
      <c r="I2494" s="115">
        <v>17.53</v>
      </c>
      <c r="J2494" s="115">
        <v>14.4</v>
      </c>
      <c r="K2494" s="115">
        <v>0.05</v>
      </c>
      <c r="L2494" s="116">
        <v>6901800569251</v>
      </c>
      <c r="M2494" s="117"/>
      <c r="N2494" s="118">
        <f t="shared" si="350"/>
        <v>0</v>
      </c>
      <c r="O2494" s="119">
        <f t="shared" si="351"/>
        <v>0</v>
      </c>
      <c r="P2494" s="119">
        <f t="shared" si="352"/>
        <v>0</v>
      </c>
      <c r="Q2494" s="120">
        <f t="shared" si="353"/>
        <v>0</v>
      </c>
    </row>
    <row r="2495" spans="1:17" s="140" customFormat="1" ht="18.75" customHeight="1">
      <c r="A2495" s="192">
        <v>425065</v>
      </c>
      <c r="B2495" s="110" t="s">
        <v>1902</v>
      </c>
      <c r="C2495" s="111">
        <v>1428.81</v>
      </c>
      <c r="D2495" s="147"/>
      <c r="E2495" s="112" t="s">
        <v>0</v>
      </c>
      <c r="F2495" s="113">
        <v>64</v>
      </c>
      <c r="G2495" s="113">
        <v>1</v>
      </c>
      <c r="H2495" s="113">
        <v>1</v>
      </c>
      <c r="I2495" s="115">
        <v>23.82</v>
      </c>
      <c r="J2495" s="115">
        <v>19.84</v>
      </c>
      <c r="K2495" s="115">
        <v>0.05</v>
      </c>
      <c r="L2495" s="116">
        <v>6901800569268</v>
      </c>
      <c r="M2495" s="117"/>
      <c r="N2495" s="118">
        <f t="shared" si="350"/>
        <v>0</v>
      </c>
      <c r="O2495" s="119">
        <f t="shared" si="351"/>
        <v>0</v>
      </c>
      <c r="P2495" s="119">
        <f t="shared" si="352"/>
        <v>0</v>
      </c>
      <c r="Q2495" s="120">
        <f t="shared" si="353"/>
        <v>0</v>
      </c>
    </row>
    <row r="2496" spans="1:17" s="140" customFormat="1" ht="18.75" customHeight="1">
      <c r="A2496" s="192">
        <v>425067</v>
      </c>
      <c r="B2496" s="110" t="s">
        <v>1903</v>
      </c>
      <c r="C2496" s="111">
        <v>559.37</v>
      </c>
      <c r="D2496" s="147"/>
      <c r="E2496" s="112" t="s">
        <v>0</v>
      </c>
      <c r="F2496" s="113">
        <v>150</v>
      </c>
      <c r="G2496" s="113">
        <v>1</v>
      </c>
      <c r="H2496" s="113">
        <v>1</v>
      </c>
      <c r="I2496" s="115">
        <v>18.670000000000002</v>
      </c>
      <c r="J2496" s="115">
        <v>13.5</v>
      </c>
      <c r="K2496" s="115">
        <v>0.05</v>
      </c>
      <c r="L2496" s="116">
        <v>6901800569282</v>
      </c>
      <c r="M2496" s="117"/>
      <c r="N2496" s="118">
        <f t="shared" si="350"/>
        <v>0</v>
      </c>
      <c r="O2496" s="119">
        <f t="shared" si="351"/>
        <v>0</v>
      </c>
      <c r="P2496" s="119">
        <f t="shared" si="352"/>
        <v>0</v>
      </c>
      <c r="Q2496" s="120">
        <f t="shared" si="353"/>
        <v>0</v>
      </c>
    </row>
    <row r="2497" spans="1:17" s="140" customFormat="1" ht="18.75" customHeight="1">
      <c r="A2497" s="192">
        <v>425068</v>
      </c>
      <c r="B2497" s="110" t="s">
        <v>1904</v>
      </c>
      <c r="C2497" s="111">
        <v>738.88</v>
      </c>
      <c r="D2497" s="147"/>
      <c r="E2497" s="112" t="s">
        <v>0</v>
      </c>
      <c r="F2497" s="113">
        <v>80</v>
      </c>
      <c r="G2497" s="113">
        <v>1</v>
      </c>
      <c r="H2497" s="113">
        <v>1</v>
      </c>
      <c r="I2497" s="115">
        <v>10.93</v>
      </c>
      <c r="J2497" s="115">
        <v>9.6</v>
      </c>
      <c r="K2497" s="115">
        <v>0.05</v>
      </c>
      <c r="L2497" s="116">
        <v>6901800569299</v>
      </c>
      <c r="M2497" s="117"/>
      <c r="N2497" s="118">
        <f t="shared" si="350"/>
        <v>0</v>
      </c>
      <c r="O2497" s="119">
        <f t="shared" si="351"/>
        <v>0</v>
      </c>
      <c r="P2497" s="119">
        <f t="shared" si="352"/>
        <v>0</v>
      </c>
      <c r="Q2497" s="120">
        <f t="shared" si="353"/>
        <v>0</v>
      </c>
    </row>
    <row r="2498" spans="1:17" s="227" customFormat="1" ht="18.75" customHeight="1">
      <c r="A2498" s="216">
        <v>425085</v>
      </c>
      <c r="B2498" s="217" t="s">
        <v>1905</v>
      </c>
      <c r="C2498" s="286">
        <v>380.95</v>
      </c>
      <c r="D2498" s="218"/>
      <c r="E2498" s="219" t="s">
        <v>0</v>
      </c>
      <c r="F2498" s="220">
        <v>150</v>
      </c>
      <c r="G2498" s="220">
        <v>1</v>
      </c>
      <c r="H2498" s="220">
        <v>1</v>
      </c>
      <c r="I2498" s="221">
        <v>15.67</v>
      </c>
      <c r="J2498" s="221">
        <v>10.5</v>
      </c>
      <c r="K2498" s="221">
        <v>0.05</v>
      </c>
      <c r="L2498" s="222" t="s">
        <v>207</v>
      </c>
      <c r="M2498" s="223"/>
      <c r="N2498" s="224">
        <f t="shared" si="350"/>
        <v>0</v>
      </c>
      <c r="O2498" s="225">
        <f>I2498/F2498*M2498</f>
        <v>0</v>
      </c>
      <c r="P2498" s="225">
        <f>J2498/F2498*M2498</f>
        <v>0</v>
      </c>
      <c r="Q2498" s="226">
        <f t="shared" si="353"/>
        <v>0</v>
      </c>
    </row>
    <row r="2499" spans="1:17" s="140" customFormat="1" ht="18.75" customHeight="1">
      <c r="A2499" s="192">
        <v>425192</v>
      </c>
      <c r="B2499" s="110" t="s">
        <v>1906</v>
      </c>
      <c r="C2499" s="111">
        <v>380.95</v>
      </c>
      <c r="D2499" s="147"/>
      <c r="E2499" s="112" t="s">
        <v>0</v>
      </c>
      <c r="F2499" s="113">
        <v>150</v>
      </c>
      <c r="G2499" s="113">
        <v>1</v>
      </c>
      <c r="H2499" s="113">
        <v>1</v>
      </c>
      <c r="I2499" s="115">
        <v>9.4</v>
      </c>
      <c r="J2499" s="115">
        <v>8.4</v>
      </c>
      <c r="K2499" s="115">
        <v>0.05</v>
      </c>
      <c r="L2499" s="116">
        <v>6901800701224</v>
      </c>
      <c r="M2499" s="117"/>
      <c r="N2499" s="118">
        <f t="shared" si="350"/>
        <v>0</v>
      </c>
      <c r="O2499" s="119">
        <f>I2499/F2499*M2499</f>
        <v>0</v>
      </c>
      <c r="P2499" s="119">
        <f>J2499/F2499*M2499</f>
        <v>0</v>
      </c>
      <c r="Q2499" s="120">
        <f t="shared" si="353"/>
        <v>0</v>
      </c>
    </row>
    <row r="2500" spans="1:17" s="140" customFormat="1" ht="18.75" customHeight="1">
      <c r="A2500" s="192">
        <v>425082</v>
      </c>
      <c r="B2500" s="110" t="s">
        <v>1907</v>
      </c>
      <c r="C2500" s="111">
        <v>621.20000000000005</v>
      </c>
      <c r="D2500" s="147"/>
      <c r="E2500" s="112" t="s">
        <v>0</v>
      </c>
      <c r="F2500" s="113">
        <v>80</v>
      </c>
      <c r="G2500" s="113">
        <v>1</v>
      </c>
      <c r="H2500" s="113">
        <v>1</v>
      </c>
      <c r="I2500" s="115">
        <v>9.33</v>
      </c>
      <c r="J2500" s="115">
        <v>8</v>
      </c>
      <c r="K2500" s="115">
        <v>0.05</v>
      </c>
      <c r="L2500" s="116">
        <v>6901800569435</v>
      </c>
      <c r="M2500" s="117"/>
      <c r="N2500" s="118">
        <f t="shared" si="350"/>
        <v>0</v>
      </c>
      <c r="O2500" s="119">
        <f t="shared" si="351"/>
        <v>0</v>
      </c>
      <c r="P2500" s="119">
        <f t="shared" si="352"/>
        <v>0</v>
      </c>
      <c r="Q2500" s="120">
        <f t="shared" si="353"/>
        <v>0</v>
      </c>
    </row>
    <row r="2501" spans="1:17" s="140" customFormat="1" ht="18.75" customHeight="1">
      <c r="A2501" s="192">
        <v>425137</v>
      </c>
      <c r="B2501" s="110" t="s">
        <v>1908</v>
      </c>
      <c r="C2501" s="111">
        <v>542.14</v>
      </c>
      <c r="D2501" s="147"/>
      <c r="E2501" s="112" t="s">
        <v>0</v>
      </c>
      <c r="F2501" s="113">
        <v>150</v>
      </c>
      <c r="G2501" s="113">
        <v>1</v>
      </c>
      <c r="H2501" s="113">
        <v>1</v>
      </c>
      <c r="I2501" s="115">
        <v>18.670000000000002</v>
      </c>
      <c r="J2501" s="115">
        <v>13.5</v>
      </c>
      <c r="K2501" s="115">
        <v>0.05</v>
      </c>
      <c r="L2501" s="116">
        <v>6901800569510</v>
      </c>
      <c r="M2501" s="117"/>
      <c r="N2501" s="118">
        <f t="shared" si="350"/>
        <v>0</v>
      </c>
      <c r="O2501" s="119">
        <f>I2501/F2501*M2501</f>
        <v>0</v>
      </c>
      <c r="P2501" s="119">
        <f>J2501/F2501*M2501</f>
        <v>0</v>
      </c>
      <c r="Q2501" s="120">
        <f t="shared" si="353"/>
        <v>0</v>
      </c>
    </row>
    <row r="2502" spans="1:17" s="140" customFormat="1" ht="18.75" customHeight="1">
      <c r="A2502" s="192">
        <v>425052</v>
      </c>
      <c r="B2502" s="110" t="s">
        <v>1909</v>
      </c>
      <c r="C2502" s="111">
        <v>777.77</v>
      </c>
      <c r="D2502" s="147"/>
      <c r="E2502" s="112" t="s">
        <v>0</v>
      </c>
      <c r="F2502" s="113">
        <v>80</v>
      </c>
      <c r="G2502" s="113">
        <v>1</v>
      </c>
      <c r="H2502" s="113">
        <v>1</v>
      </c>
      <c r="I2502" s="115">
        <v>10.93</v>
      </c>
      <c r="J2502" s="115">
        <v>9.6</v>
      </c>
      <c r="K2502" s="115">
        <v>0.05</v>
      </c>
      <c r="L2502" s="116">
        <v>6901800569138</v>
      </c>
      <c r="M2502" s="117"/>
      <c r="N2502" s="118">
        <f t="shared" si="350"/>
        <v>0</v>
      </c>
      <c r="O2502" s="119">
        <f t="shared" si="351"/>
        <v>0</v>
      </c>
      <c r="P2502" s="119">
        <f t="shared" si="352"/>
        <v>0</v>
      </c>
      <c r="Q2502" s="120">
        <f t="shared" si="353"/>
        <v>0</v>
      </c>
    </row>
    <row r="2503" spans="1:17" s="140" customFormat="1" ht="18.75" customHeight="1">
      <c r="A2503" s="192">
        <v>425138</v>
      </c>
      <c r="B2503" s="110" t="s">
        <v>1910</v>
      </c>
      <c r="C2503" s="111">
        <v>642.46</v>
      </c>
      <c r="D2503" s="147"/>
      <c r="E2503" s="112" t="s">
        <v>0</v>
      </c>
      <c r="F2503" s="113">
        <v>125</v>
      </c>
      <c r="G2503" s="113">
        <v>1</v>
      </c>
      <c r="H2503" s="113">
        <v>1</v>
      </c>
      <c r="I2503" s="115">
        <v>16.96</v>
      </c>
      <c r="J2503" s="115">
        <v>13.75</v>
      </c>
      <c r="K2503" s="115">
        <v>0.05</v>
      </c>
      <c r="L2503" s="116">
        <v>6901800569527</v>
      </c>
      <c r="M2503" s="117"/>
      <c r="N2503" s="118">
        <f t="shared" si="350"/>
        <v>0</v>
      </c>
      <c r="O2503" s="119">
        <f>I2503/F2503*M2503</f>
        <v>0</v>
      </c>
      <c r="P2503" s="119">
        <f>J2503/F2503*M2503</f>
        <v>0</v>
      </c>
      <c r="Q2503" s="120">
        <f t="shared" si="353"/>
        <v>0</v>
      </c>
    </row>
    <row r="2504" spans="1:17" s="140" customFormat="1" ht="18.75" customHeight="1">
      <c r="A2504" s="192">
        <v>425053</v>
      </c>
      <c r="B2504" s="110" t="s">
        <v>1911</v>
      </c>
      <c r="C2504" s="111">
        <v>892.41</v>
      </c>
      <c r="D2504" s="147"/>
      <c r="E2504" s="112" t="s">
        <v>0</v>
      </c>
      <c r="F2504" s="113">
        <v>125</v>
      </c>
      <c r="G2504" s="113">
        <v>1</v>
      </c>
      <c r="H2504" s="113">
        <v>1</v>
      </c>
      <c r="I2504" s="115">
        <v>20.71</v>
      </c>
      <c r="J2504" s="115">
        <v>17.5</v>
      </c>
      <c r="K2504" s="115">
        <v>0.05</v>
      </c>
      <c r="L2504" s="116">
        <v>6901800569145</v>
      </c>
      <c r="M2504" s="117"/>
      <c r="N2504" s="118">
        <f t="shared" si="350"/>
        <v>0</v>
      </c>
      <c r="O2504" s="119">
        <f t="shared" si="351"/>
        <v>0</v>
      </c>
      <c r="P2504" s="119">
        <f t="shared" si="352"/>
        <v>0</v>
      </c>
      <c r="Q2504" s="120">
        <f t="shared" si="353"/>
        <v>0</v>
      </c>
    </row>
    <row r="2505" spans="1:17" s="140" customFormat="1" ht="18.75" customHeight="1">
      <c r="A2505" s="192">
        <v>425037</v>
      </c>
      <c r="B2505" s="110" t="s">
        <v>1912</v>
      </c>
      <c r="C2505" s="111">
        <v>1175.31</v>
      </c>
      <c r="D2505" s="147"/>
      <c r="E2505" s="112" t="s">
        <v>0</v>
      </c>
      <c r="F2505" s="113">
        <v>64</v>
      </c>
      <c r="G2505" s="113">
        <v>1</v>
      </c>
      <c r="H2505" s="113">
        <v>1</v>
      </c>
      <c r="I2505" s="115">
        <v>18.7</v>
      </c>
      <c r="J2505" s="115">
        <v>14.72</v>
      </c>
      <c r="K2505" s="115">
        <v>0.05</v>
      </c>
      <c r="L2505" s="116">
        <v>6901800569718</v>
      </c>
      <c r="M2505" s="117"/>
      <c r="N2505" s="118">
        <f t="shared" si="350"/>
        <v>0</v>
      </c>
      <c r="O2505" s="119">
        <f t="shared" si="351"/>
        <v>0</v>
      </c>
      <c r="P2505" s="119">
        <f t="shared" si="352"/>
        <v>0</v>
      </c>
      <c r="Q2505" s="120">
        <f t="shared" si="353"/>
        <v>0</v>
      </c>
    </row>
    <row r="2506" spans="1:17" s="140" customFormat="1" ht="18.75" customHeight="1">
      <c r="A2506" s="192">
        <v>425040</v>
      </c>
      <c r="B2506" s="110" t="s">
        <v>1913</v>
      </c>
      <c r="C2506" s="111">
        <v>2117.83</v>
      </c>
      <c r="D2506" s="147"/>
      <c r="E2506" s="112" t="s">
        <v>0</v>
      </c>
      <c r="F2506" s="113">
        <v>45</v>
      </c>
      <c r="G2506" s="113">
        <v>1</v>
      </c>
      <c r="H2506" s="113">
        <v>1</v>
      </c>
      <c r="I2506" s="115">
        <v>20.53</v>
      </c>
      <c r="J2506" s="115">
        <v>17.55</v>
      </c>
      <c r="K2506" s="115">
        <v>0.05</v>
      </c>
      <c r="L2506" s="116">
        <v>6901800569749</v>
      </c>
      <c r="M2506" s="117"/>
      <c r="N2506" s="118">
        <f t="shared" si="350"/>
        <v>0</v>
      </c>
      <c r="O2506" s="119">
        <f t="shared" si="351"/>
        <v>0</v>
      </c>
      <c r="P2506" s="119">
        <f t="shared" si="352"/>
        <v>0</v>
      </c>
      <c r="Q2506" s="120">
        <f t="shared" si="353"/>
        <v>0</v>
      </c>
    </row>
    <row r="2507" spans="1:17" s="140" customFormat="1" ht="18.75" customHeight="1">
      <c r="A2507" s="192">
        <v>425042</v>
      </c>
      <c r="B2507" s="110" t="s">
        <v>1914</v>
      </c>
      <c r="C2507" s="111">
        <v>4453.76</v>
      </c>
      <c r="D2507" s="147"/>
      <c r="E2507" s="112" t="s">
        <v>3011</v>
      </c>
      <c r="F2507" s="113">
        <v>18</v>
      </c>
      <c r="G2507" s="113">
        <v>1</v>
      </c>
      <c r="H2507" s="113">
        <v>1</v>
      </c>
      <c r="I2507" s="115">
        <v>16.16</v>
      </c>
      <c r="J2507" s="115">
        <v>14.76</v>
      </c>
      <c r="K2507" s="115">
        <v>0.05</v>
      </c>
      <c r="L2507" s="116">
        <v>6901800569756</v>
      </c>
      <c r="M2507" s="117"/>
      <c r="N2507" s="118">
        <f t="shared" si="350"/>
        <v>0</v>
      </c>
      <c r="O2507" s="119">
        <f t="shared" si="351"/>
        <v>0</v>
      </c>
      <c r="P2507" s="119">
        <f t="shared" si="352"/>
        <v>0</v>
      </c>
      <c r="Q2507" s="120">
        <f t="shared" si="353"/>
        <v>0</v>
      </c>
    </row>
    <row r="2508" spans="1:17" s="140" customFormat="1" ht="18.75" customHeight="1">
      <c r="A2508" s="192">
        <v>425074</v>
      </c>
      <c r="B2508" s="110" t="s">
        <v>1915</v>
      </c>
      <c r="C2508" s="111">
        <v>459.95</v>
      </c>
      <c r="D2508" s="147"/>
      <c r="E2508" s="112" t="s">
        <v>0</v>
      </c>
      <c r="F2508" s="113">
        <v>150</v>
      </c>
      <c r="G2508" s="113">
        <v>1</v>
      </c>
      <c r="H2508" s="113">
        <v>1</v>
      </c>
      <c r="I2508" s="115">
        <v>15.67</v>
      </c>
      <c r="J2508" s="115">
        <v>10.5</v>
      </c>
      <c r="K2508" s="115">
        <v>0.05</v>
      </c>
      <c r="L2508" s="116">
        <v>6901800569350</v>
      </c>
      <c r="M2508" s="117"/>
      <c r="N2508" s="118">
        <f t="shared" si="350"/>
        <v>0</v>
      </c>
      <c r="O2508" s="119">
        <f t="shared" si="351"/>
        <v>0</v>
      </c>
      <c r="P2508" s="119">
        <f t="shared" si="352"/>
        <v>0</v>
      </c>
      <c r="Q2508" s="120">
        <f t="shared" si="353"/>
        <v>0</v>
      </c>
    </row>
    <row r="2509" spans="1:17" s="140" customFormat="1" ht="18.75" customHeight="1">
      <c r="A2509" s="192">
        <v>425075</v>
      </c>
      <c r="B2509" s="110" t="s">
        <v>1916</v>
      </c>
      <c r="C2509" s="111">
        <v>621.20000000000005</v>
      </c>
      <c r="D2509" s="147"/>
      <c r="E2509" s="112" t="s">
        <v>0</v>
      </c>
      <c r="F2509" s="113">
        <v>80</v>
      </c>
      <c r="G2509" s="113">
        <v>1</v>
      </c>
      <c r="H2509" s="113">
        <v>1</v>
      </c>
      <c r="I2509" s="115">
        <v>9.33</v>
      </c>
      <c r="J2509" s="115">
        <v>8</v>
      </c>
      <c r="K2509" s="115">
        <v>0.05</v>
      </c>
      <c r="L2509" s="116">
        <v>6901800569367</v>
      </c>
      <c r="M2509" s="117"/>
      <c r="N2509" s="118">
        <f t="shared" si="350"/>
        <v>0</v>
      </c>
      <c r="O2509" s="119">
        <f t="shared" si="351"/>
        <v>0</v>
      </c>
      <c r="P2509" s="119">
        <f t="shared" si="352"/>
        <v>0</v>
      </c>
      <c r="Q2509" s="120">
        <f t="shared" si="353"/>
        <v>0</v>
      </c>
    </row>
    <row r="2510" spans="1:17" s="140" customFormat="1" ht="18.75" customHeight="1">
      <c r="A2510" s="192">
        <v>425076</v>
      </c>
      <c r="B2510" s="110" t="s">
        <v>1917</v>
      </c>
      <c r="C2510" s="111">
        <v>633.13</v>
      </c>
      <c r="D2510" s="147"/>
      <c r="E2510" s="112" t="s">
        <v>0</v>
      </c>
      <c r="F2510" s="113">
        <v>150</v>
      </c>
      <c r="G2510" s="113">
        <v>1</v>
      </c>
      <c r="H2510" s="113">
        <v>1</v>
      </c>
      <c r="I2510" s="115">
        <v>18.670000000000002</v>
      </c>
      <c r="J2510" s="115">
        <v>13.5</v>
      </c>
      <c r="K2510" s="115">
        <v>0.05</v>
      </c>
      <c r="L2510" s="116">
        <v>6901800569374</v>
      </c>
      <c r="M2510" s="117"/>
      <c r="N2510" s="118">
        <f t="shared" si="350"/>
        <v>0</v>
      </c>
      <c r="O2510" s="119">
        <f t="shared" si="351"/>
        <v>0</v>
      </c>
      <c r="P2510" s="119">
        <f t="shared" si="352"/>
        <v>0</v>
      </c>
      <c r="Q2510" s="120">
        <f t="shared" si="353"/>
        <v>0</v>
      </c>
    </row>
    <row r="2511" spans="1:17" s="140" customFormat="1" ht="18.75" customHeight="1">
      <c r="A2511" s="192">
        <v>425077</v>
      </c>
      <c r="B2511" s="110" t="s">
        <v>1918</v>
      </c>
      <c r="C2511" s="111">
        <v>777.77</v>
      </c>
      <c r="D2511" s="147"/>
      <c r="E2511" s="112" t="s">
        <v>0</v>
      </c>
      <c r="F2511" s="113">
        <v>80</v>
      </c>
      <c r="G2511" s="113">
        <v>1</v>
      </c>
      <c r="H2511" s="113">
        <v>1</v>
      </c>
      <c r="I2511" s="115">
        <v>10.93</v>
      </c>
      <c r="J2511" s="115">
        <v>9.6</v>
      </c>
      <c r="K2511" s="115">
        <v>0.05</v>
      </c>
      <c r="L2511" s="116">
        <v>6901800569381</v>
      </c>
      <c r="M2511" s="117"/>
      <c r="N2511" s="118">
        <f t="shared" si="350"/>
        <v>0</v>
      </c>
      <c r="O2511" s="119">
        <f t="shared" si="351"/>
        <v>0</v>
      </c>
      <c r="P2511" s="119">
        <f t="shared" si="352"/>
        <v>0</v>
      </c>
      <c r="Q2511" s="120">
        <f t="shared" si="353"/>
        <v>0</v>
      </c>
    </row>
    <row r="2512" spans="1:17" s="140" customFormat="1" ht="18.75" customHeight="1">
      <c r="A2512" s="192">
        <v>425078</v>
      </c>
      <c r="B2512" s="110" t="s">
        <v>1919</v>
      </c>
      <c r="C2512" s="111">
        <v>734.33</v>
      </c>
      <c r="D2512" s="147"/>
      <c r="E2512" s="112" t="s">
        <v>0</v>
      </c>
      <c r="F2512" s="113">
        <v>125</v>
      </c>
      <c r="G2512" s="113">
        <v>1</v>
      </c>
      <c r="H2512" s="113">
        <v>1</v>
      </c>
      <c r="I2512" s="115">
        <v>16.96</v>
      </c>
      <c r="J2512" s="115">
        <v>13.75</v>
      </c>
      <c r="K2512" s="115">
        <v>0.05</v>
      </c>
      <c r="L2512" s="116">
        <v>6901800569398</v>
      </c>
      <c r="M2512" s="117"/>
      <c r="N2512" s="118">
        <f t="shared" si="350"/>
        <v>0</v>
      </c>
      <c r="O2512" s="119">
        <f t="shared" si="351"/>
        <v>0</v>
      </c>
      <c r="P2512" s="119">
        <f t="shared" si="352"/>
        <v>0</v>
      </c>
      <c r="Q2512" s="120">
        <f t="shared" si="353"/>
        <v>0</v>
      </c>
    </row>
    <row r="2513" spans="1:17" s="140" customFormat="1" ht="18.75" customHeight="1">
      <c r="A2513" s="192">
        <v>425079</v>
      </c>
      <c r="B2513" s="110" t="s">
        <v>1920</v>
      </c>
      <c r="C2513" s="111">
        <v>937.03</v>
      </c>
      <c r="D2513" s="147"/>
      <c r="E2513" s="112" t="s">
        <v>0</v>
      </c>
      <c r="F2513" s="113">
        <v>125</v>
      </c>
      <c r="G2513" s="113">
        <v>1</v>
      </c>
      <c r="H2513" s="113">
        <v>1</v>
      </c>
      <c r="I2513" s="115">
        <v>20.71</v>
      </c>
      <c r="J2513" s="115">
        <v>17.5</v>
      </c>
      <c r="K2513" s="115">
        <v>0.05</v>
      </c>
      <c r="L2513" s="116">
        <v>6901800569404</v>
      </c>
      <c r="M2513" s="117"/>
      <c r="N2513" s="118">
        <f t="shared" si="350"/>
        <v>0</v>
      </c>
      <c r="O2513" s="119">
        <f t="shared" si="351"/>
        <v>0</v>
      </c>
      <c r="P2513" s="119">
        <f t="shared" si="352"/>
        <v>0</v>
      </c>
      <c r="Q2513" s="120">
        <f t="shared" si="353"/>
        <v>0</v>
      </c>
    </row>
    <row r="2514" spans="1:17" s="140" customFormat="1" ht="18.75" customHeight="1">
      <c r="A2514" s="192">
        <v>425080</v>
      </c>
      <c r="B2514" s="110" t="s">
        <v>1921</v>
      </c>
      <c r="C2514" s="111">
        <v>1253.6600000000001</v>
      </c>
      <c r="D2514" s="147"/>
      <c r="E2514" s="112" t="s">
        <v>0</v>
      </c>
      <c r="F2514" s="113">
        <v>64</v>
      </c>
      <c r="G2514" s="113">
        <v>1</v>
      </c>
      <c r="H2514" s="113">
        <v>1</v>
      </c>
      <c r="I2514" s="115">
        <v>18.7</v>
      </c>
      <c r="J2514" s="115">
        <v>14.72</v>
      </c>
      <c r="K2514" s="115">
        <v>0.05</v>
      </c>
      <c r="L2514" s="116">
        <v>6901800569411</v>
      </c>
      <c r="M2514" s="117"/>
      <c r="N2514" s="118">
        <f t="shared" si="350"/>
        <v>0</v>
      </c>
      <c r="O2514" s="119">
        <f t="shared" si="351"/>
        <v>0</v>
      </c>
      <c r="P2514" s="119">
        <f t="shared" si="352"/>
        <v>0</v>
      </c>
      <c r="Q2514" s="120">
        <f t="shared" si="353"/>
        <v>0</v>
      </c>
    </row>
    <row r="2515" spans="1:17" s="140" customFormat="1" ht="18.75" customHeight="1">
      <c r="A2515" s="192">
        <v>425081</v>
      </c>
      <c r="B2515" s="110" t="s">
        <v>1922</v>
      </c>
      <c r="C2515" s="111">
        <v>2260.11</v>
      </c>
      <c r="D2515" s="147"/>
      <c r="E2515" s="112" t="s">
        <v>0</v>
      </c>
      <c r="F2515" s="113">
        <v>45</v>
      </c>
      <c r="G2515" s="113">
        <v>1</v>
      </c>
      <c r="H2515" s="113">
        <v>1</v>
      </c>
      <c r="I2515" s="115">
        <v>20.53</v>
      </c>
      <c r="J2515" s="115">
        <v>17.55</v>
      </c>
      <c r="K2515" s="115">
        <v>0.05</v>
      </c>
      <c r="L2515" s="116">
        <v>6901800569428</v>
      </c>
      <c r="M2515" s="117"/>
      <c r="N2515" s="118">
        <f t="shared" si="350"/>
        <v>0</v>
      </c>
      <c r="O2515" s="119">
        <f t="shared" si="351"/>
        <v>0</v>
      </c>
      <c r="P2515" s="119">
        <f t="shared" si="352"/>
        <v>0</v>
      </c>
      <c r="Q2515" s="120">
        <f t="shared" si="353"/>
        <v>0</v>
      </c>
    </row>
    <row r="2516" spans="1:17" s="140" customFormat="1" ht="18.75" customHeight="1">
      <c r="A2516" s="192">
        <v>425069</v>
      </c>
      <c r="B2516" s="110" t="s">
        <v>1923</v>
      </c>
      <c r="C2516" s="111">
        <v>649.59</v>
      </c>
      <c r="D2516" s="147"/>
      <c r="E2516" s="112" t="s">
        <v>0</v>
      </c>
      <c r="F2516" s="113">
        <v>150</v>
      </c>
      <c r="G2516" s="113">
        <v>1</v>
      </c>
      <c r="H2516" s="113">
        <v>1</v>
      </c>
      <c r="I2516" s="115">
        <v>18.670000000000002</v>
      </c>
      <c r="J2516" s="115">
        <v>13.5</v>
      </c>
      <c r="K2516" s="115">
        <v>0.05</v>
      </c>
      <c r="L2516" s="116">
        <v>6901800569305</v>
      </c>
      <c r="M2516" s="117"/>
      <c r="N2516" s="118">
        <f t="shared" si="350"/>
        <v>0</v>
      </c>
      <c r="O2516" s="119">
        <f t="shared" si="351"/>
        <v>0</v>
      </c>
      <c r="P2516" s="119">
        <f t="shared" si="352"/>
        <v>0</v>
      </c>
      <c r="Q2516" s="120">
        <f t="shared" si="353"/>
        <v>0</v>
      </c>
    </row>
    <row r="2517" spans="1:17" s="140" customFormat="1" ht="18.75" customHeight="1">
      <c r="A2517" s="192">
        <v>425070</v>
      </c>
      <c r="B2517" s="110" t="s">
        <v>1924</v>
      </c>
      <c r="C2517" s="111">
        <v>810.66</v>
      </c>
      <c r="D2517" s="147"/>
      <c r="E2517" s="112" t="s">
        <v>0</v>
      </c>
      <c r="F2517" s="113">
        <v>80</v>
      </c>
      <c r="G2517" s="113">
        <v>1</v>
      </c>
      <c r="H2517" s="113">
        <v>1</v>
      </c>
      <c r="I2517" s="115">
        <v>10.93</v>
      </c>
      <c r="J2517" s="115">
        <v>9.6</v>
      </c>
      <c r="K2517" s="115">
        <v>0.05</v>
      </c>
      <c r="L2517" s="116">
        <v>6901800569312</v>
      </c>
      <c r="M2517" s="117"/>
      <c r="N2517" s="118">
        <f t="shared" si="350"/>
        <v>0</v>
      </c>
      <c r="O2517" s="119">
        <f t="shared" si="351"/>
        <v>0</v>
      </c>
      <c r="P2517" s="119">
        <f t="shared" si="352"/>
        <v>0</v>
      </c>
      <c r="Q2517" s="120">
        <f t="shared" si="353"/>
        <v>0</v>
      </c>
    </row>
    <row r="2518" spans="1:17" s="140" customFormat="1" ht="18.75" customHeight="1">
      <c r="A2518" s="192">
        <v>425071</v>
      </c>
      <c r="B2518" s="110" t="s">
        <v>1925</v>
      </c>
      <c r="C2518" s="111">
        <v>1077.57</v>
      </c>
      <c r="D2518" s="147"/>
      <c r="E2518" s="112" t="s">
        <v>0</v>
      </c>
      <c r="F2518" s="113">
        <v>80</v>
      </c>
      <c r="G2518" s="113">
        <v>1</v>
      </c>
      <c r="H2518" s="113">
        <v>1</v>
      </c>
      <c r="I2518" s="115">
        <v>17.53</v>
      </c>
      <c r="J2518" s="115">
        <v>14.4</v>
      </c>
      <c r="K2518" s="115">
        <v>0.05</v>
      </c>
      <c r="L2518" s="116">
        <v>6901800569329</v>
      </c>
      <c r="M2518" s="117"/>
      <c r="N2518" s="118">
        <f t="shared" si="350"/>
        <v>0</v>
      </c>
      <c r="O2518" s="119">
        <f t="shared" si="351"/>
        <v>0</v>
      </c>
      <c r="P2518" s="119">
        <f t="shared" si="352"/>
        <v>0</v>
      </c>
      <c r="Q2518" s="120">
        <f t="shared" si="353"/>
        <v>0</v>
      </c>
    </row>
    <row r="2519" spans="1:17" s="140" customFormat="1" ht="18.75" customHeight="1">
      <c r="A2519" s="192">
        <v>425072</v>
      </c>
      <c r="B2519" s="110" t="s">
        <v>1926</v>
      </c>
      <c r="C2519" s="111">
        <v>1585.16</v>
      </c>
      <c r="D2519" s="147"/>
      <c r="E2519" s="112" t="s">
        <v>0</v>
      </c>
      <c r="F2519" s="113">
        <v>64</v>
      </c>
      <c r="G2519" s="113">
        <v>1</v>
      </c>
      <c r="H2519" s="113">
        <v>1</v>
      </c>
      <c r="I2519" s="115">
        <v>23.82</v>
      </c>
      <c r="J2519" s="115">
        <v>19.84</v>
      </c>
      <c r="K2519" s="115">
        <v>0.05</v>
      </c>
      <c r="L2519" s="116">
        <v>6901800569336</v>
      </c>
      <c r="M2519" s="117"/>
      <c r="N2519" s="118">
        <f t="shared" si="350"/>
        <v>0</v>
      </c>
      <c r="O2519" s="119">
        <f t="shared" si="351"/>
        <v>0</v>
      </c>
      <c r="P2519" s="119">
        <f t="shared" si="352"/>
        <v>0</v>
      </c>
      <c r="Q2519" s="120">
        <f t="shared" si="353"/>
        <v>0</v>
      </c>
    </row>
    <row r="2520" spans="1:17" s="140" customFormat="1" ht="18.75" customHeight="1">
      <c r="A2520" s="192">
        <v>425073</v>
      </c>
      <c r="B2520" s="110" t="s">
        <v>1927</v>
      </c>
      <c r="C2520" s="111">
        <v>3289.5</v>
      </c>
      <c r="D2520" s="147"/>
      <c r="E2520" s="112" t="s">
        <v>0</v>
      </c>
      <c r="F2520" s="113">
        <v>18</v>
      </c>
      <c r="G2520" s="113">
        <v>1</v>
      </c>
      <c r="H2520" s="113">
        <v>1</v>
      </c>
      <c r="I2520" s="115">
        <v>12.74</v>
      </c>
      <c r="J2520" s="115">
        <v>11.34</v>
      </c>
      <c r="K2520" s="115">
        <v>0.05</v>
      </c>
      <c r="L2520" s="116">
        <v>6901800569343</v>
      </c>
      <c r="M2520" s="117"/>
      <c r="N2520" s="118">
        <f t="shared" si="350"/>
        <v>0</v>
      </c>
      <c r="O2520" s="119">
        <f t="shared" si="351"/>
        <v>0</v>
      </c>
      <c r="P2520" s="119">
        <f t="shared" si="352"/>
        <v>0</v>
      </c>
      <c r="Q2520" s="120">
        <f t="shared" si="353"/>
        <v>0</v>
      </c>
    </row>
    <row r="2521" spans="1:17" s="140" customFormat="1" ht="18.75" customHeight="1">
      <c r="A2521" s="192">
        <v>425054</v>
      </c>
      <c r="B2521" s="110" t="s">
        <v>1928</v>
      </c>
      <c r="C2521" s="111">
        <v>605.28</v>
      </c>
      <c r="D2521" s="147"/>
      <c r="E2521" s="112" t="s">
        <v>0</v>
      </c>
      <c r="F2521" s="113">
        <v>150</v>
      </c>
      <c r="G2521" s="113">
        <v>1</v>
      </c>
      <c r="H2521" s="113">
        <v>1</v>
      </c>
      <c r="I2521" s="115">
        <v>18.670000000000002</v>
      </c>
      <c r="J2521" s="115">
        <v>13.5</v>
      </c>
      <c r="K2521" s="115">
        <v>0.05</v>
      </c>
      <c r="L2521" s="116">
        <v>6901800569152</v>
      </c>
      <c r="M2521" s="117"/>
      <c r="N2521" s="118">
        <f t="shared" si="350"/>
        <v>0</v>
      </c>
      <c r="O2521" s="119">
        <f t="shared" si="351"/>
        <v>0</v>
      </c>
      <c r="P2521" s="119">
        <f t="shared" si="352"/>
        <v>0</v>
      </c>
      <c r="Q2521" s="120">
        <f t="shared" si="353"/>
        <v>0</v>
      </c>
    </row>
    <row r="2522" spans="1:17" s="140" customFormat="1" ht="18.75" customHeight="1">
      <c r="A2522" s="192">
        <v>425056</v>
      </c>
      <c r="B2522" s="110" t="s">
        <v>1929</v>
      </c>
      <c r="C2522" s="111">
        <v>722.76</v>
      </c>
      <c r="D2522" s="147"/>
      <c r="E2522" s="112" t="s">
        <v>0</v>
      </c>
      <c r="F2522" s="113">
        <v>125</v>
      </c>
      <c r="G2522" s="113">
        <v>1</v>
      </c>
      <c r="H2522" s="113">
        <v>1</v>
      </c>
      <c r="I2522" s="115">
        <v>16.96</v>
      </c>
      <c r="J2522" s="115">
        <v>13.75</v>
      </c>
      <c r="K2522" s="115">
        <v>0.05</v>
      </c>
      <c r="L2522" s="116">
        <v>6901800569565</v>
      </c>
      <c r="M2522" s="117"/>
      <c r="N2522" s="118">
        <f t="shared" si="350"/>
        <v>0</v>
      </c>
      <c r="O2522" s="119">
        <f>I2522/F2522*M2522</f>
        <v>0</v>
      </c>
      <c r="P2522" s="119">
        <f>J2522/F2522*M2522</f>
        <v>0</v>
      </c>
      <c r="Q2522" s="120">
        <f t="shared" si="353"/>
        <v>0</v>
      </c>
    </row>
    <row r="2523" spans="1:17" s="140" customFormat="1" ht="18.75" customHeight="1">
      <c r="A2523" s="192">
        <v>425055</v>
      </c>
      <c r="B2523" s="110" t="s">
        <v>1930</v>
      </c>
      <c r="C2523" s="111">
        <v>949.95</v>
      </c>
      <c r="D2523" s="147"/>
      <c r="E2523" s="112" t="s">
        <v>0</v>
      </c>
      <c r="F2523" s="113">
        <v>80</v>
      </c>
      <c r="G2523" s="113">
        <v>1</v>
      </c>
      <c r="H2523" s="113">
        <v>1</v>
      </c>
      <c r="I2523" s="115">
        <v>10.93</v>
      </c>
      <c r="J2523" s="115">
        <v>9.6</v>
      </c>
      <c r="K2523" s="115">
        <v>0.05</v>
      </c>
      <c r="L2523" s="116">
        <v>6901800569169</v>
      </c>
      <c r="M2523" s="117"/>
      <c r="N2523" s="118">
        <f t="shared" si="350"/>
        <v>0</v>
      </c>
      <c r="O2523" s="119">
        <f t="shared" si="351"/>
        <v>0</v>
      </c>
      <c r="P2523" s="119">
        <f t="shared" si="352"/>
        <v>0</v>
      </c>
      <c r="Q2523" s="120">
        <f t="shared" si="353"/>
        <v>0</v>
      </c>
    </row>
    <row r="2524" spans="1:17" s="140" customFormat="1" ht="18.75" customHeight="1">
      <c r="A2524" s="192">
        <v>425057</v>
      </c>
      <c r="B2524" s="110" t="s">
        <v>1931</v>
      </c>
      <c r="C2524" s="111">
        <v>1017.35</v>
      </c>
      <c r="D2524" s="147"/>
      <c r="E2524" s="112" t="s">
        <v>0</v>
      </c>
      <c r="F2524" s="113">
        <v>125</v>
      </c>
      <c r="G2524" s="113">
        <v>1</v>
      </c>
      <c r="H2524" s="113">
        <v>1</v>
      </c>
      <c r="I2524" s="115">
        <v>20.71</v>
      </c>
      <c r="J2524" s="115">
        <v>17.5</v>
      </c>
      <c r="K2524" s="115">
        <v>0.05</v>
      </c>
      <c r="L2524" s="116">
        <v>6901800569183</v>
      </c>
      <c r="M2524" s="117"/>
      <c r="N2524" s="118">
        <f t="shared" si="350"/>
        <v>0</v>
      </c>
      <c r="O2524" s="119">
        <f t="shared" si="351"/>
        <v>0</v>
      </c>
      <c r="P2524" s="119">
        <f t="shared" si="352"/>
        <v>0</v>
      </c>
      <c r="Q2524" s="120">
        <f t="shared" si="353"/>
        <v>0</v>
      </c>
    </row>
    <row r="2525" spans="1:17" s="205" customFormat="1" ht="18.75" customHeight="1">
      <c r="A2525" s="306" t="s">
        <v>199</v>
      </c>
      <c r="B2525" s="307"/>
      <c r="C2525" s="307"/>
      <c r="D2525" s="307"/>
      <c r="E2525" s="307"/>
      <c r="F2525" s="307"/>
      <c r="G2525" s="307"/>
      <c r="H2525" s="307"/>
      <c r="I2525" s="307"/>
      <c r="J2525" s="307"/>
      <c r="K2525" s="307"/>
      <c r="L2525" s="307"/>
      <c r="M2525" s="307"/>
      <c r="N2525" s="307"/>
      <c r="O2525" s="307"/>
      <c r="P2525" s="307"/>
      <c r="Q2525" s="308"/>
    </row>
    <row r="2526" spans="1:17" ht="18.75" customHeight="1">
      <c r="A2526" s="303" t="s">
        <v>3431</v>
      </c>
      <c r="B2526" s="304"/>
      <c r="C2526" s="304"/>
      <c r="D2526" s="304"/>
      <c r="E2526" s="304"/>
      <c r="F2526" s="304"/>
      <c r="G2526" s="304"/>
      <c r="H2526" s="304"/>
      <c r="I2526" s="304"/>
      <c r="J2526" s="304"/>
      <c r="K2526" s="304"/>
      <c r="L2526" s="304"/>
      <c r="M2526" s="304"/>
      <c r="N2526" s="304"/>
      <c r="O2526" s="304"/>
      <c r="P2526" s="304"/>
      <c r="Q2526" s="305"/>
    </row>
    <row r="2527" spans="1:17" s="140" customFormat="1" ht="18.75" customHeight="1">
      <c r="A2527" s="192">
        <v>443011</v>
      </c>
      <c r="B2527" s="110" t="s">
        <v>1932</v>
      </c>
      <c r="C2527" s="111">
        <v>385.92</v>
      </c>
      <c r="D2527" s="147"/>
      <c r="E2527" s="112" t="s">
        <v>0</v>
      </c>
      <c r="F2527" s="113">
        <v>144</v>
      </c>
      <c r="G2527" s="113">
        <v>6</v>
      </c>
      <c r="H2527" s="113">
        <v>6</v>
      </c>
      <c r="I2527" s="115">
        <v>21.91</v>
      </c>
      <c r="J2527" s="115">
        <v>20.16</v>
      </c>
      <c r="K2527" s="115">
        <v>0.02</v>
      </c>
      <c r="L2527" s="116">
        <v>6901800566991</v>
      </c>
      <c r="M2527" s="117"/>
      <c r="N2527" s="118">
        <f t="shared" ref="N2527:N2535" si="354">C2527*M2527</f>
        <v>0</v>
      </c>
      <c r="O2527" s="119">
        <f t="shared" ref="O2527:O2535" si="355">I2527/F2527*M2527</f>
        <v>0</v>
      </c>
      <c r="P2527" s="119">
        <f t="shared" ref="P2527:P2535" si="356">J2527/F2527*M2527</f>
        <v>0</v>
      </c>
      <c r="Q2527" s="120">
        <f t="shared" ref="Q2527:Q2535" si="357">K2527/F2527*M2527</f>
        <v>0</v>
      </c>
    </row>
    <row r="2528" spans="1:17" s="140" customFormat="1" ht="18.75" customHeight="1">
      <c r="A2528" s="192">
        <v>443012</v>
      </c>
      <c r="B2528" s="110" t="s">
        <v>1933</v>
      </c>
      <c r="C2528" s="111">
        <v>433.44</v>
      </c>
      <c r="D2528" s="147"/>
      <c r="E2528" s="112" t="s">
        <v>0</v>
      </c>
      <c r="F2528" s="113">
        <v>120</v>
      </c>
      <c r="G2528" s="113">
        <v>5</v>
      </c>
      <c r="H2528" s="113">
        <v>5</v>
      </c>
      <c r="I2528" s="115">
        <v>20.95</v>
      </c>
      <c r="J2528" s="115">
        <v>19.2</v>
      </c>
      <c r="K2528" s="115">
        <v>0.02</v>
      </c>
      <c r="L2528" s="116">
        <v>6901800567004</v>
      </c>
      <c r="M2528" s="117"/>
      <c r="N2528" s="118">
        <f t="shared" si="354"/>
        <v>0</v>
      </c>
      <c r="O2528" s="119">
        <f t="shared" si="355"/>
        <v>0</v>
      </c>
      <c r="P2528" s="119">
        <f t="shared" si="356"/>
        <v>0</v>
      </c>
      <c r="Q2528" s="120">
        <f t="shared" si="357"/>
        <v>0</v>
      </c>
    </row>
    <row r="2529" spans="1:17" s="140" customFormat="1" ht="18.75" customHeight="1">
      <c r="A2529" s="192">
        <v>443013</v>
      </c>
      <c r="B2529" s="110" t="s">
        <v>1934</v>
      </c>
      <c r="C2529" s="111">
        <v>422.24</v>
      </c>
      <c r="D2529" s="147"/>
      <c r="E2529" s="112" t="s">
        <v>0</v>
      </c>
      <c r="F2529" s="113">
        <v>144</v>
      </c>
      <c r="G2529" s="113">
        <v>6</v>
      </c>
      <c r="H2529" s="113">
        <v>6</v>
      </c>
      <c r="I2529" s="115">
        <v>26.23</v>
      </c>
      <c r="J2529" s="115">
        <v>24.48</v>
      </c>
      <c r="K2529" s="115">
        <v>0.02</v>
      </c>
      <c r="L2529" s="116">
        <v>6901800567011</v>
      </c>
      <c r="M2529" s="117"/>
      <c r="N2529" s="118">
        <f t="shared" si="354"/>
        <v>0</v>
      </c>
      <c r="O2529" s="119">
        <f t="shared" si="355"/>
        <v>0</v>
      </c>
      <c r="P2529" s="119">
        <f t="shared" si="356"/>
        <v>0</v>
      </c>
      <c r="Q2529" s="120">
        <f t="shared" si="357"/>
        <v>0</v>
      </c>
    </row>
    <row r="2530" spans="1:17" s="140" customFormat="1" ht="18.75" customHeight="1">
      <c r="A2530" s="192">
        <v>443014</v>
      </c>
      <c r="B2530" s="110" t="s">
        <v>1935</v>
      </c>
      <c r="C2530" s="111">
        <v>334.16</v>
      </c>
      <c r="D2530" s="147"/>
      <c r="E2530" s="112" t="s">
        <v>0</v>
      </c>
      <c r="F2530" s="113">
        <v>216</v>
      </c>
      <c r="G2530" s="113">
        <v>6</v>
      </c>
      <c r="H2530" s="113">
        <v>6</v>
      </c>
      <c r="I2530" s="115">
        <v>25.28</v>
      </c>
      <c r="J2530" s="115">
        <v>23.76</v>
      </c>
      <c r="K2530" s="115">
        <v>7.0000000000000007E-2</v>
      </c>
      <c r="L2530" s="116">
        <v>6901800567028</v>
      </c>
      <c r="M2530" s="117"/>
      <c r="N2530" s="118">
        <f t="shared" si="354"/>
        <v>0</v>
      </c>
      <c r="O2530" s="119">
        <f t="shared" si="355"/>
        <v>0</v>
      </c>
      <c r="P2530" s="119">
        <f t="shared" si="356"/>
        <v>0</v>
      </c>
      <c r="Q2530" s="120">
        <f t="shared" si="357"/>
        <v>0</v>
      </c>
    </row>
    <row r="2531" spans="1:17" s="140" customFormat="1" ht="18.75" customHeight="1">
      <c r="A2531" s="192">
        <v>443015</v>
      </c>
      <c r="B2531" s="110" t="s">
        <v>1936</v>
      </c>
      <c r="C2531" s="111">
        <v>351.16</v>
      </c>
      <c r="D2531" s="147"/>
      <c r="E2531" s="112" t="s">
        <v>0</v>
      </c>
      <c r="F2531" s="113">
        <v>216</v>
      </c>
      <c r="G2531" s="113">
        <v>6</v>
      </c>
      <c r="H2531" s="113">
        <v>6</v>
      </c>
      <c r="I2531" s="115">
        <v>25.28</v>
      </c>
      <c r="J2531" s="115">
        <v>23.76</v>
      </c>
      <c r="K2531" s="115">
        <v>0.01</v>
      </c>
      <c r="L2531" s="116">
        <v>6901800567035</v>
      </c>
      <c r="M2531" s="117"/>
      <c r="N2531" s="118">
        <f t="shared" si="354"/>
        <v>0</v>
      </c>
      <c r="O2531" s="119">
        <f t="shared" si="355"/>
        <v>0</v>
      </c>
      <c r="P2531" s="119">
        <f t="shared" si="356"/>
        <v>0</v>
      </c>
      <c r="Q2531" s="120">
        <f t="shared" si="357"/>
        <v>0</v>
      </c>
    </row>
    <row r="2532" spans="1:17" s="140" customFormat="1" ht="18.75" customHeight="1">
      <c r="A2532" s="192">
        <v>443016</v>
      </c>
      <c r="B2532" s="110" t="s">
        <v>1937</v>
      </c>
      <c r="C2532" s="111">
        <v>352.31</v>
      </c>
      <c r="D2532" s="147"/>
      <c r="E2532" s="112" t="s">
        <v>0</v>
      </c>
      <c r="F2532" s="113">
        <v>216</v>
      </c>
      <c r="G2532" s="113">
        <v>6</v>
      </c>
      <c r="H2532" s="113">
        <v>6</v>
      </c>
      <c r="I2532" s="115">
        <v>25.28</v>
      </c>
      <c r="J2532" s="115">
        <v>23.76</v>
      </c>
      <c r="K2532" s="115">
        <v>0.01</v>
      </c>
      <c r="L2532" s="116">
        <v>6901800567042</v>
      </c>
      <c r="M2532" s="117"/>
      <c r="N2532" s="118">
        <f t="shared" si="354"/>
        <v>0</v>
      </c>
      <c r="O2532" s="119">
        <f t="shared" si="355"/>
        <v>0</v>
      </c>
      <c r="P2532" s="119">
        <f t="shared" si="356"/>
        <v>0</v>
      </c>
      <c r="Q2532" s="120">
        <f t="shared" si="357"/>
        <v>0</v>
      </c>
    </row>
    <row r="2533" spans="1:17" s="140" customFormat="1" ht="18.75" customHeight="1">
      <c r="A2533" s="192">
        <v>443017</v>
      </c>
      <c r="B2533" s="110" t="s">
        <v>1938</v>
      </c>
      <c r="C2533" s="111">
        <v>334.93</v>
      </c>
      <c r="D2533" s="147"/>
      <c r="E2533" s="112" t="s">
        <v>0</v>
      </c>
      <c r="F2533" s="113">
        <v>160</v>
      </c>
      <c r="G2533" s="113">
        <v>8</v>
      </c>
      <c r="H2533" s="113">
        <v>8</v>
      </c>
      <c r="I2533" s="115">
        <v>19.100000000000001</v>
      </c>
      <c r="J2533" s="115">
        <v>17.600000000000001</v>
      </c>
      <c r="K2533" s="115">
        <v>0.01</v>
      </c>
      <c r="L2533" s="116">
        <v>6901800567059</v>
      </c>
      <c r="M2533" s="117"/>
      <c r="N2533" s="118">
        <f t="shared" si="354"/>
        <v>0</v>
      </c>
      <c r="O2533" s="119">
        <f t="shared" si="355"/>
        <v>0</v>
      </c>
      <c r="P2533" s="119">
        <f t="shared" si="356"/>
        <v>0</v>
      </c>
      <c r="Q2533" s="120">
        <f t="shared" si="357"/>
        <v>0</v>
      </c>
    </row>
    <row r="2534" spans="1:17" s="140" customFormat="1" ht="18.75" customHeight="1">
      <c r="A2534" s="192">
        <v>443018</v>
      </c>
      <c r="B2534" s="110" t="s">
        <v>1939</v>
      </c>
      <c r="C2534" s="111">
        <v>325.66000000000003</v>
      </c>
      <c r="D2534" s="147"/>
      <c r="E2534" s="112" t="s">
        <v>0</v>
      </c>
      <c r="F2534" s="113">
        <v>160</v>
      </c>
      <c r="G2534" s="113">
        <v>8</v>
      </c>
      <c r="H2534" s="113">
        <v>8</v>
      </c>
      <c r="I2534" s="115">
        <v>19.100000000000001</v>
      </c>
      <c r="J2534" s="115">
        <v>17.600000000000001</v>
      </c>
      <c r="K2534" s="115">
        <v>0.01</v>
      </c>
      <c r="L2534" s="116">
        <v>6901800567066</v>
      </c>
      <c r="M2534" s="117"/>
      <c r="N2534" s="118">
        <f t="shared" si="354"/>
        <v>0</v>
      </c>
      <c r="O2534" s="119">
        <f t="shared" si="355"/>
        <v>0</v>
      </c>
      <c r="P2534" s="119">
        <f t="shared" si="356"/>
        <v>0</v>
      </c>
      <c r="Q2534" s="120">
        <f t="shared" si="357"/>
        <v>0</v>
      </c>
    </row>
    <row r="2535" spans="1:17" s="140" customFormat="1" ht="18.75" customHeight="1">
      <c r="A2535" s="192">
        <v>443010</v>
      </c>
      <c r="B2535" s="110" t="s">
        <v>1940</v>
      </c>
      <c r="C2535" s="111">
        <v>331.07</v>
      </c>
      <c r="D2535" s="147"/>
      <c r="E2535" s="112" t="s">
        <v>0</v>
      </c>
      <c r="F2535" s="113">
        <v>160</v>
      </c>
      <c r="G2535" s="113">
        <v>8</v>
      </c>
      <c r="H2535" s="113">
        <v>8</v>
      </c>
      <c r="I2535" s="115">
        <v>19.100000000000001</v>
      </c>
      <c r="J2535" s="115">
        <v>17.600000000000001</v>
      </c>
      <c r="K2535" s="115">
        <v>0.01</v>
      </c>
      <c r="L2535" s="116">
        <v>6901800566984</v>
      </c>
      <c r="M2535" s="117"/>
      <c r="N2535" s="118">
        <f t="shared" si="354"/>
        <v>0</v>
      </c>
      <c r="O2535" s="119">
        <f t="shared" si="355"/>
        <v>0</v>
      </c>
      <c r="P2535" s="119">
        <f t="shared" si="356"/>
        <v>0</v>
      </c>
      <c r="Q2535" s="120">
        <f t="shared" si="357"/>
        <v>0</v>
      </c>
    </row>
    <row r="2536" spans="1:17" ht="18.75" customHeight="1">
      <c r="A2536" s="303" t="s">
        <v>3432</v>
      </c>
      <c r="B2536" s="304"/>
      <c r="C2536" s="304"/>
      <c r="D2536" s="304"/>
      <c r="E2536" s="304"/>
      <c r="F2536" s="304"/>
      <c r="G2536" s="304"/>
      <c r="H2536" s="304"/>
      <c r="I2536" s="304"/>
      <c r="J2536" s="304"/>
      <c r="K2536" s="304"/>
      <c r="L2536" s="304"/>
      <c r="M2536" s="304"/>
      <c r="N2536" s="304"/>
      <c r="O2536" s="304"/>
      <c r="P2536" s="304"/>
      <c r="Q2536" s="305"/>
    </row>
    <row r="2537" spans="1:17" s="140" customFormat="1" ht="18.75" customHeight="1">
      <c r="A2537" s="192">
        <v>437072</v>
      </c>
      <c r="B2537" s="110" t="s">
        <v>1941</v>
      </c>
      <c r="C2537" s="111">
        <v>355.65</v>
      </c>
      <c r="D2537" s="147"/>
      <c r="E2537" s="112" t="s">
        <v>0</v>
      </c>
      <c r="F2537" s="113">
        <v>60</v>
      </c>
      <c r="G2537" s="113">
        <v>5</v>
      </c>
      <c r="H2537" s="113">
        <v>5</v>
      </c>
      <c r="I2537" s="115">
        <v>11.99</v>
      </c>
      <c r="J2537" s="115">
        <v>10.8</v>
      </c>
      <c r="K2537" s="115">
        <v>0.02</v>
      </c>
      <c r="L2537" s="116">
        <v>6901800567844</v>
      </c>
      <c r="M2537" s="117"/>
      <c r="N2537" s="118">
        <f t="shared" ref="N2537:N2554" si="358">C2537*M2537</f>
        <v>0</v>
      </c>
      <c r="O2537" s="119">
        <f t="shared" ref="O2537:O2545" si="359">I2537/F2537*M2537</f>
        <v>0</v>
      </c>
      <c r="P2537" s="119">
        <f t="shared" ref="P2537:P2545" si="360">J2537/F2537*M2537</f>
        <v>0</v>
      </c>
      <c r="Q2537" s="120">
        <f t="shared" ref="Q2537:Q2545" si="361">K2537/F2537*M2537</f>
        <v>0</v>
      </c>
    </row>
    <row r="2538" spans="1:17" s="140" customFormat="1" ht="18.75" customHeight="1">
      <c r="A2538" s="192">
        <v>437070</v>
      </c>
      <c r="B2538" s="110" t="s">
        <v>1942</v>
      </c>
      <c r="C2538" s="111">
        <v>379.02</v>
      </c>
      <c r="D2538" s="147"/>
      <c r="E2538" s="112" t="s">
        <v>0</v>
      </c>
      <c r="F2538" s="113">
        <v>120</v>
      </c>
      <c r="G2538" s="113">
        <v>6</v>
      </c>
      <c r="H2538" s="113">
        <v>6</v>
      </c>
      <c r="I2538" s="115">
        <v>24.58</v>
      </c>
      <c r="J2538" s="115">
        <v>22.8</v>
      </c>
      <c r="K2538" s="115">
        <v>0.02</v>
      </c>
      <c r="L2538" s="116">
        <v>6901800567820</v>
      </c>
      <c r="M2538" s="117"/>
      <c r="N2538" s="118">
        <f t="shared" si="358"/>
        <v>0</v>
      </c>
      <c r="O2538" s="119">
        <f t="shared" si="359"/>
        <v>0</v>
      </c>
      <c r="P2538" s="119">
        <f t="shared" si="360"/>
        <v>0</v>
      </c>
      <c r="Q2538" s="120">
        <f t="shared" si="361"/>
        <v>0</v>
      </c>
    </row>
    <row r="2539" spans="1:17" s="140" customFormat="1" ht="18.75" customHeight="1">
      <c r="A2539" s="192">
        <v>437071</v>
      </c>
      <c r="B2539" s="110" t="s">
        <v>1943</v>
      </c>
      <c r="C2539" s="111">
        <v>308.92</v>
      </c>
      <c r="D2539" s="147"/>
      <c r="E2539" s="112" t="s">
        <v>0</v>
      </c>
      <c r="F2539" s="113">
        <v>120</v>
      </c>
      <c r="G2539" s="113">
        <v>6</v>
      </c>
      <c r="H2539" s="113">
        <v>6</v>
      </c>
      <c r="I2539" s="115">
        <v>22.18</v>
      </c>
      <c r="J2539" s="115">
        <v>20.399999999999999</v>
      </c>
      <c r="K2539" s="115">
        <v>0.02</v>
      </c>
      <c r="L2539" s="116">
        <v>6901800567837</v>
      </c>
      <c r="M2539" s="117"/>
      <c r="N2539" s="118">
        <f t="shared" si="358"/>
        <v>0</v>
      </c>
      <c r="O2539" s="119">
        <f t="shared" si="359"/>
        <v>0</v>
      </c>
      <c r="P2539" s="119">
        <f t="shared" si="360"/>
        <v>0</v>
      </c>
      <c r="Q2539" s="120">
        <f t="shared" si="361"/>
        <v>0</v>
      </c>
    </row>
    <row r="2540" spans="1:17" s="140" customFormat="1" ht="18.75" customHeight="1">
      <c r="A2540" s="192">
        <v>437073</v>
      </c>
      <c r="B2540" s="110" t="s">
        <v>1944</v>
      </c>
      <c r="C2540" s="111">
        <v>308.92</v>
      </c>
      <c r="D2540" s="147"/>
      <c r="E2540" s="112" t="s">
        <v>0</v>
      </c>
      <c r="F2540" s="113">
        <v>120</v>
      </c>
      <c r="G2540" s="113">
        <v>6</v>
      </c>
      <c r="H2540" s="113">
        <v>6</v>
      </c>
      <c r="I2540" s="115">
        <v>22.18</v>
      </c>
      <c r="J2540" s="115">
        <v>20.399999999999999</v>
      </c>
      <c r="K2540" s="115">
        <v>0.02</v>
      </c>
      <c r="L2540" s="116">
        <v>6901800567851</v>
      </c>
      <c r="M2540" s="117"/>
      <c r="N2540" s="118">
        <f t="shared" si="358"/>
        <v>0</v>
      </c>
      <c r="O2540" s="119">
        <f t="shared" si="359"/>
        <v>0</v>
      </c>
      <c r="P2540" s="119">
        <f t="shared" si="360"/>
        <v>0</v>
      </c>
      <c r="Q2540" s="120">
        <f t="shared" si="361"/>
        <v>0</v>
      </c>
    </row>
    <row r="2541" spans="1:17" s="140" customFormat="1" ht="18.75" customHeight="1">
      <c r="A2541" s="192">
        <v>437069</v>
      </c>
      <c r="B2541" s="110" t="s">
        <v>1945</v>
      </c>
      <c r="C2541" s="111">
        <v>404.23</v>
      </c>
      <c r="D2541" s="147"/>
      <c r="E2541" s="112" t="s">
        <v>0</v>
      </c>
      <c r="F2541" s="113">
        <v>100</v>
      </c>
      <c r="G2541" s="113">
        <v>5</v>
      </c>
      <c r="H2541" s="113">
        <v>5</v>
      </c>
      <c r="I2541" s="115">
        <v>25.88</v>
      </c>
      <c r="J2541" s="115">
        <v>24</v>
      </c>
      <c r="K2541" s="115">
        <v>0.03</v>
      </c>
      <c r="L2541" s="116">
        <v>6901800567813</v>
      </c>
      <c r="M2541" s="117"/>
      <c r="N2541" s="118">
        <f t="shared" si="358"/>
        <v>0</v>
      </c>
      <c r="O2541" s="119">
        <f t="shared" si="359"/>
        <v>0</v>
      </c>
      <c r="P2541" s="119">
        <f t="shared" si="360"/>
        <v>0</v>
      </c>
      <c r="Q2541" s="120">
        <f t="shared" si="361"/>
        <v>0</v>
      </c>
    </row>
    <row r="2542" spans="1:17" s="140" customFormat="1" ht="18.75" customHeight="1">
      <c r="A2542" s="192">
        <v>437075</v>
      </c>
      <c r="B2542" s="110" t="s">
        <v>2633</v>
      </c>
      <c r="C2542" s="111">
        <v>422.78</v>
      </c>
      <c r="D2542" s="147"/>
      <c r="E2542" s="112" t="s">
        <v>0</v>
      </c>
      <c r="F2542" s="113">
        <v>100</v>
      </c>
      <c r="G2542" s="113">
        <v>5</v>
      </c>
      <c r="H2542" s="113">
        <v>5</v>
      </c>
      <c r="I2542" s="115">
        <v>29.28</v>
      </c>
      <c r="J2542" s="115">
        <v>27.4</v>
      </c>
      <c r="K2542" s="115">
        <v>0.05</v>
      </c>
      <c r="L2542" s="116">
        <v>6901800567875</v>
      </c>
      <c r="M2542" s="117"/>
      <c r="N2542" s="118">
        <f t="shared" si="358"/>
        <v>0</v>
      </c>
      <c r="O2542" s="119">
        <f t="shared" si="359"/>
        <v>0</v>
      </c>
      <c r="P2542" s="119">
        <f t="shared" si="360"/>
        <v>0</v>
      </c>
      <c r="Q2542" s="120">
        <f t="shared" si="361"/>
        <v>0</v>
      </c>
    </row>
    <row r="2543" spans="1:17" s="140" customFormat="1" ht="18.75" customHeight="1">
      <c r="A2543" s="192">
        <v>437074</v>
      </c>
      <c r="B2543" s="110" t="s">
        <v>1946</v>
      </c>
      <c r="C2543" s="111">
        <v>429.82</v>
      </c>
      <c r="D2543" s="147"/>
      <c r="E2543" s="112" t="s">
        <v>0</v>
      </c>
      <c r="F2543" s="113">
        <v>96</v>
      </c>
      <c r="G2543" s="113">
        <v>4</v>
      </c>
      <c r="H2543" s="113">
        <v>4</v>
      </c>
      <c r="I2543" s="115">
        <v>27.68</v>
      </c>
      <c r="J2543" s="115">
        <v>25.92</v>
      </c>
      <c r="K2543" s="115">
        <v>0.04</v>
      </c>
      <c r="L2543" s="116">
        <v>6901800567868</v>
      </c>
      <c r="M2543" s="117"/>
      <c r="N2543" s="118">
        <f t="shared" si="358"/>
        <v>0</v>
      </c>
      <c r="O2543" s="119">
        <f t="shared" si="359"/>
        <v>0</v>
      </c>
      <c r="P2543" s="119">
        <f t="shared" si="360"/>
        <v>0</v>
      </c>
      <c r="Q2543" s="120">
        <f t="shared" si="361"/>
        <v>0</v>
      </c>
    </row>
    <row r="2544" spans="1:17" s="140" customFormat="1" ht="18.75" customHeight="1">
      <c r="A2544" s="192">
        <v>437047</v>
      </c>
      <c r="B2544" s="110" t="s">
        <v>1947</v>
      </c>
      <c r="C2544" s="111">
        <v>317.45</v>
      </c>
      <c r="D2544" s="147"/>
      <c r="E2544" s="112" t="s">
        <v>0</v>
      </c>
      <c r="F2544" s="113">
        <v>120</v>
      </c>
      <c r="G2544" s="113">
        <v>6</v>
      </c>
      <c r="H2544" s="113">
        <v>6</v>
      </c>
      <c r="I2544" s="115">
        <v>25.88</v>
      </c>
      <c r="J2544" s="115">
        <v>24</v>
      </c>
      <c r="K2544" s="115">
        <v>0.03</v>
      </c>
      <c r="L2544" s="116">
        <v>6901800567431</v>
      </c>
      <c r="M2544" s="117"/>
      <c r="N2544" s="118">
        <f t="shared" si="358"/>
        <v>0</v>
      </c>
      <c r="O2544" s="119">
        <f t="shared" si="359"/>
        <v>0</v>
      </c>
      <c r="P2544" s="119">
        <f t="shared" si="360"/>
        <v>0</v>
      </c>
      <c r="Q2544" s="120">
        <f t="shared" si="361"/>
        <v>0</v>
      </c>
    </row>
    <row r="2545" spans="1:17" s="140" customFormat="1" ht="18.75" customHeight="1">
      <c r="A2545" s="192">
        <v>437041</v>
      </c>
      <c r="B2545" s="110" t="s">
        <v>1948</v>
      </c>
      <c r="C2545" s="111">
        <v>308.92</v>
      </c>
      <c r="D2545" s="147"/>
      <c r="E2545" s="112" t="s">
        <v>0</v>
      </c>
      <c r="F2545" s="113">
        <v>100</v>
      </c>
      <c r="G2545" s="113">
        <v>6</v>
      </c>
      <c r="H2545" s="113">
        <v>6</v>
      </c>
      <c r="I2545" s="115">
        <v>22.18</v>
      </c>
      <c r="J2545" s="115">
        <v>20.399999999999999</v>
      </c>
      <c r="K2545" s="115">
        <v>0.02</v>
      </c>
      <c r="L2545" s="116">
        <v>6901800567837</v>
      </c>
      <c r="M2545" s="117"/>
      <c r="N2545" s="118">
        <f t="shared" si="358"/>
        <v>0</v>
      </c>
      <c r="O2545" s="119">
        <f t="shared" si="359"/>
        <v>0</v>
      </c>
      <c r="P2545" s="119">
        <f t="shared" si="360"/>
        <v>0</v>
      </c>
      <c r="Q2545" s="120">
        <f t="shared" si="361"/>
        <v>0</v>
      </c>
    </row>
    <row r="2546" spans="1:17" ht="18.75" customHeight="1">
      <c r="A2546" s="303" t="s">
        <v>3433</v>
      </c>
      <c r="B2546" s="304"/>
      <c r="C2546" s="304"/>
      <c r="D2546" s="304"/>
      <c r="E2546" s="304"/>
      <c r="F2546" s="304"/>
      <c r="G2546" s="304"/>
      <c r="H2546" s="304"/>
      <c r="I2546" s="304"/>
      <c r="J2546" s="304"/>
      <c r="K2546" s="304"/>
      <c r="L2546" s="304"/>
      <c r="M2546" s="304"/>
      <c r="N2546" s="304"/>
      <c r="O2546" s="304"/>
      <c r="P2546" s="304"/>
      <c r="Q2546" s="305"/>
    </row>
    <row r="2547" spans="1:17" s="140" customFormat="1" ht="18.75" customHeight="1">
      <c r="A2547" s="192">
        <v>441025</v>
      </c>
      <c r="B2547" s="110" t="s">
        <v>1949</v>
      </c>
      <c r="C2547" s="111">
        <v>345.36</v>
      </c>
      <c r="D2547" s="147"/>
      <c r="E2547" s="112" t="s">
        <v>0</v>
      </c>
      <c r="F2547" s="113">
        <v>100</v>
      </c>
      <c r="G2547" s="113">
        <v>5</v>
      </c>
      <c r="H2547" s="113">
        <v>5</v>
      </c>
      <c r="I2547" s="115">
        <v>22.88</v>
      </c>
      <c r="J2547" s="115">
        <v>21</v>
      </c>
      <c r="K2547" s="115">
        <v>0.03</v>
      </c>
      <c r="L2547" s="116">
        <v>6901800567080</v>
      </c>
      <c r="M2547" s="117"/>
      <c r="N2547" s="118">
        <f t="shared" si="358"/>
        <v>0</v>
      </c>
      <c r="O2547" s="119">
        <f>I2547/F2547*M2547</f>
        <v>0</v>
      </c>
      <c r="P2547" s="119">
        <f>J2547/F2547*M2547</f>
        <v>0</v>
      </c>
      <c r="Q2547" s="120">
        <f>K2547/F2547*M2547</f>
        <v>0</v>
      </c>
    </row>
    <row r="2548" spans="1:17" s="140" customFormat="1" ht="18.75" customHeight="1">
      <c r="A2548" s="192">
        <v>441026</v>
      </c>
      <c r="B2548" s="110" t="s">
        <v>1950</v>
      </c>
      <c r="C2548" s="111">
        <v>371.24</v>
      </c>
      <c r="D2548" s="147"/>
      <c r="E2548" s="112" t="s">
        <v>0</v>
      </c>
      <c r="F2548" s="113">
        <v>100</v>
      </c>
      <c r="G2548" s="113">
        <v>5</v>
      </c>
      <c r="H2548" s="113">
        <v>5</v>
      </c>
      <c r="I2548" s="115">
        <v>24.88</v>
      </c>
      <c r="J2548" s="115">
        <v>23</v>
      </c>
      <c r="K2548" s="115">
        <v>0.06</v>
      </c>
      <c r="L2548" s="116">
        <v>6901800567097</v>
      </c>
      <c r="M2548" s="117"/>
      <c r="N2548" s="118">
        <f t="shared" si="358"/>
        <v>0</v>
      </c>
      <c r="O2548" s="119">
        <f>I2548/F2548*M2548</f>
        <v>0</v>
      </c>
      <c r="P2548" s="119">
        <f>J2548/F2548*M2548</f>
        <v>0</v>
      </c>
      <c r="Q2548" s="120">
        <f>K2548/F2548*M2548</f>
        <v>0</v>
      </c>
    </row>
    <row r="2549" spans="1:17" s="140" customFormat="1" ht="18.75" customHeight="1">
      <c r="A2549" s="192">
        <v>441027</v>
      </c>
      <c r="B2549" s="110" t="s">
        <v>1951</v>
      </c>
      <c r="C2549" s="111">
        <v>256.12</v>
      </c>
      <c r="D2549" s="147"/>
      <c r="E2549" s="112" t="s">
        <v>0</v>
      </c>
      <c r="F2549" s="113">
        <v>140</v>
      </c>
      <c r="G2549" s="113">
        <v>5</v>
      </c>
      <c r="H2549" s="113">
        <v>5</v>
      </c>
      <c r="I2549" s="115">
        <v>23.86</v>
      </c>
      <c r="J2549" s="115">
        <v>21</v>
      </c>
      <c r="K2549" s="115">
        <v>0.16</v>
      </c>
      <c r="L2549" s="116">
        <v>6901800567103</v>
      </c>
      <c r="M2549" s="117"/>
      <c r="N2549" s="118">
        <f t="shared" si="358"/>
        <v>0</v>
      </c>
      <c r="O2549" s="119">
        <f>I2549/F2549*M2549</f>
        <v>0</v>
      </c>
      <c r="P2549" s="119">
        <f>J2549/F2549*M2549</f>
        <v>0</v>
      </c>
      <c r="Q2549" s="120">
        <f>K2549/F2549*M2549</f>
        <v>0</v>
      </c>
    </row>
    <row r="2550" spans="1:17" s="140" customFormat="1" ht="18.75" customHeight="1">
      <c r="A2550" s="192">
        <v>441028</v>
      </c>
      <c r="B2550" s="110" t="s">
        <v>1952</v>
      </c>
      <c r="C2550" s="111">
        <v>261.14999999999998</v>
      </c>
      <c r="D2550" s="147"/>
      <c r="E2550" s="112" t="s">
        <v>0</v>
      </c>
      <c r="F2550" s="113">
        <v>140</v>
      </c>
      <c r="G2550" s="113">
        <v>5</v>
      </c>
      <c r="H2550" s="113">
        <v>5</v>
      </c>
      <c r="I2550" s="115">
        <v>23.86</v>
      </c>
      <c r="J2550" s="115">
        <v>21</v>
      </c>
      <c r="K2550" s="115">
        <v>0.02</v>
      </c>
      <c r="L2550" s="116">
        <v>6901800567110</v>
      </c>
      <c r="M2550" s="117"/>
      <c r="N2550" s="118">
        <f t="shared" si="358"/>
        <v>0</v>
      </c>
      <c r="O2550" s="119">
        <f>I2550/F2550*M2550</f>
        <v>0</v>
      </c>
      <c r="P2550" s="119">
        <f>J2550/F2550*M2550</f>
        <v>0</v>
      </c>
      <c r="Q2550" s="120">
        <f>K2550/F2550*M2550</f>
        <v>0</v>
      </c>
    </row>
    <row r="2551" spans="1:17" ht="18.75" customHeight="1">
      <c r="A2551" s="303" t="s">
        <v>3434</v>
      </c>
      <c r="B2551" s="304"/>
      <c r="C2551" s="304"/>
      <c r="D2551" s="304"/>
      <c r="E2551" s="304"/>
      <c r="F2551" s="304"/>
      <c r="G2551" s="304"/>
      <c r="H2551" s="304"/>
      <c r="I2551" s="304"/>
      <c r="J2551" s="304"/>
      <c r="K2551" s="304"/>
      <c r="L2551" s="304"/>
      <c r="M2551" s="304"/>
      <c r="N2551" s="304"/>
      <c r="O2551" s="304"/>
      <c r="P2551" s="304"/>
      <c r="Q2551" s="305"/>
    </row>
    <row r="2552" spans="1:17" s="140" customFormat="1" ht="18.75" customHeight="1">
      <c r="A2552" s="192">
        <v>439025</v>
      </c>
      <c r="B2552" s="110" t="s">
        <v>1953</v>
      </c>
      <c r="C2552" s="111">
        <v>329.14</v>
      </c>
      <c r="D2552" s="147"/>
      <c r="E2552" s="112" t="s">
        <v>0</v>
      </c>
      <c r="F2552" s="113">
        <v>140</v>
      </c>
      <c r="G2552" s="113">
        <v>5</v>
      </c>
      <c r="H2552" s="113">
        <v>5</v>
      </c>
      <c r="I2552" s="113">
        <v>36.33</v>
      </c>
      <c r="J2552" s="115">
        <v>33.6</v>
      </c>
      <c r="K2552" s="115">
        <v>0.02</v>
      </c>
      <c r="L2552" s="116">
        <v>6901800567219</v>
      </c>
      <c r="M2552" s="117"/>
      <c r="N2552" s="118">
        <f t="shared" si="358"/>
        <v>0</v>
      </c>
      <c r="O2552" s="119">
        <f>I2552/F2552*M2552</f>
        <v>0</v>
      </c>
      <c r="P2552" s="119">
        <f>J2552/F2552*M2552</f>
        <v>0</v>
      </c>
      <c r="Q2552" s="120">
        <f>K2552/F2552*M2552</f>
        <v>0</v>
      </c>
    </row>
    <row r="2553" spans="1:17" s="140" customFormat="1" ht="18.75" customHeight="1">
      <c r="A2553" s="192">
        <v>439021</v>
      </c>
      <c r="B2553" s="110" t="s">
        <v>1954</v>
      </c>
      <c r="C2553" s="111">
        <v>409.49</v>
      </c>
      <c r="D2553" s="147"/>
      <c r="E2553" s="112" t="s">
        <v>0</v>
      </c>
      <c r="F2553" s="113">
        <v>100</v>
      </c>
      <c r="G2553" s="113">
        <v>5</v>
      </c>
      <c r="H2553" s="113">
        <v>5</v>
      </c>
      <c r="I2553" s="113">
        <v>26.88</v>
      </c>
      <c r="J2553" s="115">
        <v>25</v>
      </c>
      <c r="K2553" s="115">
        <v>0.03</v>
      </c>
      <c r="L2553" s="116">
        <v>6901800567172</v>
      </c>
      <c r="M2553" s="117"/>
      <c r="N2553" s="118">
        <f t="shared" si="358"/>
        <v>0</v>
      </c>
      <c r="O2553" s="119">
        <f>I2553/F2553*M2553</f>
        <v>0</v>
      </c>
      <c r="P2553" s="119">
        <f>J2553/F2553*M2553</f>
        <v>0</v>
      </c>
      <c r="Q2553" s="120">
        <f>K2553/F2553*M2553</f>
        <v>0</v>
      </c>
    </row>
    <row r="2554" spans="1:17" s="140" customFormat="1" ht="18.75" customHeight="1">
      <c r="A2554" s="192">
        <v>439022</v>
      </c>
      <c r="B2554" s="110" t="s">
        <v>2634</v>
      </c>
      <c r="C2554" s="111">
        <v>440.78</v>
      </c>
      <c r="D2554" s="147"/>
      <c r="E2554" s="112" t="s">
        <v>0</v>
      </c>
      <c r="F2554" s="113">
        <v>72</v>
      </c>
      <c r="G2554" s="113">
        <v>4</v>
      </c>
      <c r="H2554" s="113">
        <v>4</v>
      </c>
      <c r="I2554" s="113">
        <v>28.64</v>
      </c>
      <c r="J2554" s="115">
        <v>26.88</v>
      </c>
      <c r="K2554" s="115">
        <v>0.03</v>
      </c>
      <c r="L2554" s="116">
        <v>6901800567189</v>
      </c>
      <c r="M2554" s="117"/>
      <c r="N2554" s="118">
        <f t="shared" si="358"/>
        <v>0</v>
      </c>
      <c r="O2554" s="119">
        <f>I2554/F2554*M2554</f>
        <v>0</v>
      </c>
      <c r="P2554" s="119">
        <f>J2554/F2554*M2554</f>
        <v>0</v>
      </c>
      <c r="Q2554" s="120">
        <f>K2554/F2554*M2554</f>
        <v>0</v>
      </c>
    </row>
    <row r="2555" spans="1:17" s="173" customFormat="1" ht="18.75" customHeight="1">
      <c r="A2555" s="309" t="s">
        <v>2782</v>
      </c>
      <c r="B2555" s="310"/>
      <c r="C2555" s="310"/>
      <c r="D2555" s="310"/>
      <c r="E2555" s="310"/>
      <c r="F2555" s="310"/>
      <c r="G2555" s="310"/>
      <c r="H2555" s="310"/>
      <c r="I2555" s="310"/>
      <c r="J2555" s="310"/>
      <c r="K2555" s="310"/>
      <c r="L2555" s="310"/>
      <c r="M2555" s="310"/>
      <c r="N2555" s="310"/>
      <c r="O2555" s="310"/>
      <c r="P2555" s="310"/>
      <c r="Q2555" s="311"/>
    </row>
    <row r="2556" spans="1:17" s="205" customFormat="1" ht="18.75" customHeight="1">
      <c r="A2556" s="303" t="s">
        <v>3435</v>
      </c>
      <c r="B2556" s="304"/>
      <c r="C2556" s="304"/>
      <c r="D2556" s="304"/>
      <c r="E2556" s="304"/>
      <c r="F2556" s="304"/>
      <c r="G2556" s="304"/>
      <c r="H2556" s="304"/>
      <c r="I2556" s="304"/>
      <c r="J2556" s="304"/>
      <c r="K2556" s="304"/>
      <c r="L2556" s="304"/>
      <c r="M2556" s="304"/>
      <c r="N2556" s="304"/>
      <c r="O2556" s="304"/>
      <c r="P2556" s="304"/>
      <c r="Q2556" s="305"/>
    </row>
    <row r="2557" spans="1:17" s="141" customFormat="1" ht="18.75" customHeight="1">
      <c r="A2557" s="228">
        <v>243092</v>
      </c>
      <c r="B2557" s="110" t="s">
        <v>1955</v>
      </c>
      <c r="C2557" s="111">
        <v>1025.74</v>
      </c>
      <c r="D2557" s="147"/>
      <c r="E2557" s="112" t="s">
        <v>0</v>
      </c>
      <c r="F2557" s="113">
        <v>32</v>
      </c>
      <c r="G2557" s="125">
        <v>1</v>
      </c>
      <c r="H2557" s="125">
        <v>1</v>
      </c>
      <c r="I2557" s="115">
        <v>15</v>
      </c>
      <c r="J2557" s="115">
        <v>13.76</v>
      </c>
      <c r="K2557" s="115">
        <v>0.04</v>
      </c>
      <c r="L2557" s="116">
        <v>6940092400439</v>
      </c>
      <c r="M2557" s="117"/>
      <c r="N2557" s="118">
        <f t="shared" ref="N2557:N2620" si="362">C2557*M2557</f>
        <v>0</v>
      </c>
      <c r="O2557" s="119">
        <f t="shared" ref="O2557:O2578" si="363">I2557/F2557*M2557</f>
        <v>0</v>
      </c>
      <c r="P2557" s="119">
        <f t="shared" ref="P2557:P2578" si="364">J2557/F2557*M2557</f>
        <v>0</v>
      </c>
      <c r="Q2557" s="120">
        <f t="shared" ref="Q2557:Q2578" si="365">K2557/F2557*M2557</f>
        <v>0</v>
      </c>
    </row>
    <row r="2558" spans="1:17" s="141" customFormat="1" ht="18.75" customHeight="1">
      <c r="A2558" s="228">
        <v>243107</v>
      </c>
      <c r="B2558" s="110" t="s">
        <v>1956</v>
      </c>
      <c r="C2558" s="111">
        <v>1029.67</v>
      </c>
      <c r="D2558" s="147"/>
      <c r="E2558" s="112" t="s">
        <v>0</v>
      </c>
      <c r="F2558" s="113">
        <v>32</v>
      </c>
      <c r="G2558" s="125">
        <v>1</v>
      </c>
      <c r="H2558" s="125">
        <v>1</v>
      </c>
      <c r="I2558" s="115">
        <v>15</v>
      </c>
      <c r="J2558" s="115">
        <v>13.76</v>
      </c>
      <c r="K2558" s="115">
        <v>0.04</v>
      </c>
      <c r="L2558" s="116">
        <v>6940092400521</v>
      </c>
      <c r="M2558" s="117"/>
      <c r="N2558" s="118">
        <f t="shared" si="362"/>
        <v>0</v>
      </c>
      <c r="O2558" s="119">
        <f t="shared" si="363"/>
        <v>0</v>
      </c>
      <c r="P2558" s="119">
        <f t="shared" si="364"/>
        <v>0</v>
      </c>
      <c r="Q2558" s="120">
        <f t="shared" si="365"/>
        <v>0</v>
      </c>
    </row>
    <row r="2559" spans="1:17" s="141" customFormat="1" ht="18.75" customHeight="1">
      <c r="A2559" s="228">
        <v>244239</v>
      </c>
      <c r="B2559" s="110" t="s">
        <v>1957</v>
      </c>
      <c r="C2559" s="111">
        <v>1025.0999999999999</v>
      </c>
      <c r="D2559" s="147"/>
      <c r="E2559" s="112" t="s">
        <v>0</v>
      </c>
      <c r="F2559" s="113">
        <v>32</v>
      </c>
      <c r="G2559" s="125">
        <v>1</v>
      </c>
      <c r="H2559" s="125">
        <v>1</v>
      </c>
      <c r="I2559" s="115">
        <v>15</v>
      </c>
      <c r="J2559" s="115">
        <v>13.76</v>
      </c>
      <c r="K2559" s="115">
        <v>0.04</v>
      </c>
      <c r="L2559" s="116">
        <v>6940092496920</v>
      </c>
      <c r="M2559" s="117"/>
      <c r="N2559" s="118">
        <f t="shared" si="362"/>
        <v>0</v>
      </c>
      <c r="O2559" s="119">
        <f t="shared" si="363"/>
        <v>0</v>
      </c>
      <c r="P2559" s="119">
        <f t="shared" si="364"/>
        <v>0</v>
      </c>
      <c r="Q2559" s="120">
        <f t="shared" si="365"/>
        <v>0</v>
      </c>
    </row>
    <row r="2560" spans="1:17" s="141" customFormat="1" ht="18.75" customHeight="1">
      <c r="A2560" s="228">
        <v>243134</v>
      </c>
      <c r="B2560" s="110" t="s">
        <v>1958</v>
      </c>
      <c r="C2560" s="111">
        <v>1029.02</v>
      </c>
      <c r="D2560" s="147"/>
      <c r="E2560" s="112" t="s">
        <v>0</v>
      </c>
      <c r="F2560" s="113">
        <v>32</v>
      </c>
      <c r="G2560" s="125">
        <v>1</v>
      </c>
      <c r="H2560" s="125">
        <v>1</v>
      </c>
      <c r="I2560" s="115">
        <v>15</v>
      </c>
      <c r="J2560" s="115">
        <v>13.76</v>
      </c>
      <c r="K2560" s="115">
        <v>0.04</v>
      </c>
      <c r="L2560" s="116">
        <v>6940092400613</v>
      </c>
      <c r="M2560" s="117"/>
      <c r="N2560" s="118">
        <f t="shared" si="362"/>
        <v>0</v>
      </c>
      <c r="O2560" s="119">
        <f t="shared" si="363"/>
        <v>0</v>
      </c>
      <c r="P2560" s="119">
        <f t="shared" si="364"/>
        <v>0</v>
      </c>
      <c r="Q2560" s="120">
        <f t="shared" si="365"/>
        <v>0</v>
      </c>
    </row>
    <row r="2561" spans="1:17" s="141" customFormat="1" ht="18.75" customHeight="1">
      <c r="A2561" s="228">
        <v>243185</v>
      </c>
      <c r="B2561" s="110" t="s">
        <v>1959</v>
      </c>
      <c r="C2561" s="111">
        <v>1179.2</v>
      </c>
      <c r="D2561" s="147"/>
      <c r="E2561" s="112" t="s">
        <v>0</v>
      </c>
      <c r="F2561" s="113">
        <v>36</v>
      </c>
      <c r="G2561" s="125">
        <v>1</v>
      </c>
      <c r="H2561" s="125">
        <v>1</v>
      </c>
      <c r="I2561" s="115">
        <v>23.75</v>
      </c>
      <c r="J2561" s="115">
        <v>21.96</v>
      </c>
      <c r="K2561" s="115">
        <v>0.03</v>
      </c>
      <c r="L2561" s="116">
        <v>6940092400835</v>
      </c>
      <c r="M2561" s="117"/>
      <c r="N2561" s="118">
        <f t="shared" si="362"/>
        <v>0</v>
      </c>
      <c r="O2561" s="119">
        <f t="shared" si="363"/>
        <v>0</v>
      </c>
      <c r="P2561" s="119">
        <f t="shared" si="364"/>
        <v>0</v>
      </c>
      <c r="Q2561" s="120">
        <f t="shared" si="365"/>
        <v>0</v>
      </c>
    </row>
    <row r="2562" spans="1:17" s="141" customFormat="1" ht="18.75" customHeight="1">
      <c r="A2562" s="228">
        <v>243200</v>
      </c>
      <c r="B2562" s="110" t="s">
        <v>1960</v>
      </c>
      <c r="C2562" s="111">
        <v>1198.56</v>
      </c>
      <c r="D2562" s="147"/>
      <c r="E2562" s="112" t="s">
        <v>0</v>
      </c>
      <c r="F2562" s="113">
        <v>36</v>
      </c>
      <c r="G2562" s="125">
        <v>1</v>
      </c>
      <c r="H2562" s="125">
        <v>1</v>
      </c>
      <c r="I2562" s="115">
        <v>23.75</v>
      </c>
      <c r="J2562" s="115">
        <v>21.96</v>
      </c>
      <c r="K2562" s="115">
        <v>0.03</v>
      </c>
      <c r="L2562" s="116">
        <v>6940092400927</v>
      </c>
      <c r="M2562" s="117"/>
      <c r="N2562" s="118">
        <f t="shared" si="362"/>
        <v>0</v>
      </c>
      <c r="O2562" s="119">
        <f t="shared" si="363"/>
        <v>0</v>
      </c>
      <c r="P2562" s="119">
        <f t="shared" si="364"/>
        <v>0</v>
      </c>
      <c r="Q2562" s="120">
        <f t="shared" si="365"/>
        <v>0</v>
      </c>
    </row>
    <row r="2563" spans="1:17" s="141" customFormat="1" ht="18.75" customHeight="1">
      <c r="A2563" s="228">
        <v>244240</v>
      </c>
      <c r="B2563" s="110" t="s">
        <v>1961</v>
      </c>
      <c r="C2563" s="111">
        <v>1197.24</v>
      </c>
      <c r="D2563" s="147"/>
      <c r="E2563" s="112" t="s">
        <v>0</v>
      </c>
      <c r="F2563" s="113">
        <v>36</v>
      </c>
      <c r="G2563" s="125">
        <v>1</v>
      </c>
      <c r="H2563" s="125">
        <v>1</v>
      </c>
      <c r="I2563" s="115">
        <v>23.75</v>
      </c>
      <c r="J2563" s="115">
        <v>21.96</v>
      </c>
      <c r="K2563" s="115">
        <v>0.03</v>
      </c>
      <c r="L2563" s="116">
        <v>6940092496937</v>
      </c>
      <c r="M2563" s="117"/>
      <c r="N2563" s="118">
        <f t="shared" si="362"/>
        <v>0</v>
      </c>
      <c r="O2563" s="119">
        <f t="shared" si="363"/>
        <v>0</v>
      </c>
      <c r="P2563" s="119">
        <f t="shared" si="364"/>
        <v>0</v>
      </c>
      <c r="Q2563" s="120">
        <f t="shared" si="365"/>
        <v>0</v>
      </c>
    </row>
    <row r="2564" spans="1:17" s="141" customFormat="1" ht="18.75" customHeight="1">
      <c r="A2564" s="228">
        <v>243230</v>
      </c>
      <c r="B2564" s="110" t="s">
        <v>1962</v>
      </c>
      <c r="C2564" s="111">
        <v>1197.24</v>
      </c>
      <c r="D2564" s="147"/>
      <c r="E2564" s="112" t="s">
        <v>0</v>
      </c>
      <c r="F2564" s="113">
        <v>36</v>
      </c>
      <c r="G2564" s="125">
        <v>1</v>
      </c>
      <c r="H2564" s="125">
        <v>1</v>
      </c>
      <c r="I2564" s="115">
        <v>23.75</v>
      </c>
      <c r="J2564" s="115">
        <v>21.96</v>
      </c>
      <c r="K2564" s="115">
        <v>0.03</v>
      </c>
      <c r="L2564" s="116">
        <v>6940092401047</v>
      </c>
      <c r="M2564" s="117"/>
      <c r="N2564" s="118">
        <f t="shared" si="362"/>
        <v>0</v>
      </c>
      <c r="O2564" s="119">
        <f t="shared" si="363"/>
        <v>0</v>
      </c>
      <c r="P2564" s="119">
        <f t="shared" si="364"/>
        <v>0</v>
      </c>
      <c r="Q2564" s="120">
        <f t="shared" si="365"/>
        <v>0</v>
      </c>
    </row>
    <row r="2565" spans="1:17" s="141" customFormat="1" ht="18.75" customHeight="1">
      <c r="A2565" s="228">
        <v>243293</v>
      </c>
      <c r="B2565" s="110" t="s">
        <v>1963</v>
      </c>
      <c r="C2565" s="111">
        <v>1517.59</v>
      </c>
      <c r="D2565" s="147"/>
      <c r="E2565" s="112" t="s">
        <v>0</v>
      </c>
      <c r="F2565" s="113">
        <v>36</v>
      </c>
      <c r="G2565" s="125">
        <v>1</v>
      </c>
      <c r="H2565" s="125">
        <v>1</v>
      </c>
      <c r="I2565" s="115">
        <v>24.47</v>
      </c>
      <c r="J2565" s="115">
        <v>22.68</v>
      </c>
      <c r="K2565" s="115">
        <v>0.03</v>
      </c>
      <c r="L2565" s="116">
        <v>6940092401375</v>
      </c>
      <c r="M2565" s="117"/>
      <c r="N2565" s="118">
        <f t="shared" si="362"/>
        <v>0</v>
      </c>
      <c r="O2565" s="119">
        <f t="shared" si="363"/>
        <v>0</v>
      </c>
      <c r="P2565" s="119">
        <f t="shared" si="364"/>
        <v>0</v>
      </c>
      <c r="Q2565" s="120">
        <f t="shared" si="365"/>
        <v>0</v>
      </c>
    </row>
    <row r="2566" spans="1:17" s="141" customFormat="1" ht="18.75" customHeight="1">
      <c r="A2566" s="228">
        <v>243308</v>
      </c>
      <c r="B2566" s="110" t="s">
        <v>1964</v>
      </c>
      <c r="C2566" s="111">
        <v>1544.08</v>
      </c>
      <c r="D2566" s="147"/>
      <c r="E2566" s="112" t="s">
        <v>0</v>
      </c>
      <c r="F2566" s="113">
        <v>36</v>
      </c>
      <c r="G2566" s="125">
        <v>1</v>
      </c>
      <c r="H2566" s="125">
        <v>1</v>
      </c>
      <c r="I2566" s="115">
        <v>24.47</v>
      </c>
      <c r="J2566" s="115">
        <v>22.68</v>
      </c>
      <c r="K2566" s="115">
        <v>0.03</v>
      </c>
      <c r="L2566" s="116">
        <v>6940092401467</v>
      </c>
      <c r="M2566" s="117"/>
      <c r="N2566" s="118">
        <f t="shared" si="362"/>
        <v>0</v>
      </c>
      <c r="O2566" s="119">
        <f t="shared" si="363"/>
        <v>0</v>
      </c>
      <c r="P2566" s="119">
        <f t="shared" si="364"/>
        <v>0</v>
      </c>
      <c r="Q2566" s="120">
        <f t="shared" si="365"/>
        <v>0</v>
      </c>
    </row>
    <row r="2567" spans="1:17" s="141" customFormat="1" ht="18.75" customHeight="1">
      <c r="A2567" s="228">
        <v>244255</v>
      </c>
      <c r="B2567" s="110" t="s">
        <v>1965</v>
      </c>
      <c r="C2567" s="111">
        <v>1520.63</v>
      </c>
      <c r="D2567" s="147"/>
      <c r="E2567" s="112" t="s">
        <v>0</v>
      </c>
      <c r="F2567" s="113">
        <v>36</v>
      </c>
      <c r="G2567" s="125">
        <v>1</v>
      </c>
      <c r="H2567" s="125">
        <v>1</v>
      </c>
      <c r="I2567" s="115">
        <v>24.47</v>
      </c>
      <c r="J2567" s="115">
        <v>22.68</v>
      </c>
      <c r="K2567" s="115">
        <v>0.03</v>
      </c>
      <c r="L2567" s="116">
        <v>6940092497071</v>
      </c>
      <c r="M2567" s="117"/>
      <c r="N2567" s="118">
        <f t="shared" si="362"/>
        <v>0</v>
      </c>
      <c r="O2567" s="119">
        <f t="shared" si="363"/>
        <v>0</v>
      </c>
      <c r="P2567" s="119">
        <f t="shared" si="364"/>
        <v>0</v>
      </c>
      <c r="Q2567" s="120">
        <f t="shared" si="365"/>
        <v>0</v>
      </c>
    </row>
    <row r="2568" spans="1:17" s="141" customFormat="1" ht="18.75" customHeight="1">
      <c r="A2568" s="228">
        <v>243335</v>
      </c>
      <c r="B2568" s="110" t="s">
        <v>1966</v>
      </c>
      <c r="C2568" s="111">
        <v>1543.2</v>
      </c>
      <c r="D2568" s="147"/>
      <c r="E2568" s="112" t="s">
        <v>0</v>
      </c>
      <c r="F2568" s="113">
        <v>36</v>
      </c>
      <c r="G2568" s="125">
        <v>1</v>
      </c>
      <c r="H2568" s="125">
        <v>1</v>
      </c>
      <c r="I2568" s="115">
        <v>24.47</v>
      </c>
      <c r="J2568" s="115">
        <v>22.68</v>
      </c>
      <c r="K2568" s="115">
        <v>0.03</v>
      </c>
      <c r="L2568" s="116">
        <v>6940092401559</v>
      </c>
      <c r="M2568" s="117"/>
      <c r="N2568" s="118">
        <f t="shared" si="362"/>
        <v>0</v>
      </c>
      <c r="O2568" s="119">
        <f t="shared" si="363"/>
        <v>0</v>
      </c>
      <c r="P2568" s="119">
        <f t="shared" si="364"/>
        <v>0</v>
      </c>
      <c r="Q2568" s="120">
        <f t="shared" si="365"/>
        <v>0</v>
      </c>
    </row>
    <row r="2569" spans="1:17" s="141" customFormat="1" ht="18.75" customHeight="1">
      <c r="A2569" s="228">
        <v>243358</v>
      </c>
      <c r="B2569" s="110" t="s">
        <v>1967</v>
      </c>
      <c r="C2569" s="111">
        <v>3188.46</v>
      </c>
      <c r="D2569" s="147"/>
      <c r="E2569" s="112" t="s">
        <v>0</v>
      </c>
      <c r="F2569" s="125">
        <v>16</v>
      </c>
      <c r="G2569" s="125">
        <v>1</v>
      </c>
      <c r="H2569" s="125">
        <v>1</v>
      </c>
      <c r="I2569" s="211">
        <v>23.62</v>
      </c>
      <c r="J2569" s="211">
        <v>22.4</v>
      </c>
      <c r="K2569" s="211">
        <v>0.03</v>
      </c>
      <c r="L2569" s="116">
        <v>6940092401641</v>
      </c>
      <c r="M2569" s="117"/>
      <c r="N2569" s="118">
        <f t="shared" si="362"/>
        <v>0</v>
      </c>
      <c r="O2569" s="119">
        <f t="shared" si="363"/>
        <v>0</v>
      </c>
      <c r="P2569" s="119">
        <f t="shared" si="364"/>
        <v>0</v>
      </c>
      <c r="Q2569" s="120">
        <f t="shared" si="365"/>
        <v>0</v>
      </c>
    </row>
    <row r="2570" spans="1:17" s="141" customFormat="1" ht="18.75" customHeight="1">
      <c r="A2570" s="228">
        <v>243369</v>
      </c>
      <c r="B2570" s="110" t="s">
        <v>1968</v>
      </c>
      <c r="C2570" s="111">
        <v>3194.11</v>
      </c>
      <c r="D2570" s="147"/>
      <c r="E2570" s="112" t="s">
        <v>0</v>
      </c>
      <c r="F2570" s="125">
        <v>16</v>
      </c>
      <c r="G2570" s="125">
        <v>1</v>
      </c>
      <c r="H2570" s="125">
        <v>1</v>
      </c>
      <c r="I2570" s="211">
        <v>23.62</v>
      </c>
      <c r="J2570" s="211">
        <v>22.4</v>
      </c>
      <c r="K2570" s="211">
        <v>0.03</v>
      </c>
      <c r="L2570" s="116">
        <v>6940092401719</v>
      </c>
      <c r="M2570" s="117"/>
      <c r="N2570" s="118">
        <f t="shared" si="362"/>
        <v>0</v>
      </c>
      <c r="O2570" s="119">
        <f t="shared" si="363"/>
        <v>0</v>
      </c>
      <c r="P2570" s="119">
        <f t="shared" si="364"/>
        <v>0</v>
      </c>
      <c r="Q2570" s="120">
        <f t="shared" si="365"/>
        <v>0</v>
      </c>
    </row>
    <row r="2571" spans="1:17" s="141" customFormat="1" ht="18.75" customHeight="1">
      <c r="A2571" s="228">
        <v>243422</v>
      </c>
      <c r="B2571" s="110" t="s">
        <v>1969</v>
      </c>
      <c r="C2571" s="111">
        <v>4249.6899999999996</v>
      </c>
      <c r="D2571" s="147"/>
      <c r="E2571" s="112" t="s">
        <v>0</v>
      </c>
      <c r="F2571" s="125">
        <v>8</v>
      </c>
      <c r="G2571" s="125">
        <v>1</v>
      </c>
      <c r="H2571" s="125">
        <v>1</v>
      </c>
      <c r="I2571" s="211">
        <v>14.1</v>
      </c>
      <c r="J2571" s="211">
        <v>13.28</v>
      </c>
      <c r="K2571" s="211">
        <v>0.03</v>
      </c>
      <c r="L2571" s="116">
        <v>6940092401962</v>
      </c>
      <c r="M2571" s="117"/>
      <c r="N2571" s="118">
        <f t="shared" si="362"/>
        <v>0</v>
      </c>
      <c r="O2571" s="119">
        <f t="shared" si="363"/>
        <v>0</v>
      </c>
      <c r="P2571" s="119">
        <f t="shared" si="364"/>
        <v>0</v>
      </c>
      <c r="Q2571" s="120">
        <f t="shared" si="365"/>
        <v>0</v>
      </c>
    </row>
    <row r="2572" spans="1:17" s="141" customFormat="1" ht="18.75" customHeight="1">
      <c r="A2572" s="228">
        <v>243434</v>
      </c>
      <c r="B2572" s="110" t="s">
        <v>1970</v>
      </c>
      <c r="C2572" s="111">
        <v>4302.66</v>
      </c>
      <c r="D2572" s="147"/>
      <c r="E2572" s="112" t="s">
        <v>0</v>
      </c>
      <c r="F2572" s="125">
        <v>8</v>
      </c>
      <c r="G2572" s="125">
        <v>1</v>
      </c>
      <c r="H2572" s="125">
        <v>1</v>
      </c>
      <c r="I2572" s="211">
        <v>14.1</v>
      </c>
      <c r="J2572" s="211">
        <v>13.28</v>
      </c>
      <c r="K2572" s="211">
        <v>0.03</v>
      </c>
      <c r="L2572" s="116">
        <v>6940092402020</v>
      </c>
      <c r="M2572" s="117"/>
      <c r="N2572" s="118">
        <f t="shared" si="362"/>
        <v>0</v>
      </c>
      <c r="O2572" s="119">
        <f t="shared" si="363"/>
        <v>0</v>
      </c>
      <c r="P2572" s="119">
        <f t="shared" si="364"/>
        <v>0</v>
      </c>
      <c r="Q2572" s="120">
        <f t="shared" si="365"/>
        <v>0</v>
      </c>
    </row>
    <row r="2573" spans="1:17" s="141" customFormat="1" ht="18.75" customHeight="1">
      <c r="A2573" s="228">
        <v>244353</v>
      </c>
      <c r="B2573" s="110" t="s">
        <v>1971</v>
      </c>
      <c r="C2573" s="111">
        <v>9466.83</v>
      </c>
      <c r="D2573" s="147"/>
      <c r="E2573" s="112" t="s">
        <v>0</v>
      </c>
      <c r="F2573" s="125">
        <v>2</v>
      </c>
      <c r="G2573" s="125">
        <v>1</v>
      </c>
      <c r="H2573" s="125">
        <v>1</v>
      </c>
      <c r="I2573" s="211">
        <v>7.65</v>
      </c>
      <c r="J2573" s="211">
        <v>6.9</v>
      </c>
      <c r="K2573" s="211">
        <v>0.03</v>
      </c>
      <c r="L2573" s="116">
        <v>6940092491314</v>
      </c>
      <c r="M2573" s="117"/>
      <c r="N2573" s="118">
        <f t="shared" si="362"/>
        <v>0</v>
      </c>
      <c r="O2573" s="119">
        <f t="shared" si="363"/>
        <v>0</v>
      </c>
      <c r="P2573" s="119">
        <f t="shared" si="364"/>
        <v>0</v>
      </c>
      <c r="Q2573" s="120">
        <f t="shared" si="365"/>
        <v>0</v>
      </c>
    </row>
    <row r="2574" spans="1:17" s="141" customFormat="1" ht="18.75" customHeight="1">
      <c r="A2574" s="228">
        <v>244354</v>
      </c>
      <c r="B2574" s="110" t="s">
        <v>1972</v>
      </c>
      <c r="C2574" s="111">
        <v>9467.15</v>
      </c>
      <c r="D2574" s="147"/>
      <c r="E2574" s="112" t="s">
        <v>0</v>
      </c>
      <c r="F2574" s="125">
        <v>2</v>
      </c>
      <c r="G2574" s="125">
        <v>1</v>
      </c>
      <c r="H2574" s="125">
        <v>1</v>
      </c>
      <c r="I2574" s="211">
        <v>7.65</v>
      </c>
      <c r="J2574" s="211">
        <v>6.9</v>
      </c>
      <c r="K2574" s="211">
        <v>0.03</v>
      </c>
      <c r="L2574" s="116">
        <v>6940092491321</v>
      </c>
      <c r="M2574" s="117"/>
      <c r="N2574" s="118">
        <f t="shared" si="362"/>
        <v>0</v>
      </c>
      <c r="O2574" s="119">
        <f t="shared" si="363"/>
        <v>0</v>
      </c>
      <c r="P2574" s="119">
        <f t="shared" si="364"/>
        <v>0</v>
      </c>
      <c r="Q2574" s="120">
        <f t="shared" si="365"/>
        <v>0</v>
      </c>
    </row>
    <row r="2575" spans="1:17" s="141" customFormat="1" ht="18.75" customHeight="1">
      <c r="A2575" s="228">
        <v>244361</v>
      </c>
      <c r="B2575" s="110" t="s">
        <v>1973</v>
      </c>
      <c r="C2575" s="111">
        <v>9926.56</v>
      </c>
      <c r="D2575" s="147"/>
      <c r="E2575" s="112" t="s">
        <v>0</v>
      </c>
      <c r="F2575" s="125">
        <v>2</v>
      </c>
      <c r="G2575" s="125">
        <v>1</v>
      </c>
      <c r="H2575" s="125">
        <v>1</v>
      </c>
      <c r="I2575" s="211">
        <v>7.65</v>
      </c>
      <c r="J2575" s="211">
        <v>6.9</v>
      </c>
      <c r="K2575" s="211">
        <v>0.03</v>
      </c>
      <c r="L2575" s="116">
        <v>6940092491390</v>
      </c>
      <c r="M2575" s="117"/>
      <c r="N2575" s="118">
        <f t="shared" si="362"/>
        <v>0</v>
      </c>
      <c r="O2575" s="119">
        <f t="shared" si="363"/>
        <v>0</v>
      </c>
      <c r="P2575" s="119">
        <f t="shared" si="364"/>
        <v>0</v>
      </c>
      <c r="Q2575" s="120">
        <f t="shared" si="365"/>
        <v>0</v>
      </c>
    </row>
    <row r="2576" spans="1:17" s="141" customFormat="1" ht="18.75" customHeight="1">
      <c r="A2576" s="228">
        <v>244362</v>
      </c>
      <c r="B2576" s="110" t="s">
        <v>1974</v>
      </c>
      <c r="C2576" s="111">
        <v>9926.89</v>
      </c>
      <c r="D2576" s="147"/>
      <c r="E2576" s="112" t="s">
        <v>0</v>
      </c>
      <c r="F2576" s="125">
        <v>2</v>
      </c>
      <c r="G2576" s="125">
        <v>1</v>
      </c>
      <c r="H2576" s="125">
        <v>1</v>
      </c>
      <c r="I2576" s="211">
        <v>7.65</v>
      </c>
      <c r="J2576" s="211">
        <v>6.9</v>
      </c>
      <c r="K2576" s="211">
        <v>0.03</v>
      </c>
      <c r="L2576" s="116">
        <v>6940092491406</v>
      </c>
      <c r="M2576" s="117"/>
      <c r="N2576" s="118">
        <f t="shared" si="362"/>
        <v>0</v>
      </c>
      <c r="O2576" s="119">
        <f t="shared" si="363"/>
        <v>0</v>
      </c>
      <c r="P2576" s="119">
        <f t="shared" si="364"/>
        <v>0</v>
      </c>
      <c r="Q2576" s="120">
        <f t="shared" si="365"/>
        <v>0</v>
      </c>
    </row>
    <row r="2577" spans="1:17" s="141" customFormat="1" ht="18.75" customHeight="1">
      <c r="A2577" s="228">
        <v>244369</v>
      </c>
      <c r="B2577" s="110" t="s">
        <v>1975</v>
      </c>
      <c r="C2577" s="111">
        <v>10350.780000000001</v>
      </c>
      <c r="D2577" s="147"/>
      <c r="E2577" s="112" t="s">
        <v>0</v>
      </c>
      <c r="F2577" s="125">
        <v>2</v>
      </c>
      <c r="G2577" s="125">
        <v>1</v>
      </c>
      <c r="H2577" s="125">
        <v>1</v>
      </c>
      <c r="I2577" s="211">
        <v>7.65</v>
      </c>
      <c r="J2577" s="211">
        <v>6.9</v>
      </c>
      <c r="K2577" s="211">
        <v>0.03</v>
      </c>
      <c r="L2577" s="116">
        <v>6940092491475</v>
      </c>
      <c r="M2577" s="117"/>
      <c r="N2577" s="118">
        <f t="shared" si="362"/>
        <v>0</v>
      </c>
      <c r="O2577" s="119">
        <f t="shared" si="363"/>
        <v>0</v>
      </c>
      <c r="P2577" s="119">
        <f t="shared" si="364"/>
        <v>0</v>
      </c>
      <c r="Q2577" s="120">
        <f t="shared" si="365"/>
        <v>0</v>
      </c>
    </row>
    <row r="2578" spans="1:17" s="141" customFormat="1" ht="18.75" customHeight="1">
      <c r="A2578" s="228">
        <v>244370</v>
      </c>
      <c r="B2578" s="110" t="s">
        <v>1976</v>
      </c>
      <c r="C2578" s="111">
        <v>10351.14</v>
      </c>
      <c r="D2578" s="147"/>
      <c r="E2578" s="112" t="s">
        <v>0</v>
      </c>
      <c r="F2578" s="125">
        <v>2</v>
      </c>
      <c r="G2578" s="125">
        <v>1</v>
      </c>
      <c r="H2578" s="125">
        <v>1</v>
      </c>
      <c r="I2578" s="211">
        <v>7.65</v>
      </c>
      <c r="J2578" s="211">
        <v>6.9</v>
      </c>
      <c r="K2578" s="211">
        <v>0.03</v>
      </c>
      <c r="L2578" s="116">
        <v>6940092491482</v>
      </c>
      <c r="M2578" s="117"/>
      <c r="N2578" s="118">
        <f t="shared" si="362"/>
        <v>0</v>
      </c>
      <c r="O2578" s="119">
        <f t="shared" si="363"/>
        <v>0</v>
      </c>
      <c r="P2578" s="119">
        <f t="shared" si="364"/>
        <v>0</v>
      </c>
      <c r="Q2578" s="120">
        <f t="shared" si="365"/>
        <v>0</v>
      </c>
    </row>
    <row r="2579" spans="1:17" s="205" customFormat="1" ht="18.75" customHeight="1">
      <c r="A2579" s="303" t="s">
        <v>3436</v>
      </c>
      <c r="B2579" s="304"/>
      <c r="C2579" s="304"/>
      <c r="D2579" s="304"/>
      <c r="E2579" s="304"/>
      <c r="F2579" s="304"/>
      <c r="G2579" s="304"/>
      <c r="H2579" s="304"/>
      <c r="I2579" s="304"/>
      <c r="J2579" s="304"/>
      <c r="K2579" s="304"/>
      <c r="L2579" s="304"/>
      <c r="M2579" s="304"/>
      <c r="N2579" s="304"/>
      <c r="O2579" s="304"/>
      <c r="P2579" s="304"/>
      <c r="Q2579" s="305"/>
    </row>
    <row r="2580" spans="1:17" s="214" customFormat="1" ht="18.75" customHeight="1">
      <c r="A2580" s="229">
        <v>799032</v>
      </c>
      <c r="B2580" s="127" t="s">
        <v>1977</v>
      </c>
      <c r="C2580" s="128">
        <v>2471.73</v>
      </c>
      <c r="D2580" s="152">
        <v>1977.38</v>
      </c>
      <c r="E2580" s="130" t="s">
        <v>0</v>
      </c>
      <c r="F2580" s="132">
        <v>6</v>
      </c>
      <c r="G2580" s="132">
        <v>1</v>
      </c>
      <c r="H2580" s="230">
        <v>1</v>
      </c>
      <c r="I2580" s="132">
        <v>8.85</v>
      </c>
      <c r="J2580" s="134">
        <v>7.8</v>
      </c>
      <c r="K2580" s="134">
        <v>0.03</v>
      </c>
      <c r="L2580" s="135">
        <v>6901800641834</v>
      </c>
      <c r="M2580" s="136"/>
      <c r="N2580" s="137">
        <f t="shared" si="362"/>
        <v>0</v>
      </c>
      <c r="O2580" s="138">
        <f t="shared" ref="O2580:O2602" si="366">I2580/F2580*M2580</f>
        <v>0</v>
      </c>
      <c r="P2580" s="138">
        <f t="shared" ref="P2580:P2602" si="367">J2580/F2580*M2580</f>
        <v>0</v>
      </c>
      <c r="Q2580" s="139">
        <f t="shared" ref="Q2580:Q2602" si="368">K2580/F2580*M2580</f>
        <v>0</v>
      </c>
    </row>
    <row r="2581" spans="1:17" s="214" customFormat="1" ht="18.75" customHeight="1">
      <c r="A2581" s="229">
        <v>799033</v>
      </c>
      <c r="B2581" s="127" t="s">
        <v>1978</v>
      </c>
      <c r="C2581" s="128">
        <v>2601.81</v>
      </c>
      <c r="D2581" s="152">
        <v>2081.4499999999998</v>
      </c>
      <c r="E2581" s="130" t="s">
        <v>0</v>
      </c>
      <c r="F2581" s="132">
        <v>6</v>
      </c>
      <c r="G2581" s="132">
        <v>1</v>
      </c>
      <c r="H2581" s="230">
        <v>1</v>
      </c>
      <c r="I2581" s="132">
        <v>8.85</v>
      </c>
      <c r="J2581" s="134">
        <v>7.8</v>
      </c>
      <c r="K2581" s="134">
        <v>0.04</v>
      </c>
      <c r="L2581" s="135">
        <v>6901800641841</v>
      </c>
      <c r="M2581" s="136"/>
      <c r="N2581" s="137">
        <f t="shared" si="362"/>
        <v>0</v>
      </c>
      <c r="O2581" s="138">
        <f t="shared" si="366"/>
        <v>0</v>
      </c>
      <c r="P2581" s="138">
        <f t="shared" si="367"/>
        <v>0</v>
      </c>
      <c r="Q2581" s="139">
        <f t="shared" si="368"/>
        <v>0</v>
      </c>
    </row>
    <row r="2582" spans="1:17" s="140" customFormat="1" ht="18.75" customHeight="1">
      <c r="A2582" s="228">
        <v>799034</v>
      </c>
      <c r="B2582" s="110" t="s">
        <v>1979</v>
      </c>
      <c r="C2582" s="111">
        <v>2992.09</v>
      </c>
      <c r="D2582" s="147"/>
      <c r="E2582" s="112" t="s">
        <v>0</v>
      </c>
      <c r="F2582" s="113">
        <v>6</v>
      </c>
      <c r="G2582" s="113">
        <v>1</v>
      </c>
      <c r="H2582" s="184">
        <v>1</v>
      </c>
      <c r="I2582" s="113">
        <v>8.85</v>
      </c>
      <c r="J2582" s="115">
        <v>7.8</v>
      </c>
      <c r="K2582" s="115">
        <v>0.04</v>
      </c>
      <c r="L2582" s="116">
        <v>6901800641858</v>
      </c>
      <c r="M2582" s="117"/>
      <c r="N2582" s="118">
        <f t="shared" si="362"/>
        <v>0</v>
      </c>
      <c r="O2582" s="119">
        <f t="shared" si="366"/>
        <v>0</v>
      </c>
      <c r="P2582" s="119">
        <f t="shared" si="367"/>
        <v>0</v>
      </c>
      <c r="Q2582" s="120">
        <f t="shared" si="368"/>
        <v>0</v>
      </c>
    </row>
    <row r="2583" spans="1:17" s="214" customFormat="1" ht="18.75" customHeight="1">
      <c r="A2583" s="229">
        <v>799035</v>
      </c>
      <c r="B2583" s="127" t="s">
        <v>1980</v>
      </c>
      <c r="C2583" s="128">
        <v>3512.45</v>
      </c>
      <c r="D2583" s="152">
        <v>2809.96</v>
      </c>
      <c r="E2583" s="130" t="s">
        <v>0</v>
      </c>
      <c r="F2583" s="132">
        <v>6</v>
      </c>
      <c r="G2583" s="132">
        <v>1</v>
      </c>
      <c r="H2583" s="230">
        <v>1</v>
      </c>
      <c r="I2583" s="132">
        <v>10.84</v>
      </c>
      <c r="J2583" s="134">
        <v>9.7799999999999994</v>
      </c>
      <c r="K2583" s="134">
        <v>0.04</v>
      </c>
      <c r="L2583" s="135">
        <v>6901800641865</v>
      </c>
      <c r="M2583" s="136"/>
      <c r="N2583" s="137">
        <f t="shared" si="362"/>
        <v>0</v>
      </c>
      <c r="O2583" s="138">
        <f t="shared" si="366"/>
        <v>0</v>
      </c>
      <c r="P2583" s="138">
        <f t="shared" si="367"/>
        <v>0</v>
      </c>
      <c r="Q2583" s="139">
        <f t="shared" si="368"/>
        <v>0</v>
      </c>
    </row>
    <row r="2584" spans="1:17" s="214" customFormat="1" ht="18.75" customHeight="1">
      <c r="A2584" s="229">
        <v>799036</v>
      </c>
      <c r="B2584" s="127" t="s">
        <v>1981</v>
      </c>
      <c r="C2584" s="128">
        <v>4032.81</v>
      </c>
      <c r="D2584" s="152">
        <v>3226.25</v>
      </c>
      <c r="E2584" s="130" t="s">
        <v>0</v>
      </c>
      <c r="F2584" s="132">
        <v>6</v>
      </c>
      <c r="G2584" s="132">
        <v>1</v>
      </c>
      <c r="H2584" s="230">
        <v>1</v>
      </c>
      <c r="I2584" s="132">
        <v>13.66</v>
      </c>
      <c r="J2584" s="134">
        <v>12.6</v>
      </c>
      <c r="K2584" s="134">
        <v>0.03</v>
      </c>
      <c r="L2584" s="135">
        <v>6901800641872</v>
      </c>
      <c r="M2584" s="136"/>
      <c r="N2584" s="137">
        <f t="shared" si="362"/>
        <v>0</v>
      </c>
      <c r="O2584" s="138">
        <f t="shared" si="366"/>
        <v>0</v>
      </c>
      <c r="P2584" s="138">
        <f t="shared" si="367"/>
        <v>0</v>
      </c>
      <c r="Q2584" s="139">
        <f t="shared" si="368"/>
        <v>0</v>
      </c>
    </row>
    <row r="2585" spans="1:17" s="214" customFormat="1" ht="18.75" customHeight="1">
      <c r="A2585" s="229">
        <v>799037</v>
      </c>
      <c r="B2585" s="127" t="s">
        <v>4535</v>
      </c>
      <c r="C2585" s="128">
        <v>5047.5200000000004</v>
      </c>
      <c r="D2585" s="152">
        <v>4038.02</v>
      </c>
      <c r="E2585" s="130" t="s">
        <v>0</v>
      </c>
      <c r="F2585" s="132">
        <v>6</v>
      </c>
      <c r="G2585" s="132">
        <v>1</v>
      </c>
      <c r="H2585" s="230">
        <v>1</v>
      </c>
      <c r="I2585" s="132">
        <v>15.46</v>
      </c>
      <c r="J2585" s="134">
        <v>14.4</v>
      </c>
      <c r="K2585" s="134">
        <v>0.05</v>
      </c>
      <c r="L2585" s="135">
        <v>6901800641889</v>
      </c>
      <c r="M2585" s="136"/>
      <c r="N2585" s="137">
        <f t="shared" si="362"/>
        <v>0</v>
      </c>
      <c r="O2585" s="138">
        <f t="shared" si="366"/>
        <v>0</v>
      </c>
      <c r="P2585" s="138">
        <f t="shared" si="367"/>
        <v>0</v>
      </c>
      <c r="Q2585" s="139">
        <f t="shared" si="368"/>
        <v>0</v>
      </c>
    </row>
    <row r="2586" spans="1:17" s="140" customFormat="1" ht="18.75" customHeight="1">
      <c r="A2586" s="228">
        <v>799038</v>
      </c>
      <c r="B2586" s="110" t="s">
        <v>4536</v>
      </c>
      <c r="C2586" s="111">
        <v>5984.17</v>
      </c>
      <c r="D2586" s="147"/>
      <c r="E2586" s="112" t="s">
        <v>0</v>
      </c>
      <c r="F2586" s="113">
        <v>6</v>
      </c>
      <c r="G2586" s="113">
        <v>1</v>
      </c>
      <c r="H2586" s="184">
        <v>1</v>
      </c>
      <c r="I2586" s="113">
        <v>17.059999999999999</v>
      </c>
      <c r="J2586" s="115">
        <v>15.9</v>
      </c>
      <c r="K2586" s="115">
        <v>0.03</v>
      </c>
      <c r="L2586" s="116">
        <v>6901800641896</v>
      </c>
      <c r="M2586" s="117"/>
      <c r="N2586" s="118">
        <f t="shared" si="362"/>
        <v>0</v>
      </c>
      <c r="O2586" s="119">
        <f t="shared" si="366"/>
        <v>0</v>
      </c>
      <c r="P2586" s="119">
        <f t="shared" si="367"/>
        <v>0</v>
      </c>
      <c r="Q2586" s="120">
        <f t="shared" si="368"/>
        <v>0</v>
      </c>
    </row>
    <row r="2587" spans="1:17" s="140" customFormat="1" ht="18.75" customHeight="1">
      <c r="A2587" s="228">
        <v>799039</v>
      </c>
      <c r="B2587" s="110" t="s">
        <v>1982</v>
      </c>
      <c r="C2587" s="111">
        <v>2601.81</v>
      </c>
      <c r="D2587" s="147"/>
      <c r="E2587" s="112" t="s">
        <v>0</v>
      </c>
      <c r="F2587" s="113">
        <v>6</v>
      </c>
      <c r="G2587" s="113">
        <v>1</v>
      </c>
      <c r="H2587" s="184">
        <v>1</v>
      </c>
      <c r="I2587" s="113">
        <v>8.85</v>
      </c>
      <c r="J2587" s="115">
        <v>7.8</v>
      </c>
      <c r="K2587" s="115">
        <v>0.03</v>
      </c>
      <c r="L2587" s="116">
        <v>6901800641902</v>
      </c>
      <c r="M2587" s="117"/>
      <c r="N2587" s="118">
        <f t="shared" si="362"/>
        <v>0</v>
      </c>
      <c r="O2587" s="119">
        <f t="shared" si="366"/>
        <v>0</v>
      </c>
      <c r="P2587" s="119">
        <f t="shared" si="367"/>
        <v>0</v>
      </c>
      <c r="Q2587" s="120">
        <f t="shared" si="368"/>
        <v>0</v>
      </c>
    </row>
    <row r="2588" spans="1:17" s="140" customFormat="1" ht="18.75" customHeight="1">
      <c r="A2588" s="228">
        <v>799040</v>
      </c>
      <c r="B2588" s="110" t="s">
        <v>1983</v>
      </c>
      <c r="C2588" s="111">
        <v>2731.9</v>
      </c>
      <c r="D2588" s="147"/>
      <c r="E2588" s="112" t="s">
        <v>0</v>
      </c>
      <c r="F2588" s="113">
        <v>6</v>
      </c>
      <c r="G2588" s="113">
        <v>1</v>
      </c>
      <c r="H2588" s="184">
        <v>1</v>
      </c>
      <c r="I2588" s="113">
        <v>8.85</v>
      </c>
      <c r="J2588" s="115">
        <v>7.8</v>
      </c>
      <c r="K2588" s="115">
        <v>0.03</v>
      </c>
      <c r="L2588" s="116">
        <v>6901800641919</v>
      </c>
      <c r="M2588" s="117"/>
      <c r="N2588" s="118">
        <f t="shared" si="362"/>
        <v>0</v>
      </c>
      <c r="O2588" s="119">
        <f t="shared" si="366"/>
        <v>0</v>
      </c>
      <c r="P2588" s="119">
        <f t="shared" si="367"/>
        <v>0</v>
      </c>
      <c r="Q2588" s="120">
        <f t="shared" si="368"/>
        <v>0</v>
      </c>
    </row>
    <row r="2589" spans="1:17" s="214" customFormat="1" ht="18.75" customHeight="1">
      <c r="A2589" s="229">
        <v>799041</v>
      </c>
      <c r="B2589" s="127" t="s">
        <v>1984</v>
      </c>
      <c r="C2589" s="128">
        <v>3122.18</v>
      </c>
      <c r="D2589" s="152">
        <v>2497.7399999999998</v>
      </c>
      <c r="E2589" s="130" t="s">
        <v>0</v>
      </c>
      <c r="F2589" s="132">
        <v>6</v>
      </c>
      <c r="G2589" s="132">
        <v>1</v>
      </c>
      <c r="H2589" s="230">
        <v>1</v>
      </c>
      <c r="I2589" s="132">
        <v>8.85</v>
      </c>
      <c r="J2589" s="134">
        <v>7.8</v>
      </c>
      <c r="K2589" s="134">
        <v>0.03</v>
      </c>
      <c r="L2589" s="135">
        <v>6901800641926</v>
      </c>
      <c r="M2589" s="136"/>
      <c r="N2589" s="137">
        <f t="shared" si="362"/>
        <v>0</v>
      </c>
      <c r="O2589" s="138">
        <f t="shared" si="366"/>
        <v>0</v>
      </c>
      <c r="P2589" s="138">
        <f t="shared" si="367"/>
        <v>0</v>
      </c>
      <c r="Q2589" s="139">
        <f t="shared" si="368"/>
        <v>0</v>
      </c>
    </row>
    <row r="2590" spans="1:17" s="140" customFormat="1" ht="18.75" customHeight="1">
      <c r="A2590" s="228">
        <v>799042</v>
      </c>
      <c r="B2590" s="110" t="s">
        <v>1985</v>
      </c>
      <c r="C2590" s="111">
        <v>3642.54</v>
      </c>
      <c r="D2590" s="147"/>
      <c r="E2590" s="112" t="s">
        <v>0</v>
      </c>
      <c r="F2590" s="113">
        <v>6</v>
      </c>
      <c r="G2590" s="113">
        <v>1</v>
      </c>
      <c r="H2590" s="184">
        <v>1</v>
      </c>
      <c r="I2590" s="113">
        <v>10.84</v>
      </c>
      <c r="J2590" s="115">
        <v>9.7799999999999994</v>
      </c>
      <c r="K2590" s="115">
        <v>0.04</v>
      </c>
      <c r="L2590" s="116">
        <v>6901800641933</v>
      </c>
      <c r="M2590" s="117"/>
      <c r="N2590" s="118">
        <f t="shared" si="362"/>
        <v>0</v>
      </c>
      <c r="O2590" s="119">
        <f t="shared" si="366"/>
        <v>0</v>
      </c>
      <c r="P2590" s="119">
        <f t="shared" si="367"/>
        <v>0</v>
      </c>
      <c r="Q2590" s="120">
        <f t="shared" si="368"/>
        <v>0</v>
      </c>
    </row>
    <row r="2591" spans="1:17" s="140" customFormat="1" ht="18.75" customHeight="1">
      <c r="A2591" s="228">
        <v>799043</v>
      </c>
      <c r="B2591" s="110" t="s">
        <v>1986</v>
      </c>
      <c r="C2591" s="111">
        <v>4423.09</v>
      </c>
      <c r="D2591" s="147"/>
      <c r="E2591" s="112" t="s">
        <v>0</v>
      </c>
      <c r="F2591" s="113">
        <v>6</v>
      </c>
      <c r="G2591" s="113">
        <v>1</v>
      </c>
      <c r="H2591" s="184">
        <v>1</v>
      </c>
      <c r="I2591" s="113">
        <v>13.66</v>
      </c>
      <c r="J2591" s="115">
        <v>12.6</v>
      </c>
      <c r="K2591" s="115">
        <v>0.04</v>
      </c>
      <c r="L2591" s="116">
        <v>6901800641940</v>
      </c>
      <c r="M2591" s="117"/>
      <c r="N2591" s="118">
        <f t="shared" si="362"/>
        <v>0</v>
      </c>
      <c r="O2591" s="119">
        <f t="shared" si="366"/>
        <v>0</v>
      </c>
      <c r="P2591" s="119">
        <f t="shared" si="367"/>
        <v>0</v>
      </c>
      <c r="Q2591" s="120">
        <f t="shared" si="368"/>
        <v>0</v>
      </c>
    </row>
    <row r="2592" spans="1:17" s="140" customFormat="1" ht="18.75" customHeight="1">
      <c r="A2592" s="228">
        <v>799044</v>
      </c>
      <c r="B2592" s="110" t="s">
        <v>1987</v>
      </c>
      <c r="C2592" s="111">
        <v>5203.63</v>
      </c>
      <c r="D2592" s="147"/>
      <c r="E2592" s="112" t="s">
        <v>0</v>
      </c>
      <c r="F2592" s="113">
        <v>6</v>
      </c>
      <c r="G2592" s="113">
        <v>1</v>
      </c>
      <c r="H2592" s="184">
        <v>1</v>
      </c>
      <c r="I2592" s="113">
        <v>15.46</v>
      </c>
      <c r="J2592" s="115">
        <v>14.4</v>
      </c>
      <c r="K2592" s="115">
        <v>0.04</v>
      </c>
      <c r="L2592" s="116">
        <v>6901800641957</v>
      </c>
      <c r="M2592" s="117"/>
      <c r="N2592" s="118">
        <f t="shared" si="362"/>
        <v>0</v>
      </c>
      <c r="O2592" s="119">
        <f t="shared" si="366"/>
        <v>0</v>
      </c>
      <c r="P2592" s="119">
        <f t="shared" si="367"/>
        <v>0</v>
      </c>
      <c r="Q2592" s="120">
        <f t="shared" si="368"/>
        <v>0</v>
      </c>
    </row>
    <row r="2593" spans="1:17" s="140" customFormat="1" ht="18.75" customHeight="1">
      <c r="A2593" s="228">
        <v>799045</v>
      </c>
      <c r="B2593" s="110" t="s">
        <v>1988</v>
      </c>
      <c r="C2593" s="111">
        <v>6049.22</v>
      </c>
      <c r="D2593" s="147"/>
      <c r="E2593" s="112" t="s">
        <v>0</v>
      </c>
      <c r="F2593" s="113">
        <v>6</v>
      </c>
      <c r="G2593" s="113">
        <v>1</v>
      </c>
      <c r="H2593" s="184">
        <v>1</v>
      </c>
      <c r="I2593" s="113">
        <v>17.059999999999999</v>
      </c>
      <c r="J2593" s="115">
        <v>15.9</v>
      </c>
      <c r="K2593" s="115">
        <v>0.05</v>
      </c>
      <c r="L2593" s="116">
        <v>6901800641964</v>
      </c>
      <c r="M2593" s="117"/>
      <c r="N2593" s="118">
        <f t="shared" si="362"/>
        <v>0</v>
      </c>
      <c r="O2593" s="119">
        <f t="shared" si="366"/>
        <v>0</v>
      </c>
      <c r="P2593" s="119">
        <f t="shared" si="367"/>
        <v>0</v>
      </c>
      <c r="Q2593" s="120">
        <f t="shared" si="368"/>
        <v>0</v>
      </c>
    </row>
    <row r="2594" spans="1:17" s="140" customFormat="1" ht="18.75" customHeight="1">
      <c r="A2594" s="228">
        <v>799023</v>
      </c>
      <c r="B2594" s="110" t="s">
        <v>1989</v>
      </c>
      <c r="C2594" s="111">
        <v>2574.71</v>
      </c>
      <c r="D2594" s="147"/>
      <c r="E2594" s="112" t="s">
        <v>0</v>
      </c>
      <c r="F2594" s="113">
        <v>6</v>
      </c>
      <c r="G2594" s="113">
        <v>1</v>
      </c>
      <c r="H2594" s="184">
        <v>1</v>
      </c>
      <c r="I2594" s="113">
        <v>8.85</v>
      </c>
      <c r="J2594" s="115">
        <v>7.8</v>
      </c>
      <c r="K2594" s="115">
        <v>0.03</v>
      </c>
      <c r="L2594" s="116">
        <v>6901800641742</v>
      </c>
      <c r="M2594" s="117"/>
      <c r="N2594" s="118">
        <f t="shared" si="362"/>
        <v>0</v>
      </c>
      <c r="O2594" s="119">
        <f t="shared" si="366"/>
        <v>0</v>
      </c>
      <c r="P2594" s="119">
        <f t="shared" si="367"/>
        <v>0</v>
      </c>
      <c r="Q2594" s="120">
        <f t="shared" si="368"/>
        <v>0</v>
      </c>
    </row>
    <row r="2595" spans="1:17" s="140" customFormat="1" ht="18.75" customHeight="1">
      <c r="A2595" s="228">
        <v>799024</v>
      </c>
      <c r="B2595" s="110" t="s">
        <v>1990</v>
      </c>
      <c r="C2595" s="111">
        <v>2710.22</v>
      </c>
      <c r="D2595" s="147"/>
      <c r="E2595" s="112" t="s">
        <v>0</v>
      </c>
      <c r="F2595" s="113">
        <v>6</v>
      </c>
      <c r="G2595" s="113">
        <v>1</v>
      </c>
      <c r="H2595" s="184">
        <v>1</v>
      </c>
      <c r="I2595" s="113">
        <v>8.85</v>
      </c>
      <c r="J2595" s="115">
        <v>7.8</v>
      </c>
      <c r="K2595" s="115">
        <v>0.04</v>
      </c>
      <c r="L2595" s="116">
        <v>6901800641759</v>
      </c>
      <c r="M2595" s="117"/>
      <c r="N2595" s="118">
        <f t="shared" si="362"/>
        <v>0</v>
      </c>
      <c r="O2595" s="119">
        <f t="shared" si="366"/>
        <v>0</v>
      </c>
      <c r="P2595" s="119">
        <f t="shared" si="367"/>
        <v>0</v>
      </c>
      <c r="Q2595" s="120">
        <f t="shared" si="368"/>
        <v>0</v>
      </c>
    </row>
    <row r="2596" spans="1:17" s="140" customFormat="1" ht="18.75" customHeight="1">
      <c r="A2596" s="228">
        <v>799025</v>
      </c>
      <c r="B2596" s="110" t="s">
        <v>1991</v>
      </c>
      <c r="C2596" s="111">
        <v>3116.76</v>
      </c>
      <c r="D2596" s="147"/>
      <c r="E2596" s="112" t="s">
        <v>0</v>
      </c>
      <c r="F2596" s="113">
        <v>6</v>
      </c>
      <c r="G2596" s="113">
        <v>1</v>
      </c>
      <c r="H2596" s="184">
        <v>1</v>
      </c>
      <c r="I2596" s="113">
        <v>8.85</v>
      </c>
      <c r="J2596" s="115">
        <v>7.8</v>
      </c>
      <c r="K2596" s="115">
        <v>0.04</v>
      </c>
      <c r="L2596" s="116">
        <v>6901800641766</v>
      </c>
      <c r="M2596" s="117"/>
      <c r="N2596" s="118">
        <f t="shared" si="362"/>
        <v>0</v>
      </c>
      <c r="O2596" s="119">
        <f t="shared" si="366"/>
        <v>0</v>
      </c>
      <c r="P2596" s="119">
        <f t="shared" si="367"/>
        <v>0</v>
      </c>
      <c r="Q2596" s="120">
        <f t="shared" si="368"/>
        <v>0</v>
      </c>
    </row>
    <row r="2597" spans="1:17" s="140" customFormat="1" ht="18.75" customHeight="1">
      <c r="A2597" s="228">
        <v>799026</v>
      </c>
      <c r="B2597" s="110" t="s">
        <v>1992</v>
      </c>
      <c r="C2597" s="111">
        <v>3658.8</v>
      </c>
      <c r="D2597" s="147"/>
      <c r="E2597" s="112" t="s">
        <v>0</v>
      </c>
      <c r="F2597" s="113">
        <v>6</v>
      </c>
      <c r="G2597" s="113">
        <v>1</v>
      </c>
      <c r="H2597" s="184">
        <v>1</v>
      </c>
      <c r="I2597" s="113">
        <v>10.84</v>
      </c>
      <c r="J2597" s="115">
        <v>9.7799999999999994</v>
      </c>
      <c r="K2597" s="115">
        <v>0.04</v>
      </c>
      <c r="L2597" s="116">
        <v>6901800641773</v>
      </c>
      <c r="M2597" s="117"/>
      <c r="N2597" s="118">
        <f t="shared" si="362"/>
        <v>0</v>
      </c>
      <c r="O2597" s="119">
        <f t="shared" si="366"/>
        <v>0</v>
      </c>
      <c r="P2597" s="119">
        <f t="shared" si="367"/>
        <v>0</v>
      </c>
      <c r="Q2597" s="120">
        <f t="shared" si="368"/>
        <v>0</v>
      </c>
    </row>
    <row r="2598" spans="1:17" s="140" customFormat="1" ht="18.75" customHeight="1">
      <c r="A2598" s="228">
        <v>799027</v>
      </c>
      <c r="B2598" s="110" t="s">
        <v>1993</v>
      </c>
      <c r="C2598" s="111">
        <v>3642.54</v>
      </c>
      <c r="D2598" s="147"/>
      <c r="E2598" s="112" t="s">
        <v>0</v>
      </c>
      <c r="F2598" s="113">
        <v>6</v>
      </c>
      <c r="G2598" s="113">
        <v>1</v>
      </c>
      <c r="H2598" s="184">
        <v>1</v>
      </c>
      <c r="I2598" s="113">
        <v>10.84</v>
      </c>
      <c r="J2598" s="115">
        <v>9.7799999999999994</v>
      </c>
      <c r="K2598" s="115">
        <v>0.04</v>
      </c>
      <c r="L2598" s="116">
        <v>6901800641780</v>
      </c>
      <c r="M2598" s="117"/>
      <c r="N2598" s="118">
        <f t="shared" si="362"/>
        <v>0</v>
      </c>
      <c r="O2598" s="119">
        <f>I2598/F2598*M2598</f>
        <v>0</v>
      </c>
      <c r="P2598" s="119">
        <f>J2598/F2598*M2598</f>
        <v>0</v>
      </c>
      <c r="Q2598" s="120">
        <f t="shared" si="368"/>
        <v>0</v>
      </c>
    </row>
    <row r="2599" spans="1:17" s="140" customFormat="1" ht="18.75" customHeight="1">
      <c r="A2599" s="228">
        <v>799028</v>
      </c>
      <c r="B2599" s="110" t="s">
        <v>1994</v>
      </c>
      <c r="C2599" s="111">
        <v>3902.72</v>
      </c>
      <c r="D2599" s="147"/>
      <c r="E2599" s="112" t="s">
        <v>0</v>
      </c>
      <c r="F2599" s="113">
        <v>6</v>
      </c>
      <c r="G2599" s="113">
        <v>1</v>
      </c>
      <c r="H2599" s="184">
        <v>1</v>
      </c>
      <c r="I2599" s="113">
        <v>13.66</v>
      </c>
      <c r="J2599" s="115">
        <v>12.6</v>
      </c>
      <c r="K2599" s="115">
        <v>0.03</v>
      </c>
      <c r="L2599" s="116">
        <v>6901800641797</v>
      </c>
      <c r="M2599" s="117"/>
      <c r="N2599" s="118">
        <f t="shared" si="362"/>
        <v>0</v>
      </c>
      <c r="O2599" s="119">
        <f>I2599/F2599*M2599</f>
        <v>0</v>
      </c>
      <c r="P2599" s="119">
        <f>J2599/F2599*M2599</f>
        <v>0</v>
      </c>
      <c r="Q2599" s="120">
        <f t="shared" si="368"/>
        <v>0</v>
      </c>
    </row>
    <row r="2600" spans="1:17" s="140" customFormat="1" ht="18.75" customHeight="1">
      <c r="A2600" s="228">
        <v>799029</v>
      </c>
      <c r="B2600" s="110" t="s">
        <v>1995</v>
      </c>
      <c r="C2600" s="111">
        <v>4032.81</v>
      </c>
      <c r="D2600" s="147"/>
      <c r="E2600" s="112" t="s">
        <v>0</v>
      </c>
      <c r="F2600" s="113">
        <v>6</v>
      </c>
      <c r="G2600" s="113">
        <v>1</v>
      </c>
      <c r="H2600" s="184">
        <v>1</v>
      </c>
      <c r="I2600" s="113">
        <v>13.66</v>
      </c>
      <c r="J2600" s="115">
        <v>12.6</v>
      </c>
      <c r="K2600" s="115">
        <v>0.04</v>
      </c>
      <c r="L2600" s="116">
        <v>6901800641803</v>
      </c>
      <c r="M2600" s="117"/>
      <c r="N2600" s="118">
        <f t="shared" si="362"/>
        <v>0</v>
      </c>
      <c r="O2600" s="119">
        <f>I2600/F2600*M2600</f>
        <v>0</v>
      </c>
      <c r="P2600" s="119">
        <f>J2600/F2600*M2600</f>
        <v>0</v>
      </c>
      <c r="Q2600" s="120">
        <f t="shared" si="368"/>
        <v>0</v>
      </c>
    </row>
    <row r="2601" spans="1:17" s="140" customFormat="1" ht="18.75" customHeight="1">
      <c r="A2601" s="228">
        <v>799030</v>
      </c>
      <c r="B2601" s="110" t="s">
        <v>1996</v>
      </c>
      <c r="C2601" s="111">
        <v>4416.58</v>
      </c>
      <c r="D2601" s="147"/>
      <c r="E2601" s="112" t="s">
        <v>0</v>
      </c>
      <c r="F2601" s="113">
        <v>6</v>
      </c>
      <c r="G2601" s="113">
        <v>1</v>
      </c>
      <c r="H2601" s="184">
        <v>1</v>
      </c>
      <c r="I2601" s="113">
        <v>15.46</v>
      </c>
      <c r="J2601" s="115">
        <v>14.4</v>
      </c>
      <c r="K2601" s="115">
        <v>0.04</v>
      </c>
      <c r="L2601" s="116">
        <v>6901800641810</v>
      </c>
      <c r="M2601" s="117"/>
      <c r="N2601" s="118">
        <f t="shared" si="362"/>
        <v>0</v>
      </c>
      <c r="O2601" s="119">
        <f t="shared" si="366"/>
        <v>0</v>
      </c>
      <c r="P2601" s="119">
        <f t="shared" si="367"/>
        <v>0</v>
      </c>
      <c r="Q2601" s="120">
        <f t="shared" si="368"/>
        <v>0</v>
      </c>
    </row>
    <row r="2602" spans="1:17" s="140" customFormat="1" ht="18.75" customHeight="1">
      <c r="A2602" s="228">
        <v>799031</v>
      </c>
      <c r="B2602" s="110" t="s">
        <v>1997</v>
      </c>
      <c r="C2602" s="111">
        <v>5236.16</v>
      </c>
      <c r="D2602" s="147"/>
      <c r="E2602" s="112" t="s">
        <v>0</v>
      </c>
      <c r="F2602" s="113">
        <v>6</v>
      </c>
      <c r="G2602" s="113">
        <v>1</v>
      </c>
      <c r="H2602" s="184">
        <v>1</v>
      </c>
      <c r="I2602" s="113">
        <v>17.059999999999999</v>
      </c>
      <c r="J2602" s="115">
        <v>15.9</v>
      </c>
      <c r="K2602" s="115">
        <v>0.05</v>
      </c>
      <c r="L2602" s="116">
        <v>6901800641827</v>
      </c>
      <c r="M2602" s="117"/>
      <c r="N2602" s="118">
        <f t="shared" si="362"/>
        <v>0</v>
      </c>
      <c r="O2602" s="119">
        <f t="shared" si="366"/>
        <v>0</v>
      </c>
      <c r="P2602" s="119">
        <f t="shared" si="367"/>
        <v>0</v>
      </c>
      <c r="Q2602" s="120">
        <f t="shared" si="368"/>
        <v>0</v>
      </c>
    </row>
    <row r="2603" spans="1:17" s="187" customFormat="1" ht="18.75" customHeight="1">
      <c r="A2603" s="303" t="s">
        <v>3437</v>
      </c>
      <c r="B2603" s="304"/>
      <c r="C2603" s="304"/>
      <c r="D2603" s="304"/>
      <c r="E2603" s="304"/>
      <c r="F2603" s="304"/>
      <c r="G2603" s="304"/>
      <c r="H2603" s="304"/>
      <c r="I2603" s="304"/>
      <c r="J2603" s="304"/>
      <c r="K2603" s="304"/>
      <c r="L2603" s="304"/>
      <c r="M2603" s="304"/>
      <c r="N2603" s="304"/>
      <c r="O2603" s="304"/>
      <c r="P2603" s="304"/>
      <c r="Q2603" s="305"/>
    </row>
    <row r="2604" spans="1:17" s="140" customFormat="1" ht="18.75" customHeight="1">
      <c r="A2604" s="228">
        <v>516349</v>
      </c>
      <c r="B2604" s="110" t="s">
        <v>2833</v>
      </c>
      <c r="C2604" s="111">
        <v>1186.27</v>
      </c>
      <c r="D2604" s="147"/>
      <c r="E2604" s="112" t="s">
        <v>3011</v>
      </c>
      <c r="F2604" s="113">
        <v>8</v>
      </c>
      <c r="G2604" s="113">
        <v>8</v>
      </c>
      <c r="H2604" s="184">
        <v>1</v>
      </c>
      <c r="I2604" s="113">
        <v>7.09</v>
      </c>
      <c r="J2604" s="115">
        <v>6</v>
      </c>
      <c r="K2604" s="115">
        <v>0.03</v>
      </c>
      <c r="L2604" s="116">
        <v>6901800091790</v>
      </c>
      <c r="M2604" s="117"/>
      <c r="N2604" s="118">
        <f t="shared" si="362"/>
        <v>0</v>
      </c>
      <c r="O2604" s="119">
        <f t="shared" ref="O2604:O2621" si="369">I2604/F2604*M2604</f>
        <v>0</v>
      </c>
      <c r="P2604" s="119">
        <f t="shared" ref="P2604:P2621" si="370">J2604/F2604*M2604</f>
        <v>0</v>
      </c>
      <c r="Q2604" s="120">
        <f t="shared" ref="Q2604:Q2621" si="371">K2604/F2604*M2604</f>
        <v>0</v>
      </c>
    </row>
    <row r="2605" spans="1:17" s="140" customFormat="1" ht="18.75" customHeight="1">
      <c r="A2605" s="228">
        <v>516351</v>
      </c>
      <c r="B2605" s="110" t="s">
        <v>2834</v>
      </c>
      <c r="C2605" s="111">
        <v>1341.96</v>
      </c>
      <c r="D2605" s="147"/>
      <c r="E2605" s="112" t="s">
        <v>3011</v>
      </c>
      <c r="F2605" s="113">
        <v>8</v>
      </c>
      <c r="G2605" s="113">
        <v>8</v>
      </c>
      <c r="H2605" s="184">
        <v>1</v>
      </c>
      <c r="I2605" s="113">
        <v>7.09</v>
      </c>
      <c r="J2605" s="115">
        <v>6</v>
      </c>
      <c r="K2605" s="115">
        <v>0.03</v>
      </c>
      <c r="L2605" s="116">
        <v>6901800091813</v>
      </c>
      <c r="M2605" s="117"/>
      <c r="N2605" s="118">
        <f t="shared" si="362"/>
        <v>0</v>
      </c>
      <c r="O2605" s="119">
        <f t="shared" si="369"/>
        <v>0</v>
      </c>
      <c r="P2605" s="119">
        <f t="shared" si="370"/>
        <v>0</v>
      </c>
      <c r="Q2605" s="120">
        <f t="shared" si="371"/>
        <v>0</v>
      </c>
    </row>
    <row r="2606" spans="1:17" s="140" customFormat="1" ht="18.75" customHeight="1">
      <c r="A2606" s="228">
        <v>516353</v>
      </c>
      <c r="B2606" s="110" t="s">
        <v>2835</v>
      </c>
      <c r="C2606" s="111">
        <v>1623.7</v>
      </c>
      <c r="D2606" s="147"/>
      <c r="E2606" s="112" t="s">
        <v>3011</v>
      </c>
      <c r="F2606" s="113">
        <v>8</v>
      </c>
      <c r="G2606" s="113">
        <v>8</v>
      </c>
      <c r="H2606" s="184">
        <v>1</v>
      </c>
      <c r="I2606" s="113">
        <v>9.89</v>
      </c>
      <c r="J2606" s="115">
        <v>8.8000000000000007</v>
      </c>
      <c r="K2606" s="115">
        <v>0.03</v>
      </c>
      <c r="L2606" s="116">
        <v>6901800091837</v>
      </c>
      <c r="M2606" s="117"/>
      <c r="N2606" s="118">
        <f t="shared" si="362"/>
        <v>0</v>
      </c>
      <c r="O2606" s="119">
        <f t="shared" si="369"/>
        <v>0</v>
      </c>
      <c r="P2606" s="119">
        <f t="shared" si="370"/>
        <v>0</v>
      </c>
      <c r="Q2606" s="120">
        <f t="shared" si="371"/>
        <v>0</v>
      </c>
    </row>
    <row r="2607" spans="1:17" s="140" customFormat="1" ht="18.75" customHeight="1">
      <c r="A2607" s="228">
        <v>516355</v>
      </c>
      <c r="B2607" s="110" t="s">
        <v>2836</v>
      </c>
      <c r="C2607" s="111">
        <v>1990.71</v>
      </c>
      <c r="D2607" s="147"/>
      <c r="E2607" s="112" t="s">
        <v>3011</v>
      </c>
      <c r="F2607" s="113">
        <v>8</v>
      </c>
      <c r="G2607" s="113">
        <v>8</v>
      </c>
      <c r="H2607" s="184">
        <v>1</v>
      </c>
      <c r="I2607" s="113">
        <v>10.53</v>
      </c>
      <c r="J2607" s="115">
        <v>9.44</v>
      </c>
      <c r="K2607" s="115">
        <v>0.03</v>
      </c>
      <c r="L2607" s="116">
        <v>6901800091851</v>
      </c>
      <c r="M2607" s="117"/>
      <c r="N2607" s="118">
        <f t="shared" si="362"/>
        <v>0</v>
      </c>
      <c r="O2607" s="119">
        <f t="shared" si="369"/>
        <v>0</v>
      </c>
      <c r="P2607" s="119">
        <f t="shared" si="370"/>
        <v>0</v>
      </c>
      <c r="Q2607" s="120">
        <f t="shared" si="371"/>
        <v>0</v>
      </c>
    </row>
    <row r="2608" spans="1:17" s="140" customFormat="1" ht="18.75" customHeight="1">
      <c r="A2608" s="228">
        <v>516358</v>
      </c>
      <c r="B2608" s="110" t="s">
        <v>2837</v>
      </c>
      <c r="C2608" s="111">
        <v>2556.04</v>
      </c>
      <c r="D2608" s="147"/>
      <c r="E2608" s="112" t="s">
        <v>3011</v>
      </c>
      <c r="F2608" s="113">
        <v>8</v>
      </c>
      <c r="G2608" s="113">
        <v>8</v>
      </c>
      <c r="H2608" s="184">
        <v>1</v>
      </c>
      <c r="I2608" s="113">
        <v>14.38</v>
      </c>
      <c r="J2608" s="115">
        <v>13.2</v>
      </c>
      <c r="K2608" s="115">
        <v>0.03</v>
      </c>
      <c r="L2608" s="116">
        <v>6901800091882</v>
      </c>
      <c r="M2608" s="117"/>
      <c r="N2608" s="118">
        <f t="shared" si="362"/>
        <v>0</v>
      </c>
      <c r="O2608" s="119">
        <f t="shared" si="369"/>
        <v>0</v>
      </c>
      <c r="P2608" s="119">
        <f t="shared" si="370"/>
        <v>0</v>
      </c>
      <c r="Q2608" s="120">
        <f t="shared" si="371"/>
        <v>0</v>
      </c>
    </row>
    <row r="2609" spans="1:17" s="140" customFormat="1" ht="18.75" customHeight="1">
      <c r="A2609" s="228">
        <v>516361</v>
      </c>
      <c r="B2609" s="110" t="s">
        <v>2838</v>
      </c>
      <c r="C2609" s="111">
        <v>4085.3</v>
      </c>
      <c r="D2609" s="147"/>
      <c r="E2609" s="112" t="s">
        <v>3011</v>
      </c>
      <c r="F2609" s="113">
        <v>6</v>
      </c>
      <c r="G2609" s="113">
        <v>6</v>
      </c>
      <c r="H2609" s="184">
        <v>1</v>
      </c>
      <c r="I2609" s="113">
        <v>17.93</v>
      </c>
      <c r="J2609" s="115">
        <v>16.920000000000002</v>
      </c>
      <c r="K2609" s="115">
        <v>0.03</v>
      </c>
      <c r="L2609" s="116">
        <v>6901800091912</v>
      </c>
      <c r="M2609" s="117"/>
      <c r="N2609" s="118">
        <f t="shared" si="362"/>
        <v>0</v>
      </c>
      <c r="O2609" s="119">
        <f t="shared" si="369"/>
        <v>0</v>
      </c>
      <c r="P2609" s="119">
        <f t="shared" si="370"/>
        <v>0</v>
      </c>
      <c r="Q2609" s="120">
        <f t="shared" si="371"/>
        <v>0</v>
      </c>
    </row>
    <row r="2610" spans="1:17" s="140" customFormat="1" ht="18.75" customHeight="1">
      <c r="A2610" s="228">
        <v>516362</v>
      </c>
      <c r="B2610" s="110" t="s">
        <v>2839</v>
      </c>
      <c r="C2610" s="111">
        <v>4906.25</v>
      </c>
      <c r="D2610" s="147"/>
      <c r="E2610" s="112" t="s">
        <v>3011</v>
      </c>
      <c r="F2610" s="113">
        <v>6</v>
      </c>
      <c r="G2610" s="113">
        <v>6</v>
      </c>
      <c r="H2610" s="184">
        <v>1</v>
      </c>
      <c r="I2610" s="113">
        <v>20.09</v>
      </c>
      <c r="J2610" s="115">
        <v>18.899999999999999</v>
      </c>
      <c r="K2610" s="115">
        <v>0.03</v>
      </c>
      <c r="L2610" s="116">
        <v>6901800091929</v>
      </c>
      <c r="M2610" s="117"/>
      <c r="N2610" s="118">
        <f t="shared" si="362"/>
        <v>0</v>
      </c>
      <c r="O2610" s="119">
        <f t="shared" si="369"/>
        <v>0</v>
      </c>
      <c r="P2610" s="119">
        <f t="shared" si="370"/>
        <v>0</v>
      </c>
      <c r="Q2610" s="120">
        <f t="shared" si="371"/>
        <v>0</v>
      </c>
    </row>
    <row r="2611" spans="1:17" s="140" customFormat="1" ht="18.75" customHeight="1">
      <c r="A2611" s="228">
        <v>516364</v>
      </c>
      <c r="B2611" s="110" t="s">
        <v>4499</v>
      </c>
      <c r="C2611" s="111">
        <v>1132.3399999999999</v>
      </c>
      <c r="D2611" s="147"/>
      <c r="E2611" s="112" t="s">
        <v>3011</v>
      </c>
      <c r="F2611" s="113">
        <v>8</v>
      </c>
      <c r="G2611" s="113">
        <v>8</v>
      </c>
      <c r="H2611" s="184">
        <v>1</v>
      </c>
      <c r="I2611" s="113">
        <v>7.09</v>
      </c>
      <c r="J2611" s="115">
        <v>6</v>
      </c>
      <c r="K2611" s="115">
        <v>0.03</v>
      </c>
      <c r="L2611" s="116">
        <v>6901800091943</v>
      </c>
      <c r="M2611" s="117"/>
      <c r="N2611" s="118">
        <f t="shared" si="362"/>
        <v>0</v>
      </c>
      <c r="O2611" s="119">
        <f t="shared" si="369"/>
        <v>0</v>
      </c>
      <c r="P2611" s="119">
        <f t="shared" si="370"/>
        <v>0</v>
      </c>
      <c r="Q2611" s="120">
        <f t="shared" si="371"/>
        <v>0</v>
      </c>
    </row>
    <row r="2612" spans="1:17" s="140" customFormat="1" ht="18.75" customHeight="1">
      <c r="A2612" s="228">
        <v>516366</v>
      </c>
      <c r="B2612" s="110" t="s">
        <v>4500</v>
      </c>
      <c r="C2612" s="111">
        <v>1341.96</v>
      </c>
      <c r="D2612" s="147"/>
      <c r="E2612" s="112" t="s">
        <v>3011</v>
      </c>
      <c r="F2612" s="113">
        <v>8</v>
      </c>
      <c r="G2612" s="113">
        <v>8</v>
      </c>
      <c r="H2612" s="184">
        <v>1</v>
      </c>
      <c r="I2612" s="113">
        <v>7.09</v>
      </c>
      <c r="J2612" s="115">
        <v>6</v>
      </c>
      <c r="K2612" s="115">
        <v>0.03</v>
      </c>
      <c r="L2612" s="116">
        <v>6901800091967</v>
      </c>
      <c r="M2612" s="117"/>
      <c r="N2612" s="118">
        <f t="shared" si="362"/>
        <v>0</v>
      </c>
      <c r="O2612" s="119">
        <f t="shared" si="369"/>
        <v>0</v>
      </c>
      <c r="P2612" s="119">
        <f t="shared" si="370"/>
        <v>0</v>
      </c>
      <c r="Q2612" s="120">
        <f t="shared" si="371"/>
        <v>0</v>
      </c>
    </row>
    <row r="2613" spans="1:17" s="140" customFormat="1" ht="18.75" customHeight="1">
      <c r="A2613" s="228">
        <v>516370</v>
      </c>
      <c r="B2613" s="110" t="s">
        <v>4501</v>
      </c>
      <c r="C2613" s="111">
        <v>1990.71</v>
      </c>
      <c r="D2613" s="147"/>
      <c r="E2613" s="112" t="s">
        <v>3011</v>
      </c>
      <c r="F2613" s="113">
        <v>8</v>
      </c>
      <c r="G2613" s="113">
        <v>8</v>
      </c>
      <c r="H2613" s="184">
        <v>1</v>
      </c>
      <c r="I2613" s="113">
        <v>10.53</v>
      </c>
      <c r="J2613" s="115">
        <v>9.44</v>
      </c>
      <c r="K2613" s="115">
        <v>0.03</v>
      </c>
      <c r="L2613" s="116">
        <v>6901800092001</v>
      </c>
      <c r="M2613" s="117"/>
      <c r="N2613" s="118">
        <f t="shared" si="362"/>
        <v>0</v>
      </c>
      <c r="O2613" s="119">
        <f t="shared" si="369"/>
        <v>0</v>
      </c>
      <c r="P2613" s="119">
        <f t="shared" si="370"/>
        <v>0</v>
      </c>
      <c r="Q2613" s="120">
        <f t="shared" si="371"/>
        <v>0</v>
      </c>
    </row>
    <row r="2614" spans="1:17" s="140" customFormat="1" ht="18.75" customHeight="1">
      <c r="A2614" s="228">
        <v>516371</v>
      </c>
      <c r="B2614" s="110" t="s">
        <v>4502</v>
      </c>
      <c r="C2614" s="111">
        <v>2203.86</v>
      </c>
      <c r="D2614" s="147"/>
      <c r="E2614" s="112" t="s">
        <v>3011</v>
      </c>
      <c r="F2614" s="113">
        <v>8</v>
      </c>
      <c r="G2614" s="113">
        <v>8</v>
      </c>
      <c r="H2614" s="184">
        <v>1</v>
      </c>
      <c r="I2614" s="113">
        <v>14.38</v>
      </c>
      <c r="J2614" s="115">
        <v>13.2</v>
      </c>
      <c r="K2614" s="115">
        <v>0.03</v>
      </c>
      <c r="L2614" s="116">
        <v>6901800092018</v>
      </c>
      <c r="M2614" s="117"/>
      <c r="N2614" s="118">
        <f t="shared" si="362"/>
        <v>0</v>
      </c>
      <c r="O2614" s="119">
        <f t="shared" si="369"/>
        <v>0</v>
      </c>
      <c r="P2614" s="119">
        <f t="shared" si="370"/>
        <v>0</v>
      </c>
      <c r="Q2614" s="120">
        <f t="shared" si="371"/>
        <v>0</v>
      </c>
    </row>
    <row r="2615" spans="1:17" s="140" customFormat="1" ht="18.75" customHeight="1">
      <c r="A2615" s="228">
        <v>516373</v>
      </c>
      <c r="B2615" s="110" t="s">
        <v>4503</v>
      </c>
      <c r="C2615" s="111">
        <v>2556.04</v>
      </c>
      <c r="D2615" s="147"/>
      <c r="E2615" s="112" t="s">
        <v>3011</v>
      </c>
      <c r="F2615" s="113">
        <v>8</v>
      </c>
      <c r="G2615" s="113">
        <v>8</v>
      </c>
      <c r="H2615" s="184">
        <v>1</v>
      </c>
      <c r="I2615" s="113">
        <v>14.38</v>
      </c>
      <c r="J2615" s="115">
        <v>13.2</v>
      </c>
      <c r="K2615" s="115">
        <v>0.03</v>
      </c>
      <c r="L2615" s="116">
        <v>6901800092032</v>
      </c>
      <c r="M2615" s="117"/>
      <c r="N2615" s="118">
        <f t="shared" si="362"/>
        <v>0</v>
      </c>
      <c r="O2615" s="119">
        <f t="shared" si="369"/>
        <v>0</v>
      </c>
      <c r="P2615" s="119">
        <f t="shared" si="370"/>
        <v>0</v>
      </c>
      <c r="Q2615" s="120">
        <f t="shared" si="371"/>
        <v>0</v>
      </c>
    </row>
    <row r="2616" spans="1:17" s="140" customFormat="1" ht="18.75" customHeight="1">
      <c r="A2616" s="228">
        <v>516376</v>
      </c>
      <c r="B2616" s="110" t="s">
        <v>4504</v>
      </c>
      <c r="C2616" s="111">
        <v>4279.84</v>
      </c>
      <c r="D2616" s="147"/>
      <c r="E2616" s="112" t="s">
        <v>3011</v>
      </c>
      <c r="F2616" s="113">
        <v>6</v>
      </c>
      <c r="G2616" s="113">
        <v>6</v>
      </c>
      <c r="H2616" s="184">
        <v>1</v>
      </c>
      <c r="I2616" s="113">
        <v>17.93</v>
      </c>
      <c r="J2616" s="115">
        <v>16.920000000000002</v>
      </c>
      <c r="K2616" s="115">
        <v>0.03</v>
      </c>
      <c r="L2616" s="116">
        <v>6901800092063</v>
      </c>
      <c r="M2616" s="117"/>
      <c r="N2616" s="118">
        <f t="shared" si="362"/>
        <v>0</v>
      </c>
      <c r="O2616" s="119">
        <f t="shared" si="369"/>
        <v>0</v>
      </c>
      <c r="P2616" s="119">
        <f t="shared" si="370"/>
        <v>0</v>
      </c>
      <c r="Q2616" s="120">
        <f t="shared" si="371"/>
        <v>0</v>
      </c>
    </row>
    <row r="2617" spans="1:17" s="140" customFormat="1" ht="18.75" customHeight="1">
      <c r="A2617" s="228">
        <v>516377</v>
      </c>
      <c r="B2617" s="110" t="s">
        <v>4505</v>
      </c>
      <c r="C2617" s="111">
        <v>5139.88</v>
      </c>
      <c r="D2617" s="147"/>
      <c r="E2617" s="112" t="s">
        <v>3011</v>
      </c>
      <c r="F2617" s="113">
        <v>6</v>
      </c>
      <c r="G2617" s="113">
        <v>6</v>
      </c>
      <c r="H2617" s="184">
        <v>1</v>
      </c>
      <c r="I2617" s="113">
        <v>20.09</v>
      </c>
      <c r="J2617" s="115">
        <v>18.899999999999999</v>
      </c>
      <c r="K2617" s="115">
        <v>0.03</v>
      </c>
      <c r="L2617" s="116">
        <v>6901800092070</v>
      </c>
      <c r="M2617" s="117"/>
      <c r="N2617" s="118">
        <f t="shared" si="362"/>
        <v>0</v>
      </c>
      <c r="O2617" s="119">
        <f t="shared" si="369"/>
        <v>0</v>
      </c>
      <c r="P2617" s="119">
        <f t="shared" si="370"/>
        <v>0</v>
      </c>
      <c r="Q2617" s="120">
        <f t="shared" si="371"/>
        <v>0</v>
      </c>
    </row>
    <row r="2618" spans="1:17" s="140" customFormat="1" ht="18.75" customHeight="1">
      <c r="A2618" s="228">
        <v>516319</v>
      </c>
      <c r="B2618" s="110" t="s">
        <v>2840</v>
      </c>
      <c r="C2618" s="111">
        <v>2867.43</v>
      </c>
      <c r="D2618" s="147"/>
      <c r="E2618" s="112" t="s">
        <v>3011</v>
      </c>
      <c r="F2618" s="113">
        <v>8</v>
      </c>
      <c r="G2618" s="113">
        <v>8</v>
      </c>
      <c r="H2618" s="184">
        <v>1</v>
      </c>
      <c r="I2618" s="113">
        <v>14.38</v>
      </c>
      <c r="J2618" s="115">
        <v>13.2</v>
      </c>
      <c r="K2618" s="115">
        <v>0.03</v>
      </c>
      <c r="L2618" s="116">
        <v>6901800091295</v>
      </c>
      <c r="M2618" s="117"/>
      <c r="N2618" s="118">
        <f t="shared" si="362"/>
        <v>0</v>
      </c>
      <c r="O2618" s="119">
        <f t="shared" si="369"/>
        <v>0</v>
      </c>
      <c r="P2618" s="119">
        <f t="shared" si="370"/>
        <v>0</v>
      </c>
      <c r="Q2618" s="120">
        <f t="shared" si="371"/>
        <v>0</v>
      </c>
    </row>
    <row r="2619" spans="1:17" s="140" customFormat="1" ht="18.75" customHeight="1">
      <c r="A2619" s="228">
        <v>516320</v>
      </c>
      <c r="B2619" s="110" t="s">
        <v>2841</v>
      </c>
      <c r="C2619" s="111">
        <v>5733.01</v>
      </c>
      <c r="D2619" s="147"/>
      <c r="E2619" s="112" t="s">
        <v>3011</v>
      </c>
      <c r="F2619" s="113">
        <v>6</v>
      </c>
      <c r="G2619" s="113">
        <v>6</v>
      </c>
      <c r="H2619" s="184">
        <v>1</v>
      </c>
      <c r="I2619" s="113">
        <v>20.09</v>
      </c>
      <c r="J2619" s="115">
        <v>18.899999999999999</v>
      </c>
      <c r="K2619" s="115">
        <v>0.03</v>
      </c>
      <c r="L2619" s="116">
        <v>6901800091301</v>
      </c>
      <c r="M2619" s="117"/>
      <c r="N2619" s="118">
        <f t="shared" si="362"/>
        <v>0</v>
      </c>
      <c r="O2619" s="119">
        <f t="shared" si="369"/>
        <v>0</v>
      </c>
      <c r="P2619" s="119">
        <f t="shared" si="370"/>
        <v>0</v>
      </c>
      <c r="Q2619" s="120">
        <f t="shared" si="371"/>
        <v>0</v>
      </c>
    </row>
    <row r="2620" spans="1:17" s="140" customFormat="1" ht="18.75" customHeight="1">
      <c r="A2620" s="228">
        <v>516332</v>
      </c>
      <c r="B2620" s="110" t="s">
        <v>2842</v>
      </c>
      <c r="C2620" s="111">
        <v>9165.7800000000007</v>
      </c>
      <c r="D2620" s="147"/>
      <c r="E2620" s="112" t="s">
        <v>3011</v>
      </c>
      <c r="F2620" s="113">
        <v>4</v>
      </c>
      <c r="G2620" s="113">
        <v>4</v>
      </c>
      <c r="H2620" s="184">
        <v>1</v>
      </c>
      <c r="I2620" s="113">
        <v>25.4</v>
      </c>
      <c r="J2620" s="115">
        <v>24</v>
      </c>
      <c r="K2620" s="115">
        <v>0.03</v>
      </c>
      <c r="L2620" s="116">
        <v>6901800091424</v>
      </c>
      <c r="M2620" s="117"/>
      <c r="N2620" s="118">
        <f t="shared" si="362"/>
        <v>0</v>
      </c>
      <c r="O2620" s="119">
        <f t="shared" si="369"/>
        <v>0</v>
      </c>
      <c r="P2620" s="119">
        <f t="shared" si="370"/>
        <v>0</v>
      </c>
      <c r="Q2620" s="120">
        <f t="shared" si="371"/>
        <v>0</v>
      </c>
    </row>
    <row r="2621" spans="1:17" s="140" customFormat="1" ht="18.75" customHeight="1">
      <c r="A2621" s="228">
        <v>516329</v>
      </c>
      <c r="B2621" s="110" t="s">
        <v>2843</v>
      </c>
      <c r="C2621" s="111">
        <v>11000.79</v>
      </c>
      <c r="D2621" s="147"/>
      <c r="E2621" s="112" t="s">
        <v>3011</v>
      </c>
      <c r="F2621" s="113">
        <v>4</v>
      </c>
      <c r="G2621" s="113">
        <v>4</v>
      </c>
      <c r="H2621" s="184">
        <v>1</v>
      </c>
      <c r="I2621" s="113">
        <v>25.4</v>
      </c>
      <c r="J2621" s="115">
        <v>24</v>
      </c>
      <c r="K2621" s="115">
        <v>0.03</v>
      </c>
      <c r="L2621" s="116">
        <v>6901800091394</v>
      </c>
      <c r="M2621" s="117"/>
      <c r="N2621" s="118">
        <f t="shared" ref="N2621" si="372">C2621*M2621</f>
        <v>0</v>
      </c>
      <c r="O2621" s="119">
        <f t="shared" si="369"/>
        <v>0</v>
      </c>
      <c r="P2621" s="119">
        <f t="shared" si="370"/>
        <v>0</v>
      </c>
      <c r="Q2621" s="120">
        <f t="shared" si="371"/>
        <v>0</v>
      </c>
    </row>
    <row r="2622" spans="1:17" s="205" customFormat="1" ht="18.75" customHeight="1">
      <c r="A2622" s="303" t="s">
        <v>3438</v>
      </c>
      <c r="B2622" s="304"/>
      <c r="C2622" s="304"/>
      <c r="D2622" s="304"/>
      <c r="E2622" s="304"/>
      <c r="F2622" s="304"/>
      <c r="G2622" s="304"/>
      <c r="H2622" s="304"/>
      <c r="I2622" s="304"/>
      <c r="J2622" s="304"/>
      <c r="K2622" s="304"/>
      <c r="L2622" s="304"/>
      <c r="M2622" s="304"/>
      <c r="N2622" s="304"/>
      <c r="O2622" s="304"/>
      <c r="P2622" s="304"/>
      <c r="Q2622" s="305"/>
    </row>
    <row r="2623" spans="1:17" s="140" customFormat="1" ht="18.75" customHeight="1">
      <c r="A2623" s="228">
        <v>507003</v>
      </c>
      <c r="B2623" s="110" t="s">
        <v>1998</v>
      </c>
      <c r="C2623" s="111">
        <v>8311.65</v>
      </c>
      <c r="D2623" s="147"/>
      <c r="E2623" s="112" t="s">
        <v>0</v>
      </c>
      <c r="F2623" s="113">
        <v>8</v>
      </c>
      <c r="G2623" s="113">
        <v>1</v>
      </c>
      <c r="H2623" s="184">
        <v>1</v>
      </c>
      <c r="I2623" s="113">
        <v>10.72</v>
      </c>
      <c r="J2623" s="115">
        <v>8.34</v>
      </c>
      <c r="K2623" s="115">
        <v>0.01</v>
      </c>
      <c r="L2623" s="116">
        <v>6901800092117</v>
      </c>
      <c r="M2623" s="117"/>
      <c r="N2623" s="118">
        <f>C2623*M2623</f>
        <v>0</v>
      </c>
      <c r="O2623" s="119">
        <f>I2623/F2623*M2623</f>
        <v>0</v>
      </c>
      <c r="P2623" s="119">
        <f>J2623/F2623*M2623</f>
        <v>0</v>
      </c>
      <c r="Q2623" s="120">
        <f>K2623/F2623*M2623</f>
        <v>0</v>
      </c>
    </row>
    <row r="2624" spans="1:17" s="140" customFormat="1" ht="18.75" customHeight="1">
      <c r="A2624" s="228">
        <v>507002</v>
      </c>
      <c r="B2624" s="110" t="s">
        <v>3700</v>
      </c>
      <c r="C2624" s="111">
        <v>8967.33</v>
      </c>
      <c r="D2624" s="147"/>
      <c r="E2624" s="112" t="s">
        <v>0</v>
      </c>
      <c r="F2624" s="113">
        <v>8</v>
      </c>
      <c r="G2624" s="113">
        <v>1</v>
      </c>
      <c r="H2624" s="184">
        <v>1</v>
      </c>
      <c r="I2624" s="113">
        <v>10.72</v>
      </c>
      <c r="J2624" s="115">
        <v>8.34</v>
      </c>
      <c r="K2624" s="115">
        <v>0.01</v>
      </c>
      <c r="L2624" s="116">
        <v>6901800092100</v>
      </c>
      <c r="M2624" s="117"/>
      <c r="N2624" s="118">
        <f>C2624*M2624</f>
        <v>0</v>
      </c>
      <c r="O2624" s="119">
        <f>I2624/F2624*M2624</f>
        <v>0</v>
      </c>
      <c r="P2624" s="119">
        <f>J2624/F2624*M2624</f>
        <v>0</v>
      </c>
      <c r="Q2624" s="120">
        <f>K2624/F2624*M2624</f>
        <v>0</v>
      </c>
    </row>
    <row r="2625" spans="1:17" s="173" customFormat="1" ht="18.75" customHeight="1">
      <c r="A2625" s="309" t="s">
        <v>1999</v>
      </c>
      <c r="B2625" s="310"/>
      <c r="C2625" s="310"/>
      <c r="D2625" s="310"/>
      <c r="E2625" s="310"/>
      <c r="F2625" s="310"/>
      <c r="G2625" s="310"/>
      <c r="H2625" s="310"/>
      <c r="I2625" s="310"/>
      <c r="J2625" s="310"/>
      <c r="K2625" s="310"/>
      <c r="L2625" s="310"/>
      <c r="M2625" s="310"/>
      <c r="N2625" s="310"/>
      <c r="O2625" s="310"/>
      <c r="P2625" s="310"/>
      <c r="Q2625" s="311"/>
    </row>
    <row r="2626" spans="1:17" s="205" customFormat="1" ht="18.75" customHeight="1">
      <c r="A2626" s="312" t="s">
        <v>3439</v>
      </c>
      <c r="B2626" s="313"/>
      <c r="C2626" s="313"/>
      <c r="D2626" s="313"/>
      <c r="E2626" s="313"/>
      <c r="F2626" s="313"/>
      <c r="G2626" s="313"/>
      <c r="H2626" s="313"/>
      <c r="I2626" s="313"/>
      <c r="J2626" s="313"/>
      <c r="K2626" s="313"/>
      <c r="L2626" s="313"/>
      <c r="M2626" s="313"/>
      <c r="N2626" s="313"/>
      <c r="O2626" s="313"/>
      <c r="P2626" s="313"/>
      <c r="Q2626" s="314"/>
    </row>
    <row r="2627" spans="1:17" ht="18.75" customHeight="1">
      <c r="A2627" s="303" t="s">
        <v>3440</v>
      </c>
      <c r="B2627" s="304"/>
      <c r="C2627" s="304"/>
      <c r="D2627" s="304"/>
      <c r="E2627" s="304"/>
      <c r="F2627" s="304"/>
      <c r="G2627" s="304"/>
      <c r="H2627" s="304"/>
      <c r="I2627" s="304"/>
      <c r="J2627" s="304"/>
      <c r="K2627" s="304"/>
      <c r="L2627" s="304"/>
      <c r="M2627" s="304"/>
      <c r="N2627" s="304"/>
      <c r="O2627" s="304"/>
      <c r="P2627" s="304"/>
      <c r="Q2627" s="305"/>
    </row>
    <row r="2628" spans="1:17" s="124" customFormat="1" ht="18.75" customHeight="1">
      <c r="A2628" s="231">
        <v>573787</v>
      </c>
      <c r="B2628" s="110" t="s">
        <v>2000</v>
      </c>
      <c r="C2628" s="111">
        <v>142.47</v>
      </c>
      <c r="D2628" s="147"/>
      <c r="E2628" s="117" t="s">
        <v>0</v>
      </c>
      <c r="F2628" s="232">
        <v>180</v>
      </c>
      <c r="G2628" s="232">
        <v>10</v>
      </c>
      <c r="H2628" s="232">
        <v>10</v>
      </c>
      <c r="I2628" s="233">
        <v>11.83</v>
      </c>
      <c r="J2628" s="233">
        <v>10.8</v>
      </c>
      <c r="K2628" s="233">
        <v>0.02</v>
      </c>
      <c r="L2628" s="116">
        <v>6901800021766</v>
      </c>
      <c r="M2628" s="117"/>
      <c r="N2628" s="118">
        <f t="shared" ref="N2628:N2691" si="373">C2628*M2628</f>
        <v>0</v>
      </c>
      <c r="O2628" s="119">
        <f t="shared" ref="O2628:O2691" si="374">I2628/F2628*M2628</f>
        <v>0</v>
      </c>
      <c r="P2628" s="119">
        <f t="shared" ref="P2628:P2691" si="375">J2628/F2628*M2628</f>
        <v>0</v>
      </c>
      <c r="Q2628" s="120">
        <f t="shared" ref="Q2628:Q2691" si="376">K2628/F2628*M2628</f>
        <v>0</v>
      </c>
    </row>
    <row r="2629" spans="1:17" s="124" customFormat="1" ht="18.75" customHeight="1">
      <c r="A2629" s="231">
        <v>574842</v>
      </c>
      <c r="B2629" s="110" t="s">
        <v>2001</v>
      </c>
      <c r="C2629" s="111">
        <v>142.47</v>
      </c>
      <c r="D2629" s="147"/>
      <c r="E2629" s="117" t="s">
        <v>0</v>
      </c>
      <c r="F2629" s="232">
        <v>180</v>
      </c>
      <c r="G2629" s="232">
        <v>10</v>
      </c>
      <c r="H2629" s="232">
        <v>10</v>
      </c>
      <c r="I2629" s="233">
        <v>11.83</v>
      </c>
      <c r="J2629" s="233">
        <v>10.8</v>
      </c>
      <c r="K2629" s="233">
        <v>0.02</v>
      </c>
      <c r="L2629" s="116">
        <v>6901800027539</v>
      </c>
      <c r="M2629" s="117"/>
      <c r="N2629" s="118">
        <f t="shared" si="373"/>
        <v>0</v>
      </c>
      <c r="O2629" s="119">
        <f t="shared" si="374"/>
        <v>0</v>
      </c>
      <c r="P2629" s="119">
        <f t="shared" si="375"/>
        <v>0</v>
      </c>
      <c r="Q2629" s="120">
        <f t="shared" si="376"/>
        <v>0</v>
      </c>
    </row>
    <row r="2630" spans="1:17" s="124" customFormat="1" ht="18.75" customHeight="1">
      <c r="A2630" s="231">
        <v>574843</v>
      </c>
      <c r="B2630" s="110" t="s">
        <v>2002</v>
      </c>
      <c r="C2630" s="111">
        <v>142.47</v>
      </c>
      <c r="D2630" s="147"/>
      <c r="E2630" s="117" t="s">
        <v>0</v>
      </c>
      <c r="F2630" s="232">
        <v>180</v>
      </c>
      <c r="G2630" s="232">
        <v>10</v>
      </c>
      <c r="H2630" s="232">
        <v>10</v>
      </c>
      <c r="I2630" s="233">
        <v>11.83</v>
      </c>
      <c r="J2630" s="233">
        <v>10.8</v>
      </c>
      <c r="K2630" s="233">
        <v>0.02</v>
      </c>
      <c r="L2630" s="116">
        <v>6925808357962</v>
      </c>
      <c r="M2630" s="117"/>
      <c r="N2630" s="118">
        <f t="shared" si="373"/>
        <v>0</v>
      </c>
      <c r="O2630" s="119">
        <f t="shared" si="374"/>
        <v>0</v>
      </c>
      <c r="P2630" s="119">
        <f t="shared" si="375"/>
        <v>0</v>
      </c>
      <c r="Q2630" s="120">
        <f t="shared" si="376"/>
        <v>0</v>
      </c>
    </row>
    <row r="2631" spans="1:17" s="124" customFormat="1" ht="18.75" customHeight="1">
      <c r="A2631" s="231">
        <v>574844</v>
      </c>
      <c r="B2631" s="110" t="s">
        <v>2003</v>
      </c>
      <c r="C2631" s="111">
        <v>142.47</v>
      </c>
      <c r="D2631" s="147"/>
      <c r="E2631" s="117" t="s">
        <v>0</v>
      </c>
      <c r="F2631" s="232">
        <v>180</v>
      </c>
      <c r="G2631" s="232">
        <v>10</v>
      </c>
      <c r="H2631" s="232">
        <v>10</v>
      </c>
      <c r="I2631" s="233">
        <v>11.83</v>
      </c>
      <c r="J2631" s="233">
        <v>10.8</v>
      </c>
      <c r="K2631" s="233">
        <v>0.02</v>
      </c>
      <c r="L2631" s="116">
        <v>6901800027546</v>
      </c>
      <c r="M2631" s="117"/>
      <c r="N2631" s="118">
        <f t="shared" si="373"/>
        <v>0</v>
      </c>
      <c r="O2631" s="119">
        <f t="shared" si="374"/>
        <v>0</v>
      </c>
      <c r="P2631" s="119">
        <f t="shared" si="375"/>
        <v>0</v>
      </c>
      <c r="Q2631" s="120">
        <f t="shared" si="376"/>
        <v>0</v>
      </c>
    </row>
    <row r="2632" spans="1:17" s="124" customFormat="1" ht="18.75" customHeight="1">
      <c r="A2632" s="231">
        <v>574845</v>
      </c>
      <c r="B2632" s="110" t="s">
        <v>2004</v>
      </c>
      <c r="C2632" s="111">
        <v>142.47</v>
      </c>
      <c r="D2632" s="147"/>
      <c r="E2632" s="117" t="s">
        <v>0</v>
      </c>
      <c r="F2632" s="232">
        <v>180</v>
      </c>
      <c r="G2632" s="232">
        <v>10</v>
      </c>
      <c r="H2632" s="232">
        <v>10</v>
      </c>
      <c r="I2632" s="233">
        <v>11.83</v>
      </c>
      <c r="J2632" s="233">
        <v>10.8</v>
      </c>
      <c r="K2632" s="233">
        <v>0.02</v>
      </c>
      <c r="L2632" s="116">
        <v>6901800027553</v>
      </c>
      <c r="M2632" s="117"/>
      <c r="N2632" s="118">
        <f t="shared" si="373"/>
        <v>0</v>
      </c>
      <c r="O2632" s="119">
        <f t="shared" si="374"/>
        <v>0</v>
      </c>
      <c r="P2632" s="119">
        <f t="shared" si="375"/>
        <v>0</v>
      </c>
      <c r="Q2632" s="120">
        <f t="shared" si="376"/>
        <v>0</v>
      </c>
    </row>
    <row r="2633" spans="1:17" s="124" customFormat="1" ht="18.75" customHeight="1">
      <c r="A2633" s="231">
        <v>574841</v>
      </c>
      <c r="B2633" s="110" t="s">
        <v>2005</v>
      </c>
      <c r="C2633" s="111">
        <v>189.06</v>
      </c>
      <c r="D2633" s="147"/>
      <c r="E2633" s="117" t="s">
        <v>0</v>
      </c>
      <c r="F2633" s="232">
        <v>180</v>
      </c>
      <c r="G2633" s="232">
        <v>10</v>
      </c>
      <c r="H2633" s="232">
        <v>10</v>
      </c>
      <c r="I2633" s="233">
        <v>13.63</v>
      </c>
      <c r="J2633" s="233">
        <v>12.6</v>
      </c>
      <c r="K2633" s="233">
        <v>0.02</v>
      </c>
      <c r="L2633" s="116">
        <v>6901800027522</v>
      </c>
      <c r="M2633" s="117"/>
      <c r="N2633" s="118">
        <f t="shared" si="373"/>
        <v>0</v>
      </c>
      <c r="O2633" s="119">
        <f t="shared" si="374"/>
        <v>0</v>
      </c>
      <c r="P2633" s="119">
        <f t="shared" si="375"/>
        <v>0</v>
      </c>
      <c r="Q2633" s="120">
        <f t="shared" si="376"/>
        <v>0</v>
      </c>
    </row>
    <row r="2634" spans="1:17" s="124" customFormat="1" ht="18.75" customHeight="1">
      <c r="A2634" s="231">
        <v>573763</v>
      </c>
      <c r="B2634" s="110" t="s">
        <v>2006</v>
      </c>
      <c r="C2634" s="111">
        <v>189.06</v>
      </c>
      <c r="D2634" s="147"/>
      <c r="E2634" s="117" t="s">
        <v>0</v>
      </c>
      <c r="F2634" s="232">
        <v>180</v>
      </c>
      <c r="G2634" s="232">
        <v>10</v>
      </c>
      <c r="H2634" s="232">
        <v>10</v>
      </c>
      <c r="I2634" s="233">
        <v>13.63</v>
      </c>
      <c r="J2634" s="233">
        <v>12.6</v>
      </c>
      <c r="K2634" s="233">
        <v>0.02</v>
      </c>
      <c r="L2634" s="116">
        <v>6901800021568</v>
      </c>
      <c r="M2634" s="117"/>
      <c r="N2634" s="118">
        <f t="shared" si="373"/>
        <v>0</v>
      </c>
      <c r="O2634" s="119">
        <f t="shared" si="374"/>
        <v>0</v>
      </c>
      <c r="P2634" s="119">
        <f t="shared" si="375"/>
        <v>0</v>
      </c>
      <c r="Q2634" s="120">
        <f t="shared" si="376"/>
        <v>0</v>
      </c>
    </row>
    <row r="2635" spans="1:17" s="124" customFormat="1" ht="18.75" customHeight="1">
      <c r="A2635" s="231">
        <v>573764</v>
      </c>
      <c r="B2635" s="110" t="s">
        <v>2007</v>
      </c>
      <c r="C2635" s="111">
        <v>189.06</v>
      </c>
      <c r="D2635" s="147"/>
      <c r="E2635" s="117" t="s">
        <v>0</v>
      </c>
      <c r="F2635" s="232">
        <v>180</v>
      </c>
      <c r="G2635" s="232">
        <v>10</v>
      </c>
      <c r="H2635" s="232">
        <v>10</v>
      </c>
      <c r="I2635" s="233">
        <v>13.63</v>
      </c>
      <c r="J2635" s="233">
        <v>12.6</v>
      </c>
      <c r="K2635" s="233">
        <v>0.02</v>
      </c>
      <c r="L2635" s="116">
        <v>6901800021575</v>
      </c>
      <c r="M2635" s="117"/>
      <c r="N2635" s="118">
        <f t="shared" si="373"/>
        <v>0</v>
      </c>
      <c r="O2635" s="119">
        <f t="shared" si="374"/>
        <v>0</v>
      </c>
      <c r="P2635" s="119">
        <f t="shared" si="375"/>
        <v>0</v>
      </c>
      <c r="Q2635" s="120">
        <f t="shared" si="376"/>
        <v>0</v>
      </c>
    </row>
    <row r="2636" spans="1:17" s="124" customFormat="1" ht="18.75" customHeight="1">
      <c r="A2636" s="231">
        <v>575478</v>
      </c>
      <c r="B2636" s="110" t="s">
        <v>2008</v>
      </c>
      <c r="C2636" s="111">
        <v>146.44999999999999</v>
      </c>
      <c r="D2636" s="147"/>
      <c r="E2636" s="117" t="s">
        <v>0</v>
      </c>
      <c r="F2636" s="232">
        <v>180</v>
      </c>
      <c r="G2636" s="232">
        <v>10</v>
      </c>
      <c r="H2636" s="232">
        <v>10</v>
      </c>
      <c r="I2636" s="233">
        <v>11.83</v>
      </c>
      <c r="J2636" s="233">
        <v>10.8</v>
      </c>
      <c r="K2636" s="233">
        <v>0.02</v>
      </c>
      <c r="L2636" s="116">
        <v>6901800026204</v>
      </c>
      <c r="M2636" s="117"/>
      <c r="N2636" s="118">
        <f t="shared" si="373"/>
        <v>0</v>
      </c>
      <c r="O2636" s="119">
        <f t="shared" si="374"/>
        <v>0</v>
      </c>
      <c r="P2636" s="119">
        <f t="shared" si="375"/>
        <v>0</v>
      </c>
      <c r="Q2636" s="120">
        <f t="shared" si="376"/>
        <v>0</v>
      </c>
    </row>
    <row r="2637" spans="1:17" s="124" customFormat="1" ht="18.75" customHeight="1">
      <c r="A2637" s="231">
        <v>575479</v>
      </c>
      <c r="B2637" s="110" t="s">
        <v>2009</v>
      </c>
      <c r="C2637" s="111">
        <v>201.98</v>
      </c>
      <c r="D2637" s="147"/>
      <c r="E2637" s="117" t="s">
        <v>0</v>
      </c>
      <c r="F2637" s="232">
        <v>180</v>
      </c>
      <c r="G2637" s="232">
        <v>10</v>
      </c>
      <c r="H2637" s="232">
        <v>10</v>
      </c>
      <c r="I2637" s="233">
        <v>13.63</v>
      </c>
      <c r="J2637" s="233">
        <v>12.6</v>
      </c>
      <c r="K2637" s="233">
        <v>0.02</v>
      </c>
      <c r="L2637" s="116">
        <v>6901800026211</v>
      </c>
      <c r="M2637" s="117"/>
      <c r="N2637" s="118">
        <f t="shared" si="373"/>
        <v>0</v>
      </c>
      <c r="O2637" s="119">
        <f t="shared" si="374"/>
        <v>0</v>
      </c>
      <c r="P2637" s="119">
        <f t="shared" si="375"/>
        <v>0</v>
      </c>
      <c r="Q2637" s="120">
        <f t="shared" si="376"/>
        <v>0</v>
      </c>
    </row>
    <row r="2638" spans="1:17" s="124" customFormat="1" ht="18.75" customHeight="1">
      <c r="A2638" s="231">
        <v>575480</v>
      </c>
      <c r="B2638" s="110" t="s">
        <v>2010</v>
      </c>
      <c r="C2638" s="111">
        <v>147.13</v>
      </c>
      <c r="D2638" s="147"/>
      <c r="E2638" s="117" t="s">
        <v>0</v>
      </c>
      <c r="F2638" s="232">
        <v>180</v>
      </c>
      <c r="G2638" s="232">
        <v>10</v>
      </c>
      <c r="H2638" s="232">
        <v>10</v>
      </c>
      <c r="I2638" s="233">
        <v>11.83</v>
      </c>
      <c r="J2638" s="233">
        <v>10.8</v>
      </c>
      <c r="K2638" s="233">
        <v>0.02</v>
      </c>
      <c r="L2638" s="116">
        <v>6901800026228</v>
      </c>
      <c r="M2638" s="117"/>
      <c r="N2638" s="118">
        <f t="shared" si="373"/>
        <v>0</v>
      </c>
      <c r="O2638" s="119">
        <f t="shared" si="374"/>
        <v>0</v>
      </c>
      <c r="P2638" s="119">
        <f t="shared" si="375"/>
        <v>0</v>
      </c>
      <c r="Q2638" s="120">
        <f t="shared" si="376"/>
        <v>0</v>
      </c>
    </row>
    <row r="2639" spans="1:17" s="124" customFormat="1" ht="18.75" customHeight="1">
      <c r="A2639" s="231">
        <v>575481</v>
      </c>
      <c r="B2639" s="110" t="s">
        <v>2011</v>
      </c>
      <c r="C2639" s="111">
        <v>146.05000000000001</v>
      </c>
      <c r="D2639" s="147"/>
      <c r="E2639" s="117" t="s">
        <v>0</v>
      </c>
      <c r="F2639" s="232">
        <v>180</v>
      </c>
      <c r="G2639" s="232">
        <v>10</v>
      </c>
      <c r="H2639" s="232">
        <v>10</v>
      </c>
      <c r="I2639" s="233">
        <v>11.83</v>
      </c>
      <c r="J2639" s="233">
        <v>10.8</v>
      </c>
      <c r="K2639" s="233">
        <v>0.02</v>
      </c>
      <c r="L2639" s="116">
        <v>6901800026235</v>
      </c>
      <c r="M2639" s="117"/>
      <c r="N2639" s="118">
        <f t="shared" si="373"/>
        <v>0</v>
      </c>
      <c r="O2639" s="119">
        <f t="shared" si="374"/>
        <v>0</v>
      </c>
      <c r="P2639" s="119">
        <f t="shared" si="375"/>
        <v>0</v>
      </c>
      <c r="Q2639" s="120">
        <f t="shared" si="376"/>
        <v>0</v>
      </c>
    </row>
    <row r="2640" spans="1:17" s="124" customFormat="1" ht="18.75" customHeight="1">
      <c r="A2640" s="231">
        <v>575482</v>
      </c>
      <c r="B2640" s="110" t="s">
        <v>2012</v>
      </c>
      <c r="C2640" s="111">
        <v>200.88</v>
      </c>
      <c r="D2640" s="147"/>
      <c r="E2640" s="117" t="s">
        <v>0</v>
      </c>
      <c r="F2640" s="232">
        <v>180</v>
      </c>
      <c r="G2640" s="232">
        <v>10</v>
      </c>
      <c r="H2640" s="232">
        <v>10</v>
      </c>
      <c r="I2640" s="233">
        <v>13.63</v>
      </c>
      <c r="J2640" s="233">
        <v>12.6</v>
      </c>
      <c r="K2640" s="233">
        <v>0.02</v>
      </c>
      <c r="L2640" s="116">
        <v>6901800026242</v>
      </c>
      <c r="M2640" s="117"/>
      <c r="N2640" s="118">
        <f t="shared" si="373"/>
        <v>0</v>
      </c>
      <c r="O2640" s="119">
        <f t="shared" si="374"/>
        <v>0</v>
      </c>
      <c r="P2640" s="119">
        <f t="shared" si="375"/>
        <v>0</v>
      </c>
      <c r="Q2640" s="120">
        <f t="shared" si="376"/>
        <v>0</v>
      </c>
    </row>
    <row r="2641" spans="1:17" s="124" customFormat="1" ht="18.75" customHeight="1">
      <c r="A2641" s="231">
        <v>575483</v>
      </c>
      <c r="B2641" s="110" t="s">
        <v>2013</v>
      </c>
      <c r="C2641" s="111">
        <v>155.47</v>
      </c>
      <c r="D2641" s="147"/>
      <c r="E2641" s="117" t="s">
        <v>0</v>
      </c>
      <c r="F2641" s="232">
        <v>180</v>
      </c>
      <c r="G2641" s="232">
        <v>10</v>
      </c>
      <c r="H2641" s="232">
        <v>10</v>
      </c>
      <c r="I2641" s="233">
        <v>11.93</v>
      </c>
      <c r="J2641" s="233">
        <v>10.8</v>
      </c>
      <c r="K2641" s="233">
        <v>0.03</v>
      </c>
      <c r="L2641" s="116">
        <v>6901800026259</v>
      </c>
      <c r="M2641" s="117"/>
      <c r="N2641" s="118">
        <f t="shared" si="373"/>
        <v>0</v>
      </c>
      <c r="O2641" s="119">
        <f t="shared" si="374"/>
        <v>0</v>
      </c>
      <c r="P2641" s="119">
        <f t="shared" si="375"/>
        <v>0</v>
      </c>
      <c r="Q2641" s="120">
        <f t="shared" si="376"/>
        <v>0</v>
      </c>
    </row>
    <row r="2642" spans="1:17" s="124" customFormat="1" ht="18.75" customHeight="1">
      <c r="A2642" s="231">
        <v>575484</v>
      </c>
      <c r="B2642" s="110" t="s">
        <v>2014</v>
      </c>
      <c r="C2642" s="111">
        <v>147.62</v>
      </c>
      <c r="D2642" s="147"/>
      <c r="E2642" s="117" t="s">
        <v>0</v>
      </c>
      <c r="F2642" s="232">
        <v>180</v>
      </c>
      <c r="G2642" s="232">
        <v>10</v>
      </c>
      <c r="H2642" s="232">
        <v>10</v>
      </c>
      <c r="I2642" s="233">
        <v>11.93</v>
      </c>
      <c r="J2642" s="233">
        <v>10.8</v>
      </c>
      <c r="K2642" s="233">
        <v>0.03</v>
      </c>
      <c r="L2642" s="116">
        <v>6901800026266</v>
      </c>
      <c r="M2642" s="117"/>
      <c r="N2642" s="118">
        <f t="shared" si="373"/>
        <v>0</v>
      </c>
      <c r="O2642" s="119">
        <f t="shared" si="374"/>
        <v>0</v>
      </c>
      <c r="P2642" s="119">
        <f t="shared" si="375"/>
        <v>0</v>
      </c>
      <c r="Q2642" s="120">
        <f t="shared" si="376"/>
        <v>0</v>
      </c>
    </row>
    <row r="2643" spans="1:17" s="124" customFormat="1" ht="18.75" customHeight="1">
      <c r="A2643" s="231">
        <v>575485</v>
      </c>
      <c r="B2643" s="110" t="s">
        <v>2015</v>
      </c>
      <c r="C2643" s="111">
        <v>200.07</v>
      </c>
      <c r="D2643" s="147"/>
      <c r="E2643" s="117" t="s">
        <v>0</v>
      </c>
      <c r="F2643" s="232">
        <v>180</v>
      </c>
      <c r="G2643" s="232">
        <v>10</v>
      </c>
      <c r="H2643" s="232">
        <v>10</v>
      </c>
      <c r="I2643" s="233">
        <v>15.53</v>
      </c>
      <c r="J2643" s="233">
        <v>14.4</v>
      </c>
      <c r="K2643" s="233">
        <v>0.03</v>
      </c>
      <c r="L2643" s="116">
        <v>6901800026273</v>
      </c>
      <c r="M2643" s="117"/>
      <c r="N2643" s="118">
        <f t="shared" si="373"/>
        <v>0</v>
      </c>
      <c r="O2643" s="119">
        <f t="shared" si="374"/>
        <v>0</v>
      </c>
      <c r="P2643" s="119">
        <f t="shared" si="375"/>
        <v>0</v>
      </c>
      <c r="Q2643" s="120">
        <f t="shared" si="376"/>
        <v>0</v>
      </c>
    </row>
    <row r="2644" spans="1:17" s="124" customFormat="1" ht="18.75" customHeight="1">
      <c r="A2644" s="231">
        <v>575486</v>
      </c>
      <c r="B2644" s="110" t="s">
        <v>2016</v>
      </c>
      <c r="C2644" s="111">
        <v>200.07</v>
      </c>
      <c r="D2644" s="147"/>
      <c r="E2644" s="117" t="s">
        <v>0</v>
      </c>
      <c r="F2644" s="232">
        <v>180</v>
      </c>
      <c r="G2644" s="232">
        <v>10</v>
      </c>
      <c r="H2644" s="232">
        <v>10</v>
      </c>
      <c r="I2644" s="233">
        <v>15.53</v>
      </c>
      <c r="J2644" s="233">
        <v>14.4</v>
      </c>
      <c r="K2644" s="233">
        <v>0.03</v>
      </c>
      <c r="L2644" s="116">
        <v>6901800026280</v>
      </c>
      <c r="M2644" s="117"/>
      <c r="N2644" s="118">
        <f t="shared" si="373"/>
        <v>0</v>
      </c>
      <c r="O2644" s="119">
        <f t="shared" si="374"/>
        <v>0</v>
      </c>
      <c r="P2644" s="119">
        <f t="shared" si="375"/>
        <v>0</v>
      </c>
      <c r="Q2644" s="120">
        <f t="shared" si="376"/>
        <v>0</v>
      </c>
    </row>
    <row r="2645" spans="1:17" s="124" customFormat="1" ht="18.75" customHeight="1">
      <c r="A2645" s="231">
        <v>575487</v>
      </c>
      <c r="B2645" s="110" t="s">
        <v>2017</v>
      </c>
      <c r="C2645" s="111">
        <v>200.07</v>
      </c>
      <c r="D2645" s="147"/>
      <c r="E2645" s="117" t="s">
        <v>0</v>
      </c>
      <c r="F2645" s="232">
        <v>180</v>
      </c>
      <c r="G2645" s="232">
        <v>10</v>
      </c>
      <c r="H2645" s="232">
        <v>10</v>
      </c>
      <c r="I2645" s="233">
        <v>15.53</v>
      </c>
      <c r="J2645" s="233">
        <v>14.4</v>
      </c>
      <c r="K2645" s="233">
        <v>0.03</v>
      </c>
      <c r="L2645" s="116">
        <v>6901800026297</v>
      </c>
      <c r="M2645" s="117"/>
      <c r="N2645" s="118">
        <f t="shared" si="373"/>
        <v>0</v>
      </c>
      <c r="O2645" s="119">
        <f t="shared" si="374"/>
        <v>0</v>
      </c>
      <c r="P2645" s="119">
        <f t="shared" si="375"/>
        <v>0</v>
      </c>
      <c r="Q2645" s="120">
        <f t="shared" si="376"/>
        <v>0</v>
      </c>
    </row>
    <row r="2646" spans="1:17" s="124" customFormat="1" ht="18.75" customHeight="1">
      <c r="A2646" s="231">
        <v>575488</v>
      </c>
      <c r="B2646" s="110" t="s">
        <v>2018</v>
      </c>
      <c r="C2646" s="111">
        <v>147.62</v>
      </c>
      <c r="D2646" s="147"/>
      <c r="E2646" s="117" t="s">
        <v>3011</v>
      </c>
      <c r="F2646" s="232">
        <v>180</v>
      </c>
      <c r="G2646" s="232">
        <v>10</v>
      </c>
      <c r="H2646" s="232">
        <v>10</v>
      </c>
      <c r="I2646" s="233">
        <v>11.93</v>
      </c>
      <c r="J2646" s="233">
        <v>10.8</v>
      </c>
      <c r="K2646" s="233">
        <v>0.03</v>
      </c>
      <c r="L2646" s="116">
        <v>6901800026303</v>
      </c>
      <c r="M2646" s="117"/>
      <c r="N2646" s="118">
        <f t="shared" si="373"/>
        <v>0</v>
      </c>
      <c r="O2646" s="119">
        <f t="shared" si="374"/>
        <v>0</v>
      </c>
      <c r="P2646" s="119">
        <f t="shared" si="375"/>
        <v>0</v>
      </c>
      <c r="Q2646" s="120">
        <f t="shared" si="376"/>
        <v>0</v>
      </c>
    </row>
    <row r="2647" spans="1:17" s="124" customFormat="1" ht="18.75" customHeight="1">
      <c r="A2647" s="231">
        <v>573831</v>
      </c>
      <c r="B2647" s="110" t="s">
        <v>2019</v>
      </c>
      <c r="C2647" s="111">
        <v>224.68</v>
      </c>
      <c r="D2647" s="147"/>
      <c r="E2647" s="117" t="s">
        <v>0</v>
      </c>
      <c r="F2647" s="232">
        <v>150</v>
      </c>
      <c r="G2647" s="232">
        <v>10</v>
      </c>
      <c r="H2647" s="232">
        <v>10</v>
      </c>
      <c r="I2647" s="233">
        <v>14.47</v>
      </c>
      <c r="J2647" s="233">
        <v>13.5</v>
      </c>
      <c r="K2647" s="233">
        <v>0.03</v>
      </c>
      <c r="L2647" s="116">
        <v>6901800022015</v>
      </c>
      <c r="M2647" s="117"/>
      <c r="N2647" s="118">
        <f t="shared" si="373"/>
        <v>0</v>
      </c>
      <c r="O2647" s="119">
        <f t="shared" si="374"/>
        <v>0</v>
      </c>
      <c r="P2647" s="119">
        <f t="shared" si="375"/>
        <v>0</v>
      </c>
      <c r="Q2647" s="120">
        <f t="shared" si="376"/>
        <v>0</v>
      </c>
    </row>
    <row r="2648" spans="1:17" s="124" customFormat="1" ht="18.75" customHeight="1">
      <c r="A2648" s="231">
        <v>574268</v>
      </c>
      <c r="B2648" s="110" t="s">
        <v>2020</v>
      </c>
      <c r="C2648" s="111">
        <v>336.35</v>
      </c>
      <c r="D2648" s="147"/>
      <c r="E2648" s="117" t="s">
        <v>0</v>
      </c>
      <c r="F2648" s="232">
        <v>150</v>
      </c>
      <c r="G2648" s="232">
        <v>10</v>
      </c>
      <c r="H2648" s="232">
        <v>10</v>
      </c>
      <c r="I2648" s="233">
        <v>15.97</v>
      </c>
      <c r="J2648" s="233">
        <v>15</v>
      </c>
      <c r="K2648" s="233">
        <v>0.03</v>
      </c>
      <c r="L2648" s="116">
        <v>6901800022923</v>
      </c>
      <c r="M2648" s="117"/>
      <c r="N2648" s="118">
        <f t="shared" si="373"/>
        <v>0</v>
      </c>
      <c r="O2648" s="119">
        <f t="shared" si="374"/>
        <v>0</v>
      </c>
      <c r="P2648" s="119">
        <f t="shared" si="375"/>
        <v>0</v>
      </c>
      <c r="Q2648" s="120">
        <f t="shared" si="376"/>
        <v>0</v>
      </c>
    </row>
    <row r="2649" spans="1:17" s="124" customFormat="1" ht="18.75" customHeight="1">
      <c r="A2649" s="231">
        <v>574267</v>
      </c>
      <c r="B2649" s="110" t="s">
        <v>2021</v>
      </c>
      <c r="C2649" s="111">
        <v>336.35</v>
      </c>
      <c r="D2649" s="147"/>
      <c r="E2649" s="117" t="s">
        <v>0</v>
      </c>
      <c r="F2649" s="232">
        <v>150</v>
      </c>
      <c r="G2649" s="232">
        <v>10</v>
      </c>
      <c r="H2649" s="232">
        <v>10</v>
      </c>
      <c r="I2649" s="233">
        <v>15.97</v>
      </c>
      <c r="J2649" s="233">
        <v>15</v>
      </c>
      <c r="K2649" s="233">
        <v>0.03</v>
      </c>
      <c r="L2649" s="116">
        <v>6901800022916</v>
      </c>
      <c r="M2649" s="117"/>
      <c r="N2649" s="118">
        <f t="shared" si="373"/>
        <v>0</v>
      </c>
      <c r="O2649" s="119">
        <f t="shared" si="374"/>
        <v>0</v>
      </c>
      <c r="P2649" s="119">
        <f t="shared" si="375"/>
        <v>0</v>
      </c>
      <c r="Q2649" s="120">
        <f t="shared" si="376"/>
        <v>0</v>
      </c>
    </row>
    <row r="2650" spans="1:17" s="124" customFormat="1" ht="18.75" customHeight="1">
      <c r="A2650" s="231">
        <v>574266</v>
      </c>
      <c r="B2650" s="110" t="s">
        <v>2022</v>
      </c>
      <c r="C2650" s="111">
        <v>336.35</v>
      </c>
      <c r="D2650" s="147"/>
      <c r="E2650" s="117" t="s">
        <v>0</v>
      </c>
      <c r="F2650" s="232">
        <v>150</v>
      </c>
      <c r="G2650" s="232">
        <v>10</v>
      </c>
      <c r="H2650" s="232">
        <v>10</v>
      </c>
      <c r="I2650" s="233">
        <v>15.97</v>
      </c>
      <c r="J2650" s="233">
        <v>15</v>
      </c>
      <c r="K2650" s="233">
        <v>0.03</v>
      </c>
      <c r="L2650" s="116">
        <v>6901800022909</v>
      </c>
      <c r="M2650" s="117"/>
      <c r="N2650" s="118">
        <f t="shared" si="373"/>
        <v>0</v>
      </c>
      <c r="O2650" s="119">
        <f t="shared" si="374"/>
        <v>0</v>
      </c>
      <c r="P2650" s="119">
        <f t="shared" si="375"/>
        <v>0</v>
      </c>
      <c r="Q2650" s="120">
        <f t="shared" si="376"/>
        <v>0</v>
      </c>
    </row>
    <row r="2651" spans="1:17" s="124" customFormat="1" ht="18.75" customHeight="1">
      <c r="A2651" s="231">
        <v>574751</v>
      </c>
      <c r="B2651" s="110" t="s">
        <v>2023</v>
      </c>
      <c r="C2651" s="111">
        <v>299.14999999999998</v>
      </c>
      <c r="D2651" s="147"/>
      <c r="E2651" s="117" t="s">
        <v>0</v>
      </c>
      <c r="F2651" s="232">
        <v>150</v>
      </c>
      <c r="G2651" s="232">
        <v>10</v>
      </c>
      <c r="H2651" s="232">
        <v>10</v>
      </c>
      <c r="I2651" s="233">
        <v>15.97</v>
      </c>
      <c r="J2651" s="233">
        <v>15</v>
      </c>
      <c r="K2651" s="233">
        <v>0.03</v>
      </c>
      <c r="L2651" s="116">
        <v>6901800024712</v>
      </c>
      <c r="M2651" s="117"/>
      <c r="N2651" s="118">
        <f t="shared" si="373"/>
        <v>0</v>
      </c>
      <c r="O2651" s="119">
        <f t="shared" si="374"/>
        <v>0</v>
      </c>
      <c r="P2651" s="119">
        <f t="shared" si="375"/>
        <v>0</v>
      </c>
      <c r="Q2651" s="120">
        <f t="shared" si="376"/>
        <v>0</v>
      </c>
    </row>
    <row r="2652" spans="1:17" s="124" customFormat="1" ht="18.75" customHeight="1">
      <c r="A2652" s="231">
        <v>573809</v>
      </c>
      <c r="B2652" s="110" t="s">
        <v>2024</v>
      </c>
      <c r="C2652" s="111">
        <v>184.01</v>
      </c>
      <c r="D2652" s="147"/>
      <c r="E2652" s="117" t="s">
        <v>3011</v>
      </c>
      <c r="F2652" s="232">
        <v>120</v>
      </c>
      <c r="G2652" s="232">
        <v>10</v>
      </c>
      <c r="H2652" s="232">
        <v>10</v>
      </c>
      <c r="I2652" s="233">
        <v>10.52</v>
      </c>
      <c r="J2652" s="233">
        <v>9.6</v>
      </c>
      <c r="K2652" s="233">
        <v>0.02</v>
      </c>
      <c r="L2652" s="116">
        <v>6901800021896</v>
      </c>
      <c r="M2652" s="117"/>
      <c r="N2652" s="118">
        <f t="shared" si="373"/>
        <v>0</v>
      </c>
      <c r="O2652" s="119">
        <f t="shared" si="374"/>
        <v>0</v>
      </c>
      <c r="P2652" s="119">
        <f t="shared" si="375"/>
        <v>0</v>
      </c>
      <c r="Q2652" s="120">
        <f t="shared" si="376"/>
        <v>0</v>
      </c>
    </row>
    <row r="2653" spans="1:17" s="124" customFormat="1" ht="18.75" customHeight="1">
      <c r="A2653" s="231">
        <v>573798</v>
      </c>
      <c r="B2653" s="110" t="s">
        <v>2025</v>
      </c>
      <c r="C2653" s="111">
        <v>188.6</v>
      </c>
      <c r="D2653" s="147"/>
      <c r="E2653" s="117" t="s">
        <v>0</v>
      </c>
      <c r="F2653" s="232">
        <v>120</v>
      </c>
      <c r="G2653" s="232">
        <v>10</v>
      </c>
      <c r="H2653" s="232">
        <v>10</v>
      </c>
      <c r="I2653" s="233">
        <v>10.52</v>
      </c>
      <c r="J2653" s="233">
        <v>9.6</v>
      </c>
      <c r="K2653" s="233">
        <v>0.02</v>
      </c>
      <c r="L2653" s="116">
        <v>6901800021841</v>
      </c>
      <c r="M2653" s="117"/>
      <c r="N2653" s="118">
        <f t="shared" si="373"/>
        <v>0</v>
      </c>
      <c r="O2653" s="119">
        <f t="shared" si="374"/>
        <v>0</v>
      </c>
      <c r="P2653" s="119">
        <f t="shared" si="375"/>
        <v>0</v>
      </c>
      <c r="Q2653" s="120">
        <f t="shared" si="376"/>
        <v>0</v>
      </c>
    </row>
    <row r="2654" spans="1:17" s="124" customFormat="1" ht="18.75" customHeight="1">
      <c r="A2654" s="231">
        <v>574846</v>
      </c>
      <c r="B2654" s="110" t="s">
        <v>4506</v>
      </c>
      <c r="C2654" s="111">
        <v>174.92</v>
      </c>
      <c r="D2654" s="147"/>
      <c r="E2654" s="117" t="s">
        <v>0</v>
      </c>
      <c r="F2654" s="232">
        <v>120</v>
      </c>
      <c r="G2654" s="232">
        <v>10</v>
      </c>
      <c r="H2654" s="232">
        <v>10</v>
      </c>
      <c r="I2654" s="233">
        <v>10.52</v>
      </c>
      <c r="J2654" s="233">
        <v>9.6</v>
      </c>
      <c r="K2654" s="233">
        <v>0.02</v>
      </c>
      <c r="L2654" s="116">
        <v>6901800027560</v>
      </c>
      <c r="M2654" s="117"/>
      <c r="N2654" s="118">
        <f t="shared" si="373"/>
        <v>0</v>
      </c>
      <c r="O2654" s="119">
        <f t="shared" si="374"/>
        <v>0</v>
      </c>
      <c r="P2654" s="119">
        <f t="shared" si="375"/>
        <v>0</v>
      </c>
      <c r="Q2654" s="120">
        <f t="shared" si="376"/>
        <v>0</v>
      </c>
    </row>
    <row r="2655" spans="1:17" s="124" customFormat="1" ht="18.75" customHeight="1">
      <c r="A2655" s="231">
        <v>573838</v>
      </c>
      <c r="B2655" s="110" t="s">
        <v>2026</v>
      </c>
      <c r="C2655" s="111">
        <v>188.6</v>
      </c>
      <c r="D2655" s="147"/>
      <c r="E2655" s="117" t="s">
        <v>0</v>
      </c>
      <c r="F2655" s="232">
        <v>120</v>
      </c>
      <c r="G2655" s="232">
        <v>10</v>
      </c>
      <c r="H2655" s="232">
        <v>10</v>
      </c>
      <c r="I2655" s="233">
        <v>10.52</v>
      </c>
      <c r="J2655" s="233">
        <v>9.6</v>
      </c>
      <c r="K2655" s="233">
        <v>0.02</v>
      </c>
      <c r="L2655" s="116">
        <v>6901800022084</v>
      </c>
      <c r="M2655" s="117"/>
      <c r="N2655" s="118">
        <f t="shared" si="373"/>
        <v>0</v>
      </c>
      <c r="O2655" s="119">
        <f t="shared" si="374"/>
        <v>0</v>
      </c>
      <c r="P2655" s="119">
        <f t="shared" si="375"/>
        <v>0</v>
      </c>
      <c r="Q2655" s="120">
        <f t="shared" si="376"/>
        <v>0</v>
      </c>
    </row>
    <row r="2656" spans="1:17" s="124" customFormat="1" ht="18.75" customHeight="1">
      <c r="A2656" s="231">
        <v>575495</v>
      </c>
      <c r="B2656" s="110" t="s">
        <v>2027</v>
      </c>
      <c r="C2656" s="111">
        <v>268.98</v>
      </c>
      <c r="D2656" s="147"/>
      <c r="E2656" s="117" t="s">
        <v>0</v>
      </c>
      <c r="F2656" s="232">
        <v>120</v>
      </c>
      <c r="G2656" s="232">
        <v>10</v>
      </c>
      <c r="H2656" s="232">
        <v>10</v>
      </c>
      <c r="I2656" s="233">
        <v>11.72</v>
      </c>
      <c r="J2656" s="233">
        <v>10.8</v>
      </c>
      <c r="K2656" s="233">
        <v>0.03</v>
      </c>
      <c r="L2656" s="116">
        <v>6901800026372</v>
      </c>
      <c r="M2656" s="117"/>
      <c r="N2656" s="118">
        <f t="shared" si="373"/>
        <v>0</v>
      </c>
      <c r="O2656" s="119">
        <f t="shared" si="374"/>
        <v>0</v>
      </c>
      <c r="P2656" s="119">
        <f t="shared" si="375"/>
        <v>0</v>
      </c>
      <c r="Q2656" s="120">
        <f t="shared" si="376"/>
        <v>0</v>
      </c>
    </row>
    <row r="2657" spans="1:17" s="124" customFormat="1" ht="18.75" customHeight="1">
      <c r="A2657" s="231">
        <v>574862</v>
      </c>
      <c r="B2657" s="110" t="s">
        <v>4507</v>
      </c>
      <c r="C2657" s="111">
        <v>241.19</v>
      </c>
      <c r="D2657" s="147"/>
      <c r="E2657" s="117" t="s">
        <v>0</v>
      </c>
      <c r="F2657" s="232">
        <v>120</v>
      </c>
      <c r="G2657" s="232">
        <v>10</v>
      </c>
      <c r="H2657" s="232">
        <v>10</v>
      </c>
      <c r="I2657" s="233">
        <v>10.52</v>
      </c>
      <c r="J2657" s="233">
        <v>9.6</v>
      </c>
      <c r="K2657" s="233">
        <v>0.02</v>
      </c>
      <c r="L2657" s="116">
        <v>6925808357979</v>
      </c>
      <c r="M2657" s="117"/>
      <c r="N2657" s="118">
        <f t="shared" si="373"/>
        <v>0</v>
      </c>
      <c r="O2657" s="119">
        <f t="shared" si="374"/>
        <v>0</v>
      </c>
      <c r="P2657" s="119">
        <f t="shared" si="375"/>
        <v>0</v>
      </c>
      <c r="Q2657" s="120">
        <f t="shared" si="376"/>
        <v>0</v>
      </c>
    </row>
    <row r="2658" spans="1:17" s="124" customFormat="1" ht="18.75" customHeight="1">
      <c r="A2658" s="231">
        <v>573835</v>
      </c>
      <c r="B2658" s="110" t="s">
        <v>2028</v>
      </c>
      <c r="C2658" s="111">
        <v>273.36</v>
      </c>
      <c r="D2658" s="147"/>
      <c r="E2658" s="117" t="s">
        <v>0</v>
      </c>
      <c r="F2658" s="232">
        <v>150</v>
      </c>
      <c r="G2658" s="232">
        <v>10</v>
      </c>
      <c r="H2658" s="232">
        <v>10</v>
      </c>
      <c r="I2658" s="233">
        <v>15.97</v>
      </c>
      <c r="J2658" s="233">
        <v>15</v>
      </c>
      <c r="K2658" s="233">
        <v>0.02</v>
      </c>
      <c r="L2658" s="116">
        <v>6901800022053</v>
      </c>
      <c r="M2658" s="117"/>
      <c r="N2658" s="118">
        <f t="shared" si="373"/>
        <v>0</v>
      </c>
      <c r="O2658" s="119">
        <f t="shared" si="374"/>
        <v>0</v>
      </c>
      <c r="P2658" s="119">
        <f t="shared" si="375"/>
        <v>0</v>
      </c>
      <c r="Q2658" s="120">
        <f t="shared" si="376"/>
        <v>0</v>
      </c>
    </row>
    <row r="2659" spans="1:17" s="124" customFormat="1" ht="18.75" customHeight="1">
      <c r="A2659" s="231">
        <v>574863</v>
      </c>
      <c r="B2659" s="110" t="s">
        <v>4508</v>
      </c>
      <c r="C2659" s="111">
        <v>273.36</v>
      </c>
      <c r="D2659" s="147"/>
      <c r="E2659" s="117" t="s">
        <v>0</v>
      </c>
      <c r="F2659" s="232">
        <v>120</v>
      </c>
      <c r="G2659" s="232">
        <v>10</v>
      </c>
      <c r="H2659" s="232">
        <v>10</v>
      </c>
      <c r="I2659" s="233">
        <v>12.92</v>
      </c>
      <c r="J2659" s="233">
        <v>12</v>
      </c>
      <c r="K2659" s="233">
        <v>0.02</v>
      </c>
      <c r="L2659" s="116">
        <v>6901800027720</v>
      </c>
      <c r="M2659" s="117"/>
      <c r="N2659" s="118">
        <f t="shared" si="373"/>
        <v>0</v>
      </c>
      <c r="O2659" s="119">
        <f t="shared" si="374"/>
        <v>0</v>
      </c>
      <c r="P2659" s="119">
        <f t="shared" si="375"/>
        <v>0</v>
      </c>
      <c r="Q2659" s="120">
        <f t="shared" si="376"/>
        <v>0</v>
      </c>
    </row>
    <row r="2660" spans="1:17" s="124" customFormat="1" ht="18.75" customHeight="1">
      <c r="A2660" s="231">
        <v>573829</v>
      </c>
      <c r="B2660" s="110" t="s">
        <v>2029</v>
      </c>
      <c r="C2660" s="111">
        <v>297.98</v>
      </c>
      <c r="D2660" s="147"/>
      <c r="E2660" s="117" t="s">
        <v>0</v>
      </c>
      <c r="F2660" s="232">
        <v>96</v>
      </c>
      <c r="G2660" s="232">
        <v>8</v>
      </c>
      <c r="H2660" s="232">
        <v>8</v>
      </c>
      <c r="I2660" s="233">
        <v>10.52</v>
      </c>
      <c r="J2660" s="233">
        <v>9.6</v>
      </c>
      <c r="K2660" s="233">
        <v>0.02</v>
      </c>
      <c r="L2660" s="116">
        <v>6901800021995</v>
      </c>
      <c r="M2660" s="117"/>
      <c r="N2660" s="118">
        <f t="shared" si="373"/>
        <v>0</v>
      </c>
      <c r="O2660" s="119">
        <f t="shared" si="374"/>
        <v>0</v>
      </c>
      <c r="P2660" s="119">
        <f t="shared" si="375"/>
        <v>0</v>
      </c>
      <c r="Q2660" s="120">
        <f t="shared" si="376"/>
        <v>0</v>
      </c>
    </row>
    <row r="2661" spans="1:17" s="124" customFormat="1" ht="18.75" customHeight="1">
      <c r="A2661" s="231">
        <v>574847</v>
      </c>
      <c r="B2661" s="110" t="s">
        <v>2030</v>
      </c>
      <c r="C2661" s="111">
        <v>164.43</v>
      </c>
      <c r="D2661" s="147"/>
      <c r="E2661" s="117" t="s">
        <v>0</v>
      </c>
      <c r="F2661" s="232">
        <v>120</v>
      </c>
      <c r="G2661" s="232">
        <v>10</v>
      </c>
      <c r="H2661" s="232">
        <v>10</v>
      </c>
      <c r="I2661" s="233">
        <v>10.45</v>
      </c>
      <c r="J2661" s="233">
        <v>9.6</v>
      </c>
      <c r="K2661" s="233">
        <v>0.02</v>
      </c>
      <c r="L2661" s="116">
        <v>6901800027577</v>
      </c>
      <c r="M2661" s="117"/>
      <c r="N2661" s="118">
        <f t="shared" si="373"/>
        <v>0</v>
      </c>
      <c r="O2661" s="119">
        <f t="shared" si="374"/>
        <v>0</v>
      </c>
      <c r="P2661" s="119">
        <f t="shared" si="375"/>
        <v>0</v>
      </c>
      <c r="Q2661" s="120">
        <f t="shared" si="376"/>
        <v>0</v>
      </c>
    </row>
    <row r="2662" spans="1:17" s="124" customFormat="1" ht="18.75" customHeight="1">
      <c r="A2662" s="231">
        <v>574849</v>
      </c>
      <c r="B2662" s="110" t="s">
        <v>2031</v>
      </c>
      <c r="C2662" s="111">
        <v>208.24</v>
      </c>
      <c r="D2662" s="147"/>
      <c r="E2662" s="117" t="s">
        <v>0</v>
      </c>
      <c r="F2662" s="232">
        <v>120</v>
      </c>
      <c r="G2662" s="232">
        <v>10</v>
      </c>
      <c r="H2662" s="232">
        <v>10</v>
      </c>
      <c r="I2662" s="233">
        <v>11.65</v>
      </c>
      <c r="J2662" s="233">
        <v>10.8</v>
      </c>
      <c r="K2662" s="233">
        <v>0.02</v>
      </c>
      <c r="L2662" s="116">
        <v>6901800027591</v>
      </c>
      <c r="M2662" s="117"/>
      <c r="N2662" s="118">
        <f t="shared" si="373"/>
        <v>0</v>
      </c>
      <c r="O2662" s="119">
        <f t="shared" si="374"/>
        <v>0</v>
      </c>
      <c r="P2662" s="119">
        <f t="shared" si="375"/>
        <v>0</v>
      </c>
      <c r="Q2662" s="120">
        <f t="shared" si="376"/>
        <v>0</v>
      </c>
    </row>
    <row r="2663" spans="1:17" s="124" customFormat="1" ht="18.75" customHeight="1">
      <c r="A2663" s="231">
        <v>575189</v>
      </c>
      <c r="B2663" s="110" t="s">
        <v>2032</v>
      </c>
      <c r="C2663" s="111">
        <v>208.24</v>
      </c>
      <c r="D2663" s="147"/>
      <c r="E2663" s="117" t="s">
        <v>0</v>
      </c>
      <c r="F2663" s="232">
        <v>120</v>
      </c>
      <c r="G2663" s="232">
        <v>10</v>
      </c>
      <c r="H2663" s="232">
        <v>10</v>
      </c>
      <c r="I2663" s="233">
        <v>11.65</v>
      </c>
      <c r="J2663" s="233">
        <v>10.8</v>
      </c>
      <c r="K2663" s="233">
        <v>0.02</v>
      </c>
      <c r="L2663" s="116">
        <v>6901800025443</v>
      </c>
      <c r="M2663" s="117"/>
      <c r="N2663" s="118">
        <f t="shared" si="373"/>
        <v>0</v>
      </c>
      <c r="O2663" s="119">
        <f>I2663/F2663*M2663</f>
        <v>0</v>
      </c>
      <c r="P2663" s="119">
        <f>J2663/F2663*M2663</f>
        <v>0</v>
      </c>
      <c r="Q2663" s="120">
        <f t="shared" si="376"/>
        <v>0</v>
      </c>
    </row>
    <row r="2664" spans="1:17" s="124" customFormat="1" ht="18.75" customHeight="1">
      <c r="A2664" s="231">
        <v>574850</v>
      </c>
      <c r="B2664" s="110" t="s">
        <v>2033</v>
      </c>
      <c r="C2664" s="111">
        <v>157.88</v>
      </c>
      <c r="D2664" s="147"/>
      <c r="E2664" s="117" t="s">
        <v>0</v>
      </c>
      <c r="F2664" s="232">
        <v>120</v>
      </c>
      <c r="G2664" s="232">
        <v>10</v>
      </c>
      <c r="H2664" s="232">
        <v>10</v>
      </c>
      <c r="I2664" s="233">
        <v>10.45</v>
      </c>
      <c r="J2664" s="233">
        <v>9.6</v>
      </c>
      <c r="K2664" s="233">
        <v>0.02</v>
      </c>
      <c r="L2664" s="116">
        <v>6901800027607</v>
      </c>
      <c r="M2664" s="117"/>
      <c r="N2664" s="118">
        <f t="shared" si="373"/>
        <v>0</v>
      </c>
      <c r="O2664" s="119">
        <f t="shared" si="374"/>
        <v>0</v>
      </c>
      <c r="P2664" s="119">
        <f t="shared" si="375"/>
        <v>0</v>
      </c>
      <c r="Q2664" s="120">
        <f t="shared" si="376"/>
        <v>0</v>
      </c>
    </row>
    <row r="2665" spans="1:17" s="124" customFormat="1" ht="18.75" customHeight="1">
      <c r="A2665" s="231">
        <v>574852</v>
      </c>
      <c r="B2665" s="110" t="s">
        <v>2034</v>
      </c>
      <c r="C2665" s="111">
        <v>209.53</v>
      </c>
      <c r="D2665" s="147"/>
      <c r="E2665" s="117" t="s">
        <v>0</v>
      </c>
      <c r="F2665" s="232">
        <v>120</v>
      </c>
      <c r="G2665" s="232">
        <v>10</v>
      </c>
      <c r="H2665" s="232">
        <v>10</v>
      </c>
      <c r="I2665" s="233">
        <v>11.65</v>
      </c>
      <c r="J2665" s="233">
        <v>10.8</v>
      </c>
      <c r="K2665" s="233">
        <v>0.02</v>
      </c>
      <c r="L2665" s="116">
        <v>6901800027621</v>
      </c>
      <c r="M2665" s="117"/>
      <c r="N2665" s="118">
        <f t="shared" si="373"/>
        <v>0</v>
      </c>
      <c r="O2665" s="119">
        <f t="shared" si="374"/>
        <v>0</v>
      </c>
      <c r="P2665" s="119">
        <f t="shared" si="375"/>
        <v>0</v>
      </c>
      <c r="Q2665" s="120">
        <f t="shared" si="376"/>
        <v>0</v>
      </c>
    </row>
    <row r="2666" spans="1:17" s="124" customFormat="1" ht="18.75" customHeight="1">
      <c r="A2666" s="231">
        <v>574856</v>
      </c>
      <c r="B2666" s="110" t="s">
        <v>2035</v>
      </c>
      <c r="C2666" s="111">
        <v>175.41</v>
      </c>
      <c r="D2666" s="147"/>
      <c r="E2666" s="117" t="s">
        <v>0</v>
      </c>
      <c r="F2666" s="232">
        <v>120</v>
      </c>
      <c r="G2666" s="232">
        <v>10</v>
      </c>
      <c r="H2666" s="232">
        <v>10</v>
      </c>
      <c r="I2666" s="233">
        <v>10.45</v>
      </c>
      <c r="J2666" s="233">
        <v>9.6</v>
      </c>
      <c r="K2666" s="233">
        <v>0.02</v>
      </c>
      <c r="L2666" s="116">
        <v>6901800027669</v>
      </c>
      <c r="M2666" s="117"/>
      <c r="N2666" s="118">
        <f t="shared" si="373"/>
        <v>0</v>
      </c>
      <c r="O2666" s="119">
        <f t="shared" si="374"/>
        <v>0</v>
      </c>
      <c r="P2666" s="119">
        <f t="shared" si="375"/>
        <v>0</v>
      </c>
      <c r="Q2666" s="120">
        <f t="shared" si="376"/>
        <v>0</v>
      </c>
    </row>
    <row r="2667" spans="1:17" s="124" customFormat="1" ht="18.75" customHeight="1">
      <c r="A2667" s="231">
        <v>574857</v>
      </c>
      <c r="B2667" s="110" t="s">
        <v>2036</v>
      </c>
      <c r="C2667" s="111">
        <v>219.24</v>
      </c>
      <c r="D2667" s="147"/>
      <c r="E2667" s="117" t="s">
        <v>0</v>
      </c>
      <c r="F2667" s="232">
        <v>120</v>
      </c>
      <c r="G2667" s="232">
        <v>10</v>
      </c>
      <c r="H2667" s="232">
        <v>10</v>
      </c>
      <c r="I2667" s="233">
        <v>11.65</v>
      </c>
      <c r="J2667" s="233">
        <v>10.8</v>
      </c>
      <c r="K2667" s="233">
        <v>0.02</v>
      </c>
      <c r="L2667" s="116">
        <v>6901800027676</v>
      </c>
      <c r="M2667" s="117"/>
      <c r="N2667" s="118">
        <f t="shared" si="373"/>
        <v>0</v>
      </c>
      <c r="O2667" s="119">
        <f t="shared" si="374"/>
        <v>0</v>
      </c>
      <c r="P2667" s="119">
        <f t="shared" si="375"/>
        <v>0</v>
      </c>
      <c r="Q2667" s="120">
        <f t="shared" si="376"/>
        <v>0</v>
      </c>
    </row>
    <row r="2668" spans="1:17" s="124" customFormat="1" ht="18.75" customHeight="1">
      <c r="A2668" s="231">
        <v>574858</v>
      </c>
      <c r="B2668" s="110" t="s">
        <v>2037</v>
      </c>
      <c r="C2668" s="111">
        <v>219.24</v>
      </c>
      <c r="D2668" s="147"/>
      <c r="E2668" s="117" t="s">
        <v>0</v>
      </c>
      <c r="F2668" s="232">
        <v>120</v>
      </c>
      <c r="G2668" s="232">
        <v>10</v>
      </c>
      <c r="H2668" s="232">
        <v>10</v>
      </c>
      <c r="I2668" s="233">
        <v>11.65</v>
      </c>
      <c r="J2668" s="233">
        <v>10.8</v>
      </c>
      <c r="K2668" s="233">
        <v>0.02</v>
      </c>
      <c r="L2668" s="116">
        <v>6901800027683</v>
      </c>
      <c r="M2668" s="117"/>
      <c r="N2668" s="118">
        <f t="shared" si="373"/>
        <v>0</v>
      </c>
      <c r="O2668" s="119">
        <f t="shared" si="374"/>
        <v>0</v>
      </c>
      <c r="P2668" s="119">
        <f t="shared" si="375"/>
        <v>0</v>
      </c>
      <c r="Q2668" s="120">
        <f t="shared" si="376"/>
        <v>0</v>
      </c>
    </row>
    <row r="2669" spans="1:17" s="124" customFormat="1" ht="18.75" customHeight="1">
      <c r="A2669" s="231">
        <v>575202</v>
      </c>
      <c r="B2669" s="110" t="s">
        <v>2038</v>
      </c>
      <c r="C2669" s="111">
        <v>219.24</v>
      </c>
      <c r="D2669" s="147"/>
      <c r="E2669" s="117" t="s">
        <v>0</v>
      </c>
      <c r="F2669" s="232">
        <v>120</v>
      </c>
      <c r="G2669" s="232">
        <v>10</v>
      </c>
      <c r="H2669" s="232">
        <v>10</v>
      </c>
      <c r="I2669" s="233">
        <v>11.65</v>
      </c>
      <c r="J2669" s="233">
        <v>10.8</v>
      </c>
      <c r="K2669" s="233">
        <v>0.02</v>
      </c>
      <c r="L2669" s="116">
        <v>6901800025467</v>
      </c>
      <c r="M2669" s="117"/>
      <c r="N2669" s="118">
        <f t="shared" si="373"/>
        <v>0</v>
      </c>
      <c r="O2669" s="119">
        <f>I2669/F2669*M2669</f>
        <v>0</v>
      </c>
      <c r="P2669" s="119">
        <f>J2669/F2669*M2669</f>
        <v>0</v>
      </c>
      <c r="Q2669" s="120">
        <f t="shared" si="376"/>
        <v>0</v>
      </c>
    </row>
    <row r="2670" spans="1:17" s="124" customFormat="1" ht="18.75" customHeight="1">
      <c r="A2670" s="231">
        <v>573827</v>
      </c>
      <c r="B2670" s="110" t="s">
        <v>2039</v>
      </c>
      <c r="C2670" s="111">
        <v>149.88999999999999</v>
      </c>
      <c r="D2670" s="147"/>
      <c r="E2670" s="117" t="s">
        <v>0</v>
      </c>
      <c r="F2670" s="232">
        <v>120</v>
      </c>
      <c r="G2670" s="232">
        <v>10</v>
      </c>
      <c r="H2670" s="232">
        <v>10</v>
      </c>
      <c r="I2670" s="233">
        <v>10.45</v>
      </c>
      <c r="J2670" s="233">
        <v>9.6</v>
      </c>
      <c r="K2670" s="233">
        <v>0.02</v>
      </c>
      <c r="L2670" s="116">
        <v>6901800021971</v>
      </c>
      <c r="M2670" s="117"/>
      <c r="N2670" s="118">
        <f t="shared" si="373"/>
        <v>0</v>
      </c>
      <c r="O2670" s="119">
        <f t="shared" si="374"/>
        <v>0</v>
      </c>
      <c r="P2670" s="119">
        <f t="shared" si="375"/>
        <v>0</v>
      </c>
      <c r="Q2670" s="120">
        <f t="shared" si="376"/>
        <v>0</v>
      </c>
    </row>
    <row r="2671" spans="1:17" s="124" customFormat="1" ht="18.75" customHeight="1">
      <c r="A2671" s="231">
        <v>573836</v>
      </c>
      <c r="B2671" s="110" t="s">
        <v>2040</v>
      </c>
      <c r="C2671" s="111">
        <v>208.28</v>
      </c>
      <c r="D2671" s="147"/>
      <c r="E2671" s="117" t="s">
        <v>0</v>
      </c>
      <c r="F2671" s="232">
        <v>120</v>
      </c>
      <c r="G2671" s="232">
        <v>10</v>
      </c>
      <c r="H2671" s="232">
        <v>10</v>
      </c>
      <c r="I2671" s="233">
        <v>11.65</v>
      </c>
      <c r="J2671" s="233">
        <v>10.8</v>
      </c>
      <c r="K2671" s="233">
        <v>0.02</v>
      </c>
      <c r="L2671" s="116">
        <v>6901800022060</v>
      </c>
      <c r="M2671" s="117"/>
      <c r="N2671" s="118">
        <f t="shared" si="373"/>
        <v>0</v>
      </c>
      <c r="O2671" s="119">
        <f t="shared" si="374"/>
        <v>0</v>
      </c>
      <c r="P2671" s="119">
        <f t="shared" si="375"/>
        <v>0</v>
      </c>
      <c r="Q2671" s="120">
        <f t="shared" si="376"/>
        <v>0</v>
      </c>
    </row>
    <row r="2672" spans="1:17" s="124" customFormat="1" ht="18.75" customHeight="1">
      <c r="A2672" s="231">
        <v>573770</v>
      </c>
      <c r="B2672" s="110" t="s">
        <v>2041</v>
      </c>
      <c r="C2672" s="111">
        <v>208.28</v>
      </c>
      <c r="D2672" s="147"/>
      <c r="E2672" s="117" t="s">
        <v>0</v>
      </c>
      <c r="F2672" s="232">
        <v>120</v>
      </c>
      <c r="G2672" s="232">
        <v>10</v>
      </c>
      <c r="H2672" s="232">
        <v>10</v>
      </c>
      <c r="I2672" s="233">
        <v>11.65</v>
      </c>
      <c r="J2672" s="233">
        <v>10.8</v>
      </c>
      <c r="K2672" s="233">
        <v>0.02</v>
      </c>
      <c r="L2672" s="116">
        <v>6901800021636</v>
      </c>
      <c r="M2672" s="117"/>
      <c r="N2672" s="118">
        <f t="shared" si="373"/>
        <v>0</v>
      </c>
      <c r="O2672" s="119">
        <f t="shared" si="374"/>
        <v>0</v>
      </c>
      <c r="P2672" s="119">
        <f t="shared" si="375"/>
        <v>0</v>
      </c>
      <c r="Q2672" s="120">
        <f t="shared" si="376"/>
        <v>0</v>
      </c>
    </row>
    <row r="2673" spans="1:17" s="124" customFormat="1" ht="18.75" customHeight="1">
      <c r="A2673" s="231">
        <v>574853</v>
      </c>
      <c r="B2673" s="110" t="s">
        <v>2042</v>
      </c>
      <c r="C2673" s="111">
        <v>236.5</v>
      </c>
      <c r="D2673" s="147"/>
      <c r="E2673" s="117" t="s">
        <v>0</v>
      </c>
      <c r="F2673" s="232">
        <v>150</v>
      </c>
      <c r="G2673" s="232">
        <v>10</v>
      </c>
      <c r="H2673" s="232">
        <v>10</v>
      </c>
      <c r="I2673" s="233">
        <v>15.94</v>
      </c>
      <c r="J2673" s="233">
        <v>15</v>
      </c>
      <c r="K2673" s="233">
        <v>0.02</v>
      </c>
      <c r="L2673" s="116">
        <v>6901800027638</v>
      </c>
      <c r="M2673" s="117"/>
      <c r="N2673" s="118">
        <f t="shared" si="373"/>
        <v>0</v>
      </c>
      <c r="O2673" s="119">
        <f t="shared" si="374"/>
        <v>0</v>
      </c>
      <c r="P2673" s="119">
        <f t="shared" si="375"/>
        <v>0</v>
      </c>
      <c r="Q2673" s="120">
        <f t="shared" si="376"/>
        <v>0</v>
      </c>
    </row>
    <row r="2674" spans="1:17" s="124" customFormat="1" ht="18.75" customHeight="1">
      <c r="A2674" s="231">
        <v>574854</v>
      </c>
      <c r="B2674" s="110" t="s">
        <v>2043</v>
      </c>
      <c r="C2674" s="111">
        <v>242.69</v>
      </c>
      <c r="D2674" s="147"/>
      <c r="E2674" s="117" t="s">
        <v>0</v>
      </c>
      <c r="F2674" s="232">
        <v>150</v>
      </c>
      <c r="G2674" s="232">
        <v>10</v>
      </c>
      <c r="H2674" s="232">
        <v>10</v>
      </c>
      <c r="I2674" s="233">
        <v>17.440000000000001</v>
      </c>
      <c r="J2674" s="233">
        <v>16.5</v>
      </c>
      <c r="K2674" s="233">
        <v>0.02</v>
      </c>
      <c r="L2674" s="116">
        <v>6901800027645</v>
      </c>
      <c r="M2674" s="117"/>
      <c r="N2674" s="118">
        <f t="shared" si="373"/>
        <v>0</v>
      </c>
      <c r="O2674" s="119">
        <f t="shared" si="374"/>
        <v>0</v>
      </c>
      <c r="P2674" s="119">
        <f t="shared" si="375"/>
        <v>0</v>
      </c>
      <c r="Q2674" s="120">
        <f t="shared" si="376"/>
        <v>0</v>
      </c>
    </row>
    <row r="2675" spans="1:17" s="124" customFormat="1" ht="18.75" customHeight="1">
      <c r="A2675" s="231">
        <v>574855</v>
      </c>
      <c r="B2675" s="110" t="s">
        <v>2044</v>
      </c>
      <c r="C2675" s="111">
        <v>287.14</v>
      </c>
      <c r="D2675" s="147"/>
      <c r="E2675" s="117" t="s">
        <v>0</v>
      </c>
      <c r="F2675" s="232">
        <v>150</v>
      </c>
      <c r="G2675" s="232">
        <v>10</v>
      </c>
      <c r="H2675" s="232">
        <v>10</v>
      </c>
      <c r="I2675" s="233">
        <v>17.440000000000001</v>
      </c>
      <c r="J2675" s="233">
        <v>16.5</v>
      </c>
      <c r="K2675" s="233">
        <v>0.02</v>
      </c>
      <c r="L2675" s="116">
        <v>6901800027652</v>
      </c>
      <c r="M2675" s="117"/>
      <c r="N2675" s="118">
        <f t="shared" si="373"/>
        <v>0</v>
      </c>
      <c r="O2675" s="119">
        <f t="shared" si="374"/>
        <v>0</v>
      </c>
      <c r="P2675" s="119">
        <f t="shared" si="375"/>
        <v>0</v>
      </c>
      <c r="Q2675" s="120">
        <f t="shared" si="376"/>
        <v>0</v>
      </c>
    </row>
    <row r="2676" spans="1:17" s="124" customFormat="1" ht="18.75" customHeight="1">
      <c r="A2676" s="231">
        <v>573767</v>
      </c>
      <c r="B2676" s="110" t="s">
        <v>2045</v>
      </c>
      <c r="C2676" s="111">
        <v>236.96</v>
      </c>
      <c r="D2676" s="147"/>
      <c r="E2676" s="117" t="s">
        <v>0</v>
      </c>
      <c r="F2676" s="232">
        <v>150</v>
      </c>
      <c r="G2676" s="232">
        <v>10</v>
      </c>
      <c r="H2676" s="232">
        <v>10</v>
      </c>
      <c r="I2676" s="233">
        <v>15.94</v>
      </c>
      <c r="J2676" s="233">
        <v>15</v>
      </c>
      <c r="K2676" s="233">
        <v>0.02</v>
      </c>
      <c r="L2676" s="116">
        <v>6901800021605</v>
      </c>
      <c r="M2676" s="117"/>
      <c r="N2676" s="118">
        <f t="shared" si="373"/>
        <v>0</v>
      </c>
      <c r="O2676" s="119">
        <f t="shared" si="374"/>
        <v>0</v>
      </c>
      <c r="P2676" s="119">
        <f t="shared" si="375"/>
        <v>0</v>
      </c>
      <c r="Q2676" s="120">
        <f t="shared" si="376"/>
        <v>0</v>
      </c>
    </row>
    <row r="2677" spans="1:17" s="124" customFormat="1" ht="18.75" customHeight="1">
      <c r="A2677" s="231">
        <v>573769</v>
      </c>
      <c r="B2677" s="110" t="s">
        <v>2046</v>
      </c>
      <c r="C2677" s="111">
        <v>306.73</v>
      </c>
      <c r="D2677" s="147"/>
      <c r="E2677" s="117" t="s">
        <v>0</v>
      </c>
      <c r="F2677" s="232">
        <v>150</v>
      </c>
      <c r="G2677" s="232">
        <v>10</v>
      </c>
      <c r="H2677" s="232">
        <v>10</v>
      </c>
      <c r="I2677" s="233">
        <v>17.440000000000001</v>
      </c>
      <c r="J2677" s="233">
        <v>16.5</v>
      </c>
      <c r="K2677" s="233">
        <v>0.02</v>
      </c>
      <c r="L2677" s="116">
        <v>6901800021629</v>
      </c>
      <c r="M2677" s="117"/>
      <c r="N2677" s="118">
        <f t="shared" si="373"/>
        <v>0</v>
      </c>
      <c r="O2677" s="119">
        <f t="shared" si="374"/>
        <v>0</v>
      </c>
      <c r="P2677" s="119">
        <f t="shared" si="375"/>
        <v>0</v>
      </c>
      <c r="Q2677" s="120">
        <f t="shared" si="376"/>
        <v>0</v>
      </c>
    </row>
    <row r="2678" spans="1:17" s="124" customFormat="1" ht="18.75" customHeight="1">
      <c r="A2678" s="231">
        <v>574697</v>
      </c>
      <c r="B2678" s="110" t="s">
        <v>2047</v>
      </c>
      <c r="C2678" s="111">
        <v>252.03</v>
      </c>
      <c r="D2678" s="147"/>
      <c r="E2678" s="117" t="s">
        <v>0</v>
      </c>
      <c r="F2678" s="232">
        <v>160</v>
      </c>
      <c r="G2678" s="232">
        <v>8</v>
      </c>
      <c r="H2678" s="232">
        <v>8</v>
      </c>
      <c r="I2678" s="233">
        <v>17.34</v>
      </c>
      <c r="J2678" s="233">
        <v>16</v>
      </c>
      <c r="K2678" s="233">
        <v>0.02</v>
      </c>
      <c r="L2678" s="116">
        <v>6901800024354</v>
      </c>
      <c r="M2678" s="117"/>
      <c r="N2678" s="118">
        <f t="shared" si="373"/>
        <v>0</v>
      </c>
      <c r="O2678" s="119">
        <f t="shared" si="374"/>
        <v>0</v>
      </c>
      <c r="P2678" s="119">
        <f t="shared" si="375"/>
        <v>0</v>
      </c>
      <c r="Q2678" s="120">
        <f t="shared" si="376"/>
        <v>0</v>
      </c>
    </row>
    <row r="2679" spans="1:17" s="124" customFormat="1" ht="18.75" customHeight="1">
      <c r="A2679" s="231">
        <v>575500</v>
      </c>
      <c r="B2679" s="110" t="s">
        <v>2048</v>
      </c>
      <c r="C2679" s="111">
        <v>301.22000000000003</v>
      </c>
      <c r="D2679" s="147"/>
      <c r="E2679" s="117" t="s">
        <v>0</v>
      </c>
      <c r="F2679" s="232">
        <v>160</v>
      </c>
      <c r="G2679" s="232">
        <v>8</v>
      </c>
      <c r="H2679" s="232">
        <v>8</v>
      </c>
      <c r="I2679" s="233">
        <v>18.940000000000001</v>
      </c>
      <c r="J2679" s="233">
        <v>17.600000000000001</v>
      </c>
      <c r="K2679" s="233">
        <v>0.02</v>
      </c>
      <c r="L2679" s="116">
        <v>6901800026426</v>
      </c>
      <c r="M2679" s="117"/>
      <c r="N2679" s="118">
        <f t="shared" si="373"/>
        <v>0</v>
      </c>
      <c r="O2679" s="119">
        <f t="shared" si="374"/>
        <v>0</v>
      </c>
      <c r="P2679" s="119">
        <f t="shared" si="375"/>
        <v>0</v>
      </c>
      <c r="Q2679" s="120">
        <f t="shared" si="376"/>
        <v>0</v>
      </c>
    </row>
    <row r="2680" spans="1:17" s="124" customFormat="1" ht="18.75" customHeight="1">
      <c r="A2680" s="231">
        <v>574814</v>
      </c>
      <c r="B2680" s="110" t="s">
        <v>2049</v>
      </c>
      <c r="C2680" s="111">
        <v>91.15</v>
      </c>
      <c r="D2680" s="147"/>
      <c r="E2680" s="117" t="s">
        <v>0</v>
      </c>
      <c r="F2680" s="232">
        <v>180</v>
      </c>
      <c r="G2680" s="232">
        <v>10</v>
      </c>
      <c r="H2680" s="232">
        <v>10</v>
      </c>
      <c r="I2680" s="233">
        <v>6.43</v>
      </c>
      <c r="J2680" s="233">
        <v>5.4</v>
      </c>
      <c r="K2680" s="233">
        <v>0.02</v>
      </c>
      <c r="L2680" s="116">
        <v>6901800027287</v>
      </c>
      <c r="M2680" s="117"/>
      <c r="N2680" s="118">
        <f t="shared" si="373"/>
        <v>0</v>
      </c>
      <c r="O2680" s="119">
        <f t="shared" si="374"/>
        <v>0</v>
      </c>
      <c r="P2680" s="119">
        <f t="shared" si="375"/>
        <v>0</v>
      </c>
      <c r="Q2680" s="120">
        <f t="shared" si="376"/>
        <v>0</v>
      </c>
    </row>
    <row r="2681" spans="1:17" s="124" customFormat="1" ht="18.75" customHeight="1">
      <c r="A2681" s="231">
        <v>574816</v>
      </c>
      <c r="B2681" s="110" t="s">
        <v>2050</v>
      </c>
      <c r="C2681" s="111">
        <v>91.15</v>
      </c>
      <c r="D2681" s="147"/>
      <c r="E2681" s="117" t="s">
        <v>0</v>
      </c>
      <c r="F2681" s="232">
        <v>180</v>
      </c>
      <c r="G2681" s="232">
        <v>10</v>
      </c>
      <c r="H2681" s="232">
        <v>10</v>
      </c>
      <c r="I2681" s="233">
        <v>6.43</v>
      </c>
      <c r="J2681" s="233">
        <v>5.4</v>
      </c>
      <c r="K2681" s="233">
        <v>0.02</v>
      </c>
      <c r="L2681" s="116">
        <v>6901800027300</v>
      </c>
      <c r="M2681" s="117"/>
      <c r="N2681" s="118">
        <f t="shared" si="373"/>
        <v>0</v>
      </c>
      <c r="O2681" s="119">
        <f t="shared" si="374"/>
        <v>0</v>
      </c>
      <c r="P2681" s="119">
        <f t="shared" si="375"/>
        <v>0</v>
      </c>
      <c r="Q2681" s="120">
        <f t="shared" si="376"/>
        <v>0</v>
      </c>
    </row>
    <row r="2682" spans="1:17" s="124" customFormat="1" ht="18.75" customHeight="1">
      <c r="A2682" s="231">
        <v>574817</v>
      </c>
      <c r="B2682" s="110" t="s">
        <v>2051</v>
      </c>
      <c r="C2682" s="111">
        <v>91.15</v>
      </c>
      <c r="D2682" s="147"/>
      <c r="E2682" s="117" t="s">
        <v>0</v>
      </c>
      <c r="F2682" s="232">
        <v>180</v>
      </c>
      <c r="G2682" s="232">
        <v>10</v>
      </c>
      <c r="H2682" s="232">
        <v>10</v>
      </c>
      <c r="I2682" s="233">
        <v>6.43</v>
      </c>
      <c r="J2682" s="233">
        <v>5.4</v>
      </c>
      <c r="K2682" s="233">
        <v>0.02</v>
      </c>
      <c r="L2682" s="116">
        <v>6901800027317</v>
      </c>
      <c r="M2682" s="117"/>
      <c r="N2682" s="118">
        <f t="shared" si="373"/>
        <v>0</v>
      </c>
      <c r="O2682" s="119">
        <f t="shared" si="374"/>
        <v>0</v>
      </c>
      <c r="P2682" s="119">
        <f t="shared" si="375"/>
        <v>0</v>
      </c>
      <c r="Q2682" s="120">
        <f t="shared" si="376"/>
        <v>0</v>
      </c>
    </row>
    <row r="2683" spans="1:17" s="124" customFormat="1" ht="18.75" customHeight="1">
      <c r="A2683" s="231">
        <v>574818</v>
      </c>
      <c r="B2683" s="110" t="s">
        <v>2052</v>
      </c>
      <c r="C2683" s="111">
        <v>88.98</v>
      </c>
      <c r="D2683" s="147"/>
      <c r="E2683" s="117" t="s">
        <v>0</v>
      </c>
      <c r="F2683" s="232">
        <v>180</v>
      </c>
      <c r="G2683" s="232">
        <v>10</v>
      </c>
      <c r="H2683" s="232">
        <v>10</v>
      </c>
      <c r="I2683" s="233">
        <v>6.43</v>
      </c>
      <c r="J2683" s="233">
        <v>5.4</v>
      </c>
      <c r="K2683" s="233">
        <v>0.02</v>
      </c>
      <c r="L2683" s="116">
        <v>6901800027324</v>
      </c>
      <c r="M2683" s="117"/>
      <c r="N2683" s="118">
        <f t="shared" si="373"/>
        <v>0</v>
      </c>
      <c r="O2683" s="119">
        <f t="shared" si="374"/>
        <v>0</v>
      </c>
      <c r="P2683" s="119">
        <f t="shared" si="375"/>
        <v>0</v>
      </c>
      <c r="Q2683" s="120">
        <f t="shared" si="376"/>
        <v>0</v>
      </c>
    </row>
    <row r="2684" spans="1:17" s="124" customFormat="1" ht="18.75" customHeight="1">
      <c r="A2684" s="231">
        <v>574819</v>
      </c>
      <c r="B2684" s="110" t="s">
        <v>2053</v>
      </c>
      <c r="C2684" s="111">
        <v>88.98</v>
      </c>
      <c r="D2684" s="147"/>
      <c r="E2684" s="117" t="s">
        <v>0</v>
      </c>
      <c r="F2684" s="232">
        <v>180</v>
      </c>
      <c r="G2684" s="232">
        <v>10</v>
      </c>
      <c r="H2684" s="232">
        <v>10</v>
      </c>
      <c r="I2684" s="233">
        <v>6.43</v>
      </c>
      <c r="J2684" s="233">
        <v>5.4</v>
      </c>
      <c r="K2684" s="233">
        <v>0.02</v>
      </c>
      <c r="L2684" s="116">
        <v>6901800027331</v>
      </c>
      <c r="M2684" s="117"/>
      <c r="N2684" s="118">
        <f t="shared" si="373"/>
        <v>0</v>
      </c>
      <c r="O2684" s="119">
        <f t="shared" si="374"/>
        <v>0</v>
      </c>
      <c r="P2684" s="119">
        <f t="shared" si="375"/>
        <v>0</v>
      </c>
      <c r="Q2684" s="120">
        <f t="shared" si="376"/>
        <v>0</v>
      </c>
    </row>
    <row r="2685" spans="1:17" s="124" customFormat="1" ht="18.75" customHeight="1">
      <c r="A2685" s="231">
        <v>574815</v>
      </c>
      <c r="B2685" s="110" t="s">
        <v>2054</v>
      </c>
      <c r="C2685" s="111">
        <v>135.35</v>
      </c>
      <c r="D2685" s="147"/>
      <c r="E2685" s="117" t="s">
        <v>0</v>
      </c>
      <c r="F2685" s="232">
        <v>180</v>
      </c>
      <c r="G2685" s="232">
        <v>10</v>
      </c>
      <c r="H2685" s="232">
        <v>10</v>
      </c>
      <c r="I2685" s="233">
        <v>8.23</v>
      </c>
      <c r="J2685" s="233">
        <v>7.2</v>
      </c>
      <c r="K2685" s="233">
        <v>0.02</v>
      </c>
      <c r="L2685" s="116">
        <v>6901800027294</v>
      </c>
      <c r="M2685" s="117"/>
      <c r="N2685" s="118">
        <f t="shared" si="373"/>
        <v>0</v>
      </c>
      <c r="O2685" s="119">
        <f t="shared" si="374"/>
        <v>0</v>
      </c>
      <c r="P2685" s="119">
        <f t="shared" si="375"/>
        <v>0</v>
      </c>
      <c r="Q2685" s="120">
        <f t="shared" si="376"/>
        <v>0</v>
      </c>
    </row>
    <row r="2686" spans="1:17" s="124" customFormat="1" ht="18.75" customHeight="1">
      <c r="A2686" s="231">
        <v>573779</v>
      </c>
      <c r="B2686" s="110" t="s">
        <v>2055</v>
      </c>
      <c r="C2686" s="111">
        <v>135.35</v>
      </c>
      <c r="D2686" s="147"/>
      <c r="E2686" s="117" t="s">
        <v>0</v>
      </c>
      <c r="F2686" s="232">
        <v>180</v>
      </c>
      <c r="G2686" s="232">
        <v>10</v>
      </c>
      <c r="H2686" s="232">
        <v>10</v>
      </c>
      <c r="I2686" s="233">
        <v>8.23</v>
      </c>
      <c r="J2686" s="233">
        <v>7.2</v>
      </c>
      <c r="K2686" s="233">
        <v>0.02</v>
      </c>
      <c r="L2686" s="116">
        <v>6901800021711</v>
      </c>
      <c r="M2686" s="117"/>
      <c r="N2686" s="118">
        <f t="shared" si="373"/>
        <v>0</v>
      </c>
      <c r="O2686" s="119">
        <f t="shared" si="374"/>
        <v>0</v>
      </c>
      <c r="P2686" s="119">
        <f t="shared" si="375"/>
        <v>0</v>
      </c>
      <c r="Q2686" s="120">
        <f t="shared" si="376"/>
        <v>0</v>
      </c>
    </row>
    <row r="2687" spans="1:17" s="124" customFormat="1" ht="18.75" customHeight="1">
      <c r="A2687" s="231">
        <v>573780</v>
      </c>
      <c r="B2687" s="110" t="s">
        <v>2056</v>
      </c>
      <c r="C2687" s="111">
        <v>135.35</v>
      </c>
      <c r="D2687" s="147"/>
      <c r="E2687" s="117" t="s">
        <v>0</v>
      </c>
      <c r="F2687" s="232">
        <v>180</v>
      </c>
      <c r="G2687" s="232">
        <v>10</v>
      </c>
      <c r="H2687" s="232">
        <v>10</v>
      </c>
      <c r="I2687" s="233">
        <v>8.23</v>
      </c>
      <c r="J2687" s="233">
        <v>7.2</v>
      </c>
      <c r="K2687" s="233">
        <v>0.02</v>
      </c>
      <c r="L2687" s="116">
        <v>6901800021728</v>
      </c>
      <c r="M2687" s="117"/>
      <c r="N2687" s="118">
        <f t="shared" si="373"/>
        <v>0</v>
      </c>
      <c r="O2687" s="119">
        <f t="shared" si="374"/>
        <v>0</v>
      </c>
      <c r="P2687" s="119">
        <f t="shared" si="375"/>
        <v>0</v>
      </c>
      <c r="Q2687" s="120">
        <f t="shared" si="376"/>
        <v>0</v>
      </c>
    </row>
    <row r="2688" spans="1:17" s="124" customFormat="1" ht="18.75" customHeight="1">
      <c r="A2688" s="231">
        <v>574735</v>
      </c>
      <c r="B2688" s="110" t="s">
        <v>2057</v>
      </c>
      <c r="C2688" s="111">
        <v>257.52</v>
      </c>
      <c r="D2688" s="147"/>
      <c r="E2688" s="117" t="s">
        <v>0</v>
      </c>
      <c r="F2688" s="232">
        <v>150</v>
      </c>
      <c r="G2688" s="232">
        <v>8</v>
      </c>
      <c r="H2688" s="232">
        <v>8</v>
      </c>
      <c r="I2688" s="233">
        <v>11.47</v>
      </c>
      <c r="J2688" s="233">
        <v>10.5</v>
      </c>
      <c r="K2688" s="233">
        <v>0.03</v>
      </c>
      <c r="L2688" s="116">
        <v>6901800024590</v>
      </c>
      <c r="M2688" s="117"/>
      <c r="N2688" s="118">
        <f t="shared" si="373"/>
        <v>0</v>
      </c>
      <c r="O2688" s="119">
        <f t="shared" si="374"/>
        <v>0</v>
      </c>
      <c r="P2688" s="119">
        <f t="shared" si="375"/>
        <v>0</v>
      </c>
      <c r="Q2688" s="120">
        <f t="shared" si="376"/>
        <v>0</v>
      </c>
    </row>
    <row r="2689" spans="1:17" s="124" customFormat="1" ht="18.75" customHeight="1">
      <c r="A2689" s="231">
        <v>574736</v>
      </c>
      <c r="B2689" s="110" t="s">
        <v>2058</v>
      </c>
      <c r="C2689" s="111">
        <v>216.29</v>
      </c>
      <c r="D2689" s="147"/>
      <c r="E2689" s="117" t="s">
        <v>0</v>
      </c>
      <c r="F2689" s="232">
        <v>150</v>
      </c>
      <c r="G2689" s="232">
        <v>10</v>
      </c>
      <c r="H2689" s="232">
        <v>10</v>
      </c>
      <c r="I2689" s="233">
        <v>11.47</v>
      </c>
      <c r="J2689" s="233">
        <v>10.5</v>
      </c>
      <c r="K2689" s="233">
        <v>0.03</v>
      </c>
      <c r="L2689" s="116">
        <v>6901800024606</v>
      </c>
      <c r="M2689" s="117"/>
      <c r="N2689" s="118">
        <f t="shared" si="373"/>
        <v>0</v>
      </c>
      <c r="O2689" s="119">
        <f t="shared" si="374"/>
        <v>0</v>
      </c>
      <c r="P2689" s="119">
        <f t="shared" si="375"/>
        <v>0</v>
      </c>
      <c r="Q2689" s="120">
        <f t="shared" si="376"/>
        <v>0</v>
      </c>
    </row>
    <row r="2690" spans="1:17" s="124" customFormat="1" ht="18.75" customHeight="1">
      <c r="A2690" s="231">
        <v>574737</v>
      </c>
      <c r="B2690" s="110" t="s">
        <v>2059</v>
      </c>
      <c r="C2690" s="111">
        <v>216.29</v>
      </c>
      <c r="D2690" s="147"/>
      <c r="E2690" s="117" t="s">
        <v>0</v>
      </c>
      <c r="F2690" s="232">
        <v>150</v>
      </c>
      <c r="G2690" s="232">
        <v>10</v>
      </c>
      <c r="H2690" s="232">
        <v>10</v>
      </c>
      <c r="I2690" s="233">
        <v>11.47</v>
      </c>
      <c r="J2690" s="233">
        <v>10.5</v>
      </c>
      <c r="K2690" s="233">
        <v>0.03</v>
      </c>
      <c r="L2690" s="116">
        <v>6901800024613</v>
      </c>
      <c r="M2690" s="117"/>
      <c r="N2690" s="118">
        <f t="shared" si="373"/>
        <v>0</v>
      </c>
      <c r="O2690" s="119">
        <f t="shared" si="374"/>
        <v>0</v>
      </c>
      <c r="P2690" s="119">
        <f t="shared" si="375"/>
        <v>0</v>
      </c>
      <c r="Q2690" s="120">
        <f t="shared" si="376"/>
        <v>0</v>
      </c>
    </row>
    <row r="2691" spans="1:17" s="124" customFormat="1" ht="18.75" customHeight="1">
      <c r="A2691" s="231">
        <v>574738</v>
      </c>
      <c r="B2691" s="110" t="s">
        <v>2060</v>
      </c>
      <c r="C2691" s="111">
        <v>234.55</v>
      </c>
      <c r="D2691" s="147"/>
      <c r="E2691" s="117" t="s">
        <v>0</v>
      </c>
      <c r="F2691" s="232">
        <v>150</v>
      </c>
      <c r="G2691" s="232">
        <v>8</v>
      </c>
      <c r="H2691" s="232">
        <v>8</v>
      </c>
      <c r="I2691" s="233">
        <v>11.47</v>
      </c>
      <c r="J2691" s="233">
        <v>10.5</v>
      </c>
      <c r="K2691" s="233">
        <v>0.03</v>
      </c>
      <c r="L2691" s="116">
        <v>6901800024620</v>
      </c>
      <c r="M2691" s="117"/>
      <c r="N2691" s="118">
        <f t="shared" si="373"/>
        <v>0</v>
      </c>
      <c r="O2691" s="119">
        <f t="shared" si="374"/>
        <v>0</v>
      </c>
      <c r="P2691" s="119">
        <f t="shared" si="375"/>
        <v>0</v>
      </c>
      <c r="Q2691" s="120">
        <f t="shared" si="376"/>
        <v>0</v>
      </c>
    </row>
    <row r="2692" spans="1:17" s="124" customFormat="1" ht="18.75" customHeight="1">
      <c r="A2692" s="231">
        <v>574739</v>
      </c>
      <c r="B2692" s="110" t="s">
        <v>2061</v>
      </c>
      <c r="C2692" s="111">
        <v>240.4</v>
      </c>
      <c r="D2692" s="147"/>
      <c r="E2692" s="117" t="s">
        <v>0</v>
      </c>
      <c r="F2692" s="232">
        <v>150</v>
      </c>
      <c r="G2692" s="232">
        <v>8</v>
      </c>
      <c r="H2692" s="232">
        <v>8</v>
      </c>
      <c r="I2692" s="233">
        <v>11.47</v>
      </c>
      <c r="J2692" s="233">
        <v>10.5</v>
      </c>
      <c r="K2692" s="233">
        <v>0.03</v>
      </c>
      <c r="L2692" s="116">
        <v>6901800024637</v>
      </c>
      <c r="M2692" s="117"/>
      <c r="N2692" s="118">
        <f t="shared" ref="N2692:N2755" si="377">C2692*M2692</f>
        <v>0</v>
      </c>
      <c r="O2692" s="119">
        <f t="shared" ref="O2692:O2721" si="378">I2692/F2692*M2692</f>
        <v>0</v>
      </c>
      <c r="P2692" s="119">
        <f t="shared" ref="P2692:P2721" si="379">J2692/F2692*M2692</f>
        <v>0</v>
      </c>
      <c r="Q2692" s="120">
        <f t="shared" ref="Q2692:Q2721" si="380">K2692/F2692*M2692</f>
        <v>0</v>
      </c>
    </row>
    <row r="2693" spans="1:17" s="124" customFormat="1" ht="18.75" customHeight="1">
      <c r="A2693" s="231">
        <v>573844</v>
      </c>
      <c r="B2693" s="110" t="s">
        <v>4509</v>
      </c>
      <c r="C2693" s="111">
        <v>128.79</v>
      </c>
      <c r="D2693" s="147"/>
      <c r="E2693" s="117" t="s">
        <v>3011</v>
      </c>
      <c r="F2693" s="232">
        <v>120</v>
      </c>
      <c r="G2693" s="232">
        <v>10</v>
      </c>
      <c r="H2693" s="232">
        <v>10</v>
      </c>
      <c r="I2693" s="233">
        <v>6.92</v>
      </c>
      <c r="J2693" s="233">
        <v>6</v>
      </c>
      <c r="K2693" s="233">
        <v>0.04</v>
      </c>
      <c r="L2693" s="116">
        <v>6901800022145</v>
      </c>
      <c r="M2693" s="117"/>
      <c r="N2693" s="118">
        <f t="shared" si="377"/>
        <v>0</v>
      </c>
      <c r="O2693" s="119">
        <f t="shared" si="378"/>
        <v>0</v>
      </c>
      <c r="P2693" s="119">
        <f t="shared" si="379"/>
        <v>0</v>
      </c>
      <c r="Q2693" s="120">
        <f t="shared" si="380"/>
        <v>0</v>
      </c>
    </row>
    <row r="2694" spans="1:17" s="124" customFormat="1" ht="18.75" customHeight="1">
      <c r="A2694" s="231">
        <v>573839</v>
      </c>
      <c r="B2694" s="110" t="s">
        <v>2062</v>
      </c>
      <c r="C2694" s="111">
        <v>141.16</v>
      </c>
      <c r="D2694" s="147"/>
      <c r="E2694" s="117" t="s">
        <v>0</v>
      </c>
      <c r="F2694" s="232">
        <v>120</v>
      </c>
      <c r="G2694" s="232">
        <v>10</v>
      </c>
      <c r="H2694" s="232">
        <v>10</v>
      </c>
      <c r="I2694" s="233">
        <v>6.92</v>
      </c>
      <c r="J2694" s="233">
        <v>6</v>
      </c>
      <c r="K2694" s="233">
        <v>0.04</v>
      </c>
      <c r="L2694" s="116">
        <v>6901800022091</v>
      </c>
      <c r="M2694" s="117"/>
      <c r="N2694" s="118">
        <f t="shared" si="377"/>
        <v>0</v>
      </c>
      <c r="O2694" s="119">
        <f t="shared" si="378"/>
        <v>0</v>
      </c>
      <c r="P2694" s="119">
        <f t="shared" si="379"/>
        <v>0</v>
      </c>
      <c r="Q2694" s="120">
        <f t="shared" si="380"/>
        <v>0</v>
      </c>
    </row>
    <row r="2695" spans="1:17" s="124" customFormat="1" ht="18.75" customHeight="1">
      <c r="A2695" s="231">
        <v>574820</v>
      </c>
      <c r="B2695" s="110" t="s">
        <v>4510</v>
      </c>
      <c r="C2695" s="111">
        <v>128.79</v>
      </c>
      <c r="D2695" s="147"/>
      <c r="E2695" s="117" t="s">
        <v>0</v>
      </c>
      <c r="F2695" s="232">
        <v>120</v>
      </c>
      <c r="G2695" s="232">
        <v>10</v>
      </c>
      <c r="H2695" s="232">
        <v>10</v>
      </c>
      <c r="I2695" s="233">
        <v>6.92</v>
      </c>
      <c r="J2695" s="233">
        <v>6</v>
      </c>
      <c r="K2695" s="233">
        <v>0.04</v>
      </c>
      <c r="L2695" s="116">
        <v>6901800027348</v>
      </c>
      <c r="M2695" s="117"/>
      <c r="N2695" s="118">
        <f t="shared" si="377"/>
        <v>0</v>
      </c>
      <c r="O2695" s="119">
        <f t="shared" si="378"/>
        <v>0</v>
      </c>
      <c r="P2695" s="119">
        <f t="shared" si="379"/>
        <v>0</v>
      </c>
      <c r="Q2695" s="120">
        <f t="shared" si="380"/>
        <v>0</v>
      </c>
    </row>
    <row r="2696" spans="1:17" s="124" customFormat="1" ht="18.75" customHeight="1">
      <c r="A2696" s="231">
        <v>574831</v>
      </c>
      <c r="B2696" s="110" t="s">
        <v>4511</v>
      </c>
      <c r="C2696" s="111">
        <v>140.86000000000001</v>
      </c>
      <c r="D2696" s="147"/>
      <c r="E2696" s="117" t="s">
        <v>0</v>
      </c>
      <c r="F2696" s="232">
        <v>150</v>
      </c>
      <c r="G2696" s="232">
        <v>10</v>
      </c>
      <c r="H2696" s="232">
        <v>10</v>
      </c>
      <c r="I2696" s="233">
        <v>8.5399999999999991</v>
      </c>
      <c r="J2696" s="233">
        <v>7.5</v>
      </c>
      <c r="K2696" s="233">
        <v>0.03</v>
      </c>
      <c r="L2696" s="116">
        <v>6901800027454</v>
      </c>
      <c r="M2696" s="117"/>
      <c r="N2696" s="118">
        <f t="shared" si="377"/>
        <v>0</v>
      </c>
      <c r="O2696" s="119">
        <f t="shared" si="378"/>
        <v>0</v>
      </c>
      <c r="P2696" s="119">
        <f t="shared" si="379"/>
        <v>0</v>
      </c>
      <c r="Q2696" s="120">
        <f t="shared" si="380"/>
        <v>0</v>
      </c>
    </row>
    <row r="2697" spans="1:17" s="124" customFormat="1" ht="18.75" customHeight="1">
      <c r="A2697" s="231">
        <v>574833</v>
      </c>
      <c r="B2697" s="110" t="s">
        <v>4512</v>
      </c>
      <c r="C2697" s="111">
        <v>142.47</v>
      </c>
      <c r="D2697" s="147"/>
      <c r="E2697" s="117" t="s">
        <v>0</v>
      </c>
      <c r="F2697" s="232">
        <v>120</v>
      </c>
      <c r="G2697" s="232">
        <v>10</v>
      </c>
      <c r="H2697" s="232">
        <v>10</v>
      </c>
      <c r="I2697" s="233">
        <v>6.92</v>
      </c>
      <c r="J2697" s="233">
        <v>6</v>
      </c>
      <c r="K2697" s="233">
        <v>0.03</v>
      </c>
      <c r="L2697" s="116">
        <v>6901800027478</v>
      </c>
      <c r="M2697" s="117"/>
      <c r="N2697" s="118">
        <f t="shared" si="377"/>
        <v>0</v>
      </c>
      <c r="O2697" s="119">
        <f t="shared" si="378"/>
        <v>0</v>
      </c>
      <c r="P2697" s="119">
        <f t="shared" si="379"/>
        <v>0</v>
      </c>
      <c r="Q2697" s="120">
        <f t="shared" si="380"/>
        <v>0</v>
      </c>
    </row>
    <row r="2698" spans="1:17" s="124" customFormat="1" ht="18.75" customHeight="1">
      <c r="A2698" s="231">
        <v>574745</v>
      </c>
      <c r="B2698" s="110" t="s">
        <v>2063</v>
      </c>
      <c r="C2698" s="111">
        <v>252.97</v>
      </c>
      <c r="D2698" s="147"/>
      <c r="E2698" s="117" t="s">
        <v>0</v>
      </c>
      <c r="F2698" s="232">
        <v>96</v>
      </c>
      <c r="G2698" s="232">
        <v>8</v>
      </c>
      <c r="H2698" s="232">
        <v>8</v>
      </c>
      <c r="I2698" s="233">
        <v>7.64</v>
      </c>
      <c r="J2698" s="233">
        <v>6.72</v>
      </c>
      <c r="K2698" s="233">
        <v>0.03</v>
      </c>
      <c r="L2698" s="116">
        <v>6901800024675</v>
      </c>
      <c r="M2698" s="117"/>
      <c r="N2698" s="118">
        <f t="shared" si="377"/>
        <v>0</v>
      </c>
      <c r="O2698" s="119">
        <f t="shared" si="378"/>
        <v>0</v>
      </c>
      <c r="P2698" s="119">
        <f t="shared" si="379"/>
        <v>0</v>
      </c>
      <c r="Q2698" s="120">
        <f t="shared" si="380"/>
        <v>0</v>
      </c>
    </row>
    <row r="2699" spans="1:17" s="124" customFormat="1" ht="18.75" customHeight="1">
      <c r="A2699" s="231">
        <v>573917</v>
      </c>
      <c r="B2699" s="110" t="s">
        <v>2064</v>
      </c>
      <c r="C2699" s="111">
        <v>104.16</v>
      </c>
      <c r="D2699" s="147"/>
      <c r="E2699" s="117" t="s">
        <v>0</v>
      </c>
      <c r="F2699" s="232">
        <v>180</v>
      </c>
      <c r="G2699" s="232">
        <v>10</v>
      </c>
      <c r="H2699" s="232">
        <v>10</v>
      </c>
      <c r="I2699" s="233">
        <v>6.43</v>
      </c>
      <c r="J2699" s="233">
        <v>5.4</v>
      </c>
      <c r="K2699" s="233">
        <v>0.02</v>
      </c>
      <c r="L2699" s="116">
        <v>6901800022312</v>
      </c>
      <c r="M2699" s="117"/>
      <c r="N2699" s="118">
        <f t="shared" si="377"/>
        <v>0</v>
      </c>
      <c r="O2699" s="119">
        <f>I2699/F2699*M2699</f>
        <v>0</v>
      </c>
      <c r="P2699" s="119">
        <f>J2699/F2699*M2699</f>
        <v>0</v>
      </c>
      <c r="Q2699" s="120">
        <f>K2699/F2699*M2699</f>
        <v>0</v>
      </c>
    </row>
    <row r="2700" spans="1:17" s="124" customFormat="1" ht="18.75" customHeight="1">
      <c r="A2700" s="231">
        <v>574821</v>
      </c>
      <c r="B2700" s="110" t="s">
        <v>2065</v>
      </c>
      <c r="C2700" s="111">
        <v>104.16</v>
      </c>
      <c r="D2700" s="147"/>
      <c r="E2700" s="117" t="s">
        <v>0</v>
      </c>
      <c r="F2700" s="232">
        <v>120</v>
      </c>
      <c r="G2700" s="232">
        <v>10</v>
      </c>
      <c r="H2700" s="232">
        <v>10</v>
      </c>
      <c r="I2700" s="233">
        <v>5.72</v>
      </c>
      <c r="J2700" s="233">
        <v>4.8</v>
      </c>
      <c r="K2700" s="233">
        <v>0.03</v>
      </c>
      <c r="L2700" s="116">
        <v>6901800027355</v>
      </c>
      <c r="M2700" s="117"/>
      <c r="N2700" s="118">
        <f t="shared" si="377"/>
        <v>0</v>
      </c>
      <c r="O2700" s="119">
        <f t="shared" si="378"/>
        <v>0</v>
      </c>
      <c r="P2700" s="119">
        <f t="shared" si="379"/>
        <v>0</v>
      </c>
      <c r="Q2700" s="120">
        <f t="shared" si="380"/>
        <v>0</v>
      </c>
    </row>
    <row r="2701" spans="1:17" s="124" customFormat="1" ht="18.75" customHeight="1">
      <c r="A2701" s="231">
        <v>574822</v>
      </c>
      <c r="B2701" s="110" t="s">
        <v>2066</v>
      </c>
      <c r="C2701" s="111">
        <v>153.43</v>
      </c>
      <c r="D2701" s="147"/>
      <c r="E2701" s="117" t="s">
        <v>0</v>
      </c>
      <c r="F2701" s="232">
        <v>120</v>
      </c>
      <c r="G2701" s="232">
        <v>10</v>
      </c>
      <c r="H2701" s="232">
        <v>10</v>
      </c>
      <c r="I2701" s="233">
        <v>6.92</v>
      </c>
      <c r="J2701" s="233">
        <v>6</v>
      </c>
      <c r="K2701" s="233">
        <v>0.03</v>
      </c>
      <c r="L2701" s="116">
        <v>6901800027362</v>
      </c>
      <c r="M2701" s="117"/>
      <c r="N2701" s="118">
        <f t="shared" si="377"/>
        <v>0</v>
      </c>
      <c r="O2701" s="119">
        <f t="shared" si="378"/>
        <v>0</v>
      </c>
      <c r="P2701" s="119">
        <f t="shared" si="379"/>
        <v>0</v>
      </c>
      <c r="Q2701" s="120">
        <f t="shared" si="380"/>
        <v>0</v>
      </c>
    </row>
    <row r="2702" spans="1:17" s="124" customFormat="1" ht="18.75" customHeight="1">
      <c r="A2702" s="231">
        <v>573781</v>
      </c>
      <c r="B2702" s="110" t="s">
        <v>2067</v>
      </c>
      <c r="C2702" s="111">
        <v>153.43</v>
      </c>
      <c r="D2702" s="147"/>
      <c r="E2702" s="117" t="s">
        <v>0</v>
      </c>
      <c r="F2702" s="232">
        <v>120</v>
      </c>
      <c r="G2702" s="232">
        <v>10</v>
      </c>
      <c r="H2702" s="232">
        <v>10</v>
      </c>
      <c r="I2702" s="233">
        <v>6.92</v>
      </c>
      <c r="J2702" s="233">
        <v>6</v>
      </c>
      <c r="K2702" s="233">
        <v>0.03</v>
      </c>
      <c r="L2702" s="116">
        <v>6901800021735</v>
      </c>
      <c r="M2702" s="117"/>
      <c r="N2702" s="118">
        <f t="shared" si="377"/>
        <v>0</v>
      </c>
      <c r="O2702" s="119">
        <f t="shared" si="378"/>
        <v>0</v>
      </c>
      <c r="P2702" s="119">
        <f t="shared" si="379"/>
        <v>0</v>
      </c>
      <c r="Q2702" s="120">
        <f t="shared" si="380"/>
        <v>0</v>
      </c>
    </row>
    <row r="2703" spans="1:17" s="124" customFormat="1" ht="18.75" customHeight="1">
      <c r="A2703" s="231">
        <v>573801</v>
      </c>
      <c r="B2703" s="110" t="s">
        <v>2068</v>
      </c>
      <c r="C2703" s="111">
        <v>106.01</v>
      </c>
      <c r="D2703" s="147"/>
      <c r="E2703" s="117" t="s">
        <v>0</v>
      </c>
      <c r="F2703" s="232">
        <v>120</v>
      </c>
      <c r="G2703" s="232">
        <v>10</v>
      </c>
      <c r="H2703" s="232">
        <v>10</v>
      </c>
      <c r="I2703" s="233">
        <v>5.72</v>
      </c>
      <c r="J2703" s="233">
        <v>4.8</v>
      </c>
      <c r="K2703" s="233">
        <v>0.03</v>
      </c>
      <c r="L2703" s="116">
        <v>6901800021872</v>
      </c>
      <c r="M2703" s="117"/>
      <c r="N2703" s="118">
        <f t="shared" si="377"/>
        <v>0</v>
      </c>
      <c r="O2703" s="119">
        <f t="shared" si="378"/>
        <v>0</v>
      </c>
      <c r="P2703" s="119">
        <f t="shared" si="379"/>
        <v>0</v>
      </c>
      <c r="Q2703" s="120">
        <f t="shared" si="380"/>
        <v>0</v>
      </c>
    </row>
    <row r="2704" spans="1:17" s="124" customFormat="1" ht="18.75" customHeight="1">
      <c r="A2704" s="231">
        <v>573775</v>
      </c>
      <c r="B2704" s="110" t="s">
        <v>2069</v>
      </c>
      <c r="C2704" s="111">
        <v>160.22</v>
      </c>
      <c r="D2704" s="147"/>
      <c r="E2704" s="117" t="s">
        <v>0</v>
      </c>
      <c r="F2704" s="232">
        <v>120</v>
      </c>
      <c r="G2704" s="232">
        <v>10</v>
      </c>
      <c r="H2704" s="232">
        <v>10</v>
      </c>
      <c r="I2704" s="233">
        <v>6.92</v>
      </c>
      <c r="J2704" s="233">
        <v>6</v>
      </c>
      <c r="K2704" s="233">
        <v>0.03</v>
      </c>
      <c r="L2704" s="116">
        <v>6901800021674</v>
      </c>
      <c r="M2704" s="117"/>
      <c r="N2704" s="118">
        <f t="shared" si="377"/>
        <v>0</v>
      </c>
      <c r="O2704" s="119">
        <f t="shared" si="378"/>
        <v>0</v>
      </c>
      <c r="P2704" s="119">
        <f t="shared" si="379"/>
        <v>0</v>
      </c>
      <c r="Q2704" s="120">
        <f t="shared" si="380"/>
        <v>0</v>
      </c>
    </row>
    <row r="2705" spans="1:17" s="124" customFormat="1" ht="18.75" customHeight="1">
      <c r="A2705" s="231">
        <v>574823</v>
      </c>
      <c r="B2705" s="110" t="s">
        <v>2070</v>
      </c>
      <c r="C2705" s="111">
        <v>106.01</v>
      </c>
      <c r="D2705" s="147"/>
      <c r="E2705" s="117" t="s">
        <v>0</v>
      </c>
      <c r="F2705" s="232">
        <v>120</v>
      </c>
      <c r="G2705" s="232">
        <v>10</v>
      </c>
      <c r="H2705" s="232">
        <v>10</v>
      </c>
      <c r="I2705" s="233">
        <v>5.72</v>
      </c>
      <c r="J2705" s="233">
        <v>4.8</v>
      </c>
      <c r="K2705" s="233">
        <v>0.03</v>
      </c>
      <c r="L2705" s="116">
        <v>6901800027379</v>
      </c>
      <c r="M2705" s="117"/>
      <c r="N2705" s="118">
        <f t="shared" si="377"/>
        <v>0</v>
      </c>
      <c r="O2705" s="119">
        <f t="shared" si="378"/>
        <v>0</v>
      </c>
      <c r="P2705" s="119">
        <f t="shared" si="379"/>
        <v>0</v>
      </c>
      <c r="Q2705" s="120">
        <f t="shared" si="380"/>
        <v>0</v>
      </c>
    </row>
    <row r="2706" spans="1:17" s="124" customFormat="1" ht="18.75" customHeight="1">
      <c r="A2706" s="231">
        <v>574824</v>
      </c>
      <c r="B2706" s="110" t="s">
        <v>2071</v>
      </c>
      <c r="C2706" s="111">
        <v>153.43</v>
      </c>
      <c r="D2706" s="147"/>
      <c r="E2706" s="117" t="s">
        <v>0</v>
      </c>
      <c r="F2706" s="232">
        <v>120</v>
      </c>
      <c r="G2706" s="232">
        <v>10</v>
      </c>
      <c r="H2706" s="232">
        <v>10</v>
      </c>
      <c r="I2706" s="233">
        <v>6.92</v>
      </c>
      <c r="J2706" s="233">
        <v>6</v>
      </c>
      <c r="K2706" s="233">
        <v>0.03</v>
      </c>
      <c r="L2706" s="116">
        <v>6901800027386</v>
      </c>
      <c r="M2706" s="117"/>
      <c r="N2706" s="118">
        <f t="shared" si="377"/>
        <v>0</v>
      </c>
      <c r="O2706" s="119">
        <f t="shared" si="378"/>
        <v>0</v>
      </c>
      <c r="P2706" s="119">
        <f t="shared" si="379"/>
        <v>0</v>
      </c>
      <c r="Q2706" s="120">
        <f t="shared" si="380"/>
        <v>0</v>
      </c>
    </row>
    <row r="2707" spans="1:17" s="124" customFormat="1" ht="18.75" customHeight="1">
      <c r="A2707" s="231">
        <v>574825</v>
      </c>
      <c r="B2707" s="110" t="s">
        <v>2072</v>
      </c>
      <c r="C2707" s="111">
        <v>160.22</v>
      </c>
      <c r="D2707" s="147"/>
      <c r="E2707" s="117" t="s">
        <v>0</v>
      </c>
      <c r="F2707" s="232">
        <v>120</v>
      </c>
      <c r="G2707" s="232">
        <v>10</v>
      </c>
      <c r="H2707" s="232">
        <v>10</v>
      </c>
      <c r="I2707" s="233">
        <v>6.92</v>
      </c>
      <c r="J2707" s="233">
        <v>6</v>
      </c>
      <c r="K2707" s="233">
        <v>0.03</v>
      </c>
      <c r="L2707" s="116">
        <v>6901800027393</v>
      </c>
      <c r="M2707" s="117"/>
      <c r="N2707" s="118">
        <f t="shared" si="377"/>
        <v>0</v>
      </c>
      <c r="O2707" s="119">
        <f t="shared" si="378"/>
        <v>0</v>
      </c>
      <c r="P2707" s="119">
        <f t="shared" si="379"/>
        <v>0</v>
      </c>
      <c r="Q2707" s="120">
        <f t="shared" si="380"/>
        <v>0</v>
      </c>
    </row>
    <row r="2708" spans="1:17" s="124" customFormat="1" ht="18.75" customHeight="1">
      <c r="A2708" s="231">
        <v>574826</v>
      </c>
      <c r="B2708" s="110" t="s">
        <v>2073</v>
      </c>
      <c r="C2708" s="111">
        <v>106.01</v>
      </c>
      <c r="D2708" s="147"/>
      <c r="E2708" s="117" t="s">
        <v>0</v>
      </c>
      <c r="F2708" s="232">
        <v>120</v>
      </c>
      <c r="G2708" s="232">
        <v>10</v>
      </c>
      <c r="H2708" s="232">
        <v>10</v>
      </c>
      <c r="I2708" s="233">
        <v>5.72</v>
      </c>
      <c r="J2708" s="233">
        <v>4.8</v>
      </c>
      <c r="K2708" s="233">
        <v>0.03</v>
      </c>
      <c r="L2708" s="116">
        <v>6901800027409</v>
      </c>
      <c r="M2708" s="117"/>
      <c r="N2708" s="118">
        <f t="shared" si="377"/>
        <v>0</v>
      </c>
      <c r="O2708" s="119">
        <f t="shared" si="378"/>
        <v>0</v>
      </c>
      <c r="P2708" s="119">
        <f t="shared" si="379"/>
        <v>0</v>
      </c>
      <c r="Q2708" s="120">
        <f t="shared" si="380"/>
        <v>0</v>
      </c>
    </row>
    <row r="2709" spans="1:17" s="124" customFormat="1" ht="18.75" customHeight="1">
      <c r="A2709" s="231">
        <v>574828</v>
      </c>
      <c r="B2709" s="110" t="s">
        <v>2074</v>
      </c>
      <c r="C2709" s="111">
        <v>160.22</v>
      </c>
      <c r="D2709" s="147"/>
      <c r="E2709" s="117" t="s">
        <v>0</v>
      </c>
      <c r="F2709" s="232">
        <v>120</v>
      </c>
      <c r="G2709" s="232">
        <v>10</v>
      </c>
      <c r="H2709" s="232">
        <v>10</v>
      </c>
      <c r="I2709" s="233">
        <v>6.92</v>
      </c>
      <c r="J2709" s="233">
        <v>6</v>
      </c>
      <c r="K2709" s="233">
        <v>0.03</v>
      </c>
      <c r="L2709" s="116">
        <v>6901800027423</v>
      </c>
      <c r="M2709" s="117"/>
      <c r="N2709" s="118">
        <f t="shared" si="377"/>
        <v>0</v>
      </c>
      <c r="O2709" s="119">
        <f t="shared" si="378"/>
        <v>0</v>
      </c>
      <c r="P2709" s="119">
        <f t="shared" si="379"/>
        <v>0</v>
      </c>
      <c r="Q2709" s="120">
        <f t="shared" si="380"/>
        <v>0</v>
      </c>
    </row>
    <row r="2710" spans="1:17" s="124" customFormat="1" ht="18.75" customHeight="1">
      <c r="A2710" s="231">
        <v>574829</v>
      </c>
      <c r="B2710" s="110" t="s">
        <v>2075</v>
      </c>
      <c r="C2710" s="111">
        <v>197.2</v>
      </c>
      <c r="D2710" s="147"/>
      <c r="E2710" s="117" t="s">
        <v>0</v>
      </c>
      <c r="F2710" s="232">
        <v>150</v>
      </c>
      <c r="G2710" s="232">
        <v>10</v>
      </c>
      <c r="H2710" s="232">
        <v>10</v>
      </c>
      <c r="I2710" s="233">
        <v>9.9700000000000006</v>
      </c>
      <c r="J2710" s="233">
        <v>9</v>
      </c>
      <c r="K2710" s="233">
        <v>0.03</v>
      </c>
      <c r="L2710" s="116">
        <v>6901800027430</v>
      </c>
      <c r="M2710" s="117"/>
      <c r="N2710" s="118">
        <f t="shared" si="377"/>
        <v>0</v>
      </c>
      <c r="O2710" s="119">
        <f t="shared" si="378"/>
        <v>0</v>
      </c>
      <c r="P2710" s="119">
        <f t="shared" si="379"/>
        <v>0</v>
      </c>
      <c r="Q2710" s="120">
        <f t="shared" si="380"/>
        <v>0</v>
      </c>
    </row>
    <row r="2711" spans="1:17" s="124" customFormat="1" ht="18.75" customHeight="1">
      <c r="A2711" s="231">
        <v>574830</v>
      </c>
      <c r="B2711" s="110" t="s">
        <v>2076</v>
      </c>
      <c r="C2711" s="111">
        <v>269.19</v>
      </c>
      <c r="D2711" s="147"/>
      <c r="E2711" s="117" t="s">
        <v>0</v>
      </c>
      <c r="F2711" s="232">
        <v>150</v>
      </c>
      <c r="G2711" s="232">
        <v>10</v>
      </c>
      <c r="H2711" s="232">
        <v>10</v>
      </c>
      <c r="I2711" s="233">
        <v>12.97</v>
      </c>
      <c r="J2711" s="233">
        <v>12</v>
      </c>
      <c r="K2711" s="233">
        <v>0.03</v>
      </c>
      <c r="L2711" s="116">
        <v>6901800027447</v>
      </c>
      <c r="M2711" s="117"/>
      <c r="N2711" s="118">
        <f t="shared" si="377"/>
        <v>0</v>
      </c>
      <c r="O2711" s="119">
        <f t="shared" si="378"/>
        <v>0</v>
      </c>
      <c r="P2711" s="119">
        <f t="shared" si="379"/>
        <v>0</v>
      </c>
      <c r="Q2711" s="120">
        <f t="shared" si="380"/>
        <v>0</v>
      </c>
    </row>
    <row r="2712" spans="1:17" s="124" customFormat="1" ht="18.75" customHeight="1">
      <c r="A2712" s="231">
        <v>573841</v>
      </c>
      <c r="B2712" s="110" t="s">
        <v>2077</v>
      </c>
      <c r="C2712" s="111">
        <v>212.61</v>
      </c>
      <c r="D2712" s="147"/>
      <c r="E2712" s="117" t="s">
        <v>0</v>
      </c>
      <c r="F2712" s="232">
        <v>150</v>
      </c>
      <c r="G2712" s="232">
        <v>10</v>
      </c>
      <c r="H2712" s="232">
        <v>10</v>
      </c>
      <c r="I2712" s="233">
        <v>9.9700000000000006</v>
      </c>
      <c r="J2712" s="233">
        <v>9</v>
      </c>
      <c r="K2712" s="233">
        <v>0.03</v>
      </c>
      <c r="L2712" s="116">
        <v>6901800022114</v>
      </c>
      <c r="M2712" s="117"/>
      <c r="N2712" s="118">
        <f t="shared" si="377"/>
        <v>0</v>
      </c>
      <c r="O2712" s="119">
        <f t="shared" si="378"/>
        <v>0</v>
      </c>
      <c r="P2712" s="119">
        <f t="shared" si="379"/>
        <v>0</v>
      </c>
      <c r="Q2712" s="120">
        <f t="shared" si="380"/>
        <v>0</v>
      </c>
    </row>
    <row r="2713" spans="1:17" s="124" customFormat="1" ht="18.75" customHeight="1">
      <c r="A2713" s="231">
        <v>573842</v>
      </c>
      <c r="B2713" s="110" t="s">
        <v>2078</v>
      </c>
      <c r="C2713" s="111">
        <v>269.19</v>
      </c>
      <c r="D2713" s="147"/>
      <c r="E2713" s="117" t="s">
        <v>0</v>
      </c>
      <c r="F2713" s="232">
        <v>150</v>
      </c>
      <c r="G2713" s="232">
        <v>10</v>
      </c>
      <c r="H2713" s="232">
        <v>10</v>
      </c>
      <c r="I2713" s="233">
        <v>12.97</v>
      </c>
      <c r="J2713" s="233">
        <v>12</v>
      </c>
      <c r="K2713" s="233">
        <v>0.03</v>
      </c>
      <c r="L2713" s="116">
        <v>6901800022121</v>
      </c>
      <c r="M2713" s="117"/>
      <c r="N2713" s="118">
        <f t="shared" si="377"/>
        <v>0</v>
      </c>
      <c r="O2713" s="119">
        <f t="shared" si="378"/>
        <v>0</v>
      </c>
      <c r="P2713" s="119">
        <f t="shared" si="379"/>
        <v>0</v>
      </c>
      <c r="Q2713" s="120">
        <f t="shared" si="380"/>
        <v>0</v>
      </c>
    </row>
    <row r="2714" spans="1:17" s="124" customFormat="1" ht="18.75" customHeight="1">
      <c r="A2714" s="231">
        <v>574235</v>
      </c>
      <c r="B2714" s="110" t="s">
        <v>2079</v>
      </c>
      <c r="C2714" s="111">
        <v>211.99</v>
      </c>
      <c r="D2714" s="147"/>
      <c r="E2714" s="117" t="s">
        <v>0</v>
      </c>
      <c r="F2714" s="232">
        <v>120</v>
      </c>
      <c r="G2714" s="232">
        <v>10</v>
      </c>
      <c r="H2714" s="232">
        <v>10</v>
      </c>
      <c r="I2714" s="233">
        <v>11.65</v>
      </c>
      <c r="J2714" s="233">
        <v>10.8</v>
      </c>
      <c r="K2714" s="233">
        <v>0.02</v>
      </c>
      <c r="L2714" s="116">
        <v>6901800022718</v>
      </c>
      <c r="M2714" s="117"/>
      <c r="N2714" s="118">
        <f t="shared" si="377"/>
        <v>0</v>
      </c>
      <c r="O2714" s="119">
        <f t="shared" si="378"/>
        <v>0</v>
      </c>
      <c r="P2714" s="119">
        <f t="shared" si="379"/>
        <v>0</v>
      </c>
      <c r="Q2714" s="120">
        <f t="shared" si="380"/>
        <v>0</v>
      </c>
    </row>
    <row r="2715" spans="1:17" s="124" customFormat="1" ht="18.75" customHeight="1">
      <c r="A2715" s="231">
        <v>574315</v>
      </c>
      <c r="B2715" s="110" t="s">
        <v>2080</v>
      </c>
      <c r="C2715" s="111">
        <v>369.75</v>
      </c>
      <c r="D2715" s="147"/>
      <c r="E2715" s="117" t="s">
        <v>0</v>
      </c>
      <c r="F2715" s="232">
        <v>150</v>
      </c>
      <c r="G2715" s="232">
        <v>10</v>
      </c>
      <c r="H2715" s="232">
        <v>10</v>
      </c>
      <c r="I2715" s="233">
        <v>17.440000000000001</v>
      </c>
      <c r="J2715" s="233">
        <v>16.5</v>
      </c>
      <c r="K2715" s="233">
        <v>0.02</v>
      </c>
      <c r="L2715" s="116">
        <v>6901800023364</v>
      </c>
      <c r="M2715" s="117"/>
      <c r="N2715" s="118">
        <f t="shared" si="377"/>
        <v>0</v>
      </c>
      <c r="O2715" s="119">
        <f t="shared" si="378"/>
        <v>0</v>
      </c>
      <c r="P2715" s="119">
        <f t="shared" si="379"/>
        <v>0</v>
      </c>
      <c r="Q2715" s="120">
        <f t="shared" si="380"/>
        <v>0</v>
      </c>
    </row>
    <row r="2716" spans="1:17" s="124" customFormat="1" ht="18.75" customHeight="1">
      <c r="A2716" s="231">
        <v>574319</v>
      </c>
      <c r="B2716" s="110" t="s">
        <v>2081</v>
      </c>
      <c r="C2716" s="111">
        <v>438.8</v>
      </c>
      <c r="D2716" s="147"/>
      <c r="E2716" s="117" t="s">
        <v>0</v>
      </c>
      <c r="F2716" s="232">
        <v>150</v>
      </c>
      <c r="G2716" s="232">
        <v>10</v>
      </c>
      <c r="H2716" s="232">
        <v>10</v>
      </c>
      <c r="I2716" s="233">
        <v>17.440000000000001</v>
      </c>
      <c r="J2716" s="233">
        <v>16.5</v>
      </c>
      <c r="K2716" s="233">
        <v>0.02</v>
      </c>
      <c r="L2716" s="116">
        <v>6901800023401</v>
      </c>
      <c r="M2716" s="117"/>
      <c r="N2716" s="118">
        <f t="shared" si="377"/>
        <v>0</v>
      </c>
      <c r="O2716" s="119">
        <f t="shared" si="378"/>
        <v>0</v>
      </c>
      <c r="P2716" s="119">
        <f t="shared" si="379"/>
        <v>0</v>
      </c>
      <c r="Q2716" s="120">
        <f t="shared" si="380"/>
        <v>0</v>
      </c>
    </row>
    <row r="2717" spans="1:17" s="124" customFormat="1" ht="18.75" customHeight="1">
      <c r="A2717" s="231">
        <v>574184</v>
      </c>
      <c r="B2717" s="110" t="s">
        <v>2082</v>
      </c>
      <c r="C2717" s="111">
        <v>219.37</v>
      </c>
      <c r="D2717" s="147"/>
      <c r="E2717" s="117" t="s">
        <v>0</v>
      </c>
      <c r="F2717" s="232">
        <v>120</v>
      </c>
      <c r="G2717" s="232">
        <v>10</v>
      </c>
      <c r="H2717" s="232">
        <v>10</v>
      </c>
      <c r="I2717" s="233">
        <v>11.65</v>
      </c>
      <c r="J2717" s="233">
        <v>10.8</v>
      </c>
      <c r="K2717" s="233">
        <v>0.02</v>
      </c>
      <c r="L2717" s="116">
        <v>6901800022473</v>
      </c>
      <c r="M2717" s="117"/>
      <c r="N2717" s="118">
        <f t="shared" si="377"/>
        <v>0</v>
      </c>
      <c r="O2717" s="119">
        <f t="shared" si="378"/>
        <v>0</v>
      </c>
      <c r="P2717" s="119">
        <f t="shared" si="379"/>
        <v>0</v>
      </c>
      <c r="Q2717" s="120">
        <f t="shared" si="380"/>
        <v>0</v>
      </c>
    </row>
    <row r="2718" spans="1:17" s="124" customFormat="1" ht="18.75" customHeight="1">
      <c r="A2718" s="231">
        <v>574861</v>
      </c>
      <c r="B2718" s="110" t="s">
        <v>4513</v>
      </c>
      <c r="C2718" s="111">
        <v>210.9</v>
      </c>
      <c r="D2718" s="147"/>
      <c r="E2718" s="117" t="s">
        <v>0</v>
      </c>
      <c r="F2718" s="232">
        <v>150</v>
      </c>
      <c r="G2718" s="232">
        <v>10</v>
      </c>
      <c r="H2718" s="232">
        <v>10</v>
      </c>
      <c r="I2718" s="233">
        <v>12.97</v>
      </c>
      <c r="J2718" s="233">
        <v>12</v>
      </c>
      <c r="K2718" s="233">
        <v>0.02</v>
      </c>
      <c r="L2718" s="116">
        <v>6901800027713</v>
      </c>
      <c r="M2718" s="117"/>
      <c r="N2718" s="118">
        <f t="shared" si="377"/>
        <v>0</v>
      </c>
      <c r="O2718" s="119">
        <f t="shared" si="378"/>
        <v>0</v>
      </c>
      <c r="P2718" s="119">
        <f t="shared" si="379"/>
        <v>0</v>
      </c>
      <c r="Q2718" s="120">
        <f t="shared" si="380"/>
        <v>0</v>
      </c>
    </row>
    <row r="2719" spans="1:17" s="124" customFormat="1" ht="18.75" customHeight="1">
      <c r="A2719" s="231">
        <v>573832</v>
      </c>
      <c r="B2719" s="110" t="s">
        <v>2083</v>
      </c>
      <c r="C2719" s="111">
        <v>236.5</v>
      </c>
      <c r="D2719" s="147"/>
      <c r="E2719" s="117" t="s">
        <v>0</v>
      </c>
      <c r="F2719" s="232">
        <v>150</v>
      </c>
      <c r="G2719" s="232">
        <v>10</v>
      </c>
      <c r="H2719" s="232">
        <v>10</v>
      </c>
      <c r="I2719" s="233">
        <v>14.47</v>
      </c>
      <c r="J2719" s="233">
        <v>13.5</v>
      </c>
      <c r="K2719" s="233">
        <v>0.02</v>
      </c>
      <c r="L2719" s="116">
        <v>6901800022022</v>
      </c>
      <c r="M2719" s="117"/>
      <c r="N2719" s="118">
        <f t="shared" si="377"/>
        <v>0</v>
      </c>
      <c r="O2719" s="119">
        <f t="shared" si="378"/>
        <v>0</v>
      </c>
      <c r="P2719" s="119">
        <f t="shared" si="379"/>
        <v>0</v>
      </c>
      <c r="Q2719" s="120">
        <f t="shared" si="380"/>
        <v>0</v>
      </c>
    </row>
    <row r="2720" spans="1:17" s="124" customFormat="1" ht="18.75" customHeight="1">
      <c r="A2720" s="231">
        <v>573823</v>
      </c>
      <c r="B2720" s="110" t="s">
        <v>2084</v>
      </c>
      <c r="C2720" s="111">
        <v>236.5</v>
      </c>
      <c r="D2720" s="147"/>
      <c r="E2720" s="117" t="s">
        <v>0</v>
      </c>
      <c r="F2720" s="232">
        <v>150</v>
      </c>
      <c r="G2720" s="232">
        <v>10</v>
      </c>
      <c r="H2720" s="232">
        <v>10</v>
      </c>
      <c r="I2720" s="233">
        <v>14.47</v>
      </c>
      <c r="J2720" s="233">
        <v>13.5</v>
      </c>
      <c r="K2720" s="233">
        <v>0.02</v>
      </c>
      <c r="L2720" s="116">
        <v>6901800021933</v>
      </c>
      <c r="M2720" s="117"/>
      <c r="N2720" s="118">
        <f t="shared" si="377"/>
        <v>0</v>
      </c>
      <c r="O2720" s="119">
        <f t="shared" si="378"/>
        <v>0</v>
      </c>
      <c r="P2720" s="119">
        <f t="shared" si="379"/>
        <v>0</v>
      </c>
      <c r="Q2720" s="120">
        <f t="shared" si="380"/>
        <v>0</v>
      </c>
    </row>
    <row r="2721" spans="1:17" s="124" customFormat="1" ht="18.75" customHeight="1">
      <c r="A2721" s="231">
        <v>575496</v>
      </c>
      <c r="B2721" s="110" t="s">
        <v>2085</v>
      </c>
      <c r="C2721" s="111">
        <v>252.91</v>
      </c>
      <c r="D2721" s="147"/>
      <c r="E2721" s="117" t="s">
        <v>0</v>
      </c>
      <c r="F2721" s="232">
        <v>160</v>
      </c>
      <c r="G2721" s="232">
        <v>8</v>
      </c>
      <c r="H2721" s="232">
        <v>8</v>
      </c>
      <c r="I2721" s="233">
        <v>18.940000000000001</v>
      </c>
      <c r="J2721" s="233">
        <v>17.600000000000001</v>
      </c>
      <c r="K2721" s="233">
        <v>0.03</v>
      </c>
      <c r="L2721" s="116">
        <v>6901800026389</v>
      </c>
      <c r="M2721" s="117"/>
      <c r="N2721" s="118">
        <f t="shared" si="377"/>
        <v>0</v>
      </c>
      <c r="O2721" s="119">
        <f t="shared" si="378"/>
        <v>0</v>
      </c>
      <c r="P2721" s="119">
        <f t="shared" si="379"/>
        <v>0</v>
      </c>
      <c r="Q2721" s="120">
        <f t="shared" si="380"/>
        <v>0</v>
      </c>
    </row>
    <row r="2722" spans="1:17" ht="18.75" customHeight="1">
      <c r="A2722" s="303" t="s">
        <v>3441</v>
      </c>
      <c r="B2722" s="304"/>
      <c r="C2722" s="304"/>
      <c r="D2722" s="304"/>
      <c r="E2722" s="304"/>
      <c r="F2722" s="304"/>
      <c r="G2722" s="304"/>
      <c r="H2722" s="304"/>
      <c r="I2722" s="304"/>
      <c r="J2722" s="304"/>
      <c r="K2722" s="304"/>
      <c r="L2722" s="304"/>
      <c r="M2722" s="304"/>
      <c r="N2722" s="304">
        <f t="shared" ref="N2722" si="381">M2722*M2722</f>
        <v>0</v>
      </c>
      <c r="O2722" s="304"/>
      <c r="P2722" s="304"/>
      <c r="Q2722" s="305"/>
    </row>
    <row r="2723" spans="1:17" s="124" customFormat="1" ht="18.75" customHeight="1">
      <c r="A2723" s="150">
        <v>576728</v>
      </c>
      <c r="B2723" s="110" t="s">
        <v>2086</v>
      </c>
      <c r="C2723" s="111">
        <v>47.98</v>
      </c>
      <c r="D2723" s="147"/>
      <c r="E2723" s="112" t="s">
        <v>0</v>
      </c>
      <c r="F2723" s="113">
        <v>900</v>
      </c>
      <c r="G2723" s="113">
        <v>50</v>
      </c>
      <c r="H2723" s="113">
        <v>50</v>
      </c>
      <c r="I2723" s="233">
        <v>10.029999999999999</v>
      </c>
      <c r="J2723" s="233">
        <v>9</v>
      </c>
      <c r="K2723" s="115">
        <v>0.02</v>
      </c>
      <c r="L2723" s="116">
        <v>6925808357986</v>
      </c>
      <c r="M2723" s="117"/>
      <c r="N2723" s="118">
        <f t="shared" si="377"/>
        <v>0</v>
      </c>
      <c r="O2723" s="119">
        <f t="shared" ref="O2723:O2764" si="382">I2723/F2723*M2723</f>
        <v>0</v>
      </c>
      <c r="P2723" s="119">
        <f t="shared" ref="P2723:P2764" si="383">J2723/F2723*M2723</f>
        <v>0</v>
      </c>
      <c r="Q2723" s="120">
        <f t="shared" ref="Q2723:Q2764" si="384">K2723/F2723*M2723</f>
        <v>0</v>
      </c>
    </row>
    <row r="2724" spans="1:17" s="124" customFormat="1" ht="18.75" customHeight="1">
      <c r="A2724" s="150">
        <v>576726</v>
      </c>
      <c r="B2724" s="110" t="s">
        <v>2087</v>
      </c>
      <c r="C2724" s="111">
        <v>47.98</v>
      </c>
      <c r="D2724" s="147"/>
      <c r="E2724" s="112" t="s">
        <v>0</v>
      </c>
      <c r="F2724" s="113">
        <v>900</v>
      </c>
      <c r="G2724" s="113">
        <v>50</v>
      </c>
      <c r="H2724" s="113">
        <v>50</v>
      </c>
      <c r="I2724" s="233">
        <v>10.029999999999999</v>
      </c>
      <c r="J2724" s="233">
        <v>9</v>
      </c>
      <c r="K2724" s="115">
        <v>0.02</v>
      </c>
      <c r="L2724" s="116">
        <v>6901800095361</v>
      </c>
      <c r="M2724" s="117"/>
      <c r="N2724" s="118">
        <f t="shared" si="377"/>
        <v>0</v>
      </c>
      <c r="O2724" s="119">
        <f t="shared" si="382"/>
        <v>0</v>
      </c>
      <c r="P2724" s="119">
        <f t="shared" si="383"/>
        <v>0</v>
      </c>
      <c r="Q2724" s="120">
        <f t="shared" si="384"/>
        <v>0</v>
      </c>
    </row>
    <row r="2725" spans="1:17" s="124" customFormat="1" ht="18.75" customHeight="1">
      <c r="A2725" s="150">
        <v>576794</v>
      </c>
      <c r="B2725" s="110" t="s">
        <v>2088</v>
      </c>
      <c r="C2725" s="111">
        <v>11.9</v>
      </c>
      <c r="D2725" s="147"/>
      <c r="E2725" s="112" t="s">
        <v>0</v>
      </c>
      <c r="F2725" s="113">
        <v>1440</v>
      </c>
      <c r="G2725" s="113">
        <v>80</v>
      </c>
      <c r="H2725" s="113">
        <v>80</v>
      </c>
      <c r="I2725" s="233">
        <v>3.91</v>
      </c>
      <c r="J2725" s="233">
        <v>2.88</v>
      </c>
      <c r="K2725" s="115">
        <v>0.02</v>
      </c>
      <c r="L2725" s="116">
        <v>6901800104094</v>
      </c>
      <c r="M2725" s="117"/>
      <c r="N2725" s="118">
        <f t="shared" si="377"/>
        <v>0</v>
      </c>
      <c r="O2725" s="119">
        <f t="shared" si="382"/>
        <v>0</v>
      </c>
      <c r="P2725" s="119">
        <f t="shared" si="383"/>
        <v>0</v>
      </c>
      <c r="Q2725" s="120">
        <f t="shared" si="384"/>
        <v>0</v>
      </c>
    </row>
    <row r="2726" spans="1:17" s="124" customFormat="1" ht="18.75" customHeight="1">
      <c r="A2726" s="150">
        <v>576788</v>
      </c>
      <c r="B2726" s="110" t="s">
        <v>2089</v>
      </c>
      <c r="C2726" s="111">
        <v>8.23</v>
      </c>
      <c r="D2726" s="147"/>
      <c r="E2726" s="112" t="s">
        <v>0</v>
      </c>
      <c r="F2726" s="113">
        <v>1200</v>
      </c>
      <c r="G2726" s="113">
        <v>100</v>
      </c>
      <c r="H2726" s="113">
        <v>100</v>
      </c>
      <c r="I2726" s="233">
        <v>3.21</v>
      </c>
      <c r="J2726" s="233">
        <v>2.4</v>
      </c>
      <c r="K2726" s="115">
        <v>0.03</v>
      </c>
      <c r="L2726" s="116">
        <v>6901800095538</v>
      </c>
      <c r="M2726" s="117"/>
      <c r="N2726" s="118">
        <f t="shared" si="377"/>
        <v>0</v>
      </c>
      <c r="O2726" s="119">
        <f t="shared" si="382"/>
        <v>0</v>
      </c>
      <c r="P2726" s="119">
        <f t="shared" si="383"/>
        <v>0</v>
      </c>
      <c r="Q2726" s="120">
        <f t="shared" si="384"/>
        <v>0</v>
      </c>
    </row>
    <row r="2727" spans="1:17" s="124" customFormat="1" ht="18.75" customHeight="1">
      <c r="A2727" s="150">
        <v>576792</v>
      </c>
      <c r="B2727" s="110" t="s">
        <v>2090</v>
      </c>
      <c r="C2727" s="111">
        <v>13.52</v>
      </c>
      <c r="D2727" s="147"/>
      <c r="E2727" s="112" t="s">
        <v>0</v>
      </c>
      <c r="F2727" s="113">
        <v>900</v>
      </c>
      <c r="G2727" s="113">
        <v>60</v>
      </c>
      <c r="H2727" s="113">
        <v>60</v>
      </c>
      <c r="I2727" s="233">
        <v>4.99</v>
      </c>
      <c r="J2727" s="233">
        <v>3.6</v>
      </c>
      <c r="K2727" s="115">
        <v>0.03</v>
      </c>
      <c r="L2727" s="116">
        <v>6901800095552</v>
      </c>
      <c r="M2727" s="117"/>
      <c r="N2727" s="118">
        <f t="shared" si="377"/>
        <v>0</v>
      </c>
      <c r="O2727" s="119">
        <f t="shared" si="382"/>
        <v>0</v>
      </c>
      <c r="P2727" s="119">
        <f t="shared" si="383"/>
        <v>0</v>
      </c>
      <c r="Q2727" s="120">
        <f t="shared" si="384"/>
        <v>0</v>
      </c>
    </row>
    <row r="2728" spans="1:17" s="124" customFormat="1" ht="18.75" customHeight="1">
      <c r="A2728" s="150">
        <v>576784</v>
      </c>
      <c r="B2728" s="110" t="s">
        <v>2091</v>
      </c>
      <c r="C2728" s="111">
        <v>11.75</v>
      </c>
      <c r="D2728" s="147"/>
      <c r="E2728" s="112" t="s">
        <v>0</v>
      </c>
      <c r="F2728" s="113">
        <v>1200</v>
      </c>
      <c r="G2728" s="113">
        <v>100</v>
      </c>
      <c r="H2728" s="113">
        <v>100</v>
      </c>
      <c r="I2728" s="233">
        <v>3.21</v>
      </c>
      <c r="J2728" s="233">
        <v>2.4</v>
      </c>
      <c r="K2728" s="115">
        <v>0.03</v>
      </c>
      <c r="L2728" s="116">
        <v>6901800095507</v>
      </c>
      <c r="M2728" s="117"/>
      <c r="N2728" s="118">
        <f t="shared" si="377"/>
        <v>0</v>
      </c>
      <c r="O2728" s="119">
        <f t="shared" si="382"/>
        <v>0</v>
      </c>
      <c r="P2728" s="119">
        <f t="shared" si="383"/>
        <v>0</v>
      </c>
      <c r="Q2728" s="120">
        <f t="shared" si="384"/>
        <v>0</v>
      </c>
    </row>
    <row r="2729" spans="1:17" s="124" customFormat="1" ht="18.75" customHeight="1">
      <c r="A2729" s="150">
        <v>576786</v>
      </c>
      <c r="B2729" s="110" t="s">
        <v>3442</v>
      </c>
      <c r="C2729" s="111">
        <v>12.15</v>
      </c>
      <c r="D2729" s="147"/>
      <c r="E2729" s="112" t="s">
        <v>0</v>
      </c>
      <c r="F2729" s="113">
        <v>900</v>
      </c>
      <c r="G2729" s="113">
        <v>60</v>
      </c>
      <c r="H2729" s="113">
        <v>60</v>
      </c>
      <c r="I2729" s="233">
        <v>4.99</v>
      </c>
      <c r="J2729" s="233">
        <v>3.6</v>
      </c>
      <c r="K2729" s="115">
        <v>0.03</v>
      </c>
      <c r="L2729" s="116">
        <v>6901800095521</v>
      </c>
      <c r="M2729" s="117"/>
      <c r="N2729" s="118">
        <f t="shared" si="377"/>
        <v>0</v>
      </c>
      <c r="O2729" s="119">
        <f t="shared" si="382"/>
        <v>0</v>
      </c>
      <c r="P2729" s="119">
        <f t="shared" si="383"/>
        <v>0</v>
      </c>
      <c r="Q2729" s="120">
        <f t="shared" si="384"/>
        <v>0</v>
      </c>
    </row>
    <row r="2730" spans="1:17" s="124" customFormat="1" ht="18.75" customHeight="1">
      <c r="A2730" s="150">
        <v>576986</v>
      </c>
      <c r="B2730" s="110" t="s">
        <v>2689</v>
      </c>
      <c r="C2730" s="111">
        <v>64.22</v>
      </c>
      <c r="D2730" s="147"/>
      <c r="E2730" s="112" t="s">
        <v>0</v>
      </c>
      <c r="F2730" s="113">
        <v>1800</v>
      </c>
      <c r="G2730" s="113">
        <v>100</v>
      </c>
      <c r="H2730" s="113">
        <v>100</v>
      </c>
      <c r="I2730" s="233">
        <v>4.63</v>
      </c>
      <c r="J2730" s="233">
        <v>3.6</v>
      </c>
      <c r="K2730" s="115">
        <v>0.02</v>
      </c>
      <c r="L2730" s="116" t="s">
        <v>170</v>
      </c>
      <c r="M2730" s="117"/>
      <c r="N2730" s="118">
        <f t="shared" si="377"/>
        <v>0</v>
      </c>
      <c r="O2730" s="119">
        <f t="shared" si="382"/>
        <v>0</v>
      </c>
      <c r="P2730" s="119">
        <f t="shared" si="383"/>
        <v>0</v>
      </c>
      <c r="Q2730" s="120">
        <f t="shared" si="384"/>
        <v>0</v>
      </c>
    </row>
    <row r="2731" spans="1:17" s="124" customFormat="1" ht="18.75" customHeight="1">
      <c r="A2731" s="150">
        <v>576985</v>
      </c>
      <c r="B2731" s="110" t="s">
        <v>2690</v>
      </c>
      <c r="C2731" s="111">
        <v>53.62</v>
      </c>
      <c r="D2731" s="147"/>
      <c r="E2731" s="112" t="s">
        <v>0</v>
      </c>
      <c r="F2731" s="113">
        <v>1800</v>
      </c>
      <c r="G2731" s="113">
        <v>100</v>
      </c>
      <c r="H2731" s="113">
        <v>100</v>
      </c>
      <c r="I2731" s="233">
        <v>4.63</v>
      </c>
      <c r="J2731" s="233">
        <v>3.6</v>
      </c>
      <c r="K2731" s="115">
        <v>0.02</v>
      </c>
      <c r="L2731" s="116" t="s">
        <v>170</v>
      </c>
      <c r="M2731" s="117"/>
      <c r="N2731" s="118">
        <f t="shared" si="377"/>
        <v>0</v>
      </c>
      <c r="O2731" s="119">
        <f t="shared" si="382"/>
        <v>0</v>
      </c>
      <c r="P2731" s="119">
        <f t="shared" si="383"/>
        <v>0</v>
      </c>
      <c r="Q2731" s="120">
        <f t="shared" si="384"/>
        <v>0</v>
      </c>
    </row>
    <row r="2732" spans="1:17" s="124" customFormat="1" ht="18.75" customHeight="1">
      <c r="A2732" s="150">
        <v>576983</v>
      </c>
      <c r="B2732" s="110" t="s">
        <v>2715</v>
      </c>
      <c r="C2732" s="111">
        <v>53.62</v>
      </c>
      <c r="D2732" s="147"/>
      <c r="E2732" s="112" t="s">
        <v>0</v>
      </c>
      <c r="F2732" s="113">
        <v>1800</v>
      </c>
      <c r="G2732" s="113">
        <v>100</v>
      </c>
      <c r="H2732" s="113">
        <v>100</v>
      </c>
      <c r="I2732" s="233">
        <v>4.63</v>
      </c>
      <c r="J2732" s="233">
        <v>3.6</v>
      </c>
      <c r="K2732" s="115">
        <v>0.02</v>
      </c>
      <c r="L2732" s="116" t="s">
        <v>170</v>
      </c>
      <c r="M2732" s="117"/>
      <c r="N2732" s="118">
        <f t="shared" si="377"/>
        <v>0</v>
      </c>
      <c r="O2732" s="119">
        <f t="shared" si="382"/>
        <v>0</v>
      </c>
      <c r="P2732" s="119">
        <f t="shared" si="383"/>
        <v>0</v>
      </c>
      <c r="Q2732" s="120">
        <f t="shared" si="384"/>
        <v>0</v>
      </c>
    </row>
    <row r="2733" spans="1:17" s="124" customFormat="1" ht="18.75" customHeight="1">
      <c r="A2733" s="150">
        <v>576984</v>
      </c>
      <c r="B2733" s="110" t="s">
        <v>2716</v>
      </c>
      <c r="C2733" s="111">
        <v>53.62</v>
      </c>
      <c r="D2733" s="147"/>
      <c r="E2733" s="112" t="s">
        <v>0</v>
      </c>
      <c r="F2733" s="113">
        <v>1800</v>
      </c>
      <c r="G2733" s="113">
        <v>100</v>
      </c>
      <c r="H2733" s="113">
        <v>100</v>
      </c>
      <c r="I2733" s="233">
        <v>4.63</v>
      </c>
      <c r="J2733" s="233">
        <v>3.6</v>
      </c>
      <c r="K2733" s="115">
        <v>0.02</v>
      </c>
      <c r="L2733" s="116" t="s">
        <v>170</v>
      </c>
      <c r="M2733" s="117"/>
      <c r="N2733" s="118">
        <f t="shared" si="377"/>
        <v>0</v>
      </c>
      <c r="O2733" s="119">
        <f t="shared" si="382"/>
        <v>0</v>
      </c>
      <c r="P2733" s="119">
        <f t="shared" si="383"/>
        <v>0</v>
      </c>
      <c r="Q2733" s="120">
        <f t="shared" si="384"/>
        <v>0</v>
      </c>
    </row>
    <row r="2734" spans="1:17" s="124" customFormat="1" ht="18.75" customHeight="1">
      <c r="A2734" s="150">
        <v>576995</v>
      </c>
      <c r="B2734" s="110" t="s">
        <v>2717</v>
      </c>
      <c r="C2734" s="111">
        <v>53.62</v>
      </c>
      <c r="D2734" s="147"/>
      <c r="E2734" s="112" t="s">
        <v>0</v>
      </c>
      <c r="F2734" s="113">
        <v>1800</v>
      </c>
      <c r="G2734" s="113">
        <v>100</v>
      </c>
      <c r="H2734" s="113">
        <v>100</v>
      </c>
      <c r="I2734" s="233">
        <v>4.63</v>
      </c>
      <c r="J2734" s="233">
        <v>3.6</v>
      </c>
      <c r="K2734" s="115">
        <v>0.02</v>
      </c>
      <c r="L2734" s="116" t="s">
        <v>170</v>
      </c>
      <c r="M2734" s="117"/>
      <c r="N2734" s="118">
        <f t="shared" si="377"/>
        <v>0</v>
      </c>
      <c r="O2734" s="119">
        <f t="shared" si="382"/>
        <v>0</v>
      </c>
      <c r="P2734" s="119">
        <f t="shared" si="383"/>
        <v>0</v>
      </c>
      <c r="Q2734" s="120">
        <f t="shared" si="384"/>
        <v>0</v>
      </c>
    </row>
    <row r="2735" spans="1:17" s="124" customFormat="1" ht="18.75" customHeight="1">
      <c r="A2735" s="150">
        <v>576957</v>
      </c>
      <c r="B2735" s="110" t="s">
        <v>2718</v>
      </c>
      <c r="C2735" s="111">
        <v>64.22</v>
      </c>
      <c r="D2735" s="147"/>
      <c r="E2735" s="112" t="s">
        <v>0</v>
      </c>
      <c r="F2735" s="113">
        <v>1800</v>
      </c>
      <c r="G2735" s="113">
        <v>100</v>
      </c>
      <c r="H2735" s="113">
        <v>100</v>
      </c>
      <c r="I2735" s="233">
        <v>4.63</v>
      </c>
      <c r="J2735" s="233">
        <v>3.6</v>
      </c>
      <c r="K2735" s="115">
        <v>0.02</v>
      </c>
      <c r="L2735" s="116" t="s">
        <v>170</v>
      </c>
      <c r="M2735" s="117"/>
      <c r="N2735" s="118">
        <f t="shared" si="377"/>
        <v>0</v>
      </c>
      <c r="O2735" s="119">
        <f t="shared" si="382"/>
        <v>0</v>
      </c>
      <c r="P2735" s="119">
        <f t="shared" si="383"/>
        <v>0</v>
      </c>
      <c r="Q2735" s="120">
        <f t="shared" si="384"/>
        <v>0</v>
      </c>
    </row>
    <row r="2736" spans="1:17" s="124" customFormat="1" ht="18.75" customHeight="1">
      <c r="A2736" s="150">
        <v>576960</v>
      </c>
      <c r="B2736" s="110" t="s">
        <v>2719</v>
      </c>
      <c r="C2736" s="111">
        <v>53.62</v>
      </c>
      <c r="D2736" s="147"/>
      <c r="E2736" s="112" t="s">
        <v>0</v>
      </c>
      <c r="F2736" s="113">
        <v>1800</v>
      </c>
      <c r="G2736" s="113">
        <v>100</v>
      </c>
      <c r="H2736" s="113">
        <v>100</v>
      </c>
      <c r="I2736" s="233">
        <v>4.63</v>
      </c>
      <c r="J2736" s="233">
        <v>3.6</v>
      </c>
      <c r="K2736" s="115">
        <v>0.02</v>
      </c>
      <c r="L2736" s="116" t="s">
        <v>170</v>
      </c>
      <c r="M2736" s="117"/>
      <c r="N2736" s="118">
        <f t="shared" si="377"/>
        <v>0</v>
      </c>
      <c r="O2736" s="119">
        <f t="shared" si="382"/>
        <v>0</v>
      </c>
      <c r="P2736" s="119">
        <f t="shared" si="383"/>
        <v>0</v>
      </c>
      <c r="Q2736" s="120">
        <f t="shared" si="384"/>
        <v>0</v>
      </c>
    </row>
    <row r="2737" spans="1:17" s="124" customFormat="1" ht="18.75" customHeight="1">
      <c r="A2737" s="150">
        <v>576958</v>
      </c>
      <c r="B2737" s="110" t="s">
        <v>2721</v>
      </c>
      <c r="C2737" s="111">
        <v>53.62</v>
      </c>
      <c r="D2737" s="147"/>
      <c r="E2737" s="112" t="s">
        <v>0</v>
      </c>
      <c r="F2737" s="113">
        <v>1800</v>
      </c>
      <c r="G2737" s="113">
        <v>100</v>
      </c>
      <c r="H2737" s="113">
        <v>100</v>
      </c>
      <c r="I2737" s="233">
        <v>4.63</v>
      </c>
      <c r="J2737" s="233">
        <v>3.6</v>
      </c>
      <c r="K2737" s="115">
        <v>0.02</v>
      </c>
      <c r="L2737" s="116" t="s">
        <v>170</v>
      </c>
      <c r="M2737" s="117"/>
      <c r="N2737" s="118">
        <f t="shared" si="377"/>
        <v>0</v>
      </c>
      <c r="O2737" s="119">
        <f t="shared" si="382"/>
        <v>0</v>
      </c>
      <c r="P2737" s="119">
        <f t="shared" si="383"/>
        <v>0</v>
      </c>
      <c r="Q2737" s="120">
        <f t="shared" si="384"/>
        <v>0</v>
      </c>
    </row>
    <row r="2738" spans="1:17" s="124" customFormat="1" ht="18.75" customHeight="1">
      <c r="A2738" s="150">
        <v>576959</v>
      </c>
      <c r="B2738" s="110" t="s">
        <v>2720</v>
      </c>
      <c r="C2738" s="111">
        <v>53.62</v>
      </c>
      <c r="D2738" s="147"/>
      <c r="E2738" s="112" t="s">
        <v>0</v>
      </c>
      <c r="F2738" s="113">
        <v>1800</v>
      </c>
      <c r="G2738" s="113">
        <v>100</v>
      </c>
      <c r="H2738" s="113">
        <v>100</v>
      </c>
      <c r="I2738" s="233">
        <v>4.63</v>
      </c>
      <c r="J2738" s="233">
        <v>3.6</v>
      </c>
      <c r="K2738" s="115">
        <v>0.02</v>
      </c>
      <c r="L2738" s="116" t="s">
        <v>170</v>
      </c>
      <c r="M2738" s="117"/>
      <c r="N2738" s="118">
        <f t="shared" si="377"/>
        <v>0</v>
      </c>
      <c r="O2738" s="119">
        <f t="shared" si="382"/>
        <v>0</v>
      </c>
      <c r="P2738" s="119">
        <f t="shared" si="383"/>
        <v>0</v>
      </c>
      <c r="Q2738" s="120">
        <f t="shared" si="384"/>
        <v>0</v>
      </c>
    </row>
    <row r="2739" spans="1:17" s="124" customFormat="1" ht="18.75" customHeight="1">
      <c r="A2739" s="150">
        <v>576988</v>
      </c>
      <c r="B2739" s="110" t="s">
        <v>2722</v>
      </c>
      <c r="C2739" s="111">
        <v>53.62</v>
      </c>
      <c r="D2739" s="147"/>
      <c r="E2739" s="112" t="s">
        <v>0</v>
      </c>
      <c r="F2739" s="113">
        <v>1800</v>
      </c>
      <c r="G2739" s="113">
        <v>100</v>
      </c>
      <c r="H2739" s="113">
        <v>100</v>
      </c>
      <c r="I2739" s="233">
        <v>4.63</v>
      </c>
      <c r="J2739" s="233">
        <v>3.6</v>
      </c>
      <c r="K2739" s="115">
        <v>0.02</v>
      </c>
      <c r="L2739" s="116" t="s">
        <v>170</v>
      </c>
      <c r="M2739" s="117"/>
      <c r="N2739" s="118">
        <f t="shared" si="377"/>
        <v>0</v>
      </c>
      <c r="O2739" s="119">
        <f t="shared" si="382"/>
        <v>0</v>
      </c>
      <c r="P2739" s="119">
        <f t="shared" si="383"/>
        <v>0</v>
      </c>
      <c r="Q2739" s="120">
        <f t="shared" si="384"/>
        <v>0</v>
      </c>
    </row>
    <row r="2740" spans="1:17" s="124" customFormat="1" ht="18.75" customHeight="1">
      <c r="A2740" s="150">
        <v>576968</v>
      </c>
      <c r="B2740" s="110" t="s">
        <v>2723</v>
      </c>
      <c r="C2740" s="111">
        <v>64.22</v>
      </c>
      <c r="D2740" s="147"/>
      <c r="E2740" s="112" t="s">
        <v>0</v>
      </c>
      <c r="F2740" s="113">
        <v>1800</v>
      </c>
      <c r="G2740" s="113">
        <v>100</v>
      </c>
      <c r="H2740" s="113">
        <v>100</v>
      </c>
      <c r="I2740" s="233">
        <v>4.63</v>
      </c>
      <c r="J2740" s="233">
        <v>3.6</v>
      </c>
      <c r="K2740" s="115">
        <v>0.02</v>
      </c>
      <c r="L2740" s="116" t="s">
        <v>170</v>
      </c>
      <c r="M2740" s="117"/>
      <c r="N2740" s="118">
        <f t="shared" si="377"/>
        <v>0</v>
      </c>
      <c r="O2740" s="119">
        <f t="shared" si="382"/>
        <v>0</v>
      </c>
      <c r="P2740" s="119">
        <f t="shared" si="383"/>
        <v>0</v>
      </c>
      <c r="Q2740" s="120">
        <f t="shared" si="384"/>
        <v>0</v>
      </c>
    </row>
    <row r="2741" spans="1:17" s="124" customFormat="1" ht="18.75" customHeight="1">
      <c r="A2741" s="150">
        <v>576972</v>
      </c>
      <c r="B2741" s="110" t="s">
        <v>2714</v>
      </c>
      <c r="C2741" s="111">
        <v>53.62</v>
      </c>
      <c r="D2741" s="147"/>
      <c r="E2741" s="112" t="s">
        <v>0</v>
      </c>
      <c r="F2741" s="113">
        <v>1800</v>
      </c>
      <c r="G2741" s="113">
        <v>100</v>
      </c>
      <c r="H2741" s="113">
        <v>100</v>
      </c>
      <c r="I2741" s="233">
        <v>4.63</v>
      </c>
      <c r="J2741" s="233">
        <v>3.6</v>
      </c>
      <c r="K2741" s="115">
        <v>0.02</v>
      </c>
      <c r="L2741" s="116" t="s">
        <v>170</v>
      </c>
      <c r="M2741" s="117"/>
      <c r="N2741" s="118">
        <f t="shared" si="377"/>
        <v>0</v>
      </c>
      <c r="O2741" s="119">
        <f t="shared" si="382"/>
        <v>0</v>
      </c>
      <c r="P2741" s="119">
        <f t="shared" si="383"/>
        <v>0</v>
      </c>
      <c r="Q2741" s="120">
        <f t="shared" si="384"/>
        <v>0</v>
      </c>
    </row>
    <row r="2742" spans="1:17" s="124" customFormat="1" ht="18.75" customHeight="1">
      <c r="A2742" s="150">
        <v>576969</v>
      </c>
      <c r="B2742" s="110" t="s">
        <v>2713</v>
      </c>
      <c r="C2742" s="111">
        <v>53.62</v>
      </c>
      <c r="D2742" s="147"/>
      <c r="E2742" s="112" t="s">
        <v>0</v>
      </c>
      <c r="F2742" s="113">
        <v>1800</v>
      </c>
      <c r="G2742" s="113">
        <v>100</v>
      </c>
      <c r="H2742" s="113">
        <v>100</v>
      </c>
      <c r="I2742" s="233">
        <v>4.63</v>
      </c>
      <c r="J2742" s="233">
        <v>3.6</v>
      </c>
      <c r="K2742" s="115">
        <v>0.02</v>
      </c>
      <c r="L2742" s="116" t="s">
        <v>170</v>
      </c>
      <c r="M2742" s="117"/>
      <c r="N2742" s="118">
        <f t="shared" si="377"/>
        <v>0</v>
      </c>
      <c r="O2742" s="119">
        <f t="shared" si="382"/>
        <v>0</v>
      </c>
      <c r="P2742" s="119">
        <f t="shared" si="383"/>
        <v>0</v>
      </c>
      <c r="Q2742" s="120">
        <f t="shared" si="384"/>
        <v>0</v>
      </c>
    </row>
    <row r="2743" spans="1:17" s="124" customFormat="1" ht="18.75" customHeight="1">
      <c r="A2743" s="150">
        <v>576970</v>
      </c>
      <c r="B2743" s="110" t="s">
        <v>2712</v>
      </c>
      <c r="C2743" s="111">
        <v>53.62</v>
      </c>
      <c r="D2743" s="147"/>
      <c r="E2743" s="112" t="s">
        <v>0</v>
      </c>
      <c r="F2743" s="113">
        <v>1800</v>
      </c>
      <c r="G2743" s="113">
        <v>100</v>
      </c>
      <c r="H2743" s="113">
        <v>100</v>
      </c>
      <c r="I2743" s="233">
        <v>4.63</v>
      </c>
      <c r="J2743" s="233">
        <v>3.6</v>
      </c>
      <c r="K2743" s="115">
        <v>0.02</v>
      </c>
      <c r="L2743" s="116" t="s">
        <v>170</v>
      </c>
      <c r="M2743" s="117"/>
      <c r="N2743" s="118">
        <f t="shared" si="377"/>
        <v>0</v>
      </c>
      <c r="O2743" s="119">
        <f t="shared" si="382"/>
        <v>0</v>
      </c>
      <c r="P2743" s="119">
        <f t="shared" si="383"/>
        <v>0</v>
      </c>
      <c r="Q2743" s="120">
        <f t="shared" si="384"/>
        <v>0</v>
      </c>
    </row>
    <row r="2744" spans="1:17" s="124" customFormat="1" ht="18.75" customHeight="1">
      <c r="A2744" s="150">
        <v>576971</v>
      </c>
      <c r="B2744" s="110" t="s">
        <v>2711</v>
      </c>
      <c r="C2744" s="111">
        <v>53.62</v>
      </c>
      <c r="D2744" s="147"/>
      <c r="E2744" s="112" t="s">
        <v>0</v>
      </c>
      <c r="F2744" s="113">
        <v>1800</v>
      </c>
      <c r="G2744" s="113">
        <v>100</v>
      </c>
      <c r="H2744" s="113">
        <v>100</v>
      </c>
      <c r="I2744" s="233">
        <v>4.63</v>
      </c>
      <c r="J2744" s="233">
        <v>3.6</v>
      </c>
      <c r="K2744" s="115">
        <v>0.02</v>
      </c>
      <c r="L2744" s="116" t="s">
        <v>170</v>
      </c>
      <c r="M2744" s="117"/>
      <c r="N2744" s="118">
        <f t="shared" si="377"/>
        <v>0</v>
      </c>
      <c r="O2744" s="119">
        <f t="shared" si="382"/>
        <v>0</v>
      </c>
      <c r="P2744" s="119">
        <f t="shared" si="383"/>
        <v>0</v>
      </c>
      <c r="Q2744" s="120">
        <f t="shared" si="384"/>
        <v>0</v>
      </c>
    </row>
    <row r="2745" spans="1:17" s="124" customFormat="1" ht="18.75" customHeight="1">
      <c r="A2745" s="150">
        <v>576989</v>
      </c>
      <c r="B2745" s="110" t="s">
        <v>2710</v>
      </c>
      <c r="C2745" s="111">
        <v>64.22</v>
      </c>
      <c r="D2745" s="147"/>
      <c r="E2745" s="112" t="s">
        <v>0</v>
      </c>
      <c r="F2745" s="113">
        <v>1800</v>
      </c>
      <c r="G2745" s="113">
        <v>100</v>
      </c>
      <c r="H2745" s="113">
        <v>100</v>
      </c>
      <c r="I2745" s="233">
        <v>4.63</v>
      </c>
      <c r="J2745" s="233">
        <v>3.6</v>
      </c>
      <c r="K2745" s="115">
        <v>0.02</v>
      </c>
      <c r="L2745" s="116" t="s">
        <v>170</v>
      </c>
      <c r="M2745" s="117"/>
      <c r="N2745" s="118">
        <f t="shared" si="377"/>
        <v>0</v>
      </c>
      <c r="O2745" s="119">
        <f t="shared" si="382"/>
        <v>0</v>
      </c>
      <c r="P2745" s="119">
        <f t="shared" si="383"/>
        <v>0</v>
      </c>
      <c r="Q2745" s="120">
        <f t="shared" si="384"/>
        <v>0</v>
      </c>
    </row>
    <row r="2746" spans="1:17" s="124" customFormat="1" ht="18.75" customHeight="1">
      <c r="A2746" s="150">
        <v>576993</v>
      </c>
      <c r="B2746" s="110" t="s">
        <v>2709</v>
      </c>
      <c r="C2746" s="111">
        <v>53.62</v>
      </c>
      <c r="D2746" s="147"/>
      <c r="E2746" s="112" t="s">
        <v>0</v>
      </c>
      <c r="F2746" s="113">
        <v>1800</v>
      </c>
      <c r="G2746" s="113">
        <v>100</v>
      </c>
      <c r="H2746" s="113">
        <v>100</v>
      </c>
      <c r="I2746" s="233">
        <v>4.63</v>
      </c>
      <c r="J2746" s="233">
        <v>3.6</v>
      </c>
      <c r="K2746" s="115">
        <v>0.02</v>
      </c>
      <c r="L2746" s="116" t="s">
        <v>170</v>
      </c>
      <c r="M2746" s="117"/>
      <c r="N2746" s="118">
        <f t="shared" si="377"/>
        <v>0</v>
      </c>
      <c r="O2746" s="119">
        <f t="shared" si="382"/>
        <v>0</v>
      </c>
      <c r="P2746" s="119">
        <f t="shared" si="383"/>
        <v>0</v>
      </c>
      <c r="Q2746" s="120">
        <f t="shared" si="384"/>
        <v>0</v>
      </c>
    </row>
    <row r="2747" spans="1:17" s="124" customFormat="1" ht="18.75" customHeight="1">
      <c r="A2747" s="150">
        <v>576990</v>
      </c>
      <c r="B2747" s="110" t="s">
        <v>2708</v>
      </c>
      <c r="C2747" s="111">
        <v>53.62</v>
      </c>
      <c r="D2747" s="147"/>
      <c r="E2747" s="112" t="s">
        <v>0</v>
      </c>
      <c r="F2747" s="113">
        <v>1800</v>
      </c>
      <c r="G2747" s="113">
        <v>100</v>
      </c>
      <c r="H2747" s="113">
        <v>100</v>
      </c>
      <c r="I2747" s="233">
        <v>4.63</v>
      </c>
      <c r="J2747" s="233">
        <v>3.6</v>
      </c>
      <c r="K2747" s="115">
        <v>0.02</v>
      </c>
      <c r="L2747" s="116" t="s">
        <v>170</v>
      </c>
      <c r="M2747" s="117"/>
      <c r="N2747" s="118">
        <f t="shared" si="377"/>
        <v>0</v>
      </c>
      <c r="O2747" s="119">
        <f t="shared" si="382"/>
        <v>0</v>
      </c>
      <c r="P2747" s="119">
        <f t="shared" si="383"/>
        <v>0</v>
      </c>
      <c r="Q2747" s="120">
        <f t="shared" si="384"/>
        <v>0</v>
      </c>
    </row>
    <row r="2748" spans="1:17" s="124" customFormat="1" ht="18.75" customHeight="1">
      <c r="A2748" s="150">
        <v>576991</v>
      </c>
      <c r="B2748" s="110" t="s">
        <v>2707</v>
      </c>
      <c r="C2748" s="111">
        <v>53.62</v>
      </c>
      <c r="D2748" s="147"/>
      <c r="E2748" s="112" t="s">
        <v>0</v>
      </c>
      <c r="F2748" s="113">
        <v>1800</v>
      </c>
      <c r="G2748" s="113">
        <v>100</v>
      </c>
      <c r="H2748" s="113">
        <v>100</v>
      </c>
      <c r="I2748" s="233">
        <v>4.63</v>
      </c>
      <c r="J2748" s="233">
        <v>3.6</v>
      </c>
      <c r="K2748" s="115">
        <v>0.02</v>
      </c>
      <c r="L2748" s="116" t="s">
        <v>170</v>
      </c>
      <c r="M2748" s="117"/>
      <c r="N2748" s="118">
        <f t="shared" si="377"/>
        <v>0</v>
      </c>
      <c r="O2748" s="119">
        <f t="shared" si="382"/>
        <v>0</v>
      </c>
      <c r="P2748" s="119">
        <f t="shared" si="383"/>
        <v>0</v>
      </c>
      <c r="Q2748" s="120">
        <f t="shared" si="384"/>
        <v>0</v>
      </c>
    </row>
    <row r="2749" spans="1:17" s="124" customFormat="1" ht="18.75" customHeight="1">
      <c r="A2749" s="150">
        <v>576992</v>
      </c>
      <c r="B2749" s="110" t="s">
        <v>2706</v>
      </c>
      <c r="C2749" s="111">
        <v>53.62</v>
      </c>
      <c r="D2749" s="147"/>
      <c r="E2749" s="112" t="s">
        <v>0</v>
      </c>
      <c r="F2749" s="113">
        <v>1800</v>
      </c>
      <c r="G2749" s="113">
        <v>100</v>
      </c>
      <c r="H2749" s="113">
        <v>100</v>
      </c>
      <c r="I2749" s="233">
        <v>4.63</v>
      </c>
      <c r="J2749" s="233">
        <v>3.6</v>
      </c>
      <c r="K2749" s="115">
        <v>0.02</v>
      </c>
      <c r="L2749" s="116" t="s">
        <v>170</v>
      </c>
      <c r="M2749" s="117"/>
      <c r="N2749" s="118">
        <f t="shared" si="377"/>
        <v>0</v>
      </c>
      <c r="O2749" s="119">
        <f t="shared" si="382"/>
        <v>0</v>
      </c>
      <c r="P2749" s="119">
        <f t="shared" si="383"/>
        <v>0</v>
      </c>
      <c r="Q2749" s="120">
        <f t="shared" si="384"/>
        <v>0</v>
      </c>
    </row>
    <row r="2750" spans="1:17" s="124" customFormat="1" ht="18.75" customHeight="1">
      <c r="A2750" s="150">
        <v>576977</v>
      </c>
      <c r="B2750" s="110" t="s">
        <v>2705</v>
      </c>
      <c r="C2750" s="111">
        <v>64.22</v>
      </c>
      <c r="D2750" s="147"/>
      <c r="E2750" s="112" t="s">
        <v>0</v>
      </c>
      <c r="F2750" s="113">
        <v>1800</v>
      </c>
      <c r="G2750" s="113">
        <v>100</v>
      </c>
      <c r="H2750" s="113">
        <v>100</v>
      </c>
      <c r="I2750" s="233">
        <v>4.63</v>
      </c>
      <c r="J2750" s="233">
        <v>3.6</v>
      </c>
      <c r="K2750" s="115">
        <v>0.02</v>
      </c>
      <c r="L2750" s="116" t="s">
        <v>170</v>
      </c>
      <c r="M2750" s="117"/>
      <c r="N2750" s="118">
        <f t="shared" si="377"/>
        <v>0</v>
      </c>
      <c r="O2750" s="119">
        <f t="shared" si="382"/>
        <v>0</v>
      </c>
      <c r="P2750" s="119">
        <f t="shared" si="383"/>
        <v>0</v>
      </c>
      <c r="Q2750" s="120">
        <f t="shared" si="384"/>
        <v>0</v>
      </c>
    </row>
    <row r="2751" spans="1:17" s="124" customFormat="1" ht="18.75" customHeight="1">
      <c r="A2751" s="150">
        <v>576994</v>
      </c>
      <c r="B2751" s="110" t="s">
        <v>2704</v>
      </c>
      <c r="C2751" s="111">
        <v>53.62</v>
      </c>
      <c r="D2751" s="147"/>
      <c r="E2751" s="112" t="s">
        <v>0</v>
      </c>
      <c r="F2751" s="113">
        <v>1800</v>
      </c>
      <c r="G2751" s="113">
        <v>100</v>
      </c>
      <c r="H2751" s="113">
        <v>100</v>
      </c>
      <c r="I2751" s="233">
        <v>4.63</v>
      </c>
      <c r="J2751" s="233">
        <v>3.6</v>
      </c>
      <c r="K2751" s="115">
        <v>0.02</v>
      </c>
      <c r="L2751" s="116" t="s">
        <v>170</v>
      </c>
      <c r="M2751" s="117"/>
      <c r="N2751" s="118">
        <f t="shared" si="377"/>
        <v>0</v>
      </c>
      <c r="O2751" s="119">
        <f t="shared" si="382"/>
        <v>0</v>
      </c>
      <c r="P2751" s="119">
        <f t="shared" si="383"/>
        <v>0</v>
      </c>
      <c r="Q2751" s="120">
        <f t="shared" si="384"/>
        <v>0</v>
      </c>
    </row>
    <row r="2752" spans="1:17" s="124" customFormat="1" ht="18.75" customHeight="1">
      <c r="A2752" s="150">
        <v>576978</v>
      </c>
      <c r="B2752" s="110" t="s">
        <v>2703</v>
      </c>
      <c r="C2752" s="111">
        <v>53.62</v>
      </c>
      <c r="D2752" s="147"/>
      <c r="E2752" s="112" t="s">
        <v>0</v>
      </c>
      <c r="F2752" s="113">
        <v>1800</v>
      </c>
      <c r="G2752" s="113">
        <v>100</v>
      </c>
      <c r="H2752" s="113">
        <v>100</v>
      </c>
      <c r="I2752" s="233">
        <v>4.63</v>
      </c>
      <c r="J2752" s="233">
        <v>3.6</v>
      </c>
      <c r="K2752" s="115">
        <v>0.02</v>
      </c>
      <c r="L2752" s="116" t="s">
        <v>170</v>
      </c>
      <c r="M2752" s="117"/>
      <c r="N2752" s="118">
        <f t="shared" si="377"/>
        <v>0</v>
      </c>
      <c r="O2752" s="119">
        <f t="shared" si="382"/>
        <v>0</v>
      </c>
      <c r="P2752" s="119">
        <f t="shared" si="383"/>
        <v>0</v>
      </c>
      <c r="Q2752" s="120">
        <f t="shared" si="384"/>
        <v>0</v>
      </c>
    </row>
    <row r="2753" spans="1:17" s="124" customFormat="1" ht="18.75" customHeight="1">
      <c r="A2753" s="150">
        <v>576979</v>
      </c>
      <c r="B2753" s="110" t="s">
        <v>2702</v>
      </c>
      <c r="C2753" s="111">
        <v>53.62</v>
      </c>
      <c r="D2753" s="147"/>
      <c r="E2753" s="112" t="s">
        <v>0</v>
      </c>
      <c r="F2753" s="113">
        <v>1800</v>
      </c>
      <c r="G2753" s="113">
        <v>100</v>
      </c>
      <c r="H2753" s="113">
        <v>100</v>
      </c>
      <c r="I2753" s="233">
        <v>4.63</v>
      </c>
      <c r="J2753" s="233">
        <v>3.6</v>
      </c>
      <c r="K2753" s="115">
        <v>0.02</v>
      </c>
      <c r="L2753" s="116" t="s">
        <v>170</v>
      </c>
      <c r="M2753" s="117"/>
      <c r="N2753" s="118">
        <f t="shared" si="377"/>
        <v>0</v>
      </c>
      <c r="O2753" s="119">
        <f t="shared" si="382"/>
        <v>0</v>
      </c>
      <c r="P2753" s="119">
        <f t="shared" si="383"/>
        <v>0</v>
      </c>
      <c r="Q2753" s="120">
        <f t="shared" si="384"/>
        <v>0</v>
      </c>
    </row>
    <row r="2754" spans="1:17" s="124" customFormat="1" ht="18.75" customHeight="1">
      <c r="A2754" s="150">
        <v>576980</v>
      </c>
      <c r="B2754" s="110" t="s">
        <v>2701</v>
      </c>
      <c r="C2754" s="111">
        <v>53.62</v>
      </c>
      <c r="D2754" s="147"/>
      <c r="E2754" s="112" t="s">
        <v>0</v>
      </c>
      <c r="F2754" s="113">
        <v>1800</v>
      </c>
      <c r="G2754" s="113">
        <v>100</v>
      </c>
      <c r="H2754" s="113">
        <v>100</v>
      </c>
      <c r="I2754" s="233">
        <v>4.63</v>
      </c>
      <c r="J2754" s="233">
        <v>3.6</v>
      </c>
      <c r="K2754" s="115">
        <v>0.02</v>
      </c>
      <c r="L2754" s="116" t="s">
        <v>170</v>
      </c>
      <c r="M2754" s="117"/>
      <c r="N2754" s="118">
        <f t="shared" si="377"/>
        <v>0</v>
      </c>
      <c r="O2754" s="119">
        <f t="shared" si="382"/>
        <v>0</v>
      </c>
      <c r="P2754" s="119">
        <f t="shared" si="383"/>
        <v>0</v>
      </c>
      <c r="Q2754" s="120">
        <f t="shared" si="384"/>
        <v>0</v>
      </c>
    </row>
    <row r="2755" spans="1:17" s="124" customFormat="1" ht="18.75" customHeight="1">
      <c r="A2755" s="150">
        <v>576950</v>
      </c>
      <c r="B2755" s="110" t="s">
        <v>2700</v>
      </c>
      <c r="C2755" s="111">
        <v>64.22</v>
      </c>
      <c r="D2755" s="147"/>
      <c r="E2755" s="112" t="s">
        <v>0</v>
      </c>
      <c r="F2755" s="113">
        <v>1800</v>
      </c>
      <c r="G2755" s="113">
        <v>100</v>
      </c>
      <c r="H2755" s="113">
        <v>100</v>
      </c>
      <c r="I2755" s="233">
        <v>4.63</v>
      </c>
      <c r="J2755" s="233">
        <v>3.6</v>
      </c>
      <c r="K2755" s="115">
        <v>0.02</v>
      </c>
      <c r="L2755" s="116" t="s">
        <v>170</v>
      </c>
      <c r="M2755" s="117"/>
      <c r="N2755" s="118">
        <f t="shared" si="377"/>
        <v>0</v>
      </c>
      <c r="O2755" s="119">
        <f t="shared" si="382"/>
        <v>0</v>
      </c>
      <c r="P2755" s="119">
        <f t="shared" si="383"/>
        <v>0</v>
      </c>
      <c r="Q2755" s="120">
        <f t="shared" si="384"/>
        <v>0</v>
      </c>
    </row>
    <row r="2756" spans="1:17" s="124" customFormat="1" ht="18.75" customHeight="1">
      <c r="A2756" s="150">
        <v>576954</v>
      </c>
      <c r="B2756" s="110" t="s">
        <v>2699</v>
      </c>
      <c r="C2756" s="111">
        <v>53.62</v>
      </c>
      <c r="D2756" s="147"/>
      <c r="E2756" s="112" t="s">
        <v>0</v>
      </c>
      <c r="F2756" s="113">
        <v>1800</v>
      </c>
      <c r="G2756" s="113">
        <v>100</v>
      </c>
      <c r="H2756" s="113">
        <v>100</v>
      </c>
      <c r="I2756" s="233">
        <v>4.63</v>
      </c>
      <c r="J2756" s="233">
        <v>3.6</v>
      </c>
      <c r="K2756" s="115">
        <v>0.02</v>
      </c>
      <c r="L2756" s="116" t="s">
        <v>170</v>
      </c>
      <c r="M2756" s="117"/>
      <c r="N2756" s="118">
        <f t="shared" ref="N2756:N2764" si="385">C2756*M2756</f>
        <v>0</v>
      </c>
      <c r="O2756" s="119">
        <f t="shared" si="382"/>
        <v>0</v>
      </c>
      <c r="P2756" s="119">
        <f t="shared" si="383"/>
        <v>0</v>
      </c>
      <c r="Q2756" s="120">
        <f t="shared" si="384"/>
        <v>0</v>
      </c>
    </row>
    <row r="2757" spans="1:17" s="124" customFormat="1" ht="18.75" customHeight="1">
      <c r="A2757" s="150">
        <v>576951</v>
      </c>
      <c r="B2757" s="110" t="s">
        <v>2698</v>
      </c>
      <c r="C2757" s="111">
        <v>53.62</v>
      </c>
      <c r="D2757" s="147"/>
      <c r="E2757" s="112" t="s">
        <v>0</v>
      </c>
      <c r="F2757" s="113">
        <v>1800</v>
      </c>
      <c r="G2757" s="113">
        <v>100</v>
      </c>
      <c r="H2757" s="113">
        <v>100</v>
      </c>
      <c r="I2757" s="233">
        <v>4.63</v>
      </c>
      <c r="J2757" s="233">
        <v>3.6</v>
      </c>
      <c r="K2757" s="115">
        <v>0.02</v>
      </c>
      <c r="L2757" s="116" t="s">
        <v>170</v>
      </c>
      <c r="M2757" s="117"/>
      <c r="N2757" s="118">
        <f t="shared" si="385"/>
        <v>0</v>
      </c>
      <c r="O2757" s="119">
        <f t="shared" si="382"/>
        <v>0</v>
      </c>
      <c r="P2757" s="119">
        <f t="shared" si="383"/>
        <v>0</v>
      </c>
      <c r="Q2757" s="120">
        <f t="shared" si="384"/>
        <v>0</v>
      </c>
    </row>
    <row r="2758" spans="1:17" s="124" customFormat="1" ht="18.75" customHeight="1">
      <c r="A2758" s="150">
        <v>576952</v>
      </c>
      <c r="B2758" s="110" t="s">
        <v>2697</v>
      </c>
      <c r="C2758" s="111">
        <v>53.62</v>
      </c>
      <c r="D2758" s="147"/>
      <c r="E2758" s="112" t="s">
        <v>0</v>
      </c>
      <c r="F2758" s="113">
        <v>1800</v>
      </c>
      <c r="G2758" s="113">
        <v>100</v>
      </c>
      <c r="H2758" s="113">
        <v>100</v>
      </c>
      <c r="I2758" s="233">
        <v>4.63</v>
      </c>
      <c r="J2758" s="233">
        <v>3.6</v>
      </c>
      <c r="K2758" s="115">
        <v>0.02</v>
      </c>
      <c r="L2758" s="116" t="s">
        <v>170</v>
      </c>
      <c r="M2758" s="117"/>
      <c r="N2758" s="118">
        <f t="shared" si="385"/>
        <v>0</v>
      </c>
      <c r="O2758" s="119">
        <f t="shared" si="382"/>
        <v>0</v>
      </c>
      <c r="P2758" s="119">
        <f t="shared" si="383"/>
        <v>0</v>
      </c>
      <c r="Q2758" s="120">
        <f t="shared" si="384"/>
        <v>0</v>
      </c>
    </row>
    <row r="2759" spans="1:17" s="124" customFormat="1" ht="18.75" customHeight="1">
      <c r="A2759" s="150">
        <v>576953</v>
      </c>
      <c r="B2759" s="110" t="s">
        <v>2696</v>
      </c>
      <c r="C2759" s="111">
        <v>53.62</v>
      </c>
      <c r="D2759" s="147"/>
      <c r="E2759" s="112" t="s">
        <v>0</v>
      </c>
      <c r="F2759" s="113">
        <v>1800</v>
      </c>
      <c r="G2759" s="113">
        <v>100</v>
      </c>
      <c r="H2759" s="113">
        <v>100</v>
      </c>
      <c r="I2759" s="233">
        <v>4.63</v>
      </c>
      <c r="J2759" s="233">
        <v>3.6</v>
      </c>
      <c r="K2759" s="115">
        <v>0.02</v>
      </c>
      <c r="L2759" s="116" t="s">
        <v>170</v>
      </c>
      <c r="M2759" s="117"/>
      <c r="N2759" s="118">
        <f t="shared" si="385"/>
        <v>0</v>
      </c>
      <c r="O2759" s="119">
        <f t="shared" si="382"/>
        <v>0</v>
      </c>
      <c r="P2759" s="119">
        <f t="shared" si="383"/>
        <v>0</v>
      </c>
      <c r="Q2759" s="120">
        <f t="shared" si="384"/>
        <v>0</v>
      </c>
    </row>
    <row r="2760" spans="1:17" s="124" customFormat="1" ht="18.75" customHeight="1">
      <c r="A2760" s="150">
        <v>576961</v>
      </c>
      <c r="B2760" s="110" t="s">
        <v>2695</v>
      </c>
      <c r="C2760" s="111">
        <v>87.49</v>
      </c>
      <c r="D2760" s="147"/>
      <c r="E2760" s="112" t="s">
        <v>0</v>
      </c>
      <c r="F2760" s="113">
        <v>1800</v>
      </c>
      <c r="G2760" s="113">
        <v>100</v>
      </c>
      <c r="H2760" s="113">
        <v>100</v>
      </c>
      <c r="I2760" s="233">
        <v>4.63</v>
      </c>
      <c r="J2760" s="233">
        <v>3.6</v>
      </c>
      <c r="K2760" s="115">
        <v>0.02</v>
      </c>
      <c r="L2760" s="116" t="s">
        <v>170</v>
      </c>
      <c r="M2760" s="117"/>
      <c r="N2760" s="118">
        <f t="shared" si="385"/>
        <v>0</v>
      </c>
      <c r="O2760" s="119">
        <f t="shared" si="382"/>
        <v>0</v>
      </c>
      <c r="P2760" s="119">
        <f t="shared" si="383"/>
        <v>0</v>
      </c>
      <c r="Q2760" s="120">
        <f t="shared" si="384"/>
        <v>0</v>
      </c>
    </row>
    <row r="2761" spans="1:17" s="124" customFormat="1" ht="18.75" customHeight="1">
      <c r="A2761" s="150">
        <v>576965</v>
      </c>
      <c r="B2761" s="110" t="s">
        <v>2694</v>
      </c>
      <c r="C2761" s="111">
        <v>58.04</v>
      </c>
      <c r="D2761" s="147"/>
      <c r="E2761" s="112" t="s">
        <v>0</v>
      </c>
      <c r="F2761" s="113">
        <v>1800</v>
      </c>
      <c r="G2761" s="113">
        <v>100</v>
      </c>
      <c r="H2761" s="113">
        <v>100</v>
      </c>
      <c r="I2761" s="233">
        <v>4.63</v>
      </c>
      <c r="J2761" s="233">
        <v>3.6</v>
      </c>
      <c r="K2761" s="115">
        <v>0.02</v>
      </c>
      <c r="L2761" s="116" t="s">
        <v>170</v>
      </c>
      <c r="M2761" s="117"/>
      <c r="N2761" s="118">
        <f t="shared" si="385"/>
        <v>0</v>
      </c>
      <c r="O2761" s="119">
        <f t="shared" si="382"/>
        <v>0</v>
      </c>
      <c r="P2761" s="119">
        <f t="shared" si="383"/>
        <v>0</v>
      </c>
      <c r="Q2761" s="120">
        <f t="shared" si="384"/>
        <v>0</v>
      </c>
    </row>
    <row r="2762" spans="1:17" s="124" customFormat="1" ht="18.75" customHeight="1">
      <c r="A2762" s="150">
        <v>576962</v>
      </c>
      <c r="B2762" s="110" t="s">
        <v>2693</v>
      </c>
      <c r="C2762" s="111">
        <v>58.04</v>
      </c>
      <c r="D2762" s="147"/>
      <c r="E2762" s="112" t="s">
        <v>0</v>
      </c>
      <c r="F2762" s="113">
        <v>1800</v>
      </c>
      <c r="G2762" s="113">
        <v>100</v>
      </c>
      <c r="H2762" s="113">
        <v>100</v>
      </c>
      <c r="I2762" s="233">
        <v>4.63</v>
      </c>
      <c r="J2762" s="233">
        <v>3.6</v>
      </c>
      <c r="K2762" s="115">
        <v>0.02</v>
      </c>
      <c r="L2762" s="116" t="s">
        <v>170</v>
      </c>
      <c r="M2762" s="117"/>
      <c r="N2762" s="118">
        <f t="shared" si="385"/>
        <v>0</v>
      </c>
      <c r="O2762" s="119">
        <f t="shared" si="382"/>
        <v>0</v>
      </c>
      <c r="P2762" s="119">
        <f t="shared" si="383"/>
        <v>0</v>
      </c>
      <c r="Q2762" s="120">
        <f t="shared" si="384"/>
        <v>0</v>
      </c>
    </row>
    <row r="2763" spans="1:17" s="124" customFormat="1" ht="18.75" customHeight="1">
      <c r="A2763" s="150">
        <v>576963</v>
      </c>
      <c r="B2763" s="110" t="s">
        <v>2692</v>
      </c>
      <c r="C2763" s="111">
        <v>58.04</v>
      </c>
      <c r="D2763" s="147"/>
      <c r="E2763" s="112" t="s">
        <v>0</v>
      </c>
      <c r="F2763" s="113">
        <v>1800</v>
      </c>
      <c r="G2763" s="113">
        <v>100</v>
      </c>
      <c r="H2763" s="113">
        <v>100</v>
      </c>
      <c r="I2763" s="233">
        <v>4.63</v>
      </c>
      <c r="J2763" s="233">
        <v>3.6</v>
      </c>
      <c r="K2763" s="115">
        <v>0.02</v>
      </c>
      <c r="L2763" s="116" t="s">
        <v>170</v>
      </c>
      <c r="M2763" s="117"/>
      <c r="N2763" s="118">
        <f t="shared" si="385"/>
        <v>0</v>
      </c>
      <c r="O2763" s="119">
        <f t="shared" si="382"/>
        <v>0</v>
      </c>
      <c r="P2763" s="119">
        <f t="shared" si="383"/>
        <v>0</v>
      </c>
      <c r="Q2763" s="120">
        <f t="shared" si="384"/>
        <v>0</v>
      </c>
    </row>
    <row r="2764" spans="1:17" s="124" customFormat="1" ht="18.75" customHeight="1">
      <c r="A2764" s="150">
        <v>576964</v>
      </c>
      <c r="B2764" s="110" t="s">
        <v>2691</v>
      </c>
      <c r="C2764" s="111">
        <v>58.04</v>
      </c>
      <c r="D2764" s="147"/>
      <c r="E2764" s="112" t="s">
        <v>0</v>
      </c>
      <c r="F2764" s="113">
        <v>1800</v>
      </c>
      <c r="G2764" s="113">
        <v>100</v>
      </c>
      <c r="H2764" s="113">
        <v>100</v>
      </c>
      <c r="I2764" s="233">
        <v>4.63</v>
      </c>
      <c r="J2764" s="233">
        <v>3.6</v>
      </c>
      <c r="K2764" s="115">
        <v>0.02</v>
      </c>
      <c r="L2764" s="116" t="s">
        <v>170</v>
      </c>
      <c r="M2764" s="117"/>
      <c r="N2764" s="118">
        <f t="shared" si="385"/>
        <v>0</v>
      </c>
      <c r="O2764" s="119">
        <f t="shared" si="382"/>
        <v>0</v>
      </c>
      <c r="P2764" s="119">
        <f t="shared" si="383"/>
        <v>0</v>
      </c>
      <c r="Q2764" s="120">
        <f t="shared" si="384"/>
        <v>0</v>
      </c>
    </row>
    <row r="2765" spans="1:17" ht="18.75" customHeight="1">
      <c r="A2765" s="303" t="s">
        <v>3443</v>
      </c>
      <c r="B2765" s="304"/>
      <c r="C2765" s="304"/>
      <c r="D2765" s="304"/>
      <c r="E2765" s="304"/>
      <c r="F2765" s="304"/>
      <c r="G2765" s="304"/>
      <c r="H2765" s="304"/>
      <c r="I2765" s="304"/>
      <c r="J2765" s="304"/>
      <c r="K2765" s="304"/>
      <c r="L2765" s="304"/>
      <c r="M2765" s="304"/>
      <c r="N2765" s="304">
        <f t="shared" ref="N2765:N2785" si="386">M2765*M2765</f>
        <v>0</v>
      </c>
      <c r="O2765" s="304"/>
      <c r="P2765" s="304"/>
      <c r="Q2765" s="305"/>
    </row>
    <row r="2766" spans="1:17" s="124" customFormat="1" ht="18.75" customHeight="1">
      <c r="A2766" s="150">
        <v>574887</v>
      </c>
      <c r="B2766" s="110" t="s">
        <v>2092</v>
      </c>
      <c r="C2766" s="111">
        <v>119.03</v>
      </c>
      <c r="D2766" s="123"/>
      <c r="E2766" s="112" t="s">
        <v>0</v>
      </c>
      <c r="F2766" s="113">
        <v>45</v>
      </c>
      <c r="G2766" s="113">
        <v>1</v>
      </c>
      <c r="H2766" s="113">
        <v>1</v>
      </c>
      <c r="I2766" s="115">
        <v>5.91</v>
      </c>
      <c r="J2766" s="115">
        <v>4.5</v>
      </c>
      <c r="K2766" s="115">
        <v>0.02</v>
      </c>
      <c r="L2766" s="116">
        <v>6901800028246</v>
      </c>
      <c r="M2766" s="117"/>
      <c r="N2766" s="118">
        <f t="shared" ref="N2766:N2784" si="387">C2766*M2766</f>
        <v>0</v>
      </c>
      <c r="O2766" s="119">
        <f t="shared" ref="O2766:O2784" si="388">I2766/F2766*M2766</f>
        <v>0</v>
      </c>
      <c r="P2766" s="119">
        <f t="shared" ref="P2766:P2784" si="389">J2766/F2766*M2766</f>
        <v>0</v>
      </c>
      <c r="Q2766" s="120">
        <f t="shared" ref="Q2766:Q2784" si="390">K2766/F2766*M2766</f>
        <v>0</v>
      </c>
    </row>
    <row r="2767" spans="1:17" s="124" customFormat="1" ht="18.75" customHeight="1">
      <c r="A2767" s="150">
        <v>574885</v>
      </c>
      <c r="B2767" s="110" t="s">
        <v>2093</v>
      </c>
      <c r="C2767" s="111">
        <v>168.62</v>
      </c>
      <c r="D2767" s="123"/>
      <c r="E2767" s="112" t="s">
        <v>0</v>
      </c>
      <c r="F2767" s="113">
        <v>18</v>
      </c>
      <c r="G2767" s="113">
        <v>1</v>
      </c>
      <c r="H2767" s="113">
        <v>1</v>
      </c>
      <c r="I2767" s="115">
        <v>2.98</v>
      </c>
      <c r="J2767" s="115">
        <v>2.16</v>
      </c>
      <c r="K2767" s="115">
        <v>0.02</v>
      </c>
      <c r="L2767" s="116">
        <v>6901800028222</v>
      </c>
      <c r="M2767" s="117"/>
      <c r="N2767" s="118">
        <f t="shared" si="387"/>
        <v>0</v>
      </c>
      <c r="O2767" s="119">
        <f t="shared" si="388"/>
        <v>0</v>
      </c>
      <c r="P2767" s="119">
        <f t="shared" si="389"/>
        <v>0</v>
      </c>
      <c r="Q2767" s="120">
        <f t="shared" si="390"/>
        <v>0</v>
      </c>
    </row>
    <row r="2768" spans="1:17" s="124" customFormat="1" ht="18.75" customHeight="1">
      <c r="A2768" s="150">
        <v>574886</v>
      </c>
      <c r="B2768" s="110" t="s">
        <v>2094</v>
      </c>
      <c r="C2768" s="111">
        <v>204.34</v>
      </c>
      <c r="D2768" s="123"/>
      <c r="E2768" s="112" t="s">
        <v>0</v>
      </c>
      <c r="F2768" s="113">
        <v>30</v>
      </c>
      <c r="G2768" s="113">
        <v>1</v>
      </c>
      <c r="H2768" s="113">
        <v>1</v>
      </c>
      <c r="I2768" s="115">
        <v>5.62</v>
      </c>
      <c r="J2768" s="115">
        <v>4.2</v>
      </c>
      <c r="K2768" s="115">
        <v>0.02</v>
      </c>
      <c r="L2768" s="116">
        <v>6901800028239</v>
      </c>
      <c r="M2768" s="117"/>
      <c r="N2768" s="118">
        <f t="shared" si="387"/>
        <v>0</v>
      </c>
      <c r="O2768" s="119">
        <f t="shared" si="388"/>
        <v>0</v>
      </c>
      <c r="P2768" s="119">
        <f t="shared" si="389"/>
        <v>0</v>
      </c>
      <c r="Q2768" s="120">
        <f t="shared" si="390"/>
        <v>0</v>
      </c>
    </row>
    <row r="2769" spans="1:17" s="140" customFormat="1" ht="18.75" customHeight="1">
      <c r="A2769" s="150">
        <v>574869</v>
      </c>
      <c r="B2769" s="110" t="s">
        <v>2095</v>
      </c>
      <c r="C2769" s="111">
        <v>400.86</v>
      </c>
      <c r="D2769" s="123"/>
      <c r="E2769" s="112" t="s">
        <v>0</v>
      </c>
      <c r="F2769" s="180">
        <v>45</v>
      </c>
      <c r="G2769" s="180">
        <v>1</v>
      </c>
      <c r="H2769" s="113">
        <v>1</v>
      </c>
      <c r="I2769" s="115">
        <v>6.81</v>
      </c>
      <c r="J2769" s="115">
        <v>5.4</v>
      </c>
      <c r="K2769" s="115">
        <v>0.02</v>
      </c>
      <c r="L2769" s="116">
        <v>6901800027737</v>
      </c>
      <c r="M2769" s="117"/>
      <c r="N2769" s="118">
        <f t="shared" si="387"/>
        <v>0</v>
      </c>
      <c r="O2769" s="119">
        <f t="shared" si="388"/>
        <v>0</v>
      </c>
      <c r="P2769" s="119">
        <f t="shared" si="389"/>
        <v>0</v>
      </c>
      <c r="Q2769" s="120">
        <f t="shared" si="390"/>
        <v>0</v>
      </c>
    </row>
    <row r="2770" spans="1:17" s="140" customFormat="1" ht="18.75" customHeight="1">
      <c r="A2770" s="150">
        <v>574870</v>
      </c>
      <c r="B2770" s="110" t="s">
        <v>2096</v>
      </c>
      <c r="C2770" s="111">
        <v>400.86</v>
      </c>
      <c r="D2770" s="123"/>
      <c r="E2770" s="112" t="s">
        <v>0</v>
      </c>
      <c r="F2770" s="180">
        <v>45</v>
      </c>
      <c r="G2770" s="180">
        <v>1</v>
      </c>
      <c r="H2770" s="113">
        <v>1</v>
      </c>
      <c r="I2770" s="115">
        <v>6.81</v>
      </c>
      <c r="J2770" s="115">
        <v>5.4</v>
      </c>
      <c r="K2770" s="115">
        <v>0.02</v>
      </c>
      <c r="L2770" s="116">
        <v>6901800027744</v>
      </c>
      <c r="M2770" s="117"/>
      <c r="N2770" s="118">
        <f t="shared" si="387"/>
        <v>0</v>
      </c>
      <c r="O2770" s="119">
        <f t="shared" si="388"/>
        <v>0</v>
      </c>
      <c r="P2770" s="119">
        <f t="shared" si="389"/>
        <v>0</v>
      </c>
      <c r="Q2770" s="120">
        <f t="shared" si="390"/>
        <v>0</v>
      </c>
    </row>
    <row r="2771" spans="1:17" s="140" customFormat="1" ht="18.75" customHeight="1">
      <c r="A2771" s="150">
        <v>574871</v>
      </c>
      <c r="B2771" s="110" t="s">
        <v>2635</v>
      </c>
      <c r="C2771" s="111">
        <v>419.96</v>
      </c>
      <c r="D2771" s="123"/>
      <c r="E2771" s="112" t="s">
        <v>0</v>
      </c>
      <c r="F2771" s="180">
        <v>45</v>
      </c>
      <c r="G2771" s="180">
        <v>1</v>
      </c>
      <c r="H2771" s="113">
        <v>1</v>
      </c>
      <c r="I2771" s="115">
        <v>6.81</v>
      </c>
      <c r="J2771" s="115">
        <v>5.4</v>
      </c>
      <c r="K2771" s="115">
        <v>0.02</v>
      </c>
      <c r="L2771" s="116">
        <v>6901800027751</v>
      </c>
      <c r="M2771" s="117"/>
      <c r="N2771" s="118">
        <f t="shared" si="387"/>
        <v>0</v>
      </c>
      <c r="O2771" s="119">
        <f t="shared" si="388"/>
        <v>0</v>
      </c>
      <c r="P2771" s="119">
        <f t="shared" si="389"/>
        <v>0</v>
      </c>
      <c r="Q2771" s="120">
        <f t="shared" si="390"/>
        <v>0</v>
      </c>
    </row>
    <row r="2772" spans="1:17" s="140" customFormat="1" ht="18.75" customHeight="1">
      <c r="A2772" s="150">
        <v>574696</v>
      </c>
      <c r="B2772" s="110" t="s">
        <v>2097</v>
      </c>
      <c r="C2772" s="111">
        <v>422.75</v>
      </c>
      <c r="D2772" s="123"/>
      <c r="E2772" s="112" t="s">
        <v>0</v>
      </c>
      <c r="F2772" s="180">
        <v>45</v>
      </c>
      <c r="G2772" s="180">
        <v>1</v>
      </c>
      <c r="H2772" s="113">
        <v>1</v>
      </c>
      <c r="I2772" s="115">
        <v>6.81</v>
      </c>
      <c r="J2772" s="115">
        <v>5.4</v>
      </c>
      <c r="K2772" s="115">
        <v>0.02</v>
      </c>
      <c r="L2772" s="116">
        <v>6901800024347</v>
      </c>
      <c r="M2772" s="117"/>
      <c r="N2772" s="118">
        <f t="shared" si="387"/>
        <v>0</v>
      </c>
      <c r="O2772" s="119">
        <f t="shared" si="388"/>
        <v>0</v>
      </c>
      <c r="P2772" s="119">
        <f t="shared" si="389"/>
        <v>0</v>
      </c>
      <c r="Q2772" s="120">
        <f t="shared" si="390"/>
        <v>0</v>
      </c>
    </row>
    <row r="2773" spans="1:17" s="140" customFormat="1" ht="18.75" customHeight="1">
      <c r="A2773" s="150">
        <v>574883</v>
      </c>
      <c r="B2773" s="110" t="s">
        <v>2844</v>
      </c>
      <c r="C2773" s="111">
        <v>499.34</v>
      </c>
      <c r="D2773" s="123"/>
      <c r="E2773" s="112" t="s">
        <v>0</v>
      </c>
      <c r="F2773" s="180">
        <v>30</v>
      </c>
      <c r="G2773" s="180">
        <v>1</v>
      </c>
      <c r="H2773" s="113">
        <v>1</v>
      </c>
      <c r="I2773" s="115">
        <v>4.75</v>
      </c>
      <c r="J2773" s="115">
        <v>3.6</v>
      </c>
      <c r="K2773" s="115">
        <v>0.04</v>
      </c>
      <c r="L2773" s="116">
        <v>6901800027867</v>
      </c>
      <c r="M2773" s="117"/>
      <c r="N2773" s="118">
        <f t="shared" si="387"/>
        <v>0</v>
      </c>
      <c r="O2773" s="119">
        <f t="shared" si="388"/>
        <v>0</v>
      </c>
      <c r="P2773" s="119">
        <f t="shared" si="389"/>
        <v>0</v>
      </c>
      <c r="Q2773" s="120">
        <f t="shared" si="390"/>
        <v>0</v>
      </c>
    </row>
    <row r="2774" spans="1:17" s="140" customFormat="1" ht="18.75" customHeight="1">
      <c r="A2774" s="150">
        <v>574879</v>
      </c>
      <c r="B2774" s="110" t="s">
        <v>2098</v>
      </c>
      <c r="C2774" s="111">
        <v>477.1</v>
      </c>
      <c r="D2774" s="123"/>
      <c r="E2774" s="112" t="s">
        <v>0</v>
      </c>
      <c r="F2774" s="180">
        <v>30</v>
      </c>
      <c r="G2774" s="180">
        <v>1</v>
      </c>
      <c r="H2774" s="113">
        <v>1</v>
      </c>
      <c r="I2774" s="115">
        <v>4.75</v>
      </c>
      <c r="J2774" s="115">
        <v>3.6</v>
      </c>
      <c r="K2774" s="115">
        <v>0.04</v>
      </c>
      <c r="L2774" s="116">
        <v>6901800027836</v>
      </c>
      <c r="M2774" s="117"/>
      <c r="N2774" s="118">
        <f t="shared" si="387"/>
        <v>0</v>
      </c>
      <c r="O2774" s="119">
        <f t="shared" si="388"/>
        <v>0</v>
      </c>
      <c r="P2774" s="119">
        <f t="shared" si="389"/>
        <v>0</v>
      </c>
      <c r="Q2774" s="120">
        <f t="shared" si="390"/>
        <v>0</v>
      </c>
    </row>
    <row r="2775" spans="1:17" s="140" customFormat="1" ht="18.75" customHeight="1">
      <c r="A2775" s="150">
        <v>574878</v>
      </c>
      <c r="B2775" s="110" t="s">
        <v>87</v>
      </c>
      <c r="C2775" s="111">
        <v>477.1</v>
      </c>
      <c r="D2775" s="123"/>
      <c r="E2775" s="112" t="s">
        <v>0</v>
      </c>
      <c r="F2775" s="180">
        <v>30</v>
      </c>
      <c r="G2775" s="180">
        <v>1</v>
      </c>
      <c r="H2775" s="113">
        <v>1</v>
      </c>
      <c r="I2775" s="115">
        <v>4.75</v>
      </c>
      <c r="J2775" s="115">
        <v>3.6</v>
      </c>
      <c r="K2775" s="115">
        <v>0.04</v>
      </c>
      <c r="L2775" s="116">
        <v>6901800027829</v>
      </c>
      <c r="M2775" s="117"/>
      <c r="N2775" s="118">
        <f t="shared" si="387"/>
        <v>0</v>
      </c>
      <c r="O2775" s="119">
        <f t="shared" si="388"/>
        <v>0</v>
      </c>
      <c r="P2775" s="119">
        <f t="shared" si="389"/>
        <v>0</v>
      </c>
      <c r="Q2775" s="120">
        <f t="shared" si="390"/>
        <v>0</v>
      </c>
    </row>
    <row r="2776" spans="1:17" s="140" customFormat="1" ht="18.75" customHeight="1">
      <c r="A2776" s="150">
        <v>574568</v>
      </c>
      <c r="B2776" s="110" t="s">
        <v>88</v>
      </c>
      <c r="C2776" s="111">
        <v>618.30999999999995</v>
      </c>
      <c r="D2776" s="123"/>
      <c r="E2776" s="112" t="s">
        <v>0</v>
      </c>
      <c r="F2776" s="180">
        <v>30</v>
      </c>
      <c r="G2776" s="180">
        <v>1</v>
      </c>
      <c r="H2776" s="113">
        <v>1</v>
      </c>
      <c r="I2776" s="115">
        <v>4.75</v>
      </c>
      <c r="J2776" s="115">
        <v>3.6</v>
      </c>
      <c r="K2776" s="115">
        <v>0.04</v>
      </c>
      <c r="L2776" s="116">
        <v>6901800023623</v>
      </c>
      <c r="M2776" s="117"/>
      <c r="N2776" s="118">
        <f t="shared" si="387"/>
        <v>0</v>
      </c>
      <c r="O2776" s="119">
        <f t="shared" si="388"/>
        <v>0</v>
      </c>
      <c r="P2776" s="119">
        <f t="shared" si="389"/>
        <v>0</v>
      </c>
      <c r="Q2776" s="120">
        <f t="shared" si="390"/>
        <v>0</v>
      </c>
    </row>
    <row r="2777" spans="1:17" s="140" customFormat="1" ht="18.75" customHeight="1">
      <c r="A2777" s="150">
        <v>573810</v>
      </c>
      <c r="B2777" s="110" t="s">
        <v>2099</v>
      </c>
      <c r="C2777" s="111">
        <v>622.23</v>
      </c>
      <c r="D2777" s="123"/>
      <c r="E2777" s="112" t="s">
        <v>0</v>
      </c>
      <c r="F2777" s="180">
        <v>18</v>
      </c>
      <c r="G2777" s="180">
        <v>1</v>
      </c>
      <c r="H2777" s="113">
        <v>1</v>
      </c>
      <c r="I2777" s="115">
        <v>3.88</v>
      </c>
      <c r="J2777" s="115">
        <v>3.06</v>
      </c>
      <c r="K2777" s="115">
        <v>0.02</v>
      </c>
      <c r="L2777" s="116">
        <v>6901800021902</v>
      </c>
      <c r="M2777" s="117"/>
      <c r="N2777" s="118">
        <f t="shared" si="387"/>
        <v>0</v>
      </c>
      <c r="O2777" s="119">
        <f t="shared" si="388"/>
        <v>0</v>
      </c>
      <c r="P2777" s="119">
        <f t="shared" si="389"/>
        <v>0</v>
      </c>
      <c r="Q2777" s="120">
        <f t="shared" si="390"/>
        <v>0</v>
      </c>
    </row>
    <row r="2778" spans="1:17" s="140" customFormat="1" ht="18.75" customHeight="1">
      <c r="A2778" s="150">
        <v>574872</v>
      </c>
      <c r="B2778" s="110" t="s">
        <v>2100</v>
      </c>
      <c r="C2778" s="111">
        <v>625.59</v>
      </c>
      <c r="D2778" s="123"/>
      <c r="E2778" s="112" t="s">
        <v>0</v>
      </c>
      <c r="F2778" s="180">
        <v>18</v>
      </c>
      <c r="G2778" s="180">
        <v>1</v>
      </c>
      <c r="H2778" s="113">
        <v>1</v>
      </c>
      <c r="I2778" s="115">
        <v>3.88</v>
      </c>
      <c r="J2778" s="115">
        <v>3.06</v>
      </c>
      <c r="K2778" s="115">
        <v>0.02</v>
      </c>
      <c r="L2778" s="116">
        <v>6901800027768</v>
      </c>
      <c r="M2778" s="117"/>
      <c r="N2778" s="118">
        <f t="shared" si="387"/>
        <v>0</v>
      </c>
      <c r="O2778" s="119">
        <f t="shared" si="388"/>
        <v>0</v>
      </c>
      <c r="P2778" s="119">
        <f t="shared" si="389"/>
        <v>0</v>
      </c>
      <c r="Q2778" s="120">
        <f t="shared" si="390"/>
        <v>0</v>
      </c>
    </row>
    <row r="2779" spans="1:17" s="140" customFormat="1" ht="18.75" customHeight="1">
      <c r="A2779" s="150">
        <v>574873</v>
      </c>
      <c r="B2779" s="110" t="s">
        <v>89</v>
      </c>
      <c r="C2779" s="111">
        <v>625.59</v>
      </c>
      <c r="D2779" s="123"/>
      <c r="E2779" s="112" t="s">
        <v>0</v>
      </c>
      <c r="F2779" s="180">
        <v>18</v>
      </c>
      <c r="G2779" s="180">
        <v>1</v>
      </c>
      <c r="H2779" s="113">
        <v>1</v>
      </c>
      <c r="I2779" s="115">
        <v>3.88</v>
      </c>
      <c r="J2779" s="115">
        <v>3.06</v>
      </c>
      <c r="K2779" s="115">
        <v>0.02</v>
      </c>
      <c r="L2779" s="116">
        <v>6901800027775</v>
      </c>
      <c r="M2779" s="117"/>
      <c r="N2779" s="118">
        <f t="shared" si="387"/>
        <v>0</v>
      </c>
      <c r="O2779" s="119">
        <f t="shared" si="388"/>
        <v>0</v>
      </c>
      <c r="P2779" s="119">
        <f t="shared" si="389"/>
        <v>0</v>
      </c>
      <c r="Q2779" s="120">
        <f t="shared" si="390"/>
        <v>0</v>
      </c>
    </row>
    <row r="2780" spans="1:17" s="140" customFormat="1" ht="18.75" customHeight="1">
      <c r="A2780" s="150">
        <v>575551</v>
      </c>
      <c r="B2780" s="110" t="s">
        <v>89</v>
      </c>
      <c r="C2780" s="111">
        <v>555.28</v>
      </c>
      <c r="D2780" s="123"/>
      <c r="E2780" s="112" t="s">
        <v>0</v>
      </c>
      <c r="F2780" s="180">
        <v>18</v>
      </c>
      <c r="G2780" s="180">
        <v>1</v>
      </c>
      <c r="H2780" s="113">
        <v>1</v>
      </c>
      <c r="I2780" s="115">
        <v>3.88</v>
      </c>
      <c r="J2780" s="115">
        <v>3.06</v>
      </c>
      <c r="K2780" s="115">
        <v>0.02</v>
      </c>
      <c r="L2780" s="116">
        <v>6901800026594</v>
      </c>
      <c r="M2780" s="117"/>
      <c r="N2780" s="118">
        <f t="shared" si="387"/>
        <v>0</v>
      </c>
      <c r="O2780" s="119">
        <f t="shared" si="388"/>
        <v>0</v>
      </c>
      <c r="P2780" s="119">
        <f t="shared" si="389"/>
        <v>0</v>
      </c>
      <c r="Q2780" s="120">
        <f t="shared" si="390"/>
        <v>0</v>
      </c>
    </row>
    <row r="2781" spans="1:17" s="140" customFormat="1" ht="18.75" customHeight="1">
      <c r="A2781" s="150">
        <v>574903</v>
      </c>
      <c r="B2781" s="110" t="s">
        <v>90</v>
      </c>
      <c r="C2781" s="111">
        <v>735.97</v>
      </c>
      <c r="D2781" s="123"/>
      <c r="E2781" s="112" t="s">
        <v>0</v>
      </c>
      <c r="F2781" s="180">
        <v>30</v>
      </c>
      <c r="G2781" s="180">
        <v>1</v>
      </c>
      <c r="H2781" s="113">
        <v>1</v>
      </c>
      <c r="I2781" s="115">
        <v>8.17</v>
      </c>
      <c r="J2781" s="115">
        <v>6.6</v>
      </c>
      <c r="K2781" s="115">
        <v>0.04</v>
      </c>
      <c r="L2781" s="116">
        <v>6901800028550</v>
      </c>
      <c r="M2781" s="117"/>
      <c r="N2781" s="118">
        <f t="shared" si="387"/>
        <v>0</v>
      </c>
      <c r="O2781" s="119">
        <f t="shared" si="388"/>
        <v>0</v>
      </c>
      <c r="P2781" s="119">
        <f t="shared" si="389"/>
        <v>0</v>
      </c>
      <c r="Q2781" s="120">
        <f t="shared" si="390"/>
        <v>0</v>
      </c>
    </row>
    <row r="2782" spans="1:17" s="140" customFormat="1" ht="18.75" customHeight="1">
      <c r="A2782" s="150">
        <v>573811</v>
      </c>
      <c r="B2782" s="110" t="s">
        <v>91</v>
      </c>
      <c r="C2782" s="111">
        <v>831.22</v>
      </c>
      <c r="D2782" s="123"/>
      <c r="E2782" s="112" t="s">
        <v>0</v>
      </c>
      <c r="F2782" s="180">
        <v>30</v>
      </c>
      <c r="G2782" s="180">
        <v>1</v>
      </c>
      <c r="H2782" s="113">
        <v>1</v>
      </c>
      <c r="I2782" s="115">
        <v>8.02</v>
      </c>
      <c r="J2782" s="115">
        <v>6.6</v>
      </c>
      <c r="K2782" s="115">
        <v>0.04</v>
      </c>
      <c r="L2782" s="116">
        <v>6901800021919</v>
      </c>
      <c r="M2782" s="117"/>
      <c r="N2782" s="118">
        <f t="shared" si="387"/>
        <v>0</v>
      </c>
      <c r="O2782" s="119">
        <f t="shared" si="388"/>
        <v>0</v>
      </c>
      <c r="P2782" s="119">
        <f t="shared" si="389"/>
        <v>0</v>
      </c>
      <c r="Q2782" s="120">
        <f t="shared" si="390"/>
        <v>0</v>
      </c>
    </row>
    <row r="2783" spans="1:17" s="140" customFormat="1" ht="18.75" customHeight="1">
      <c r="A2783" s="150">
        <v>574874</v>
      </c>
      <c r="B2783" s="110" t="s">
        <v>92</v>
      </c>
      <c r="C2783" s="111">
        <v>831.22</v>
      </c>
      <c r="D2783" s="123"/>
      <c r="E2783" s="112" t="s">
        <v>0</v>
      </c>
      <c r="F2783" s="180">
        <v>30</v>
      </c>
      <c r="G2783" s="180">
        <v>1</v>
      </c>
      <c r="H2783" s="113">
        <v>1</v>
      </c>
      <c r="I2783" s="115">
        <v>8.02</v>
      </c>
      <c r="J2783" s="115">
        <v>6.6</v>
      </c>
      <c r="K2783" s="115">
        <v>0.04</v>
      </c>
      <c r="L2783" s="116">
        <v>6901800027782</v>
      </c>
      <c r="M2783" s="117"/>
      <c r="N2783" s="118">
        <f t="shared" si="387"/>
        <v>0</v>
      </c>
      <c r="O2783" s="119">
        <f t="shared" si="388"/>
        <v>0</v>
      </c>
      <c r="P2783" s="119">
        <f t="shared" si="389"/>
        <v>0</v>
      </c>
      <c r="Q2783" s="120">
        <f t="shared" si="390"/>
        <v>0</v>
      </c>
    </row>
    <row r="2784" spans="1:17" s="140" customFormat="1" ht="18.75" customHeight="1">
      <c r="A2784" s="150">
        <v>574875</v>
      </c>
      <c r="B2784" s="110" t="s">
        <v>93</v>
      </c>
      <c r="C2784" s="111">
        <v>831.22</v>
      </c>
      <c r="D2784" s="123"/>
      <c r="E2784" s="112" t="s">
        <v>0</v>
      </c>
      <c r="F2784" s="180">
        <v>30</v>
      </c>
      <c r="G2784" s="180">
        <v>1</v>
      </c>
      <c r="H2784" s="113">
        <v>1</v>
      </c>
      <c r="I2784" s="115">
        <v>8.02</v>
      </c>
      <c r="J2784" s="115">
        <v>6.6</v>
      </c>
      <c r="K2784" s="115">
        <v>0.04</v>
      </c>
      <c r="L2784" s="116">
        <v>6901800027799</v>
      </c>
      <c r="M2784" s="117"/>
      <c r="N2784" s="118">
        <f t="shared" si="387"/>
        <v>0</v>
      </c>
      <c r="O2784" s="119">
        <f t="shared" si="388"/>
        <v>0</v>
      </c>
      <c r="P2784" s="119">
        <f t="shared" si="389"/>
        <v>0</v>
      </c>
      <c r="Q2784" s="120">
        <f t="shared" si="390"/>
        <v>0</v>
      </c>
    </row>
    <row r="2785" spans="1:17" ht="18.75" customHeight="1">
      <c r="A2785" s="303" t="s">
        <v>3444</v>
      </c>
      <c r="B2785" s="304"/>
      <c r="C2785" s="304"/>
      <c r="D2785" s="304"/>
      <c r="E2785" s="304"/>
      <c r="F2785" s="304"/>
      <c r="G2785" s="304"/>
      <c r="H2785" s="304"/>
      <c r="I2785" s="304"/>
      <c r="J2785" s="304"/>
      <c r="K2785" s="304"/>
      <c r="L2785" s="304"/>
      <c r="M2785" s="304"/>
      <c r="N2785" s="304">
        <f t="shared" si="386"/>
        <v>0</v>
      </c>
      <c r="O2785" s="304"/>
      <c r="P2785" s="304"/>
      <c r="Q2785" s="305"/>
    </row>
    <row r="2786" spans="1:17" s="140" customFormat="1" ht="18.75" customHeight="1">
      <c r="A2786" s="150">
        <v>578079</v>
      </c>
      <c r="B2786" s="110" t="s">
        <v>2101</v>
      </c>
      <c r="C2786" s="111">
        <v>207.34</v>
      </c>
      <c r="D2786" s="123"/>
      <c r="E2786" s="117" t="s">
        <v>0</v>
      </c>
      <c r="F2786" s="232">
        <v>240</v>
      </c>
      <c r="G2786" s="232">
        <v>10</v>
      </c>
      <c r="H2786" s="232">
        <v>10</v>
      </c>
      <c r="I2786" s="115">
        <v>8.69</v>
      </c>
      <c r="J2786" s="115">
        <v>7.2</v>
      </c>
      <c r="K2786" s="115">
        <v>0.05</v>
      </c>
      <c r="L2786" s="116">
        <v>6901800034766</v>
      </c>
      <c r="M2786" s="117"/>
      <c r="N2786" s="118">
        <f t="shared" ref="N2786:N2849" si="391">C2786*M2786</f>
        <v>0</v>
      </c>
      <c r="O2786" s="119">
        <f t="shared" ref="O2786:O2849" si="392">I2786/F2786*M2786</f>
        <v>0</v>
      </c>
      <c r="P2786" s="119">
        <f t="shared" ref="P2786:P2849" si="393">J2786/F2786*M2786</f>
        <v>0</v>
      </c>
      <c r="Q2786" s="120">
        <f t="shared" ref="Q2786:Q2849" si="394">K2786/F2786*M2786</f>
        <v>0</v>
      </c>
    </row>
    <row r="2787" spans="1:17" s="140" customFormat="1" ht="18.75" customHeight="1">
      <c r="A2787" s="234">
        <v>578080</v>
      </c>
      <c r="B2787" s="110" t="s">
        <v>2102</v>
      </c>
      <c r="C2787" s="111">
        <v>207.34</v>
      </c>
      <c r="D2787" s="123"/>
      <c r="E2787" s="117" t="s">
        <v>0</v>
      </c>
      <c r="F2787" s="232">
        <v>240</v>
      </c>
      <c r="G2787" s="232">
        <v>10</v>
      </c>
      <c r="H2787" s="232">
        <v>10</v>
      </c>
      <c r="I2787" s="115">
        <v>8.69</v>
      </c>
      <c r="J2787" s="115">
        <v>7.2</v>
      </c>
      <c r="K2787" s="115">
        <v>0.05</v>
      </c>
      <c r="L2787" s="116">
        <v>6901800034773</v>
      </c>
      <c r="M2787" s="117"/>
      <c r="N2787" s="118">
        <f t="shared" si="391"/>
        <v>0</v>
      </c>
      <c r="O2787" s="119">
        <f t="shared" si="392"/>
        <v>0</v>
      </c>
      <c r="P2787" s="119">
        <f t="shared" si="393"/>
        <v>0</v>
      </c>
      <c r="Q2787" s="120">
        <f t="shared" si="394"/>
        <v>0</v>
      </c>
    </row>
    <row r="2788" spans="1:17" s="140" customFormat="1" ht="18.75" customHeight="1">
      <c r="A2788" s="234">
        <v>577901</v>
      </c>
      <c r="B2788" s="110" t="s">
        <v>2103</v>
      </c>
      <c r="C2788" s="111">
        <v>207.34</v>
      </c>
      <c r="D2788" s="123"/>
      <c r="E2788" s="117" t="s">
        <v>0</v>
      </c>
      <c r="F2788" s="232">
        <v>240</v>
      </c>
      <c r="G2788" s="232">
        <v>10</v>
      </c>
      <c r="H2788" s="232">
        <v>10</v>
      </c>
      <c r="I2788" s="115">
        <v>8.69</v>
      </c>
      <c r="J2788" s="115">
        <v>7.2</v>
      </c>
      <c r="K2788" s="115">
        <v>0.05</v>
      </c>
      <c r="L2788" s="116">
        <v>6901800033103</v>
      </c>
      <c r="M2788" s="117"/>
      <c r="N2788" s="118">
        <f t="shared" si="391"/>
        <v>0</v>
      </c>
      <c r="O2788" s="119">
        <f t="shared" si="392"/>
        <v>0</v>
      </c>
      <c r="P2788" s="119">
        <f t="shared" si="393"/>
        <v>0</v>
      </c>
      <c r="Q2788" s="120">
        <f t="shared" si="394"/>
        <v>0</v>
      </c>
    </row>
    <row r="2789" spans="1:17" s="140" customFormat="1" ht="18.75" customHeight="1">
      <c r="A2789" s="150">
        <v>577900</v>
      </c>
      <c r="B2789" s="110" t="s">
        <v>2104</v>
      </c>
      <c r="C2789" s="111">
        <v>207.34</v>
      </c>
      <c r="D2789" s="123"/>
      <c r="E2789" s="117" t="s">
        <v>0</v>
      </c>
      <c r="F2789" s="232">
        <v>240</v>
      </c>
      <c r="G2789" s="232">
        <v>10</v>
      </c>
      <c r="H2789" s="232">
        <v>10</v>
      </c>
      <c r="I2789" s="115">
        <v>8.69</v>
      </c>
      <c r="J2789" s="115">
        <v>7.2</v>
      </c>
      <c r="K2789" s="115">
        <v>0.05</v>
      </c>
      <c r="L2789" s="116">
        <v>6901800033097</v>
      </c>
      <c r="M2789" s="117"/>
      <c r="N2789" s="118">
        <f t="shared" si="391"/>
        <v>0</v>
      </c>
      <c r="O2789" s="119">
        <f t="shared" si="392"/>
        <v>0</v>
      </c>
      <c r="P2789" s="119">
        <f t="shared" si="393"/>
        <v>0</v>
      </c>
      <c r="Q2789" s="120">
        <f t="shared" si="394"/>
        <v>0</v>
      </c>
    </row>
    <row r="2790" spans="1:17" s="140" customFormat="1" ht="18.75" customHeight="1">
      <c r="A2790" s="234">
        <v>577996</v>
      </c>
      <c r="B2790" s="110" t="s">
        <v>2105</v>
      </c>
      <c r="C2790" s="111">
        <v>207.34</v>
      </c>
      <c r="D2790" s="123"/>
      <c r="E2790" s="117" t="s">
        <v>0</v>
      </c>
      <c r="F2790" s="232">
        <v>240</v>
      </c>
      <c r="G2790" s="232">
        <v>10</v>
      </c>
      <c r="H2790" s="232">
        <v>10</v>
      </c>
      <c r="I2790" s="115">
        <v>8.69</v>
      </c>
      <c r="J2790" s="115">
        <v>7.2</v>
      </c>
      <c r="K2790" s="115">
        <v>0.05</v>
      </c>
      <c r="L2790" s="116">
        <v>6901800034087</v>
      </c>
      <c r="M2790" s="117"/>
      <c r="N2790" s="118">
        <f t="shared" si="391"/>
        <v>0</v>
      </c>
      <c r="O2790" s="119">
        <f t="shared" si="392"/>
        <v>0</v>
      </c>
      <c r="P2790" s="119">
        <f t="shared" si="393"/>
        <v>0</v>
      </c>
      <c r="Q2790" s="120">
        <f t="shared" si="394"/>
        <v>0</v>
      </c>
    </row>
    <row r="2791" spans="1:17" s="140" customFormat="1" ht="18.75" customHeight="1">
      <c r="A2791" s="234">
        <v>578078</v>
      </c>
      <c r="B2791" s="110" t="s">
        <v>2106</v>
      </c>
      <c r="C2791" s="111">
        <v>207.34</v>
      </c>
      <c r="D2791" s="123"/>
      <c r="E2791" s="117" t="s">
        <v>0</v>
      </c>
      <c r="F2791" s="232">
        <v>240</v>
      </c>
      <c r="G2791" s="232">
        <v>10</v>
      </c>
      <c r="H2791" s="232">
        <v>10</v>
      </c>
      <c r="I2791" s="115">
        <v>8.69</v>
      </c>
      <c r="J2791" s="115">
        <v>7.2</v>
      </c>
      <c r="K2791" s="115">
        <v>0.05</v>
      </c>
      <c r="L2791" s="116">
        <v>6901800034759</v>
      </c>
      <c r="M2791" s="117"/>
      <c r="N2791" s="118">
        <f t="shared" si="391"/>
        <v>0</v>
      </c>
      <c r="O2791" s="119">
        <f t="shared" si="392"/>
        <v>0</v>
      </c>
      <c r="P2791" s="119">
        <f t="shared" si="393"/>
        <v>0</v>
      </c>
      <c r="Q2791" s="120">
        <f t="shared" si="394"/>
        <v>0</v>
      </c>
    </row>
    <row r="2792" spans="1:17" s="140" customFormat="1" ht="18.75" customHeight="1">
      <c r="A2792" s="234">
        <v>577775</v>
      </c>
      <c r="B2792" s="110" t="s">
        <v>2107</v>
      </c>
      <c r="C2792" s="111">
        <v>285.68</v>
      </c>
      <c r="D2792" s="123"/>
      <c r="E2792" s="235" t="s">
        <v>0</v>
      </c>
      <c r="F2792" s="117">
        <v>240</v>
      </c>
      <c r="G2792" s="232">
        <v>10</v>
      </c>
      <c r="H2792" s="232">
        <v>10</v>
      </c>
      <c r="I2792" s="115">
        <v>11.09</v>
      </c>
      <c r="J2792" s="115">
        <v>9.6</v>
      </c>
      <c r="K2792" s="115">
        <v>0.05</v>
      </c>
      <c r="L2792" s="116">
        <v>6901800031888</v>
      </c>
      <c r="M2792" s="117"/>
      <c r="N2792" s="118">
        <f t="shared" si="391"/>
        <v>0</v>
      </c>
      <c r="O2792" s="119">
        <f t="shared" si="392"/>
        <v>0</v>
      </c>
      <c r="P2792" s="119">
        <f t="shared" si="393"/>
        <v>0</v>
      </c>
      <c r="Q2792" s="120">
        <f t="shared" si="394"/>
        <v>0</v>
      </c>
    </row>
    <row r="2793" spans="1:17" s="140" customFormat="1" ht="18.75" customHeight="1">
      <c r="A2793" s="234">
        <v>577776</v>
      </c>
      <c r="B2793" s="110" t="s">
        <v>2108</v>
      </c>
      <c r="C2793" s="111">
        <v>285.68</v>
      </c>
      <c r="D2793" s="123"/>
      <c r="E2793" s="235" t="s">
        <v>0</v>
      </c>
      <c r="F2793" s="117">
        <v>240</v>
      </c>
      <c r="G2793" s="232">
        <v>10</v>
      </c>
      <c r="H2793" s="232">
        <v>10</v>
      </c>
      <c r="I2793" s="115">
        <v>11.09</v>
      </c>
      <c r="J2793" s="115">
        <v>9.6</v>
      </c>
      <c r="K2793" s="115">
        <v>0.05</v>
      </c>
      <c r="L2793" s="116">
        <v>6901800031895</v>
      </c>
      <c r="M2793" s="117"/>
      <c r="N2793" s="118">
        <f t="shared" si="391"/>
        <v>0</v>
      </c>
      <c r="O2793" s="119">
        <f t="shared" si="392"/>
        <v>0</v>
      </c>
      <c r="P2793" s="119">
        <f t="shared" si="393"/>
        <v>0</v>
      </c>
      <c r="Q2793" s="120">
        <f t="shared" si="394"/>
        <v>0</v>
      </c>
    </row>
    <row r="2794" spans="1:17" s="140" customFormat="1" ht="18.75" customHeight="1">
      <c r="A2794" s="234">
        <v>577777</v>
      </c>
      <c r="B2794" s="110" t="s">
        <v>2109</v>
      </c>
      <c r="C2794" s="111">
        <v>285.68</v>
      </c>
      <c r="D2794" s="123"/>
      <c r="E2794" s="235" t="s">
        <v>0</v>
      </c>
      <c r="F2794" s="117">
        <v>240</v>
      </c>
      <c r="G2794" s="232">
        <v>10</v>
      </c>
      <c r="H2794" s="232">
        <v>10</v>
      </c>
      <c r="I2794" s="115">
        <v>11.09</v>
      </c>
      <c r="J2794" s="115">
        <v>9.6</v>
      </c>
      <c r="K2794" s="115">
        <v>0.05</v>
      </c>
      <c r="L2794" s="116">
        <v>6901800031901</v>
      </c>
      <c r="M2794" s="117"/>
      <c r="N2794" s="118">
        <f t="shared" si="391"/>
        <v>0</v>
      </c>
      <c r="O2794" s="119">
        <f t="shared" si="392"/>
        <v>0</v>
      </c>
      <c r="P2794" s="119">
        <f t="shared" si="393"/>
        <v>0</v>
      </c>
      <c r="Q2794" s="120">
        <f t="shared" si="394"/>
        <v>0</v>
      </c>
    </row>
    <row r="2795" spans="1:17" s="140" customFormat="1" ht="18.75" customHeight="1">
      <c r="A2795" s="234">
        <v>577955</v>
      </c>
      <c r="B2795" s="110" t="s">
        <v>2110</v>
      </c>
      <c r="C2795" s="111">
        <v>197.31</v>
      </c>
      <c r="D2795" s="123"/>
      <c r="E2795" s="117" t="s">
        <v>0</v>
      </c>
      <c r="F2795" s="232">
        <v>240</v>
      </c>
      <c r="G2795" s="232">
        <v>10</v>
      </c>
      <c r="H2795" s="232">
        <v>10</v>
      </c>
      <c r="I2795" s="115">
        <v>8.69</v>
      </c>
      <c r="J2795" s="115">
        <v>7.2</v>
      </c>
      <c r="K2795" s="115">
        <v>0.05</v>
      </c>
      <c r="L2795" s="116">
        <v>6901800033646</v>
      </c>
      <c r="M2795" s="117"/>
      <c r="N2795" s="118">
        <f t="shared" si="391"/>
        <v>0</v>
      </c>
      <c r="O2795" s="119">
        <f t="shared" si="392"/>
        <v>0</v>
      </c>
      <c r="P2795" s="119">
        <f t="shared" si="393"/>
        <v>0</v>
      </c>
      <c r="Q2795" s="120">
        <f t="shared" si="394"/>
        <v>0</v>
      </c>
    </row>
    <row r="2796" spans="1:17" s="140" customFormat="1" ht="18.75" customHeight="1">
      <c r="A2796" s="150">
        <v>577954</v>
      </c>
      <c r="B2796" s="110" t="s">
        <v>2111</v>
      </c>
      <c r="C2796" s="111">
        <v>197.31</v>
      </c>
      <c r="D2796" s="123"/>
      <c r="E2796" s="117" t="s">
        <v>0</v>
      </c>
      <c r="F2796" s="232">
        <v>240</v>
      </c>
      <c r="G2796" s="232">
        <v>10</v>
      </c>
      <c r="H2796" s="232">
        <v>10</v>
      </c>
      <c r="I2796" s="115">
        <v>8.69</v>
      </c>
      <c r="J2796" s="115">
        <v>7.2</v>
      </c>
      <c r="K2796" s="115">
        <v>0.05</v>
      </c>
      <c r="L2796" s="116">
        <v>6901800033639</v>
      </c>
      <c r="M2796" s="117"/>
      <c r="N2796" s="118">
        <f t="shared" si="391"/>
        <v>0</v>
      </c>
      <c r="O2796" s="119">
        <f t="shared" si="392"/>
        <v>0</v>
      </c>
      <c r="P2796" s="119">
        <f t="shared" si="393"/>
        <v>0</v>
      </c>
      <c r="Q2796" s="120">
        <f t="shared" si="394"/>
        <v>0</v>
      </c>
    </row>
    <row r="2797" spans="1:17" s="140" customFormat="1" ht="18.75" customHeight="1">
      <c r="A2797" s="234">
        <v>577772</v>
      </c>
      <c r="B2797" s="110" t="s">
        <v>2112</v>
      </c>
      <c r="C2797" s="111">
        <v>276.64</v>
      </c>
      <c r="D2797" s="123"/>
      <c r="E2797" s="235" t="s">
        <v>0</v>
      </c>
      <c r="F2797" s="117">
        <v>240</v>
      </c>
      <c r="G2797" s="232">
        <v>10</v>
      </c>
      <c r="H2797" s="232">
        <v>10</v>
      </c>
      <c r="I2797" s="115">
        <v>11.09</v>
      </c>
      <c r="J2797" s="115">
        <v>9.6</v>
      </c>
      <c r="K2797" s="115">
        <v>0.05</v>
      </c>
      <c r="L2797" s="116">
        <v>6901800031857</v>
      </c>
      <c r="M2797" s="117"/>
      <c r="N2797" s="118">
        <f t="shared" si="391"/>
        <v>0</v>
      </c>
      <c r="O2797" s="119">
        <f t="shared" si="392"/>
        <v>0</v>
      </c>
      <c r="P2797" s="119">
        <f t="shared" si="393"/>
        <v>0</v>
      </c>
      <c r="Q2797" s="120">
        <f t="shared" si="394"/>
        <v>0</v>
      </c>
    </row>
    <row r="2798" spans="1:17" s="140" customFormat="1" ht="18.75" customHeight="1">
      <c r="A2798" s="234">
        <v>577773</v>
      </c>
      <c r="B2798" s="110" t="s">
        <v>2113</v>
      </c>
      <c r="C2798" s="111">
        <v>276.64</v>
      </c>
      <c r="D2798" s="123"/>
      <c r="E2798" s="235" t="s">
        <v>0</v>
      </c>
      <c r="F2798" s="117">
        <v>240</v>
      </c>
      <c r="G2798" s="232">
        <v>10</v>
      </c>
      <c r="H2798" s="232">
        <v>10</v>
      </c>
      <c r="I2798" s="115">
        <v>11.09</v>
      </c>
      <c r="J2798" s="115">
        <v>9.6</v>
      </c>
      <c r="K2798" s="115">
        <v>0.05</v>
      </c>
      <c r="L2798" s="116">
        <v>6901800031864</v>
      </c>
      <c r="M2798" s="117"/>
      <c r="N2798" s="118">
        <f t="shared" si="391"/>
        <v>0</v>
      </c>
      <c r="O2798" s="119">
        <f t="shared" si="392"/>
        <v>0</v>
      </c>
      <c r="P2798" s="119">
        <f t="shared" si="393"/>
        <v>0</v>
      </c>
      <c r="Q2798" s="120">
        <f t="shared" si="394"/>
        <v>0</v>
      </c>
    </row>
    <row r="2799" spans="1:17" s="140" customFormat="1" ht="18.75" customHeight="1">
      <c r="A2799" s="150">
        <v>578126</v>
      </c>
      <c r="B2799" s="110" t="s">
        <v>2114</v>
      </c>
      <c r="C2799" s="111">
        <v>589.9</v>
      </c>
      <c r="D2799" s="123"/>
      <c r="E2799" s="235" t="s">
        <v>0</v>
      </c>
      <c r="F2799" s="117">
        <v>240</v>
      </c>
      <c r="G2799" s="232">
        <v>10</v>
      </c>
      <c r="H2799" s="232">
        <v>10</v>
      </c>
      <c r="I2799" s="115">
        <v>11.09</v>
      </c>
      <c r="J2799" s="115">
        <v>9.6</v>
      </c>
      <c r="K2799" s="115">
        <v>0.05</v>
      </c>
      <c r="L2799" s="116">
        <v>6901800035237</v>
      </c>
      <c r="M2799" s="117"/>
      <c r="N2799" s="118">
        <f t="shared" si="391"/>
        <v>0</v>
      </c>
      <c r="O2799" s="119">
        <f t="shared" si="392"/>
        <v>0</v>
      </c>
      <c r="P2799" s="119">
        <f t="shared" si="393"/>
        <v>0</v>
      </c>
      <c r="Q2799" s="120">
        <f t="shared" si="394"/>
        <v>0</v>
      </c>
    </row>
    <row r="2800" spans="1:17" s="140" customFormat="1" ht="18.75" customHeight="1">
      <c r="A2800" s="234">
        <v>577917</v>
      </c>
      <c r="B2800" s="110" t="s">
        <v>2115</v>
      </c>
      <c r="C2800" s="111">
        <v>589.9</v>
      </c>
      <c r="D2800" s="123"/>
      <c r="E2800" s="117" t="s">
        <v>0</v>
      </c>
      <c r="F2800" s="232">
        <v>240</v>
      </c>
      <c r="G2800" s="232">
        <v>10</v>
      </c>
      <c r="H2800" s="232">
        <v>10</v>
      </c>
      <c r="I2800" s="115">
        <v>11.09</v>
      </c>
      <c r="J2800" s="115">
        <v>9.6</v>
      </c>
      <c r="K2800" s="115">
        <v>0.05</v>
      </c>
      <c r="L2800" s="116">
        <v>6901800033264</v>
      </c>
      <c r="M2800" s="117"/>
      <c r="N2800" s="118">
        <f t="shared" si="391"/>
        <v>0</v>
      </c>
      <c r="O2800" s="119">
        <f t="shared" si="392"/>
        <v>0</v>
      </c>
      <c r="P2800" s="119">
        <f t="shared" si="393"/>
        <v>0</v>
      </c>
      <c r="Q2800" s="120">
        <f t="shared" si="394"/>
        <v>0</v>
      </c>
    </row>
    <row r="2801" spans="1:17" s="140" customFormat="1" ht="18.75" customHeight="1">
      <c r="A2801" s="150">
        <v>577916</v>
      </c>
      <c r="B2801" s="110" t="s">
        <v>2116</v>
      </c>
      <c r="C2801" s="111">
        <v>589.9</v>
      </c>
      <c r="D2801" s="123"/>
      <c r="E2801" s="117" t="s">
        <v>0</v>
      </c>
      <c r="F2801" s="232">
        <v>240</v>
      </c>
      <c r="G2801" s="232">
        <v>10</v>
      </c>
      <c r="H2801" s="232">
        <v>10</v>
      </c>
      <c r="I2801" s="115">
        <v>11.09</v>
      </c>
      <c r="J2801" s="115">
        <v>9.6</v>
      </c>
      <c r="K2801" s="115">
        <v>0.05</v>
      </c>
      <c r="L2801" s="116">
        <v>6901800033257</v>
      </c>
      <c r="M2801" s="117"/>
      <c r="N2801" s="118">
        <f t="shared" si="391"/>
        <v>0</v>
      </c>
      <c r="O2801" s="119">
        <f t="shared" si="392"/>
        <v>0</v>
      </c>
      <c r="P2801" s="119">
        <f t="shared" si="393"/>
        <v>0</v>
      </c>
      <c r="Q2801" s="120">
        <f t="shared" si="394"/>
        <v>0</v>
      </c>
    </row>
    <row r="2802" spans="1:17" s="140" customFormat="1" ht="18.75" customHeight="1">
      <c r="A2802" s="150">
        <v>577984</v>
      </c>
      <c r="B2802" s="110" t="s">
        <v>2117</v>
      </c>
      <c r="C2802" s="111">
        <v>589.9</v>
      </c>
      <c r="D2802" s="123"/>
      <c r="E2802" s="117" t="s">
        <v>0</v>
      </c>
      <c r="F2802" s="232">
        <v>240</v>
      </c>
      <c r="G2802" s="232">
        <v>10</v>
      </c>
      <c r="H2802" s="232">
        <v>10</v>
      </c>
      <c r="I2802" s="115">
        <v>11.09</v>
      </c>
      <c r="J2802" s="115">
        <v>9.6</v>
      </c>
      <c r="K2802" s="115">
        <v>0.05</v>
      </c>
      <c r="L2802" s="116">
        <v>6901800033936</v>
      </c>
      <c r="M2802" s="117"/>
      <c r="N2802" s="118">
        <f t="shared" si="391"/>
        <v>0</v>
      </c>
      <c r="O2802" s="119">
        <f t="shared" si="392"/>
        <v>0</v>
      </c>
      <c r="P2802" s="119">
        <f t="shared" si="393"/>
        <v>0</v>
      </c>
      <c r="Q2802" s="120">
        <f t="shared" si="394"/>
        <v>0</v>
      </c>
    </row>
    <row r="2803" spans="1:17" s="140" customFormat="1" ht="18.75" customHeight="1">
      <c r="A2803" s="150">
        <v>578127</v>
      </c>
      <c r="B2803" s="110" t="s">
        <v>2118</v>
      </c>
      <c r="C2803" s="111">
        <v>589.9</v>
      </c>
      <c r="D2803" s="123"/>
      <c r="E2803" s="117" t="s">
        <v>0</v>
      </c>
      <c r="F2803" s="232">
        <v>240</v>
      </c>
      <c r="G2803" s="232">
        <v>10</v>
      </c>
      <c r="H2803" s="232">
        <v>10</v>
      </c>
      <c r="I2803" s="115">
        <v>11.09</v>
      </c>
      <c r="J2803" s="115">
        <v>9.6</v>
      </c>
      <c r="K2803" s="115">
        <v>0.05</v>
      </c>
      <c r="L2803" s="116">
        <v>6901800035244</v>
      </c>
      <c r="M2803" s="117"/>
      <c r="N2803" s="118">
        <f t="shared" si="391"/>
        <v>0</v>
      </c>
      <c r="O2803" s="119">
        <f t="shared" si="392"/>
        <v>0</v>
      </c>
      <c r="P2803" s="119">
        <f t="shared" si="393"/>
        <v>0</v>
      </c>
      <c r="Q2803" s="120">
        <f t="shared" si="394"/>
        <v>0</v>
      </c>
    </row>
    <row r="2804" spans="1:17" s="140" customFormat="1" ht="18.75" customHeight="1">
      <c r="A2804" s="150">
        <v>577786</v>
      </c>
      <c r="B2804" s="110" t="s">
        <v>2119</v>
      </c>
      <c r="C2804" s="111">
        <v>656.68</v>
      </c>
      <c r="D2804" s="123"/>
      <c r="E2804" s="117" t="s">
        <v>0</v>
      </c>
      <c r="F2804" s="232">
        <v>240</v>
      </c>
      <c r="G2804" s="232">
        <v>10</v>
      </c>
      <c r="H2804" s="232">
        <v>10</v>
      </c>
      <c r="I2804" s="115">
        <v>13.49</v>
      </c>
      <c r="J2804" s="115">
        <v>12</v>
      </c>
      <c r="K2804" s="115">
        <v>0.05</v>
      </c>
      <c r="L2804" s="116">
        <v>6901800031994</v>
      </c>
      <c r="M2804" s="117"/>
      <c r="N2804" s="118">
        <f t="shared" si="391"/>
        <v>0</v>
      </c>
      <c r="O2804" s="119">
        <f t="shared" si="392"/>
        <v>0</v>
      </c>
      <c r="P2804" s="119">
        <f t="shared" si="393"/>
        <v>0</v>
      </c>
      <c r="Q2804" s="120">
        <f t="shared" si="394"/>
        <v>0</v>
      </c>
    </row>
    <row r="2805" spans="1:17" s="140" customFormat="1" ht="18.75" customHeight="1">
      <c r="A2805" s="234">
        <v>577787</v>
      </c>
      <c r="B2805" s="110" t="s">
        <v>2120</v>
      </c>
      <c r="C2805" s="111">
        <v>656.68</v>
      </c>
      <c r="D2805" s="123"/>
      <c r="E2805" s="235" t="s">
        <v>0</v>
      </c>
      <c r="F2805" s="117">
        <v>240</v>
      </c>
      <c r="G2805" s="232">
        <v>10</v>
      </c>
      <c r="H2805" s="232">
        <v>10</v>
      </c>
      <c r="I2805" s="115">
        <v>13.49</v>
      </c>
      <c r="J2805" s="115">
        <v>12</v>
      </c>
      <c r="K2805" s="115">
        <v>0.05</v>
      </c>
      <c r="L2805" s="116">
        <v>6901800032007</v>
      </c>
      <c r="M2805" s="117"/>
      <c r="N2805" s="118">
        <f t="shared" si="391"/>
        <v>0</v>
      </c>
      <c r="O2805" s="119">
        <f t="shared" si="392"/>
        <v>0</v>
      </c>
      <c r="P2805" s="119">
        <f t="shared" si="393"/>
        <v>0</v>
      </c>
      <c r="Q2805" s="120">
        <f t="shared" si="394"/>
        <v>0</v>
      </c>
    </row>
    <row r="2806" spans="1:17" s="140" customFormat="1" ht="18.75" customHeight="1">
      <c r="A2806" s="234">
        <v>577788</v>
      </c>
      <c r="B2806" s="110" t="s">
        <v>2121</v>
      </c>
      <c r="C2806" s="111">
        <v>656.68</v>
      </c>
      <c r="D2806" s="123"/>
      <c r="E2806" s="235" t="s">
        <v>0</v>
      </c>
      <c r="F2806" s="117">
        <v>240</v>
      </c>
      <c r="G2806" s="232">
        <v>10</v>
      </c>
      <c r="H2806" s="232">
        <v>10</v>
      </c>
      <c r="I2806" s="115">
        <v>13.49</v>
      </c>
      <c r="J2806" s="115">
        <v>12</v>
      </c>
      <c r="K2806" s="115">
        <v>0.05</v>
      </c>
      <c r="L2806" s="116">
        <v>6901800032014</v>
      </c>
      <c r="M2806" s="117"/>
      <c r="N2806" s="118">
        <f t="shared" si="391"/>
        <v>0</v>
      </c>
      <c r="O2806" s="119">
        <f t="shared" si="392"/>
        <v>0</v>
      </c>
      <c r="P2806" s="119">
        <f t="shared" si="393"/>
        <v>0</v>
      </c>
      <c r="Q2806" s="120">
        <f t="shared" si="394"/>
        <v>0</v>
      </c>
    </row>
    <row r="2807" spans="1:17" s="140" customFormat="1" ht="18.75" customHeight="1">
      <c r="A2807" s="150">
        <v>577789</v>
      </c>
      <c r="B2807" s="110" t="s">
        <v>2122</v>
      </c>
      <c r="C2807" s="111">
        <v>656.68</v>
      </c>
      <c r="D2807" s="123"/>
      <c r="E2807" s="235" t="s">
        <v>0</v>
      </c>
      <c r="F2807" s="117">
        <v>240</v>
      </c>
      <c r="G2807" s="232">
        <v>10</v>
      </c>
      <c r="H2807" s="232">
        <v>10</v>
      </c>
      <c r="I2807" s="115">
        <v>13.49</v>
      </c>
      <c r="J2807" s="115">
        <v>12</v>
      </c>
      <c r="K2807" s="115">
        <v>0.05</v>
      </c>
      <c r="L2807" s="116">
        <v>6901800032021</v>
      </c>
      <c r="M2807" s="117"/>
      <c r="N2807" s="118">
        <f t="shared" si="391"/>
        <v>0</v>
      </c>
      <c r="O2807" s="119">
        <f t="shared" si="392"/>
        <v>0</v>
      </c>
      <c r="P2807" s="119">
        <f t="shared" si="393"/>
        <v>0</v>
      </c>
      <c r="Q2807" s="120">
        <f t="shared" si="394"/>
        <v>0</v>
      </c>
    </row>
    <row r="2808" spans="1:17" s="140" customFormat="1" ht="18.75" customHeight="1">
      <c r="A2808" s="150">
        <v>577790</v>
      </c>
      <c r="B2808" s="110" t="s">
        <v>2123</v>
      </c>
      <c r="C2808" s="111">
        <v>656.68</v>
      </c>
      <c r="D2808" s="123"/>
      <c r="E2808" s="235" t="s">
        <v>0</v>
      </c>
      <c r="F2808" s="117">
        <v>240</v>
      </c>
      <c r="G2808" s="232">
        <v>10</v>
      </c>
      <c r="H2808" s="232">
        <v>10</v>
      </c>
      <c r="I2808" s="115">
        <v>13.49</v>
      </c>
      <c r="J2808" s="115">
        <v>12</v>
      </c>
      <c r="K2808" s="115">
        <v>0.05</v>
      </c>
      <c r="L2808" s="116">
        <v>6901800032038</v>
      </c>
      <c r="M2808" s="117"/>
      <c r="N2808" s="118">
        <f t="shared" si="391"/>
        <v>0</v>
      </c>
      <c r="O2808" s="119">
        <f t="shared" si="392"/>
        <v>0</v>
      </c>
      <c r="P2808" s="119">
        <f t="shared" si="393"/>
        <v>0</v>
      </c>
      <c r="Q2808" s="120">
        <f t="shared" si="394"/>
        <v>0</v>
      </c>
    </row>
    <row r="2809" spans="1:17" s="140" customFormat="1" ht="18.75" customHeight="1">
      <c r="A2809" s="234">
        <v>577973</v>
      </c>
      <c r="B2809" s="110" t="s">
        <v>2124</v>
      </c>
      <c r="C2809" s="111">
        <v>572.85</v>
      </c>
      <c r="D2809" s="123"/>
      <c r="E2809" s="117" t="s">
        <v>0</v>
      </c>
      <c r="F2809" s="117">
        <v>240</v>
      </c>
      <c r="G2809" s="232">
        <v>10</v>
      </c>
      <c r="H2809" s="232">
        <v>10</v>
      </c>
      <c r="I2809" s="115">
        <v>11.09</v>
      </c>
      <c r="J2809" s="115">
        <v>9.6</v>
      </c>
      <c r="K2809" s="115">
        <v>0.05</v>
      </c>
      <c r="L2809" s="116">
        <v>6901800033820</v>
      </c>
      <c r="M2809" s="117"/>
      <c r="N2809" s="118">
        <f t="shared" si="391"/>
        <v>0</v>
      </c>
      <c r="O2809" s="119">
        <f t="shared" si="392"/>
        <v>0</v>
      </c>
      <c r="P2809" s="119">
        <f t="shared" si="393"/>
        <v>0</v>
      </c>
      <c r="Q2809" s="120">
        <f t="shared" si="394"/>
        <v>0</v>
      </c>
    </row>
    <row r="2810" spans="1:17" s="140" customFormat="1" ht="18.75" customHeight="1">
      <c r="A2810" s="150">
        <v>577972</v>
      </c>
      <c r="B2810" s="110" t="s">
        <v>2125</v>
      </c>
      <c r="C2810" s="111">
        <v>572.85</v>
      </c>
      <c r="D2810" s="123"/>
      <c r="E2810" s="117" t="s">
        <v>0</v>
      </c>
      <c r="F2810" s="117">
        <v>240</v>
      </c>
      <c r="G2810" s="232">
        <v>10</v>
      </c>
      <c r="H2810" s="232">
        <v>10</v>
      </c>
      <c r="I2810" s="115">
        <v>11.09</v>
      </c>
      <c r="J2810" s="115">
        <v>9.6</v>
      </c>
      <c r="K2810" s="115">
        <v>0.05</v>
      </c>
      <c r="L2810" s="116">
        <v>6901800033813</v>
      </c>
      <c r="M2810" s="117"/>
      <c r="N2810" s="118">
        <f t="shared" si="391"/>
        <v>0</v>
      </c>
      <c r="O2810" s="119">
        <f t="shared" si="392"/>
        <v>0</v>
      </c>
      <c r="P2810" s="119">
        <f t="shared" si="393"/>
        <v>0</v>
      </c>
      <c r="Q2810" s="120">
        <f t="shared" si="394"/>
        <v>0</v>
      </c>
    </row>
    <row r="2811" spans="1:17" s="140" customFormat="1" ht="18.75" customHeight="1">
      <c r="A2811" s="150">
        <v>577995</v>
      </c>
      <c r="B2811" s="110" t="s">
        <v>2126</v>
      </c>
      <c r="C2811" s="111">
        <v>572.85</v>
      </c>
      <c r="D2811" s="123"/>
      <c r="E2811" s="117" t="s">
        <v>0</v>
      </c>
      <c r="F2811" s="117">
        <v>240</v>
      </c>
      <c r="G2811" s="232">
        <v>10</v>
      </c>
      <c r="H2811" s="232">
        <v>10</v>
      </c>
      <c r="I2811" s="115">
        <v>11.09</v>
      </c>
      <c r="J2811" s="115">
        <v>9.6</v>
      </c>
      <c r="K2811" s="115">
        <v>0.05</v>
      </c>
      <c r="L2811" s="116">
        <v>6901800034070</v>
      </c>
      <c r="M2811" s="117"/>
      <c r="N2811" s="118">
        <f t="shared" si="391"/>
        <v>0</v>
      </c>
      <c r="O2811" s="119">
        <f t="shared" si="392"/>
        <v>0</v>
      </c>
      <c r="P2811" s="119">
        <f t="shared" si="393"/>
        <v>0</v>
      </c>
      <c r="Q2811" s="120">
        <f t="shared" si="394"/>
        <v>0</v>
      </c>
    </row>
    <row r="2812" spans="1:17" s="140" customFormat="1" ht="18.75" customHeight="1">
      <c r="A2812" s="150">
        <v>577994</v>
      </c>
      <c r="B2812" s="110" t="s">
        <v>2127</v>
      </c>
      <c r="C2812" s="111">
        <v>639.63</v>
      </c>
      <c r="D2812" s="123"/>
      <c r="E2812" s="117" t="s">
        <v>0</v>
      </c>
      <c r="F2812" s="117">
        <v>240</v>
      </c>
      <c r="G2812" s="232">
        <v>10</v>
      </c>
      <c r="H2812" s="232">
        <v>10</v>
      </c>
      <c r="I2812" s="115">
        <v>13.49</v>
      </c>
      <c r="J2812" s="115">
        <v>12</v>
      </c>
      <c r="K2812" s="115">
        <v>0.05</v>
      </c>
      <c r="L2812" s="116">
        <v>6901800034063</v>
      </c>
      <c r="M2812" s="117"/>
      <c r="N2812" s="118">
        <f t="shared" si="391"/>
        <v>0</v>
      </c>
      <c r="O2812" s="119">
        <f t="shared" si="392"/>
        <v>0</v>
      </c>
      <c r="P2812" s="119">
        <f t="shared" si="393"/>
        <v>0</v>
      </c>
      <c r="Q2812" s="120">
        <f t="shared" si="394"/>
        <v>0</v>
      </c>
    </row>
    <row r="2813" spans="1:17" s="140" customFormat="1" ht="18.75" customHeight="1">
      <c r="A2813" s="150">
        <v>577975</v>
      </c>
      <c r="B2813" s="110" t="s">
        <v>2128</v>
      </c>
      <c r="C2813" s="111">
        <v>639.63</v>
      </c>
      <c r="D2813" s="123"/>
      <c r="E2813" s="117" t="s">
        <v>0</v>
      </c>
      <c r="F2813" s="117">
        <v>240</v>
      </c>
      <c r="G2813" s="232">
        <v>10</v>
      </c>
      <c r="H2813" s="232">
        <v>10</v>
      </c>
      <c r="I2813" s="115">
        <v>13.49</v>
      </c>
      <c r="J2813" s="115">
        <v>12</v>
      </c>
      <c r="K2813" s="115">
        <v>0.05</v>
      </c>
      <c r="L2813" s="116">
        <v>6901800033844</v>
      </c>
      <c r="M2813" s="117"/>
      <c r="N2813" s="118">
        <f t="shared" si="391"/>
        <v>0</v>
      </c>
      <c r="O2813" s="119">
        <f t="shared" si="392"/>
        <v>0</v>
      </c>
      <c r="P2813" s="119">
        <f t="shared" si="393"/>
        <v>0</v>
      </c>
      <c r="Q2813" s="120">
        <f t="shared" si="394"/>
        <v>0</v>
      </c>
    </row>
    <row r="2814" spans="1:17" s="140" customFormat="1" ht="18.75" customHeight="1">
      <c r="A2814" s="150">
        <v>577976</v>
      </c>
      <c r="B2814" s="110" t="s">
        <v>2129</v>
      </c>
      <c r="C2814" s="111">
        <v>639.63</v>
      </c>
      <c r="D2814" s="123"/>
      <c r="E2814" s="117" t="s">
        <v>0</v>
      </c>
      <c r="F2814" s="117">
        <v>240</v>
      </c>
      <c r="G2814" s="232">
        <v>10</v>
      </c>
      <c r="H2814" s="232">
        <v>10</v>
      </c>
      <c r="I2814" s="115">
        <v>13.49</v>
      </c>
      <c r="J2814" s="115">
        <v>12</v>
      </c>
      <c r="K2814" s="115">
        <v>0.05</v>
      </c>
      <c r="L2814" s="116">
        <v>6901800033851</v>
      </c>
      <c r="M2814" s="117"/>
      <c r="N2814" s="118">
        <f t="shared" si="391"/>
        <v>0</v>
      </c>
      <c r="O2814" s="119">
        <f t="shared" si="392"/>
        <v>0</v>
      </c>
      <c r="P2814" s="119">
        <f t="shared" si="393"/>
        <v>0</v>
      </c>
      <c r="Q2814" s="120">
        <f t="shared" si="394"/>
        <v>0</v>
      </c>
    </row>
    <row r="2815" spans="1:17" s="140" customFormat="1" ht="18.75" customHeight="1">
      <c r="A2815" s="150">
        <v>578505</v>
      </c>
      <c r="B2815" s="110" t="s">
        <v>2130</v>
      </c>
      <c r="C2815" s="111">
        <v>197.31</v>
      </c>
      <c r="D2815" s="123"/>
      <c r="E2815" s="117" t="s">
        <v>0</v>
      </c>
      <c r="F2815" s="117">
        <v>120</v>
      </c>
      <c r="G2815" s="232">
        <v>10</v>
      </c>
      <c r="H2815" s="232">
        <v>10</v>
      </c>
      <c r="I2815" s="115">
        <v>5.72</v>
      </c>
      <c r="J2815" s="115">
        <v>4.8</v>
      </c>
      <c r="K2815" s="115">
        <v>0.04</v>
      </c>
      <c r="L2815" s="116">
        <v>6901800038412</v>
      </c>
      <c r="M2815" s="117"/>
      <c r="N2815" s="118">
        <f t="shared" si="391"/>
        <v>0</v>
      </c>
      <c r="O2815" s="119">
        <f t="shared" si="392"/>
        <v>0</v>
      </c>
      <c r="P2815" s="119">
        <f t="shared" si="393"/>
        <v>0</v>
      </c>
      <c r="Q2815" s="120">
        <f t="shared" si="394"/>
        <v>0</v>
      </c>
    </row>
    <row r="2816" spans="1:17" s="140" customFormat="1" ht="18.75" customHeight="1">
      <c r="A2816" s="150">
        <v>577925</v>
      </c>
      <c r="B2816" s="110" t="s">
        <v>2131</v>
      </c>
      <c r="C2816" s="111">
        <v>197.31</v>
      </c>
      <c r="D2816" s="123"/>
      <c r="E2816" s="117" t="s">
        <v>3011</v>
      </c>
      <c r="F2816" s="117">
        <v>120</v>
      </c>
      <c r="G2816" s="232">
        <v>10</v>
      </c>
      <c r="H2816" s="232">
        <v>10</v>
      </c>
      <c r="I2816" s="115">
        <v>5.72</v>
      </c>
      <c r="J2816" s="115">
        <v>4.8</v>
      </c>
      <c r="K2816" s="115">
        <v>0.04</v>
      </c>
      <c r="L2816" s="116">
        <v>6901800033349</v>
      </c>
      <c r="M2816" s="117"/>
      <c r="N2816" s="118">
        <f t="shared" si="391"/>
        <v>0</v>
      </c>
      <c r="O2816" s="119">
        <f t="shared" si="392"/>
        <v>0</v>
      </c>
      <c r="P2816" s="119">
        <f t="shared" si="393"/>
        <v>0</v>
      </c>
      <c r="Q2816" s="120">
        <f t="shared" si="394"/>
        <v>0</v>
      </c>
    </row>
    <row r="2817" spans="1:17" s="140" customFormat="1" ht="18.75" customHeight="1">
      <c r="A2817" s="150">
        <v>577924</v>
      </c>
      <c r="B2817" s="110" t="s">
        <v>4514</v>
      </c>
      <c r="C2817" s="111">
        <v>197.31</v>
      </c>
      <c r="D2817" s="123"/>
      <c r="E2817" s="117" t="s">
        <v>0</v>
      </c>
      <c r="F2817" s="117">
        <v>120</v>
      </c>
      <c r="G2817" s="232">
        <v>10</v>
      </c>
      <c r="H2817" s="232">
        <v>10</v>
      </c>
      <c r="I2817" s="115">
        <v>5.72</v>
      </c>
      <c r="J2817" s="115">
        <v>4.8</v>
      </c>
      <c r="K2817" s="115">
        <v>0.04</v>
      </c>
      <c r="L2817" s="116">
        <v>6901800033332</v>
      </c>
      <c r="M2817" s="117"/>
      <c r="N2817" s="118">
        <f t="shared" si="391"/>
        <v>0</v>
      </c>
      <c r="O2817" s="119">
        <f t="shared" si="392"/>
        <v>0</v>
      </c>
      <c r="P2817" s="119">
        <f t="shared" si="393"/>
        <v>0</v>
      </c>
      <c r="Q2817" s="120">
        <f t="shared" si="394"/>
        <v>0</v>
      </c>
    </row>
    <row r="2818" spans="1:17" s="140" customFormat="1" ht="18.75" customHeight="1">
      <c r="A2818" s="150">
        <v>577927</v>
      </c>
      <c r="B2818" s="110" t="s">
        <v>2132</v>
      </c>
      <c r="C2818" s="111">
        <v>276.64</v>
      </c>
      <c r="D2818" s="123"/>
      <c r="E2818" s="117" t="s">
        <v>3011</v>
      </c>
      <c r="F2818" s="117">
        <v>120</v>
      </c>
      <c r="G2818" s="232">
        <v>10</v>
      </c>
      <c r="H2818" s="232">
        <v>10</v>
      </c>
      <c r="I2818" s="115">
        <v>5.72</v>
      </c>
      <c r="J2818" s="115">
        <v>4.8</v>
      </c>
      <c r="K2818" s="115">
        <v>0.04</v>
      </c>
      <c r="L2818" s="116">
        <v>6901800033363</v>
      </c>
      <c r="M2818" s="117"/>
      <c r="N2818" s="118">
        <f t="shared" si="391"/>
        <v>0</v>
      </c>
      <c r="O2818" s="119">
        <f t="shared" si="392"/>
        <v>0</v>
      </c>
      <c r="P2818" s="119">
        <f t="shared" si="393"/>
        <v>0</v>
      </c>
      <c r="Q2818" s="120">
        <f t="shared" si="394"/>
        <v>0</v>
      </c>
    </row>
    <row r="2819" spans="1:17" s="140" customFormat="1" ht="18.75" customHeight="1">
      <c r="A2819" s="234">
        <v>577928</v>
      </c>
      <c r="B2819" s="110" t="s">
        <v>2133</v>
      </c>
      <c r="C2819" s="111">
        <v>276.64</v>
      </c>
      <c r="D2819" s="123"/>
      <c r="E2819" s="235" t="s">
        <v>0</v>
      </c>
      <c r="F2819" s="117">
        <v>120</v>
      </c>
      <c r="G2819" s="232">
        <v>10</v>
      </c>
      <c r="H2819" s="232">
        <v>10</v>
      </c>
      <c r="I2819" s="115">
        <v>5.72</v>
      </c>
      <c r="J2819" s="115">
        <v>4.8</v>
      </c>
      <c r="K2819" s="115">
        <v>0.04</v>
      </c>
      <c r="L2819" s="116">
        <v>6901800033370</v>
      </c>
      <c r="M2819" s="117"/>
      <c r="N2819" s="118">
        <f t="shared" si="391"/>
        <v>0</v>
      </c>
      <c r="O2819" s="119">
        <f t="shared" si="392"/>
        <v>0</v>
      </c>
      <c r="P2819" s="119">
        <f t="shared" si="393"/>
        <v>0</v>
      </c>
      <c r="Q2819" s="120">
        <f t="shared" si="394"/>
        <v>0</v>
      </c>
    </row>
    <row r="2820" spans="1:17" s="140" customFormat="1" ht="18.75" customHeight="1">
      <c r="A2820" s="150">
        <v>578128</v>
      </c>
      <c r="B2820" s="110" t="s">
        <v>2134</v>
      </c>
      <c r="C2820" s="111">
        <v>582.39</v>
      </c>
      <c r="D2820" s="123"/>
      <c r="E2820" s="235" t="s">
        <v>0</v>
      </c>
      <c r="F2820" s="117">
        <v>120</v>
      </c>
      <c r="G2820" s="232">
        <v>10</v>
      </c>
      <c r="H2820" s="232">
        <v>10</v>
      </c>
      <c r="I2820" s="115">
        <v>6.92</v>
      </c>
      <c r="J2820" s="115">
        <v>6</v>
      </c>
      <c r="K2820" s="115">
        <v>0.04</v>
      </c>
      <c r="L2820" s="116">
        <v>6901800035251</v>
      </c>
      <c r="M2820" s="117"/>
      <c r="N2820" s="118">
        <f t="shared" si="391"/>
        <v>0</v>
      </c>
      <c r="O2820" s="119">
        <f t="shared" si="392"/>
        <v>0</v>
      </c>
      <c r="P2820" s="119">
        <f t="shared" si="393"/>
        <v>0</v>
      </c>
      <c r="Q2820" s="120">
        <f t="shared" si="394"/>
        <v>0</v>
      </c>
    </row>
    <row r="2821" spans="1:17" s="140" customFormat="1" ht="18.75" customHeight="1">
      <c r="A2821" s="234">
        <v>577945</v>
      </c>
      <c r="B2821" s="110" t="s">
        <v>4515</v>
      </c>
      <c r="C2821" s="111">
        <v>582.39</v>
      </c>
      <c r="D2821" s="123"/>
      <c r="E2821" s="235" t="s">
        <v>0</v>
      </c>
      <c r="F2821" s="117">
        <v>120</v>
      </c>
      <c r="G2821" s="232">
        <v>10</v>
      </c>
      <c r="H2821" s="232">
        <v>10</v>
      </c>
      <c r="I2821" s="115">
        <v>6.92</v>
      </c>
      <c r="J2821" s="115">
        <v>6</v>
      </c>
      <c r="K2821" s="115">
        <v>0.04</v>
      </c>
      <c r="L2821" s="116">
        <v>6901800033547</v>
      </c>
      <c r="M2821" s="117"/>
      <c r="N2821" s="118">
        <f t="shared" si="391"/>
        <v>0</v>
      </c>
      <c r="O2821" s="119">
        <f t="shared" si="392"/>
        <v>0</v>
      </c>
      <c r="P2821" s="119">
        <f t="shared" si="393"/>
        <v>0</v>
      </c>
      <c r="Q2821" s="120">
        <f t="shared" si="394"/>
        <v>0</v>
      </c>
    </row>
    <row r="2822" spans="1:17" s="140" customFormat="1" ht="18.75" customHeight="1">
      <c r="A2822" s="150">
        <v>577944</v>
      </c>
      <c r="B2822" s="110" t="s">
        <v>4516</v>
      </c>
      <c r="C2822" s="111">
        <v>582.39</v>
      </c>
      <c r="D2822" s="123"/>
      <c r="E2822" s="117" t="s">
        <v>0</v>
      </c>
      <c r="F2822" s="117">
        <v>120</v>
      </c>
      <c r="G2822" s="232">
        <v>10</v>
      </c>
      <c r="H2822" s="232">
        <v>10</v>
      </c>
      <c r="I2822" s="115">
        <v>6.92</v>
      </c>
      <c r="J2822" s="115">
        <v>6</v>
      </c>
      <c r="K2822" s="115">
        <v>0.04</v>
      </c>
      <c r="L2822" s="116">
        <v>6901800033530</v>
      </c>
      <c r="M2822" s="117"/>
      <c r="N2822" s="118">
        <f t="shared" si="391"/>
        <v>0</v>
      </c>
      <c r="O2822" s="119">
        <f t="shared" si="392"/>
        <v>0</v>
      </c>
      <c r="P2822" s="119">
        <f t="shared" si="393"/>
        <v>0</v>
      </c>
      <c r="Q2822" s="120">
        <f t="shared" si="394"/>
        <v>0</v>
      </c>
    </row>
    <row r="2823" spans="1:17" s="140" customFormat="1" ht="18.75" customHeight="1">
      <c r="A2823" s="150">
        <v>577947</v>
      </c>
      <c r="B2823" s="110" t="s">
        <v>2135</v>
      </c>
      <c r="C2823" s="111">
        <v>656.71</v>
      </c>
      <c r="D2823" s="123"/>
      <c r="E2823" s="117" t="s">
        <v>0</v>
      </c>
      <c r="F2823" s="117">
        <v>120</v>
      </c>
      <c r="G2823" s="232">
        <v>10</v>
      </c>
      <c r="H2823" s="232">
        <v>10</v>
      </c>
      <c r="I2823" s="115">
        <v>6.92</v>
      </c>
      <c r="J2823" s="115">
        <v>6</v>
      </c>
      <c r="K2823" s="115">
        <v>0.04</v>
      </c>
      <c r="L2823" s="116">
        <v>6901800033561</v>
      </c>
      <c r="M2823" s="117"/>
      <c r="N2823" s="118">
        <f t="shared" si="391"/>
        <v>0</v>
      </c>
      <c r="O2823" s="119">
        <f t="shared" si="392"/>
        <v>0</v>
      </c>
      <c r="P2823" s="119">
        <f t="shared" si="393"/>
        <v>0</v>
      </c>
      <c r="Q2823" s="120">
        <f t="shared" si="394"/>
        <v>0</v>
      </c>
    </row>
    <row r="2824" spans="1:17" s="140" customFormat="1" ht="18.75" customHeight="1">
      <c r="A2824" s="150">
        <v>577948</v>
      </c>
      <c r="B2824" s="110" t="s">
        <v>2136</v>
      </c>
      <c r="C2824" s="111">
        <v>656.71</v>
      </c>
      <c r="D2824" s="123"/>
      <c r="E2824" s="117" t="s">
        <v>0</v>
      </c>
      <c r="F2824" s="117">
        <v>120</v>
      </c>
      <c r="G2824" s="232">
        <v>10</v>
      </c>
      <c r="H2824" s="232">
        <v>10</v>
      </c>
      <c r="I2824" s="115">
        <v>6.92</v>
      </c>
      <c r="J2824" s="115">
        <v>6</v>
      </c>
      <c r="K2824" s="115">
        <v>0.04</v>
      </c>
      <c r="L2824" s="116">
        <v>6901800033578</v>
      </c>
      <c r="M2824" s="117"/>
      <c r="N2824" s="118">
        <f t="shared" si="391"/>
        <v>0</v>
      </c>
      <c r="O2824" s="119">
        <f t="shared" si="392"/>
        <v>0</v>
      </c>
      <c r="P2824" s="119">
        <f t="shared" si="393"/>
        <v>0</v>
      </c>
      <c r="Q2824" s="120">
        <f t="shared" si="394"/>
        <v>0</v>
      </c>
    </row>
    <row r="2825" spans="1:17" s="140" customFormat="1" ht="18.75" customHeight="1">
      <c r="A2825" s="150">
        <v>577879</v>
      </c>
      <c r="B2825" s="110" t="s">
        <v>2137</v>
      </c>
      <c r="C2825" s="111">
        <v>216.9</v>
      </c>
      <c r="D2825" s="123"/>
      <c r="E2825" s="117" t="s">
        <v>0</v>
      </c>
      <c r="F2825" s="117">
        <v>120</v>
      </c>
      <c r="G2825" s="232">
        <v>10</v>
      </c>
      <c r="H2825" s="232">
        <v>10</v>
      </c>
      <c r="I2825" s="115">
        <v>6.92</v>
      </c>
      <c r="J2825" s="115">
        <v>6</v>
      </c>
      <c r="K2825" s="115">
        <v>0.04</v>
      </c>
      <c r="L2825" s="116">
        <v>6901800032885</v>
      </c>
      <c r="M2825" s="117"/>
      <c r="N2825" s="118">
        <f t="shared" si="391"/>
        <v>0</v>
      </c>
      <c r="O2825" s="119">
        <f t="shared" si="392"/>
        <v>0</v>
      </c>
      <c r="P2825" s="119">
        <f t="shared" si="393"/>
        <v>0</v>
      </c>
      <c r="Q2825" s="120">
        <f t="shared" si="394"/>
        <v>0</v>
      </c>
    </row>
    <row r="2826" spans="1:17" s="140" customFormat="1" ht="18.75" customHeight="1">
      <c r="A2826" s="150">
        <v>577793</v>
      </c>
      <c r="B2826" s="110" t="s">
        <v>2138</v>
      </c>
      <c r="C2826" s="111">
        <v>296.24</v>
      </c>
      <c r="D2826" s="123"/>
      <c r="E2826" s="235" t="s">
        <v>0</v>
      </c>
      <c r="F2826" s="117">
        <v>120</v>
      </c>
      <c r="G2826" s="232">
        <v>10</v>
      </c>
      <c r="H2826" s="232">
        <v>10</v>
      </c>
      <c r="I2826" s="115">
        <v>6.92</v>
      </c>
      <c r="J2826" s="115">
        <v>6</v>
      </c>
      <c r="K2826" s="115">
        <v>0.03</v>
      </c>
      <c r="L2826" s="116">
        <v>6901800032052</v>
      </c>
      <c r="M2826" s="117"/>
      <c r="N2826" s="118">
        <f t="shared" si="391"/>
        <v>0</v>
      </c>
      <c r="O2826" s="119">
        <f t="shared" si="392"/>
        <v>0</v>
      </c>
      <c r="P2826" s="119">
        <f t="shared" si="393"/>
        <v>0</v>
      </c>
      <c r="Q2826" s="120">
        <f t="shared" si="394"/>
        <v>0</v>
      </c>
    </row>
    <row r="2827" spans="1:17" s="140" customFormat="1" ht="18.75" customHeight="1">
      <c r="A2827" s="150">
        <v>578054</v>
      </c>
      <c r="B2827" s="110" t="s">
        <v>2139</v>
      </c>
      <c r="C2827" s="111">
        <v>492.04</v>
      </c>
      <c r="D2827" s="123"/>
      <c r="E2827" s="117" t="s">
        <v>0</v>
      </c>
      <c r="F2827" s="117">
        <v>240</v>
      </c>
      <c r="G2827" s="232">
        <v>10</v>
      </c>
      <c r="H2827" s="232">
        <v>10</v>
      </c>
      <c r="I2827" s="115">
        <v>6.29</v>
      </c>
      <c r="J2827" s="115">
        <v>4.8</v>
      </c>
      <c r="K2827" s="115">
        <v>0.05</v>
      </c>
      <c r="L2827" s="116">
        <v>6901800034643</v>
      </c>
      <c r="M2827" s="117"/>
      <c r="N2827" s="118">
        <f t="shared" si="391"/>
        <v>0</v>
      </c>
      <c r="O2827" s="119">
        <f t="shared" si="392"/>
        <v>0</v>
      </c>
      <c r="P2827" s="119">
        <f t="shared" si="393"/>
        <v>0</v>
      </c>
      <c r="Q2827" s="120">
        <f t="shared" si="394"/>
        <v>0</v>
      </c>
    </row>
    <row r="2828" spans="1:17" s="140" customFormat="1" ht="18.75" customHeight="1">
      <c r="A2828" s="150">
        <v>577770</v>
      </c>
      <c r="B2828" s="110" t="s">
        <v>2140</v>
      </c>
      <c r="C2828" s="111">
        <v>492.04</v>
      </c>
      <c r="D2828" s="123"/>
      <c r="E2828" s="117" t="s">
        <v>0</v>
      </c>
      <c r="F2828" s="117">
        <v>240</v>
      </c>
      <c r="G2828" s="232">
        <v>10</v>
      </c>
      <c r="H2828" s="232">
        <v>10</v>
      </c>
      <c r="I2828" s="115">
        <v>6.29</v>
      </c>
      <c r="J2828" s="115">
        <v>4.8</v>
      </c>
      <c r="K2828" s="115">
        <v>0.05</v>
      </c>
      <c r="L2828" s="116">
        <v>6901800031833</v>
      </c>
      <c r="M2828" s="117"/>
      <c r="N2828" s="118">
        <f t="shared" si="391"/>
        <v>0</v>
      </c>
      <c r="O2828" s="119">
        <f t="shared" si="392"/>
        <v>0</v>
      </c>
      <c r="P2828" s="119">
        <f t="shared" si="393"/>
        <v>0</v>
      </c>
      <c r="Q2828" s="120">
        <f t="shared" si="394"/>
        <v>0</v>
      </c>
    </row>
    <row r="2829" spans="1:17" s="140" customFormat="1" ht="18.75" customHeight="1">
      <c r="A2829" s="150">
        <v>577771</v>
      </c>
      <c r="B2829" s="110" t="s">
        <v>2141</v>
      </c>
      <c r="C2829" s="111">
        <v>492.04</v>
      </c>
      <c r="D2829" s="123"/>
      <c r="E2829" s="117" t="s">
        <v>0</v>
      </c>
      <c r="F2829" s="117">
        <v>240</v>
      </c>
      <c r="G2829" s="232">
        <v>10</v>
      </c>
      <c r="H2829" s="232">
        <v>10</v>
      </c>
      <c r="I2829" s="115">
        <v>6.29</v>
      </c>
      <c r="J2829" s="115">
        <v>4.8</v>
      </c>
      <c r="K2829" s="115">
        <v>0.05</v>
      </c>
      <c r="L2829" s="116">
        <v>6901800031840</v>
      </c>
      <c r="M2829" s="117"/>
      <c r="N2829" s="118">
        <f t="shared" si="391"/>
        <v>0</v>
      </c>
      <c r="O2829" s="119">
        <f t="shared" si="392"/>
        <v>0</v>
      </c>
      <c r="P2829" s="119">
        <f t="shared" si="393"/>
        <v>0</v>
      </c>
      <c r="Q2829" s="120">
        <f t="shared" si="394"/>
        <v>0</v>
      </c>
    </row>
    <row r="2830" spans="1:17" s="140" customFormat="1" ht="18.75" customHeight="1">
      <c r="A2830" s="150">
        <v>578074</v>
      </c>
      <c r="B2830" s="110" t="s">
        <v>2142</v>
      </c>
      <c r="C2830" s="111">
        <v>492.04</v>
      </c>
      <c r="D2830" s="123"/>
      <c r="E2830" s="117" t="s">
        <v>0</v>
      </c>
      <c r="F2830" s="117">
        <v>240</v>
      </c>
      <c r="G2830" s="232">
        <v>10</v>
      </c>
      <c r="H2830" s="232">
        <v>10</v>
      </c>
      <c r="I2830" s="115">
        <v>6.29</v>
      </c>
      <c r="J2830" s="115">
        <v>4.8</v>
      </c>
      <c r="K2830" s="115">
        <v>0.05</v>
      </c>
      <c r="L2830" s="116">
        <v>6901800034711</v>
      </c>
      <c r="M2830" s="117"/>
      <c r="N2830" s="118">
        <f t="shared" si="391"/>
        <v>0</v>
      </c>
      <c r="O2830" s="119">
        <f t="shared" si="392"/>
        <v>0</v>
      </c>
      <c r="P2830" s="119">
        <f t="shared" si="393"/>
        <v>0</v>
      </c>
      <c r="Q2830" s="120">
        <f t="shared" si="394"/>
        <v>0</v>
      </c>
    </row>
    <row r="2831" spans="1:17" s="140" customFormat="1" ht="18.75" customHeight="1">
      <c r="A2831" s="150">
        <v>578075</v>
      </c>
      <c r="B2831" s="110" t="s">
        <v>2143</v>
      </c>
      <c r="C2831" s="111">
        <v>492.04</v>
      </c>
      <c r="D2831" s="123"/>
      <c r="E2831" s="117" t="s">
        <v>0</v>
      </c>
      <c r="F2831" s="117">
        <v>240</v>
      </c>
      <c r="G2831" s="232">
        <v>10</v>
      </c>
      <c r="H2831" s="232">
        <v>10</v>
      </c>
      <c r="I2831" s="115">
        <v>6.29</v>
      </c>
      <c r="J2831" s="115">
        <v>4.8</v>
      </c>
      <c r="K2831" s="115">
        <v>0.05</v>
      </c>
      <c r="L2831" s="116">
        <v>6901800034728</v>
      </c>
      <c r="M2831" s="117"/>
      <c r="N2831" s="118">
        <f t="shared" si="391"/>
        <v>0</v>
      </c>
      <c r="O2831" s="119">
        <f t="shared" si="392"/>
        <v>0</v>
      </c>
      <c r="P2831" s="119">
        <f t="shared" si="393"/>
        <v>0</v>
      </c>
      <c r="Q2831" s="120">
        <f t="shared" si="394"/>
        <v>0</v>
      </c>
    </row>
    <row r="2832" spans="1:17" s="140" customFormat="1" ht="18.75" customHeight="1">
      <c r="A2832" s="150">
        <v>577846</v>
      </c>
      <c r="B2832" s="110" t="s">
        <v>2144</v>
      </c>
      <c r="C2832" s="111">
        <v>256.02999999999997</v>
      </c>
      <c r="D2832" s="123"/>
      <c r="E2832" s="235" t="s">
        <v>0</v>
      </c>
      <c r="F2832" s="117">
        <v>162</v>
      </c>
      <c r="G2832" s="232">
        <v>9</v>
      </c>
      <c r="H2832" s="232">
        <v>9</v>
      </c>
      <c r="I2832" s="115">
        <v>9.43</v>
      </c>
      <c r="J2832" s="115">
        <v>8.1</v>
      </c>
      <c r="K2832" s="115">
        <v>0.02</v>
      </c>
      <c r="L2832" s="116">
        <v>6901800032557</v>
      </c>
      <c r="M2832" s="117"/>
      <c r="N2832" s="118">
        <f t="shared" si="391"/>
        <v>0</v>
      </c>
      <c r="O2832" s="119">
        <f t="shared" si="392"/>
        <v>0</v>
      </c>
      <c r="P2832" s="119">
        <f t="shared" si="393"/>
        <v>0</v>
      </c>
      <c r="Q2832" s="120">
        <f t="shared" si="394"/>
        <v>0</v>
      </c>
    </row>
    <row r="2833" spans="1:17" s="140" customFormat="1" ht="18.75" customHeight="1">
      <c r="A2833" s="150">
        <v>577843</v>
      </c>
      <c r="B2833" s="110" t="s">
        <v>2145</v>
      </c>
      <c r="C2833" s="111">
        <v>639.63</v>
      </c>
      <c r="D2833" s="123"/>
      <c r="E2833" s="235" t="s">
        <v>0</v>
      </c>
      <c r="F2833" s="117">
        <v>162</v>
      </c>
      <c r="G2833" s="232">
        <v>9</v>
      </c>
      <c r="H2833" s="232">
        <v>9</v>
      </c>
      <c r="I2833" s="115">
        <v>11.05</v>
      </c>
      <c r="J2833" s="115">
        <v>9.7200000000000006</v>
      </c>
      <c r="K2833" s="115">
        <v>0.02</v>
      </c>
      <c r="L2833" s="116">
        <v>6901800032526</v>
      </c>
      <c r="M2833" s="117"/>
      <c r="N2833" s="118">
        <f t="shared" si="391"/>
        <v>0</v>
      </c>
      <c r="O2833" s="119">
        <f t="shared" si="392"/>
        <v>0</v>
      </c>
      <c r="P2833" s="119">
        <f t="shared" si="393"/>
        <v>0</v>
      </c>
      <c r="Q2833" s="120">
        <f t="shared" si="394"/>
        <v>0</v>
      </c>
    </row>
    <row r="2834" spans="1:17" s="140" customFormat="1" ht="18.75" customHeight="1">
      <c r="A2834" s="150">
        <v>577837</v>
      </c>
      <c r="B2834" s="110" t="s">
        <v>2146</v>
      </c>
      <c r="C2834" s="111">
        <v>476.44</v>
      </c>
      <c r="D2834" s="123"/>
      <c r="E2834" s="235" t="s">
        <v>0</v>
      </c>
      <c r="F2834" s="117">
        <v>162</v>
      </c>
      <c r="G2834" s="232">
        <v>9</v>
      </c>
      <c r="H2834" s="232">
        <v>9</v>
      </c>
      <c r="I2834" s="115">
        <v>11.05</v>
      </c>
      <c r="J2834" s="115">
        <v>9.7200000000000006</v>
      </c>
      <c r="K2834" s="115">
        <v>0.02</v>
      </c>
      <c r="L2834" s="116">
        <v>6901800032465</v>
      </c>
      <c r="M2834" s="117"/>
      <c r="N2834" s="118">
        <f t="shared" si="391"/>
        <v>0</v>
      </c>
      <c r="O2834" s="119">
        <f t="shared" si="392"/>
        <v>0</v>
      </c>
      <c r="P2834" s="119">
        <f t="shared" si="393"/>
        <v>0</v>
      </c>
      <c r="Q2834" s="120">
        <f t="shared" si="394"/>
        <v>0</v>
      </c>
    </row>
    <row r="2835" spans="1:17" s="140" customFormat="1" ht="18.75" customHeight="1">
      <c r="A2835" s="150">
        <v>578125</v>
      </c>
      <c r="B2835" s="110" t="s">
        <v>2147</v>
      </c>
      <c r="C2835" s="111">
        <v>216.9</v>
      </c>
      <c r="D2835" s="123"/>
      <c r="E2835" s="235" t="s">
        <v>0</v>
      </c>
      <c r="F2835" s="117">
        <v>180</v>
      </c>
      <c r="G2835" s="232">
        <v>10</v>
      </c>
      <c r="H2835" s="232">
        <v>10</v>
      </c>
      <c r="I2835" s="115">
        <v>8.5399999999999991</v>
      </c>
      <c r="J2835" s="115">
        <v>7.2</v>
      </c>
      <c r="K2835" s="115">
        <v>0.03</v>
      </c>
      <c r="L2835" s="116">
        <v>6901800035220</v>
      </c>
      <c r="M2835" s="117"/>
      <c r="N2835" s="118">
        <f t="shared" si="391"/>
        <v>0</v>
      </c>
      <c r="O2835" s="119">
        <f t="shared" si="392"/>
        <v>0</v>
      </c>
      <c r="P2835" s="119">
        <f t="shared" si="393"/>
        <v>0</v>
      </c>
      <c r="Q2835" s="120">
        <f t="shared" si="394"/>
        <v>0</v>
      </c>
    </row>
    <row r="2836" spans="1:17" s="140" customFormat="1" ht="18.75" customHeight="1">
      <c r="A2836" s="150">
        <v>577799</v>
      </c>
      <c r="B2836" s="110" t="s">
        <v>2148</v>
      </c>
      <c r="C2836" s="111">
        <v>296.24</v>
      </c>
      <c r="D2836" s="123"/>
      <c r="E2836" s="235" t="s">
        <v>0</v>
      </c>
      <c r="F2836" s="117">
        <v>180</v>
      </c>
      <c r="G2836" s="232">
        <v>10</v>
      </c>
      <c r="H2836" s="232">
        <v>10</v>
      </c>
      <c r="I2836" s="115">
        <v>8.5399999999999991</v>
      </c>
      <c r="J2836" s="115">
        <v>7.2</v>
      </c>
      <c r="K2836" s="115">
        <v>0.03</v>
      </c>
      <c r="L2836" s="116">
        <v>6901800032083</v>
      </c>
      <c r="M2836" s="117"/>
      <c r="N2836" s="118">
        <f t="shared" si="391"/>
        <v>0</v>
      </c>
      <c r="O2836" s="119">
        <f t="shared" si="392"/>
        <v>0</v>
      </c>
      <c r="P2836" s="119">
        <f t="shared" si="393"/>
        <v>0</v>
      </c>
      <c r="Q2836" s="120">
        <f t="shared" si="394"/>
        <v>0</v>
      </c>
    </row>
    <row r="2837" spans="1:17" s="140" customFormat="1" ht="18.75" customHeight="1">
      <c r="A2837" s="150">
        <v>577805</v>
      </c>
      <c r="B2837" s="110" t="s">
        <v>2149</v>
      </c>
      <c r="C2837" s="111">
        <v>304.25</v>
      </c>
      <c r="D2837" s="123"/>
      <c r="E2837" s="235" t="s">
        <v>3011</v>
      </c>
      <c r="F2837" s="117">
        <v>180</v>
      </c>
      <c r="G2837" s="232">
        <v>10</v>
      </c>
      <c r="H2837" s="232">
        <v>10</v>
      </c>
      <c r="I2837" s="115">
        <v>8.5399999999999991</v>
      </c>
      <c r="J2837" s="115">
        <v>7.2</v>
      </c>
      <c r="K2837" s="115">
        <v>0.03</v>
      </c>
      <c r="L2837" s="116">
        <v>6901800032144</v>
      </c>
      <c r="M2837" s="117"/>
      <c r="N2837" s="118">
        <f t="shared" si="391"/>
        <v>0</v>
      </c>
      <c r="O2837" s="119">
        <f t="shared" si="392"/>
        <v>0</v>
      </c>
      <c r="P2837" s="119">
        <f t="shared" si="393"/>
        <v>0</v>
      </c>
      <c r="Q2837" s="120">
        <f t="shared" si="394"/>
        <v>0</v>
      </c>
    </row>
    <row r="2838" spans="1:17" s="140" customFormat="1" ht="18.75" customHeight="1">
      <c r="A2838" s="150">
        <v>578121</v>
      </c>
      <c r="B2838" s="110" t="s">
        <v>111</v>
      </c>
      <c r="C2838" s="111">
        <v>304.25</v>
      </c>
      <c r="D2838" s="123"/>
      <c r="E2838" s="235" t="s">
        <v>0</v>
      </c>
      <c r="F2838" s="117">
        <v>180</v>
      </c>
      <c r="G2838" s="232">
        <v>10</v>
      </c>
      <c r="H2838" s="232">
        <v>10</v>
      </c>
      <c r="I2838" s="115">
        <v>8.5399999999999991</v>
      </c>
      <c r="J2838" s="115">
        <v>7.2</v>
      </c>
      <c r="K2838" s="115">
        <v>0.03</v>
      </c>
      <c r="L2838" s="116">
        <v>6901800035183</v>
      </c>
      <c r="M2838" s="117"/>
      <c r="N2838" s="118">
        <f t="shared" si="391"/>
        <v>0</v>
      </c>
      <c r="O2838" s="119">
        <f t="shared" si="392"/>
        <v>0</v>
      </c>
      <c r="P2838" s="119">
        <f t="shared" si="393"/>
        <v>0</v>
      </c>
      <c r="Q2838" s="120">
        <f t="shared" si="394"/>
        <v>0</v>
      </c>
    </row>
    <row r="2839" spans="1:17" s="140" customFormat="1" ht="18.75" customHeight="1">
      <c r="A2839" s="150">
        <v>578305</v>
      </c>
      <c r="B2839" s="110" t="s">
        <v>2150</v>
      </c>
      <c r="C2839" s="111">
        <v>216.9</v>
      </c>
      <c r="D2839" s="123"/>
      <c r="E2839" s="235" t="s">
        <v>0</v>
      </c>
      <c r="F2839" s="117">
        <v>180</v>
      </c>
      <c r="G2839" s="232">
        <v>10</v>
      </c>
      <c r="H2839" s="232">
        <v>10</v>
      </c>
      <c r="I2839" s="115">
        <v>8.5399999999999991</v>
      </c>
      <c r="J2839" s="115">
        <v>7.2</v>
      </c>
      <c r="K2839" s="115">
        <v>0.03</v>
      </c>
      <c r="L2839" s="116">
        <v>6901800036821</v>
      </c>
      <c r="M2839" s="117"/>
      <c r="N2839" s="118">
        <f t="shared" si="391"/>
        <v>0</v>
      </c>
      <c r="O2839" s="119">
        <f t="shared" si="392"/>
        <v>0</v>
      </c>
      <c r="P2839" s="119">
        <f t="shared" si="393"/>
        <v>0</v>
      </c>
      <c r="Q2839" s="120">
        <f t="shared" si="394"/>
        <v>0</v>
      </c>
    </row>
    <row r="2840" spans="1:17" s="140" customFormat="1" ht="18.75" customHeight="1">
      <c r="A2840" s="150">
        <v>578295</v>
      </c>
      <c r="B2840" s="110" t="s">
        <v>2151</v>
      </c>
      <c r="C2840" s="111">
        <v>298.52999999999997</v>
      </c>
      <c r="D2840" s="123"/>
      <c r="E2840" s="235" t="s">
        <v>0</v>
      </c>
      <c r="F2840" s="117">
        <v>180</v>
      </c>
      <c r="G2840" s="232">
        <v>10</v>
      </c>
      <c r="H2840" s="232">
        <v>10</v>
      </c>
      <c r="I2840" s="115">
        <v>8.5399999999999991</v>
      </c>
      <c r="J2840" s="115">
        <v>7.2</v>
      </c>
      <c r="K2840" s="115">
        <v>0.03</v>
      </c>
      <c r="L2840" s="116">
        <v>6901800036722</v>
      </c>
      <c r="M2840" s="117"/>
      <c r="N2840" s="118">
        <f t="shared" si="391"/>
        <v>0</v>
      </c>
      <c r="O2840" s="119">
        <f t="shared" si="392"/>
        <v>0</v>
      </c>
      <c r="P2840" s="119">
        <f t="shared" si="393"/>
        <v>0</v>
      </c>
      <c r="Q2840" s="120">
        <f t="shared" si="394"/>
        <v>0</v>
      </c>
    </row>
    <row r="2841" spans="1:17" s="140" customFormat="1" ht="18.75" customHeight="1">
      <c r="A2841" s="150">
        <v>578296</v>
      </c>
      <c r="B2841" s="110" t="s">
        <v>2152</v>
      </c>
      <c r="C2841" s="111">
        <v>315.8</v>
      </c>
      <c r="D2841" s="123"/>
      <c r="E2841" s="235" t="s">
        <v>0</v>
      </c>
      <c r="F2841" s="117">
        <v>180</v>
      </c>
      <c r="G2841" s="232">
        <v>10</v>
      </c>
      <c r="H2841" s="232">
        <v>10</v>
      </c>
      <c r="I2841" s="115">
        <v>8.5399999999999991</v>
      </c>
      <c r="J2841" s="115">
        <v>7.2</v>
      </c>
      <c r="K2841" s="115">
        <v>0.03</v>
      </c>
      <c r="L2841" s="116">
        <v>6901800036739</v>
      </c>
      <c r="M2841" s="117"/>
      <c r="N2841" s="118">
        <f t="shared" si="391"/>
        <v>0</v>
      </c>
      <c r="O2841" s="119">
        <f t="shared" si="392"/>
        <v>0</v>
      </c>
      <c r="P2841" s="119">
        <f t="shared" si="393"/>
        <v>0</v>
      </c>
      <c r="Q2841" s="120">
        <f t="shared" si="394"/>
        <v>0</v>
      </c>
    </row>
    <row r="2842" spans="1:17" s="140" customFormat="1" ht="18.75" customHeight="1">
      <c r="A2842" s="150">
        <v>578297</v>
      </c>
      <c r="B2842" s="110" t="s">
        <v>2153</v>
      </c>
      <c r="C2842" s="111">
        <v>315.8</v>
      </c>
      <c r="D2842" s="123"/>
      <c r="E2842" s="235" t="s">
        <v>0</v>
      </c>
      <c r="F2842" s="117">
        <v>180</v>
      </c>
      <c r="G2842" s="232">
        <v>10</v>
      </c>
      <c r="H2842" s="232">
        <v>10</v>
      </c>
      <c r="I2842" s="115">
        <v>8.5399999999999991</v>
      </c>
      <c r="J2842" s="115">
        <v>7.2</v>
      </c>
      <c r="K2842" s="115">
        <v>0.03</v>
      </c>
      <c r="L2842" s="116">
        <v>6901800036746</v>
      </c>
      <c r="M2842" s="117"/>
      <c r="N2842" s="118">
        <f t="shared" si="391"/>
        <v>0</v>
      </c>
      <c r="O2842" s="119">
        <f t="shared" si="392"/>
        <v>0</v>
      </c>
      <c r="P2842" s="119">
        <f t="shared" si="393"/>
        <v>0</v>
      </c>
      <c r="Q2842" s="120">
        <f t="shared" si="394"/>
        <v>0</v>
      </c>
    </row>
    <row r="2843" spans="1:17" s="140" customFormat="1" ht="18.75" customHeight="1">
      <c r="A2843" s="150">
        <v>578298</v>
      </c>
      <c r="B2843" s="110" t="s">
        <v>2154</v>
      </c>
      <c r="C2843" s="111">
        <v>315.8</v>
      </c>
      <c r="D2843" s="123"/>
      <c r="E2843" s="235" t="s">
        <v>3011</v>
      </c>
      <c r="F2843" s="117">
        <v>180</v>
      </c>
      <c r="G2843" s="232">
        <v>10</v>
      </c>
      <c r="H2843" s="232">
        <v>10</v>
      </c>
      <c r="I2843" s="115">
        <v>8.5399999999999991</v>
      </c>
      <c r="J2843" s="115">
        <v>7.2</v>
      </c>
      <c r="K2843" s="115">
        <v>0.03</v>
      </c>
      <c r="L2843" s="116">
        <v>6901800036753</v>
      </c>
      <c r="M2843" s="117"/>
      <c r="N2843" s="118">
        <f t="shared" si="391"/>
        <v>0</v>
      </c>
      <c r="O2843" s="119">
        <f t="shared" si="392"/>
        <v>0</v>
      </c>
      <c r="P2843" s="119">
        <f t="shared" si="393"/>
        <v>0</v>
      </c>
      <c r="Q2843" s="120">
        <f t="shared" si="394"/>
        <v>0</v>
      </c>
    </row>
    <row r="2844" spans="1:17" s="140" customFormat="1" ht="18.75" customHeight="1">
      <c r="A2844" s="234">
        <v>577848</v>
      </c>
      <c r="B2844" s="110" t="s">
        <v>2155</v>
      </c>
      <c r="C2844" s="111">
        <v>236.48</v>
      </c>
      <c r="D2844" s="123"/>
      <c r="E2844" s="235" t="s">
        <v>0</v>
      </c>
      <c r="F2844" s="117">
        <v>180</v>
      </c>
      <c r="G2844" s="232">
        <v>10</v>
      </c>
      <c r="H2844" s="232">
        <v>10</v>
      </c>
      <c r="I2844" s="115">
        <v>10.34</v>
      </c>
      <c r="J2844" s="115">
        <v>9</v>
      </c>
      <c r="K2844" s="115">
        <v>0.03</v>
      </c>
      <c r="L2844" s="116">
        <v>6901800032571</v>
      </c>
      <c r="M2844" s="117"/>
      <c r="N2844" s="118">
        <f t="shared" si="391"/>
        <v>0</v>
      </c>
      <c r="O2844" s="119">
        <f t="shared" si="392"/>
        <v>0</v>
      </c>
      <c r="P2844" s="119">
        <f t="shared" si="393"/>
        <v>0</v>
      </c>
      <c r="Q2844" s="120">
        <f t="shared" si="394"/>
        <v>0</v>
      </c>
    </row>
    <row r="2845" spans="1:17" s="140" customFormat="1" ht="18.75" customHeight="1">
      <c r="A2845" s="234">
        <v>577849</v>
      </c>
      <c r="B2845" s="110" t="s">
        <v>2156</v>
      </c>
      <c r="C2845" s="111">
        <v>315.8</v>
      </c>
      <c r="D2845" s="123"/>
      <c r="E2845" s="235" t="s">
        <v>0</v>
      </c>
      <c r="F2845" s="117">
        <v>180</v>
      </c>
      <c r="G2845" s="232">
        <v>10</v>
      </c>
      <c r="H2845" s="232">
        <v>10</v>
      </c>
      <c r="I2845" s="115">
        <v>10.34</v>
      </c>
      <c r="J2845" s="115">
        <v>9</v>
      </c>
      <c r="K2845" s="115">
        <v>0.03</v>
      </c>
      <c r="L2845" s="116">
        <v>6901800032588</v>
      </c>
      <c r="M2845" s="117"/>
      <c r="N2845" s="118">
        <f t="shared" si="391"/>
        <v>0</v>
      </c>
      <c r="O2845" s="119">
        <f t="shared" si="392"/>
        <v>0</v>
      </c>
      <c r="P2845" s="119">
        <f t="shared" si="393"/>
        <v>0</v>
      </c>
      <c r="Q2845" s="120">
        <f t="shared" si="394"/>
        <v>0</v>
      </c>
    </row>
    <row r="2846" spans="1:17" s="140" customFormat="1" ht="18.75" customHeight="1">
      <c r="A2846" s="150">
        <v>577854</v>
      </c>
      <c r="B2846" s="110" t="s">
        <v>2157</v>
      </c>
      <c r="C2846" s="111">
        <v>315.8</v>
      </c>
      <c r="D2846" s="123"/>
      <c r="E2846" s="235" t="s">
        <v>0</v>
      </c>
      <c r="F2846" s="117">
        <v>180</v>
      </c>
      <c r="G2846" s="232">
        <v>10</v>
      </c>
      <c r="H2846" s="232">
        <v>10</v>
      </c>
      <c r="I2846" s="115">
        <v>10.34</v>
      </c>
      <c r="J2846" s="115">
        <v>9</v>
      </c>
      <c r="K2846" s="115">
        <v>0.03</v>
      </c>
      <c r="L2846" s="116">
        <v>6901800032632</v>
      </c>
      <c r="M2846" s="117"/>
      <c r="N2846" s="118">
        <f t="shared" si="391"/>
        <v>0</v>
      </c>
      <c r="O2846" s="119">
        <f t="shared" si="392"/>
        <v>0</v>
      </c>
      <c r="P2846" s="119">
        <f t="shared" si="393"/>
        <v>0</v>
      </c>
      <c r="Q2846" s="120">
        <f t="shared" si="394"/>
        <v>0</v>
      </c>
    </row>
    <row r="2847" spans="1:17" s="140" customFormat="1" ht="18.75" customHeight="1">
      <c r="A2847" s="150">
        <v>578198</v>
      </c>
      <c r="B2847" s="110" t="s">
        <v>2158</v>
      </c>
      <c r="C2847" s="111">
        <v>245.48</v>
      </c>
      <c r="D2847" s="123"/>
      <c r="E2847" s="235" t="s">
        <v>0</v>
      </c>
      <c r="F2847" s="117">
        <v>180</v>
      </c>
      <c r="G2847" s="232">
        <v>10</v>
      </c>
      <c r="H2847" s="232">
        <v>10</v>
      </c>
      <c r="I2847" s="115">
        <v>10.34</v>
      </c>
      <c r="J2847" s="115">
        <v>9</v>
      </c>
      <c r="K2847" s="115">
        <v>0.03</v>
      </c>
      <c r="L2847" s="116">
        <v>6901800035756</v>
      </c>
      <c r="M2847" s="117"/>
      <c r="N2847" s="118">
        <f t="shared" si="391"/>
        <v>0</v>
      </c>
      <c r="O2847" s="119">
        <f t="shared" si="392"/>
        <v>0</v>
      </c>
      <c r="P2847" s="119">
        <f t="shared" si="393"/>
        <v>0</v>
      </c>
      <c r="Q2847" s="120">
        <f t="shared" si="394"/>
        <v>0</v>
      </c>
    </row>
    <row r="2848" spans="1:17" s="140" customFormat="1" ht="18.75" customHeight="1">
      <c r="A2848" s="150">
        <v>578199</v>
      </c>
      <c r="B2848" s="110" t="s">
        <v>2159</v>
      </c>
      <c r="C2848" s="111">
        <v>314.08999999999997</v>
      </c>
      <c r="D2848" s="123"/>
      <c r="E2848" s="235" t="s">
        <v>0</v>
      </c>
      <c r="F2848" s="117">
        <v>180</v>
      </c>
      <c r="G2848" s="232">
        <v>10</v>
      </c>
      <c r="H2848" s="232">
        <v>10</v>
      </c>
      <c r="I2848" s="115">
        <v>10.34</v>
      </c>
      <c r="J2848" s="115">
        <v>9</v>
      </c>
      <c r="K2848" s="115">
        <v>0.03</v>
      </c>
      <c r="L2848" s="116">
        <v>6901800035763</v>
      </c>
      <c r="M2848" s="117"/>
      <c r="N2848" s="118">
        <f t="shared" si="391"/>
        <v>0</v>
      </c>
      <c r="O2848" s="119">
        <f t="shared" si="392"/>
        <v>0</v>
      </c>
      <c r="P2848" s="119">
        <f t="shared" si="393"/>
        <v>0</v>
      </c>
      <c r="Q2848" s="120">
        <f t="shared" si="394"/>
        <v>0</v>
      </c>
    </row>
    <row r="2849" spans="1:17" s="140" customFormat="1" ht="18.75" customHeight="1">
      <c r="A2849" s="150">
        <v>578208</v>
      </c>
      <c r="B2849" s="110" t="s">
        <v>2160</v>
      </c>
      <c r="C2849" s="111">
        <v>332.99</v>
      </c>
      <c r="D2849" s="123"/>
      <c r="E2849" s="235" t="s">
        <v>0</v>
      </c>
      <c r="F2849" s="117">
        <v>180</v>
      </c>
      <c r="G2849" s="232">
        <v>10</v>
      </c>
      <c r="H2849" s="232">
        <v>10</v>
      </c>
      <c r="I2849" s="115">
        <v>10.34</v>
      </c>
      <c r="J2849" s="115">
        <v>9</v>
      </c>
      <c r="K2849" s="115">
        <v>0.03</v>
      </c>
      <c r="L2849" s="116">
        <v>6901800035855</v>
      </c>
      <c r="M2849" s="117"/>
      <c r="N2849" s="118">
        <f t="shared" si="391"/>
        <v>0</v>
      </c>
      <c r="O2849" s="119">
        <f t="shared" si="392"/>
        <v>0</v>
      </c>
      <c r="P2849" s="119">
        <f t="shared" si="393"/>
        <v>0</v>
      </c>
      <c r="Q2849" s="120">
        <f t="shared" si="394"/>
        <v>0</v>
      </c>
    </row>
    <row r="2850" spans="1:17" s="140" customFormat="1" ht="18.75" customHeight="1">
      <c r="A2850" s="150">
        <v>578209</v>
      </c>
      <c r="B2850" s="110" t="s">
        <v>2161</v>
      </c>
      <c r="C2850" s="111">
        <v>332.99</v>
      </c>
      <c r="D2850" s="123"/>
      <c r="E2850" s="235" t="s">
        <v>0</v>
      </c>
      <c r="F2850" s="117">
        <v>180</v>
      </c>
      <c r="G2850" s="232">
        <v>10</v>
      </c>
      <c r="H2850" s="232">
        <v>10</v>
      </c>
      <c r="I2850" s="115">
        <v>10.34</v>
      </c>
      <c r="J2850" s="115">
        <v>9</v>
      </c>
      <c r="K2850" s="115">
        <v>0.03</v>
      </c>
      <c r="L2850" s="116">
        <v>6901800035862</v>
      </c>
      <c r="M2850" s="117"/>
      <c r="N2850" s="118">
        <f t="shared" ref="N2850:N2913" si="395">C2850*M2850</f>
        <v>0</v>
      </c>
      <c r="O2850" s="119">
        <f t="shared" ref="O2850:O2886" si="396">I2850/F2850*M2850</f>
        <v>0</v>
      </c>
      <c r="P2850" s="119">
        <f t="shared" ref="P2850:P2886" si="397">J2850/F2850*M2850</f>
        <v>0</v>
      </c>
      <c r="Q2850" s="120">
        <f t="shared" ref="Q2850:Q2886" si="398">K2850/F2850*M2850</f>
        <v>0</v>
      </c>
    </row>
    <row r="2851" spans="1:17" s="140" customFormat="1" ht="18.75" customHeight="1">
      <c r="A2851" s="150">
        <v>578210</v>
      </c>
      <c r="B2851" s="110" t="s">
        <v>2162</v>
      </c>
      <c r="C2851" s="111">
        <v>332.99</v>
      </c>
      <c r="D2851" s="123"/>
      <c r="E2851" s="235" t="s">
        <v>0</v>
      </c>
      <c r="F2851" s="117">
        <v>180</v>
      </c>
      <c r="G2851" s="232">
        <v>10</v>
      </c>
      <c r="H2851" s="232">
        <v>10</v>
      </c>
      <c r="I2851" s="115">
        <v>10.34</v>
      </c>
      <c r="J2851" s="115">
        <v>9</v>
      </c>
      <c r="K2851" s="115">
        <v>0.03</v>
      </c>
      <c r="L2851" s="116">
        <v>6901800035879</v>
      </c>
      <c r="M2851" s="117"/>
      <c r="N2851" s="118">
        <f t="shared" si="395"/>
        <v>0</v>
      </c>
      <c r="O2851" s="119">
        <f t="shared" si="396"/>
        <v>0</v>
      </c>
      <c r="P2851" s="119">
        <f t="shared" si="397"/>
        <v>0</v>
      </c>
      <c r="Q2851" s="120">
        <f t="shared" si="398"/>
        <v>0</v>
      </c>
    </row>
    <row r="2852" spans="1:17" s="140" customFormat="1" ht="18.75" customHeight="1">
      <c r="A2852" s="150">
        <v>577816</v>
      </c>
      <c r="B2852" s="110" t="s">
        <v>2163</v>
      </c>
      <c r="C2852" s="111">
        <v>672.24</v>
      </c>
      <c r="D2852" s="123"/>
      <c r="E2852" s="235" t="s">
        <v>3011</v>
      </c>
      <c r="F2852" s="117">
        <v>180</v>
      </c>
      <c r="G2852" s="232">
        <v>10</v>
      </c>
      <c r="H2852" s="232">
        <v>10</v>
      </c>
      <c r="I2852" s="115">
        <v>10.34</v>
      </c>
      <c r="J2852" s="115">
        <v>9</v>
      </c>
      <c r="K2852" s="115">
        <v>0.03</v>
      </c>
      <c r="L2852" s="116">
        <v>6901800032250</v>
      </c>
      <c r="M2852" s="117"/>
      <c r="N2852" s="118">
        <f t="shared" si="395"/>
        <v>0</v>
      </c>
      <c r="O2852" s="119">
        <f t="shared" si="396"/>
        <v>0</v>
      </c>
      <c r="P2852" s="119">
        <f t="shared" si="397"/>
        <v>0</v>
      </c>
      <c r="Q2852" s="120">
        <f t="shared" si="398"/>
        <v>0</v>
      </c>
    </row>
    <row r="2853" spans="1:17" s="140" customFormat="1" ht="18.75" customHeight="1">
      <c r="A2853" s="234">
        <v>577817</v>
      </c>
      <c r="B2853" s="110" t="s">
        <v>2164</v>
      </c>
      <c r="C2853" s="111">
        <v>672.24</v>
      </c>
      <c r="D2853" s="123"/>
      <c r="E2853" s="235" t="s">
        <v>0</v>
      </c>
      <c r="F2853" s="117">
        <v>180</v>
      </c>
      <c r="G2853" s="232">
        <v>10</v>
      </c>
      <c r="H2853" s="232">
        <v>10</v>
      </c>
      <c r="I2853" s="115">
        <v>10.34</v>
      </c>
      <c r="J2853" s="115">
        <v>9</v>
      </c>
      <c r="K2853" s="115">
        <v>0.03</v>
      </c>
      <c r="L2853" s="116">
        <v>6901800032267</v>
      </c>
      <c r="M2853" s="117"/>
      <c r="N2853" s="118">
        <f t="shared" si="395"/>
        <v>0</v>
      </c>
      <c r="O2853" s="119">
        <f t="shared" si="396"/>
        <v>0</v>
      </c>
      <c r="P2853" s="119">
        <f t="shared" si="397"/>
        <v>0</v>
      </c>
      <c r="Q2853" s="120">
        <f t="shared" si="398"/>
        <v>0</v>
      </c>
    </row>
    <row r="2854" spans="1:17" s="140" customFormat="1" ht="18.75" customHeight="1">
      <c r="A2854" s="234">
        <v>577818</v>
      </c>
      <c r="B2854" s="110" t="s">
        <v>2165</v>
      </c>
      <c r="C2854" s="111">
        <v>672.24</v>
      </c>
      <c r="D2854" s="123"/>
      <c r="E2854" s="235" t="s">
        <v>0</v>
      </c>
      <c r="F2854" s="117">
        <v>180</v>
      </c>
      <c r="G2854" s="232">
        <v>10</v>
      </c>
      <c r="H2854" s="232">
        <v>10</v>
      </c>
      <c r="I2854" s="115">
        <v>10.34</v>
      </c>
      <c r="J2854" s="115">
        <v>9</v>
      </c>
      <c r="K2854" s="115">
        <v>0.03</v>
      </c>
      <c r="L2854" s="116">
        <v>6901800032274</v>
      </c>
      <c r="M2854" s="117"/>
      <c r="N2854" s="118">
        <f t="shared" si="395"/>
        <v>0</v>
      </c>
      <c r="O2854" s="119">
        <f t="shared" si="396"/>
        <v>0</v>
      </c>
      <c r="P2854" s="119">
        <f t="shared" si="397"/>
        <v>0</v>
      </c>
      <c r="Q2854" s="120">
        <f t="shared" si="398"/>
        <v>0</v>
      </c>
    </row>
    <row r="2855" spans="1:17" s="140" customFormat="1" ht="18.75" customHeight="1">
      <c r="A2855" s="150">
        <v>577819</v>
      </c>
      <c r="B2855" s="110" t="s">
        <v>2166</v>
      </c>
      <c r="C2855" s="111">
        <v>672.24</v>
      </c>
      <c r="D2855" s="123"/>
      <c r="E2855" s="235" t="s">
        <v>0</v>
      </c>
      <c r="F2855" s="117">
        <v>180</v>
      </c>
      <c r="G2855" s="232">
        <v>10</v>
      </c>
      <c r="H2855" s="232">
        <v>10</v>
      </c>
      <c r="I2855" s="115">
        <v>10.34</v>
      </c>
      <c r="J2855" s="115">
        <v>9</v>
      </c>
      <c r="K2855" s="115">
        <v>0.03</v>
      </c>
      <c r="L2855" s="116">
        <v>6901800032281</v>
      </c>
      <c r="M2855" s="117"/>
      <c r="N2855" s="118">
        <f t="shared" si="395"/>
        <v>0</v>
      </c>
      <c r="O2855" s="119">
        <f t="shared" si="396"/>
        <v>0</v>
      </c>
      <c r="P2855" s="119">
        <f t="shared" si="397"/>
        <v>0</v>
      </c>
      <c r="Q2855" s="120">
        <f t="shared" si="398"/>
        <v>0</v>
      </c>
    </row>
    <row r="2856" spans="1:17" s="140" customFormat="1" ht="18.75" customHeight="1">
      <c r="A2856" s="150">
        <v>577820</v>
      </c>
      <c r="B2856" s="110" t="s">
        <v>2167</v>
      </c>
      <c r="C2856" s="111">
        <v>672.24</v>
      </c>
      <c r="D2856" s="123"/>
      <c r="E2856" s="235" t="s">
        <v>0</v>
      </c>
      <c r="F2856" s="117">
        <v>180</v>
      </c>
      <c r="G2856" s="232">
        <v>10</v>
      </c>
      <c r="H2856" s="232">
        <v>10</v>
      </c>
      <c r="I2856" s="115">
        <v>10.34</v>
      </c>
      <c r="J2856" s="115">
        <v>9</v>
      </c>
      <c r="K2856" s="115">
        <v>0.03</v>
      </c>
      <c r="L2856" s="116">
        <v>6901800032298</v>
      </c>
      <c r="M2856" s="117"/>
      <c r="N2856" s="118">
        <f t="shared" si="395"/>
        <v>0</v>
      </c>
      <c r="O2856" s="119">
        <f t="shared" si="396"/>
        <v>0</v>
      </c>
      <c r="P2856" s="119">
        <f t="shared" si="397"/>
        <v>0</v>
      </c>
      <c r="Q2856" s="120">
        <f t="shared" si="398"/>
        <v>0</v>
      </c>
    </row>
    <row r="2857" spans="1:17" s="140" customFormat="1" ht="18.75" customHeight="1">
      <c r="A2857" s="150">
        <v>577829</v>
      </c>
      <c r="B2857" s="110" t="s">
        <v>2168</v>
      </c>
      <c r="C2857" s="111">
        <v>680.29</v>
      </c>
      <c r="D2857" s="123"/>
      <c r="E2857" s="235" t="s">
        <v>0</v>
      </c>
      <c r="F2857" s="117">
        <v>180</v>
      </c>
      <c r="G2857" s="232">
        <v>10</v>
      </c>
      <c r="H2857" s="232">
        <v>10</v>
      </c>
      <c r="I2857" s="115">
        <v>10.34</v>
      </c>
      <c r="J2857" s="115">
        <v>9</v>
      </c>
      <c r="K2857" s="115">
        <v>0.03</v>
      </c>
      <c r="L2857" s="116">
        <v>6901800032380</v>
      </c>
      <c r="M2857" s="117"/>
      <c r="N2857" s="118">
        <f t="shared" si="395"/>
        <v>0</v>
      </c>
      <c r="O2857" s="119">
        <f t="shared" si="396"/>
        <v>0</v>
      </c>
      <c r="P2857" s="119">
        <f t="shared" si="397"/>
        <v>0</v>
      </c>
      <c r="Q2857" s="120">
        <f t="shared" si="398"/>
        <v>0</v>
      </c>
    </row>
    <row r="2858" spans="1:17" s="140" customFormat="1" ht="18.75" customHeight="1">
      <c r="A2858" s="234">
        <v>577830</v>
      </c>
      <c r="B2858" s="110" t="s">
        <v>2169</v>
      </c>
      <c r="C2858" s="111">
        <v>680.29</v>
      </c>
      <c r="D2858" s="123"/>
      <c r="E2858" s="235" t="s">
        <v>0</v>
      </c>
      <c r="F2858" s="117">
        <v>180</v>
      </c>
      <c r="G2858" s="232">
        <v>10</v>
      </c>
      <c r="H2858" s="232">
        <v>10</v>
      </c>
      <c r="I2858" s="115">
        <v>10.34</v>
      </c>
      <c r="J2858" s="115">
        <v>9</v>
      </c>
      <c r="K2858" s="115">
        <v>0.03</v>
      </c>
      <c r="L2858" s="116">
        <v>6901800032397</v>
      </c>
      <c r="M2858" s="117"/>
      <c r="N2858" s="118">
        <f t="shared" si="395"/>
        <v>0</v>
      </c>
      <c r="O2858" s="119">
        <f t="shared" si="396"/>
        <v>0</v>
      </c>
      <c r="P2858" s="119">
        <f t="shared" si="397"/>
        <v>0</v>
      </c>
      <c r="Q2858" s="120">
        <f t="shared" si="398"/>
        <v>0</v>
      </c>
    </row>
    <row r="2859" spans="1:17" s="140" customFormat="1" ht="18.75" customHeight="1">
      <c r="A2859" s="150">
        <v>577831</v>
      </c>
      <c r="B2859" s="110" t="s">
        <v>2170</v>
      </c>
      <c r="C2859" s="111">
        <v>680.29</v>
      </c>
      <c r="D2859" s="123"/>
      <c r="E2859" s="235" t="s">
        <v>0</v>
      </c>
      <c r="F2859" s="117">
        <v>180</v>
      </c>
      <c r="G2859" s="232">
        <v>10</v>
      </c>
      <c r="H2859" s="232">
        <v>10</v>
      </c>
      <c r="I2859" s="115">
        <v>10.34</v>
      </c>
      <c r="J2859" s="115">
        <v>9</v>
      </c>
      <c r="K2859" s="115">
        <v>0.03</v>
      </c>
      <c r="L2859" s="116">
        <v>6901800032403</v>
      </c>
      <c r="M2859" s="117"/>
      <c r="N2859" s="118">
        <f t="shared" si="395"/>
        <v>0</v>
      </c>
      <c r="O2859" s="119">
        <f t="shared" si="396"/>
        <v>0</v>
      </c>
      <c r="P2859" s="119">
        <f t="shared" si="397"/>
        <v>0</v>
      </c>
      <c r="Q2859" s="120">
        <f t="shared" si="398"/>
        <v>0</v>
      </c>
    </row>
    <row r="2860" spans="1:17" s="140" customFormat="1" ht="18.75" customHeight="1">
      <c r="A2860" s="150">
        <v>577832</v>
      </c>
      <c r="B2860" s="110" t="s">
        <v>2171</v>
      </c>
      <c r="C2860" s="111">
        <v>680.29</v>
      </c>
      <c r="D2860" s="123"/>
      <c r="E2860" s="235" t="s">
        <v>0</v>
      </c>
      <c r="F2860" s="117">
        <v>180</v>
      </c>
      <c r="G2860" s="232">
        <v>10</v>
      </c>
      <c r="H2860" s="232">
        <v>10</v>
      </c>
      <c r="I2860" s="115">
        <v>10.34</v>
      </c>
      <c r="J2860" s="115">
        <v>9</v>
      </c>
      <c r="K2860" s="115">
        <v>0.03</v>
      </c>
      <c r="L2860" s="116">
        <v>6901800032410</v>
      </c>
      <c r="M2860" s="117"/>
      <c r="N2860" s="118">
        <f t="shared" si="395"/>
        <v>0</v>
      </c>
      <c r="O2860" s="119">
        <f t="shared" si="396"/>
        <v>0</v>
      </c>
      <c r="P2860" s="119">
        <f t="shared" si="397"/>
        <v>0</v>
      </c>
      <c r="Q2860" s="120">
        <f t="shared" si="398"/>
        <v>0</v>
      </c>
    </row>
    <row r="2861" spans="1:17" s="140" customFormat="1" ht="18.75" customHeight="1">
      <c r="A2861" s="150">
        <v>577828</v>
      </c>
      <c r="B2861" s="110" t="s">
        <v>2172</v>
      </c>
      <c r="C2861" s="111">
        <v>680.29</v>
      </c>
      <c r="D2861" s="123"/>
      <c r="E2861" s="235" t="s">
        <v>0</v>
      </c>
      <c r="F2861" s="117">
        <v>180</v>
      </c>
      <c r="G2861" s="232">
        <v>10</v>
      </c>
      <c r="H2861" s="232">
        <v>10</v>
      </c>
      <c r="I2861" s="115">
        <v>10.34</v>
      </c>
      <c r="J2861" s="115">
        <v>9</v>
      </c>
      <c r="K2861" s="115">
        <v>0.03</v>
      </c>
      <c r="L2861" s="116">
        <v>6901800032373</v>
      </c>
      <c r="M2861" s="117"/>
      <c r="N2861" s="118">
        <f t="shared" si="395"/>
        <v>0</v>
      </c>
      <c r="O2861" s="119">
        <f t="shared" si="396"/>
        <v>0</v>
      </c>
      <c r="P2861" s="119">
        <f t="shared" si="397"/>
        <v>0</v>
      </c>
      <c r="Q2861" s="120">
        <f t="shared" si="398"/>
        <v>0</v>
      </c>
    </row>
    <row r="2862" spans="1:17" s="140" customFormat="1" ht="18.75" customHeight="1">
      <c r="A2862" s="150">
        <v>578243</v>
      </c>
      <c r="B2862" s="110" t="s">
        <v>2173</v>
      </c>
      <c r="C2862" s="111">
        <v>678.47</v>
      </c>
      <c r="D2862" s="123"/>
      <c r="E2862" s="235" t="s">
        <v>0</v>
      </c>
      <c r="F2862" s="117">
        <v>180</v>
      </c>
      <c r="G2862" s="232">
        <v>10</v>
      </c>
      <c r="H2862" s="232">
        <v>10</v>
      </c>
      <c r="I2862" s="115">
        <v>10.34</v>
      </c>
      <c r="J2862" s="115">
        <v>9</v>
      </c>
      <c r="K2862" s="115">
        <v>0.03</v>
      </c>
      <c r="L2862" s="116">
        <v>6901800036203</v>
      </c>
      <c r="M2862" s="117"/>
      <c r="N2862" s="118">
        <f t="shared" si="395"/>
        <v>0</v>
      </c>
      <c r="O2862" s="119">
        <f t="shared" si="396"/>
        <v>0</v>
      </c>
      <c r="P2862" s="119">
        <f t="shared" si="397"/>
        <v>0</v>
      </c>
      <c r="Q2862" s="120">
        <f t="shared" si="398"/>
        <v>0</v>
      </c>
    </row>
    <row r="2863" spans="1:17" s="140" customFormat="1" ht="18.75" customHeight="1">
      <c r="A2863" s="150">
        <v>578244</v>
      </c>
      <c r="B2863" s="110" t="s">
        <v>2174</v>
      </c>
      <c r="C2863" s="111">
        <v>678.47</v>
      </c>
      <c r="D2863" s="123"/>
      <c r="E2863" s="235" t="s">
        <v>0</v>
      </c>
      <c r="F2863" s="117">
        <v>180</v>
      </c>
      <c r="G2863" s="232">
        <v>10</v>
      </c>
      <c r="H2863" s="232">
        <v>10</v>
      </c>
      <c r="I2863" s="115">
        <v>10.34</v>
      </c>
      <c r="J2863" s="115">
        <v>9</v>
      </c>
      <c r="K2863" s="115">
        <v>0.03</v>
      </c>
      <c r="L2863" s="116">
        <v>6901800036210</v>
      </c>
      <c r="M2863" s="117"/>
      <c r="N2863" s="118">
        <f t="shared" si="395"/>
        <v>0</v>
      </c>
      <c r="O2863" s="119">
        <f t="shared" si="396"/>
        <v>0</v>
      </c>
      <c r="P2863" s="119">
        <f t="shared" si="397"/>
        <v>0</v>
      </c>
      <c r="Q2863" s="120">
        <f t="shared" si="398"/>
        <v>0</v>
      </c>
    </row>
    <row r="2864" spans="1:17" s="140" customFormat="1" ht="18.75" customHeight="1">
      <c r="A2864" s="150">
        <v>578340</v>
      </c>
      <c r="B2864" s="110" t="s">
        <v>2175</v>
      </c>
      <c r="C2864" s="111">
        <v>678.47</v>
      </c>
      <c r="D2864" s="123"/>
      <c r="E2864" s="235" t="s">
        <v>0</v>
      </c>
      <c r="F2864" s="117">
        <v>180</v>
      </c>
      <c r="G2864" s="232">
        <v>10</v>
      </c>
      <c r="H2864" s="232">
        <v>10</v>
      </c>
      <c r="I2864" s="115">
        <v>10.34</v>
      </c>
      <c r="J2864" s="115">
        <v>9</v>
      </c>
      <c r="K2864" s="115">
        <v>0.03</v>
      </c>
      <c r="L2864" s="116">
        <v>6901800037170</v>
      </c>
      <c r="M2864" s="117"/>
      <c r="N2864" s="118">
        <f t="shared" si="395"/>
        <v>0</v>
      </c>
      <c r="O2864" s="119">
        <f t="shared" si="396"/>
        <v>0</v>
      </c>
      <c r="P2864" s="119">
        <f t="shared" si="397"/>
        <v>0</v>
      </c>
      <c r="Q2864" s="120">
        <f t="shared" si="398"/>
        <v>0</v>
      </c>
    </row>
    <row r="2865" spans="1:17" s="140" customFormat="1" ht="18.75" customHeight="1">
      <c r="A2865" s="150">
        <v>578341</v>
      </c>
      <c r="B2865" s="110" t="s">
        <v>2176</v>
      </c>
      <c r="C2865" s="111">
        <v>679.42</v>
      </c>
      <c r="D2865" s="123"/>
      <c r="E2865" s="235" t="s">
        <v>0</v>
      </c>
      <c r="F2865" s="117">
        <v>180</v>
      </c>
      <c r="G2865" s="232">
        <v>10</v>
      </c>
      <c r="H2865" s="232">
        <v>10</v>
      </c>
      <c r="I2865" s="115">
        <v>10.34</v>
      </c>
      <c r="J2865" s="115">
        <v>9</v>
      </c>
      <c r="K2865" s="115">
        <v>0.03</v>
      </c>
      <c r="L2865" s="116">
        <v>6901800037187</v>
      </c>
      <c r="M2865" s="117"/>
      <c r="N2865" s="118">
        <f t="shared" si="395"/>
        <v>0</v>
      </c>
      <c r="O2865" s="119">
        <f t="shared" si="396"/>
        <v>0</v>
      </c>
      <c r="P2865" s="119">
        <f t="shared" si="397"/>
        <v>0</v>
      </c>
      <c r="Q2865" s="120">
        <f t="shared" si="398"/>
        <v>0</v>
      </c>
    </row>
    <row r="2866" spans="1:17" s="140" customFormat="1" ht="18.75" customHeight="1">
      <c r="A2866" s="150">
        <v>578339</v>
      </c>
      <c r="B2866" s="110" t="s">
        <v>2177</v>
      </c>
      <c r="C2866" s="111">
        <v>679.42</v>
      </c>
      <c r="D2866" s="123"/>
      <c r="E2866" s="235" t="s">
        <v>0</v>
      </c>
      <c r="F2866" s="117">
        <v>180</v>
      </c>
      <c r="G2866" s="232">
        <v>10</v>
      </c>
      <c r="H2866" s="232">
        <v>10</v>
      </c>
      <c r="I2866" s="115">
        <v>10.34</v>
      </c>
      <c r="J2866" s="115">
        <v>9</v>
      </c>
      <c r="K2866" s="115">
        <v>0.03</v>
      </c>
      <c r="L2866" s="116">
        <v>6901800037163</v>
      </c>
      <c r="M2866" s="117"/>
      <c r="N2866" s="118">
        <f t="shared" si="395"/>
        <v>0</v>
      </c>
      <c r="O2866" s="119">
        <f t="shared" si="396"/>
        <v>0</v>
      </c>
      <c r="P2866" s="119">
        <f t="shared" si="397"/>
        <v>0</v>
      </c>
      <c r="Q2866" s="120">
        <f t="shared" si="398"/>
        <v>0</v>
      </c>
    </row>
    <row r="2867" spans="1:17" s="140" customFormat="1" ht="18.75" customHeight="1">
      <c r="A2867" s="150">
        <v>578249</v>
      </c>
      <c r="B2867" s="110" t="s">
        <v>2178</v>
      </c>
      <c r="C2867" s="111">
        <v>645.76</v>
      </c>
      <c r="D2867" s="123"/>
      <c r="E2867" s="235" t="s">
        <v>0</v>
      </c>
      <c r="F2867" s="117">
        <v>180</v>
      </c>
      <c r="G2867" s="232">
        <v>10</v>
      </c>
      <c r="H2867" s="232">
        <v>10</v>
      </c>
      <c r="I2867" s="115">
        <v>10.34</v>
      </c>
      <c r="J2867" s="115">
        <v>9</v>
      </c>
      <c r="K2867" s="115">
        <v>0.03</v>
      </c>
      <c r="L2867" s="116">
        <v>6901800036265</v>
      </c>
      <c r="M2867" s="117"/>
      <c r="N2867" s="118">
        <f t="shared" si="395"/>
        <v>0</v>
      </c>
      <c r="O2867" s="119">
        <f t="shared" si="396"/>
        <v>0</v>
      </c>
      <c r="P2867" s="119">
        <f t="shared" si="397"/>
        <v>0</v>
      </c>
      <c r="Q2867" s="120">
        <f t="shared" si="398"/>
        <v>0</v>
      </c>
    </row>
    <row r="2868" spans="1:17" s="140" customFormat="1" ht="18.75" customHeight="1">
      <c r="A2868" s="150">
        <v>578252</v>
      </c>
      <c r="B2868" s="110" t="s">
        <v>2179</v>
      </c>
      <c r="C2868" s="111">
        <v>645.76</v>
      </c>
      <c r="D2868" s="123"/>
      <c r="E2868" s="235" t="s">
        <v>0</v>
      </c>
      <c r="F2868" s="117">
        <v>180</v>
      </c>
      <c r="G2868" s="232">
        <v>10</v>
      </c>
      <c r="H2868" s="232">
        <v>10</v>
      </c>
      <c r="I2868" s="115">
        <v>10.34</v>
      </c>
      <c r="J2868" s="115">
        <v>9</v>
      </c>
      <c r="K2868" s="115">
        <v>0.03</v>
      </c>
      <c r="L2868" s="116">
        <v>6901800036296</v>
      </c>
      <c r="M2868" s="117"/>
      <c r="N2868" s="118">
        <f t="shared" si="395"/>
        <v>0</v>
      </c>
      <c r="O2868" s="119">
        <f t="shared" si="396"/>
        <v>0</v>
      </c>
      <c r="P2868" s="119">
        <f t="shared" si="397"/>
        <v>0</v>
      </c>
      <c r="Q2868" s="120">
        <f t="shared" si="398"/>
        <v>0</v>
      </c>
    </row>
    <row r="2869" spans="1:17" s="140" customFormat="1" ht="18.75" customHeight="1">
      <c r="A2869" s="150">
        <v>578404</v>
      </c>
      <c r="B2869" s="110" t="s">
        <v>2180</v>
      </c>
      <c r="C2869" s="111">
        <v>645.76</v>
      </c>
      <c r="D2869" s="123"/>
      <c r="E2869" s="235" t="s">
        <v>0</v>
      </c>
      <c r="F2869" s="117">
        <v>180</v>
      </c>
      <c r="G2869" s="232">
        <v>10</v>
      </c>
      <c r="H2869" s="232">
        <v>10</v>
      </c>
      <c r="I2869" s="115">
        <v>10.34</v>
      </c>
      <c r="J2869" s="115">
        <v>9</v>
      </c>
      <c r="K2869" s="115">
        <v>0.03</v>
      </c>
      <c r="L2869" s="116">
        <v>6901800037811</v>
      </c>
      <c r="M2869" s="117"/>
      <c r="N2869" s="118">
        <f t="shared" si="395"/>
        <v>0</v>
      </c>
      <c r="O2869" s="119">
        <f t="shared" si="396"/>
        <v>0</v>
      </c>
      <c r="P2869" s="119">
        <f t="shared" si="397"/>
        <v>0</v>
      </c>
      <c r="Q2869" s="120">
        <f t="shared" si="398"/>
        <v>0</v>
      </c>
    </row>
    <row r="2870" spans="1:17" s="140" customFormat="1" ht="18.75" customHeight="1">
      <c r="A2870" s="150">
        <v>578407</v>
      </c>
      <c r="B2870" s="110" t="s">
        <v>2181</v>
      </c>
      <c r="C2870" s="111">
        <v>645.76</v>
      </c>
      <c r="D2870" s="123"/>
      <c r="E2870" s="235" t="s">
        <v>0</v>
      </c>
      <c r="F2870" s="117">
        <v>180</v>
      </c>
      <c r="G2870" s="232">
        <v>10</v>
      </c>
      <c r="H2870" s="232">
        <v>10</v>
      </c>
      <c r="I2870" s="115">
        <v>10.34</v>
      </c>
      <c r="J2870" s="115">
        <v>9</v>
      </c>
      <c r="K2870" s="115">
        <v>0.03</v>
      </c>
      <c r="L2870" s="116">
        <v>6901800037842</v>
      </c>
      <c r="M2870" s="117"/>
      <c r="N2870" s="118">
        <f t="shared" si="395"/>
        <v>0</v>
      </c>
      <c r="O2870" s="119">
        <f t="shared" si="396"/>
        <v>0</v>
      </c>
      <c r="P2870" s="119">
        <f t="shared" si="397"/>
        <v>0</v>
      </c>
      <c r="Q2870" s="120">
        <f t="shared" si="398"/>
        <v>0</v>
      </c>
    </row>
    <row r="2871" spans="1:17" s="124" customFormat="1" ht="18.75" customHeight="1">
      <c r="A2871" s="150">
        <v>578401</v>
      </c>
      <c r="B2871" s="110" t="s">
        <v>2182</v>
      </c>
      <c r="C2871" s="111">
        <v>645.76</v>
      </c>
      <c r="D2871" s="123"/>
      <c r="E2871" s="235" t="s">
        <v>0</v>
      </c>
      <c r="F2871" s="117">
        <v>180</v>
      </c>
      <c r="G2871" s="232">
        <v>10</v>
      </c>
      <c r="H2871" s="232">
        <v>10</v>
      </c>
      <c r="I2871" s="115">
        <v>10.34</v>
      </c>
      <c r="J2871" s="115">
        <v>9</v>
      </c>
      <c r="K2871" s="115">
        <v>0.03</v>
      </c>
      <c r="L2871" s="116">
        <v>6901800037781</v>
      </c>
      <c r="M2871" s="117"/>
      <c r="N2871" s="118">
        <f t="shared" si="395"/>
        <v>0</v>
      </c>
      <c r="O2871" s="119">
        <f t="shared" si="396"/>
        <v>0</v>
      </c>
      <c r="P2871" s="119">
        <f t="shared" si="397"/>
        <v>0</v>
      </c>
      <c r="Q2871" s="120">
        <f t="shared" si="398"/>
        <v>0</v>
      </c>
    </row>
    <row r="2872" spans="1:17" s="124" customFormat="1" ht="18.75" customHeight="1">
      <c r="A2872" s="150">
        <v>577908</v>
      </c>
      <c r="B2872" s="110" t="s">
        <v>2183</v>
      </c>
      <c r="C2872" s="111">
        <v>426.74</v>
      </c>
      <c r="D2872" s="123"/>
      <c r="E2872" s="112" t="s">
        <v>0</v>
      </c>
      <c r="F2872" s="113">
        <v>240</v>
      </c>
      <c r="G2872" s="113">
        <v>10</v>
      </c>
      <c r="H2872" s="113">
        <v>10</v>
      </c>
      <c r="I2872" s="115">
        <v>11.09</v>
      </c>
      <c r="J2872" s="115">
        <v>9.6</v>
      </c>
      <c r="K2872" s="115">
        <v>0.05</v>
      </c>
      <c r="L2872" s="116">
        <v>6901800033172</v>
      </c>
      <c r="M2872" s="117"/>
      <c r="N2872" s="118">
        <f t="shared" si="395"/>
        <v>0</v>
      </c>
      <c r="O2872" s="119">
        <f t="shared" si="396"/>
        <v>0</v>
      </c>
      <c r="P2872" s="119">
        <f t="shared" si="397"/>
        <v>0</v>
      </c>
      <c r="Q2872" s="120">
        <f t="shared" si="398"/>
        <v>0</v>
      </c>
    </row>
    <row r="2873" spans="1:17" s="124" customFormat="1" ht="18.75" customHeight="1">
      <c r="A2873" s="234">
        <v>577902</v>
      </c>
      <c r="B2873" s="110" t="s">
        <v>2184</v>
      </c>
      <c r="C2873" s="111">
        <v>207.34</v>
      </c>
      <c r="D2873" s="123"/>
      <c r="E2873" s="112" t="s">
        <v>0</v>
      </c>
      <c r="F2873" s="113">
        <v>240</v>
      </c>
      <c r="G2873" s="113">
        <v>10</v>
      </c>
      <c r="H2873" s="113">
        <v>10</v>
      </c>
      <c r="I2873" s="115">
        <v>8.69</v>
      </c>
      <c r="J2873" s="115">
        <v>7.2</v>
      </c>
      <c r="K2873" s="115">
        <v>0.05</v>
      </c>
      <c r="L2873" s="116">
        <v>6901800033110</v>
      </c>
      <c r="M2873" s="117"/>
      <c r="N2873" s="118">
        <f t="shared" si="395"/>
        <v>0</v>
      </c>
      <c r="O2873" s="119">
        <f t="shared" si="396"/>
        <v>0</v>
      </c>
      <c r="P2873" s="119">
        <f t="shared" si="397"/>
        <v>0</v>
      </c>
      <c r="Q2873" s="120">
        <f t="shared" si="398"/>
        <v>0</v>
      </c>
    </row>
    <row r="2874" spans="1:17" s="124" customFormat="1" ht="18.75" customHeight="1">
      <c r="A2874" s="234">
        <v>577909</v>
      </c>
      <c r="B2874" s="110" t="s">
        <v>2185</v>
      </c>
      <c r="C2874" s="111">
        <v>426.74</v>
      </c>
      <c r="D2874" s="123"/>
      <c r="E2874" s="112" t="s">
        <v>0</v>
      </c>
      <c r="F2874" s="113">
        <v>240</v>
      </c>
      <c r="G2874" s="113">
        <v>10</v>
      </c>
      <c r="H2874" s="113">
        <v>10</v>
      </c>
      <c r="I2874" s="115">
        <v>11.09</v>
      </c>
      <c r="J2874" s="115">
        <v>9.6</v>
      </c>
      <c r="K2874" s="115">
        <v>0.05</v>
      </c>
      <c r="L2874" s="116">
        <v>6901800033189</v>
      </c>
      <c r="M2874" s="117"/>
      <c r="N2874" s="118">
        <f t="shared" si="395"/>
        <v>0</v>
      </c>
      <c r="O2874" s="119">
        <f t="shared" si="396"/>
        <v>0</v>
      </c>
      <c r="P2874" s="119">
        <f t="shared" si="397"/>
        <v>0</v>
      </c>
      <c r="Q2874" s="120">
        <f t="shared" si="398"/>
        <v>0</v>
      </c>
    </row>
    <row r="2875" spans="1:17" s="124" customFormat="1" ht="18.75" customHeight="1">
      <c r="A2875" s="234">
        <v>577842</v>
      </c>
      <c r="B2875" s="110" t="s">
        <v>2186</v>
      </c>
      <c r="C2875" s="111">
        <v>639.63</v>
      </c>
      <c r="D2875" s="123"/>
      <c r="E2875" s="193" t="s">
        <v>0</v>
      </c>
      <c r="F2875" s="117">
        <v>162</v>
      </c>
      <c r="G2875" s="113">
        <v>10</v>
      </c>
      <c r="H2875" s="113">
        <v>10</v>
      </c>
      <c r="I2875" s="115">
        <v>11.05</v>
      </c>
      <c r="J2875" s="115">
        <v>9.7200000000000006</v>
      </c>
      <c r="K2875" s="115">
        <v>0.02</v>
      </c>
      <c r="L2875" s="116">
        <v>6901800032519</v>
      </c>
      <c r="M2875" s="117"/>
      <c r="N2875" s="118">
        <f t="shared" si="395"/>
        <v>0</v>
      </c>
      <c r="O2875" s="119">
        <f t="shared" si="396"/>
        <v>0</v>
      </c>
      <c r="P2875" s="119">
        <f t="shared" si="397"/>
        <v>0</v>
      </c>
      <c r="Q2875" s="120">
        <f t="shared" si="398"/>
        <v>0</v>
      </c>
    </row>
    <row r="2876" spans="1:17" s="124" customFormat="1" ht="18.75" customHeight="1">
      <c r="A2876" s="234">
        <v>577841</v>
      </c>
      <c r="B2876" s="110" t="s">
        <v>2187</v>
      </c>
      <c r="C2876" s="111">
        <v>639.63</v>
      </c>
      <c r="D2876" s="123"/>
      <c r="E2876" s="193" t="s">
        <v>0</v>
      </c>
      <c r="F2876" s="117">
        <v>162</v>
      </c>
      <c r="G2876" s="113">
        <v>10</v>
      </c>
      <c r="H2876" s="113">
        <v>10</v>
      </c>
      <c r="I2876" s="115">
        <v>11.05</v>
      </c>
      <c r="J2876" s="115">
        <v>9.7200000000000006</v>
      </c>
      <c r="K2876" s="115">
        <v>0.02</v>
      </c>
      <c r="L2876" s="116">
        <v>6901800032502</v>
      </c>
      <c r="M2876" s="117"/>
      <c r="N2876" s="118">
        <f t="shared" si="395"/>
        <v>0</v>
      </c>
      <c r="O2876" s="119">
        <f t="shared" si="396"/>
        <v>0</v>
      </c>
      <c r="P2876" s="119">
        <f t="shared" si="397"/>
        <v>0</v>
      </c>
      <c r="Q2876" s="120">
        <f t="shared" si="398"/>
        <v>0</v>
      </c>
    </row>
    <row r="2877" spans="1:17" s="124" customFormat="1" ht="18.75" customHeight="1">
      <c r="A2877" s="234">
        <v>577800</v>
      </c>
      <c r="B2877" s="110" t="s">
        <v>2188</v>
      </c>
      <c r="C2877" s="111">
        <v>296.24</v>
      </c>
      <c r="D2877" s="123"/>
      <c r="E2877" s="193" t="s">
        <v>0</v>
      </c>
      <c r="F2877" s="117">
        <v>180</v>
      </c>
      <c r="G2877" s="113">
        <v>10</v>
      </c>
      <c r="H2877" s="113">
        <v>10</v>
      </c>
      <c r="I2877" s="115">
        <v>8.5399999999999991</v>
      </c>
      <c r="J2877" s="115">
        <v>7.2</v>
      </c>
      <c r="K2877" s="115">
        <v>0.03</v>
      </c>
      <c r="L2877" s="116">
        <v>6901800032090</v>
      </c>
      <c r="M2877" s="117"/>
      <c r="N2877" s="118">
        <f t="shared" si="395"/>
        <v>0</v>
      </c>
      <c r="O2877" s="119">
        <f t="shared" si="396"/>
        <v>0</v>
      </c>
      <c r="P2877" s="119">
        <f t="shared" si="397"/>
        <v>0</v>
      </c>
      <c r="Q2877" s="120">
        <f t="shared" si="398"/>
        <v>0</v>
      </c>
    </row>
    <row r="2878" spans="1:17" s="124" customFormat="1" ht="18.75" customHeight="1">
      <c r="A2878" s="234">
        <v>577801</v>
      </c>
      <c r="B2878" s="110" t="s">
        <v>2189</v>
      </c>
      <c r="C2878" s="111">
        <v>296.24</v>
      </c>
      <c r="D2878" s="123"/>
      <c r="E2878" s="193" t="s">
        <v>0</v>
      </c>
      <c r="F2878" s="117">
        <v>180</v>
      </c>
      <c r="G2878" s="113">
        <v>10</v>
      </c>
      <c r="H2878" s="113">
        <v>10</v>
      </c>
      <c r="I2878" s="115">
        <v>8.5399999999999991</v>
      </c>
      <c r="J2878" s="115">
        <v>7.2</v>
      </c>
      <c r="K2878" s="115">
        <v>0.03</v>
      </c>
      <c r="L2878" s="116">
        <v>6901800032106</v>
      </c>
      <c r="M2878" s="117"/>
      <c r="N2878" s="118">
        <f t="shared" si="395"/>
        <v>0</v>
      </c>
      <c r="O2878" s="119">
        <f t="shared" si="396"/>
        <v>0</v>
      </c>
      <c r="P2878" s="119">
        <f t="shared" si="397"/>
        <v>0</v>
      </c>
      <c r="Q2878" s="120">
        <f t="shared" si="398"/>
        <v>0</v>
      </c>
    </row>
    <row r="2879" spans="1:17" s="140" customFormat="1" ht="18.75" customHeight="1">
      <c r="A2879" s="234">
        <v>577811</v>
      </c>
      <c r="B2879" s="110" t="s">
        <v>2190</v>
      </c>
      <c r="C2879" s="111">
        <v>517.11</v>
      </c>
      <c r="D2879" s="123"/>
      <c r="E2879" s="193" t="s">
        <v>0</v>
      </c>
      <c r="F2879" s="117">
        <v>180</v>
      </c>
      <c r="G2879" s="113">
        <v>10</v>
      </c>
      <c r="H2879" s="113">
        <v>10</v>
      </c>
      <c r="I2879" s="115">
        <v>10.34</v>
      </c>
      <c r="J2879" s="115">
        <v>9</v>
      </c>
      <c r="K2879" s="115">
        <v>0.03</v>
      </c>
      <c r="L2879" s="116">
        <v>6901800032205</v>
      </c>
      <c r="M2879" s="117"/>
      <c r="N2879" s="118">
        <f t="shared" si="395"/>
        <v>0</v>
      </c>
      <c r="O2879" s="119">
        <f t="shared" si="396"/>
        <v>0</v>
      </c>
      <c r="P2879" s="119">
        <f t="shared" si="397"/>
        <v>0</v>
      </c>
      <c r="Q2879" s="120">
        <f t="shared" si="398"/>
        <v>0</v>
      </c>
    </row>
    <row r="2880" spans="1:17" s="140" customFormat="1" ht="18.75" customHeight="1">
      <c r="A2880" s="234">
        <v>577824</v>
      </c>
      <c r="B2880" s="110" t="s">
        <v>2191</v>
      </c>
      <c r="C2880" s="111">
        <v>361.98</v>
      </c>
      <c r="D2880" s="123"/>
      <c r="E2880" s="193" t="s">
        <v>0</v>
      </c>
      <c r="F2880" s="117">
        <v>180</v>
      </c>
      <c r="G2880" s="113">
        <v>10</v>
      </c>
      <c r="H2880" s="113">
        <v>10</v>
      </c>
      <c r="I2880" s="115">
        <v>10.34</v>
      </c>
      <c r="J2880" s="115">
        <v>9</v>
      </c>
      <c r="K2880" s="115">
        <v>0.03</v>
      </c>
      <c r="L2880" s="116">
        <v>6901800032335</v>
      </c>
      <c r="M2880" s="117"/>
      <c r="N2880" s="118">
        <f t="shared" si="395"/>
        <v>0</v>
      </c>
      <c r="O2880" s="119">
        <f t="shared" si="396"/>
        <v>0</v>
      </c>
      <c r="P2880" s="119">
        <f t="shared" si="397"/>
        <v>0</v>
      </c>
      <c r="Q2880" s="120">
        <f t="shared" si="398"/>
        <v>0</v>
      </c>
    </row>
    <row r="2881" spans="1:17" s="140" customFormat="1" ht="18.75" customHeight="1">
      <c r="A2881" s="234">
        <v>577897</v>
      </c>
      <c r="B2881" s="110" t="s">
        <v>2192</v>
      </c>
      <c r="C2881" s="111">
        <v>304.25</v>
      </c>
      <c r="D2881" s="123"/>
      <c r="E2881" s="193" t="s">
        <v>0</v>
      </c>
      <c r="F2881" s="117">
        <v>180</v>
      </c>
      <c r="G2881" s="113">
        <v>10</v>
      </c>
      <c r="H2881" s="113">
        <v>10</v>
      </c>
      <c r="I2881" s="115">
        <v>8.5399999999999991</v>
      </c>
      <c r="J2881" s="115">
        <v>7.2</v>
      </c>
      <c r="K2881" s="115">
        <v>0.03</v>
      </c>
      <c r="L2881" s="116">
        <v>6901800033066</v>
      </c>
      <c r="M2881" s="117"/>
      <c r="N2881" s="118">
        <f t="shared" si="395"/>
        <v>0</v>
      </c>
      <c r="O2881" s="119">
        <f t="shared" si="396"/>
        <v>0</v>
      </c>
      <c r="P2881" s="119">
        <f t="shared" si="397"/>
        <v>0</v>
      </c>
      <c r="Q2881" s="120">
        <f t="shared" si="398"/>
        <v>0</v>
      </c>
    </row>
    <row r="2882" spans="1:17" s="124" customFormat="1" ht="18.75" customHeight="1">
      <c r="A2882" s="234">
        <v>577898</v>
      </c>
      <c r="B2882" s="110" t="s">
        <v>2193</v>
      </c>
      <c r="C2882" s="111">
        <v>304.25</v>
      </c>
      <c r="D2882" s="123"/>
      <c r="E2882" s="193" t="s">
        <v>0</v>
      </c>
      <c r="F2882" s="117">
        <v>180</v>
      </c>
      <c r="G2882" s="113">
        <v>10</v>
      </c>
      <c r="H2882" s="113">
        <v>10</v>
      </c>
      <c r="I2882" s="115">
        <v>8.5399999999999991</v>
      </c>
      <c r="J2882" s="115">
        <v>7.2</v>
      </c>
      <c r="K2882" s="115">
        <v>0.03</v>
      </c>
      <c r="L2882" s="116">
        <v>6901800033073</v>
      </c>
      <c r="M2882" s="117"/>
      <c r="N2882" s="118">
        <f t="shared" si="395"/>
        <v>0</v>
      </c>
      <c r="O2882" s="119">
        <f t="shared" si="396"/>
        <v>0</v>
      </c>
      <c r="P2882" s="119">
        <f t="shared" si="397"/>
        <v>0</v>
      </c>
      <c r="Q2882" s="120">
        <f t="shared" si="398"/>
        <v>0</v>
      </c>
    </row>
    <row r="2883" spans="1:17" s="124" customFormat="1" ht="18.75" customHeight="1">
      <c r="A2883" s="234">
        <v>577861</v>
      </c>
      <c r="B2883" s="110" t="s">
        <v>2194</v>
      </c>
      <c r="C2883" s="111">
        <v>361.98</v>
      </c>
      <c r="D2883" s="123"/>
      <c r="E2883" s="193" t="s">
        <v>0</v>
      </c>
      <c r="F2883" s="117">
        <v>180</v>
      </c>
      <c r="G2883" s="113">
        <v>10</v>
      </c>
      <c r="H2883" s="113">
        <v>10</v>
      </c>
      <c r="I2883" s="115">
        <v>10.34</v>
      </c>
      <c r="J2883" s="115">
        <v>9</v>
      </c>
      <c r="K2883" s="115">
        <v>0.03</v>
      </c>
      <c r="L2883" s="116">
        <v>6901800032700</v>
      </c>
      <c r="M2883" s="117"/>
      <c r="N2883" s="118">
        <f t="shared" si="395"/>
        <v>0</v>
      </c>
      <c r="O2883" s="119">
        <f t="shared" si="396"/>
        <v>0</v>
      </c>
      <c r="P2883" s="119">
        <f t="shared" si="397"/>
        <v>0</v>
      </c>
      <c r="Q2883" s="120">
        <f t="shared" si="398"/>
        <v>0</v>
      </c>
    </row>
    <row r="2884" spans="1:17" s="140" customFormat="1" ht="18.75" customHeight="1">
      <c r="A2884" s="236">
        <v>577873</v>
      </c>
      <c r="B2884" s="110" t="s">
        <v>2195</v>
      </c>
      <c r="C2884" s="111">
        <v>370.87</v>
      </c>
      <c r="D2884" s="123"/>
      <c r="E2884" s="237" t="s">
        <v>0</v>
      </c>
      <c r="F2884" s="160">
        <v>180</v>
      </c>
      <c r="G2884" s="156">
        <v>10</v>
      </c>
      <c r="H2884" s="156">
        <v>10</v>
      </c>
      <c r="I2884" s="115">
        <v>10.34</v>
      </c>
      <c r="J2884" s="115">
        <v>9</v>
      </c>
      <c r="K2884" s="115">
        <v>0.03</v>
      </c>
      <c r="L2884" s="116">
        <v>6901800032823</v>
      </c>
      <c r="M2884" s="117"/>
      <c r="N2884" s="118">
        <f t="shared" si="395"/>
        <v>0</v>
      </c>
      <c r="O2884" s="119">
        <f t="shared" si="396"/>
        <v>0</v>
      </c>
      <c r="P2884" s="119">
        <f t="shared" si="397"/>
        <v>0</v>
      </c>
      <c r="Q2884" s="120">
        <f t="shared" si="398"/>
        <v>0</v>
      </c>
    </row>
    <row r="2885" spans="1:17" s="124" customFormat="1" ht="18.75" customHeight="1">
      <c r="A2885" s="234">
        <v>577866</v>
      </c>
      <c r="B2885" s="110" t="s">
        <v>2196</v>
      </c>
      <c r="C2885" s="111">
        <v>517.11</v>
      </c>
      <c r="D2885" s="123"/>
      <c r="E2885" s="193" t="s">
        <v>0</v>
      </c>
      <c r="F2885" s="117">
        <v>180</v>
      </c>
      <c r="G2885" s="113">
        <v>10</v>
      </c>
      <c r="H2885" s="113">
        <v>10</v>
      </c>
      <c r="I2885" s="115">
        <v>10.34</v>
      </c>
      <c r="J2885" s="115">
        <v>9</v>
      </c>
      <c r="K2885" s="115">
        <v>0.03</v>
      </c>
      <c r="L2885" s="116">
        <v>6901800032755</v>
      </c>
      <c r="M2885" s="117"/>
      <c r="N2885" s="118">
        <f t="shared" si="395"/>
        <v>0</v>
      </c>
      <c r="O2885" s="119">
        <f t="shared" si="396"/>
        <v>0</v>
      </c>
      <c r="P2885" s="119">
        <f t="shared" si="397"/>
        <v>0</v>
      </c>
      <c r="Q2885" s="120">
        <f t="shared" si="398"/>
        <v>0</v>
      </c>
    </row>
    <row r="2886" spans="1:17" s="124" customFormat="1" ht="18.75" customHeight="1">
      <c r="A2886" s="234">
        <v>577878</v>
      </c>
      <c r="B2886" s="110" t="s">
        <v>2197</v>
      </c>
      <c r="C2886" s="111">
        <v>517.11</v>
      </c>
      <c r="D2886" s="123"/>
      <c r="E2886" s="193" t="s">
        <v>0</v>
      </c>
      <c r="F2886" s="117">
        <v>180</v>
      </c>
      <c r="G2886" s="113">
        <v>10</v>
      </c>
      <c r="H2886" s="113">
        <v>10</v>
      </c>
      <c r="I2886" s="115">
        <v>10.34</v>
      </c>
      <c r="J2886" s="115">
        <v>9</v>
      </c>
      <c r="K2886" s="115">
        <v>0.03</v>
      </c>
      <c r="L2886" s="116">
        <v>6901800032878</v>
      </c>
      <c r="M2886" s="117"/>
      <c r="N2886" s="118">
        <f t="shared" si="395"/>
        <v>0</v>
      </c>
      <c r="O2886" s="119">
        <f t="shared" si="396"/>
        <v>0</v>
      </c>
      <c r="P2886" s="119">
        <f t="shared" si="397"/>
        <v>0</v>
      </c>
      <c r="Q2886" s="120">
        <f t="shared" si="398"/>
        <v>0</v>
      </c>
    </row>
    <row r="2887" spans="1:17" ht="18.75" customHeight="1">
      <c r="A2887" s="303" t="s">
        <v>3445</v>
      </c>
      <c r="B2887" s="304"/>
      <c r="C2887" s="304"/>
      <c r="D2887" s="304"/>
      <c r="E2887" s="304"/>
      <c r="F2887" s="304"/>
      <c r="G2887" s="304"/>
      <c r="H2887" s="304"/>
      <c r="I2887" s="304"/>
      <c r="J2887" s="304"/>
      <c r="K2887" s="304"/>
      <c r="L2887" s="304"/>
      <c r="M2887" s="304"/>
      <c r="N2887" s="304">
        <f t="shared" ref="N2887:N2917" si="399">M2887*M2887</f>
        <v>0</v>
      </c>
      <c r="O2887" s="304"/>
      <c r="P2887" s="304"/>
      <c r="Q2887" s="305"/>
    </row>
    <row r="2888" spans="1:17" s="140" customFormat="1" ht="18.75" customHeight="1">
      <c r="A2888" s="209">
        <v>578998</v>
      </c>
      <c r="B2888" s="110" t="s">
        <v>2198</v>
      </c>
      <c r="C2888" s="111">
        <v>109.55</v>
      </c>
      <c r="D2888" s="123"/>
      <c r="E2888" s="193" t="s">
        <v>0</v>
      </c>
      <c r="F2888" s="117">
        <v>1620</v>
      </c>
      <c r="G2888" s="113">
        <v>90</v>
      </c>
      <c r="H2888" s="113">
        <v>90</v>
      </c>
      <c r="I2888" s="115">
        <v>17.54</v>
      </c>
      <c r="J2888" s="115">
        <v>16.2</v>
      </c>
      <c r="K2888" s="115">
        <v>0.03</v>
      </c>
      <c r="L2888" s="116">
        <v>6901800104179</v>
      </c>
      <c r="M2888" s="117"/>
      <c r="N2888" s="118">
        <f t="shared" si="395"/>
        <v>0</v>
      </c>
      <c r="O2888" s="119">
        <f>I2888/F2888*M2888</f>
        <v>0</v>
      </c>
      <c r="P2888" s="119">
        <f>J2888/F2888*M2888</f>
        <v>0</v>
      </c>
      <c r="Q2888" s="120">
        <f>K2888/F2888*M2888</f>
        <v>0</v>
      </c>
    </row>
    <row r="2889" spans="1:17" s="140" customFormat="1" ht="18.75" customHeight="1">
      <c r="A2889" s="236">
        <v>578999</v>
      </c>
      <c r="B2889" s="110" t="s">
        <v>2199</v>
      </c>
      <c r="C2889" s="111">
        <v>109.55</v>
      </c>
      <c r="D2889" s="123"/>
      <c r="E2889" s="237" t="s">
        <v>0</v>
      </c>
      <c r="F2889" s="160">
        <v>1620</v>
      </c>
      <c r="G2889" s="156">
        <v>90</v>
      </c>
      <c r="H2889" s="156">
        <v>90</v>
      </c>
      <c r="I2889" s="115">
        <v>17.54</v>
      </c>
      <c r="J2889" s="115">
        <v>16.2</v>
      </c>
      <c r="K2889" s="115">
        <v>0.03</v>
      </c>
      <c r="L2889" s="116">
        <v>6901800104186</v>
      </c>
      <c r="M2889" s="117"/>
      <c r="N2889" s="118">
        <f t="shared" si="395"/>
        <v>0</v>
      </c>
      <c r="O2889" s="119">
        <f>I2889/F2889*M2889</f>
        <v>0</v>
      </c>
      <c r="P2889" s="119">
        <f>J2889/F2889*M2889</f>
        <v>0</v>
      </c>
      <c r="Q2889" s="120">
        <f>K2889/F2889*M2889</f>
        <v>0</v>
      </c>
    </row>
    <row r="2890" spans="1:17" s="140" customFormat="1" ht="18.75" customHeight="1">
      <c r="A2890" s="236">
        <v>578048</v>
      </c>
      <c r="B2890" s="110" t="s">
        <v>2200</v>
      </c>
      <c r="C2890" s="111">
        <v>250.64</v>
      </c>
      <c r="D2890" s="123"/>
      <c r="E2890" s="193" t="s">
        <v>0</v>
      </c>
      <c r="F2890" s="117">
        <v>1536</v>
      </c>
      <c r="G2890" s="113" t="s">
        <v>3308</v>
      </c>
      <c r="H2890" s="113" t="s">
        <v>167</v>
      </c>
      <c r="I2890" s="115">
        <v>16.809999999999999</v>
      </c>
      <c r="J2890" s="115">
        <v>15.36</v>
      </c>
      <c r="K2890" s="115">
        <v>0.03</v>
      </c>
      <c r="L2890" s="116">
        <v>6901800034582</v>
      </c>
      <c r="M2890" s="117"/>
      <c r="N2890" s="118">
        <f t="shared" si="395"/>
        <v>0</v>
      </c>
      <c r="O2890" s="119">
        <f>I2890/F2890*M2890</f>
        <v>0</v>
      </c>
      <c r="P2890" s="119">
        <f>J2890/F2890*M2890</f>
        <v>0</v>
      </c>
      <c r="Q2890" s="120">
        <f>K2890/F2890*M2890</f>
        <v>0</v>
      </c>
    </row>
    <row r="2891" spans="1:17" s="140" customFormat="1" ht="18.75" customHeight="1">
      <c r="A2891" s="209">
        <v>578049</v>
      </c>
      <c r="B2891" s="110" t="s">
        <v>2201</v>
      </c>
      <c r="C2891" s="111">
        <v>242.97</v>
      </c>
      <c r="D2891" s="123"/>
      <c r="E2891" s="193" t="s">
        <v>0</v>
      </c>
      <c r="F2891" s="117">
        <v>1536</v>
      </c>
      <c r="G2891" s="113" t="s">
        <v>3308</v>
      </c>
      <c r="H2891" s="113" t="s">
        <v>3308</v>
      </c>
      <c r="I2891" s="115">
        <v>16.809999999999999</v>
      </c>
      <c r="J2891" s="115">
        <v>15.36</v>
      </c>
      <c r="K2891" s="115">
        <v>0.03</v>
      </c>
      <c r="L2891" s="116">
        <v>6901800034599</v>
      </c>
      <c r="M2891" s="117"/>
      <c r="N2891" s="118">
        <f t="shared" si="395"/>
        <v>0</v>
      </c>
      <c r="O2891" s="119">
        <f>I2891/F2891*M2891</f>
        <v>0</v>
      </c>
      <c r="P2891" s="119">
        <f>J2891/F2891*M2891</f>
        <v>0</v>
      </c>
      <c r="Q2891" s="120">
        <f>K2891/F2891*M2891</f>
        <v>0</v>
      </c>
    </row>
    <row r="2892" spans="1:17" ht="18.75" customHeight="1">
      <c r="A2892" s="303" t="s">
        <v>3446</v>
      </c>
      <c r="B2892" s="304"/>
      <c r="C2892" s="304"/>
      <c r="D2892" s="304"/>
      <c r="E2892" s="304"/>
      <c r="F2892" s="304"/>
      <c r="G2892" s="304"/>
      <c r="H2892" s="304"/>
      <c r="I2892" s="304"/>
      <c r="J2892" s="304"/>
      <c r="K2892" s="304"/>
      <c r="L2892" s="304"/>
      <c r="M2892" s="304"/>
      <c r="N2892" s="304">
        <f t="shared" si="399"/>
        <v>0</v>
      </c>
      <c r="O2892" s="304"/>
      <c r="P2892" s="304"/>
      <c r="Q2892" s="305"/>
    </row>
    <row r="2893" spans="1:17" s="140" customFormat="1" ht="18.75" customHeight="1">
      <c r="A2893" s="236">
        <v>587027</v>
      </c>
      <c r="B2893" s="110" t="s">
        <v>3447</v>
      </c>
      <c r="C2893" s="111">
        <v>426.87</v>
      </c>
      <c r="D2893" s="123"/>
      <c r="E2893" s="193" t="s">
        <v>0</v>
      </c>
      <c r="F2893" s="180">
        <v>30</v>
      </c>
      <c r="G2893" s="180">
        <v>1</v>
      </c>
      <c r="H2893" s="180">
        <v>1</v>
      </c>
      <c r="I2893" s="180">
        <v>6.25</v>
      </c>
      <c r="J2893" s="180">
        <v>5.0999999999999996</v>
      </c>
      <c r="K2893" s="115">
        <v>0.04</v>
      </c>
      <c r="L2893" s="116">
        <v>6901800047162</v>
      </c>
      <c r="M2893" s="117"/>
      <c r="N2893" s="118">
        <f t="shared" si="395"/>
        <v>0</v>
      </c>
      <c r="O2893" s="119">
        <f t="shared" ref="O2893:O2908" si="400">I2893/F2893*M2893</f>
        <v>0</v>
      </c>
      <c r="P2893" s="119">
        <f t="shared" ref="P2893:P2908" si="401">J2893/F2893*M2893</f>
        <v>0</v>
      </c>
      <c r="Q2893" s="120">
        <f t="shared" ref="Q2893:Q2908" si="402">K2893/F2893*M2893</f>
        <v>0</v>
      </c>
    </row>
    <row r="2894" spans="1:17" s="140" customFormat="1" ht="18.75" customHeight="1">
      <c r="A2894" s="236">
        <v>587029</v>
      </c>
      <c r="B2894" s="110" t="s">
        <v>2202</v>
      </c>
      <c r="C2894" s="111">
        <v>422.15</v>
      </c>
      <c r="D2894" s="123"/>
      <c r="E2894" s="193" t="s">
        <v>0</v>
      </c>
      <c r="F2894" s="180">
        <v>30</v>
      </c>
      <c r="G2894" s="180">
        <v>1</v>
      </c>
      <c r="H2894" s="180">
        <v>1</v>
      </c>
      <c r="I2894" s="180">
        <v>6.25</v>
      </c>
      <c r="J2894" s="180">
        <v>5.0999999999999996</v>
      </c>
      <c r="K2894" s="238">
        <v>0.04</v>
      </c>
      <c r="L2894" s="116">
        <v>6901800047186</v>
      </c>
      <c r="M2894" s="117"/>
      <c r="N2894" s="118">
        <f t="shared" si="395"/>
        <v>0</v>
      </c>
      <c r="O2894" s="119">
        <f t="shared" si="400"/>
        <v>0</v>
      </c>
      <c r="P2894" s="119">
        <f t="shared" si="401"/>
        <v>0</v>
      </c>
      <c r="Q2894" s="120">
        <f t="shared" si="402"/>
        <v>0</v>
      </c>
    </row>
    <row r="2895" spans="1:17" s="140" customFormat="1" ht="18.75" customHeight="1">
      <c r="A2895" s="236">
        <v>587037</v>
      </c>
      <c r="B2895" s="110" t="s">
        <v>2203</v>
      </c>
      <c r="C2895" s="111">
        <v>431.61</v>
      </c>
      <c r="D2895" s="123"/>
      <c r="E2895" s="193" t="s">
        <v>0</v>
      </c>
      <c r="F2895" s="180">
        <v>30</v>
      </c>
      <c r="G2895" s="180">
        <v>1</v>
      </c>
      <c r="H2895" s="180">
        <v>1</v>
      </c>
      <c r="I2895" s="180">
        <v>6.25</v>
      </c>
      <c r="J2895" s="180">
        <v>5.0999999999999996</v>
      </c>
      <c r="K2895" s="238">
        <v>0.04</v>
      </c>
      <c r="L2895" s="116">
        <v>6901800047230</v>
      </c>
      <c r="M2895" s="117"/>
      <c r="N2895" s="118">
        <f t="shared" si="395"/>
        <v>0</v>
      </c>
      <c r="O2895" s="119">
        <f t="shared" si="400"/>
        <v>0</v>
      </c>
      <c r="P2895" s="119">
        <f t="shared" si="401"/>
        <v>0</v>
      </c>
      <c r="Q2895" s="120">
        <f t="shared" si="402"/>
        <v>0</v>
      </c>
    </row>
    <row r="2896" spans="1:17" s="140" customFormat="1" ht="18.75" customHeight="1">
      <c r="A2896" s="236">
        <v>587032</v>
      </c>
      <c r="B2896" s="110" t="s">
        <v>2204</v>
      </c>
      <c r="C2896" s="111">
        <v>528.87</v>
      </c>
      <c r="D2896" s="123"/>
      <c r="E2896" s="193" t="s">
        <v>0</v>
      </c>
      <c r="F2896" s="180">
        <v>30</v>
      </c>
      <c r="G2896" s="180">
        <v>1</v>
      </c>
      <c r="H2896" s="180">
        <v>1</v>
      </c>
      <c r="I2896" s="180">
        <v>6.25</v>
      </c>
      <c r="J2896" s="180">
        <v>5.0999999999999996</v>
      </c>
      <c r="K2896" s="238">
        <v>0.04</v>
      </c>
      <c r="L2896" s="116">
        <v>6901800047209</v>
      </c>
      <c r="M2896" s="117"/>
      <c r="N2896" s="118">
        <f t="shared" si="395"/>
        <v>0</v>
      </c>
      <c r="O2896" s="119">
        <f t="shared" si="400"/>
        <v>0</v>
      </c>
      <c r="P2896" s="119">
        <f t="shared" si="401"/>
        <v>0</v>
      </c>
      <c r="Q2896" s="120">
        <f t="shared" si="402"/>
        <v>0</v>
      </c>
    </row>
    <row r="2897" spans="1:17" s="140" customFormat="1" ht="18.75" customHeight="1">
      <c r="A2897" s="236">
        <v>587021</v>
      </c>
      <c r="B2897" s="110" t="s">
        <v>2205</v>
      </c>
      <c r="C2897" s="111">
        <v>441.05</v>
      </c>
      <c r="D2897" s="123"/>
      <c r="E2897" s="193" t="s">
        <v>0</v>
      </c>
      <c r="F2897" s="180">
        <v>24</v>
      </c>
      <c r="G2897" s="180">
        <v>1</v>
      </c>
      <c r="H2897" s="180">
        <v>1</v>
      </c>
      <c r="I2897" s="239">
        <v>5</v>
      </c>
      <c r="J2897" s="180">
        <v>4.08</v>
      </c>
      <c r="K2897" s="115">
        <v>0.04</v>
      </c>
      <c r="L2897" s="116">
        <v>6901800047100</v>
      </c>
      <c r="M2897" s="117"/>
      <c r="N2897" s="118">
        <f t="shared" si="395"/>
        <v>0</v>
      </c>
      <c r="O2897" s="119">
        <f t="shared" si="400"/>
        <v>0</v>
      </c>
      <c r="P2897" s="119">
        <f t="shared" si="401"/>
        <v>0</v>
      </c>
      <c r="Q2897" s="120">
        <f t="shared" si="402"/>
        <v>0</v>
      </c>
    </row>
    <row r="2898" spans="1:17" s="140" customFormat="1" ht="18.75" customHeight="1">
      <c r="A2898" s="236">
        <v>587035</v>
      </c>
      <c r="B2898" s="110" t="s">
        <v>94</v>
      </c>
      <c r="C2898" s="111">
        <v>456.63</v>
      </c>
      <c r="D2898" s="123"/>
      <c r="E2898" s="193" t="s">
        <v>0</v>
      </c>
      <c r="F2898" s="180">
        <v>30</v>
      </c>
      <c r="G2898" s="180">
        <v>1</v>
      </c>
      <c r="H2898" s="180">
        <v>1</v>
      </c>
      <c r="I2898" s="180">
        <v>6.25</v>
      </c>
      <c r="J2898" s="180">
        <v>5.0999999999999996</v>
      </c>
      <c r="K2898" s="115">
        <v>0.04</v>
      </c>
      <c r="L2898" s="116">
        <v>6901800047216</v>
      </c>
      <c r="M2898" s="117"/>
      <c r="N2898" s="118">
        <f t="shared" si="395"/>
        <v>0</v>
      </c>
      <c r="O2898" s="119">
        <f t="shared" si="400"/>
        <v>0</v>
      </c>
      <c r="P2898" s="119">
        <f t="shared" si="401"/>
        <v>0</v>
      </c>
      <c r="Q2898" s="120">
        <f t="shared" si="402"/>
        <v>0</v>
      </c>
    </row>
    <row r="2899" spans="1:17" s="140" customFormat="1" ht="18.75" customHeight="1">
      <c r="A2899" s="236">
        <v>587025</v>
      </c>
      <c r="B2899" s="110" t="s">
        <v>95</v>
      </c>
      <c r="C2899" s="111">
        <v>681.4</v>
      </c>
      <c r="D2899" s="123"/>
      <c r="E2899" s="193" t="s">
        <v>0</v>
      </c>
      <c r="F2899" s="180">
        <v>27</v>
      </c>
      <c r="G2899" s="180">
        <v>1</v>
      </c>
      <c r="H2899" s="180">
        <v>1</v>
      </c>
      <c r="I2899" s="180">
        <v>7.15</v>
      </c>
      <c r="J2899" s="180">
        <v>5.94</v>
      </c>
      <c r="K2899" s="115">
        <v>0.03</v>
      </c>
      <c r="L2899" s="116">
        <v>6901800047148</v>
      </c>
      <c r="M2899" s="117"/>
      <c r="N2899" s="118">
        <f t="shared" si="395"/>
        <v>0</v>
      </c>
      <c r="O2899" s="119">
        <f t="shared" si="400"/>
        <v>0</v>
      </c>
      <c r="P2899" s="119">
        <f t="shared" si="401"/>
        <v>0</v>
      </c>
      <c r="Q2899" s="120">
        <f t="shared" si="402"/>
        <v>0</v>
      </c>
    </row>
    <row r="2900" spans="1:17" s="140" customFormat="1" ht="18.75" customHeight="1">
      <c r="A2900" s="236">
        <v>587022</v>
      </c>
      <c r="B2900" s="110" t="s">
        <v>96</v>
      </c>
      <c r="C2900" s="111">
        <v>678.56</v>
      </c>
      <c r="D2900" s="123"/>
      <c r="E2900" s="193" t="s">
        <v>0</v>
      </c>
      <c r="F2900" s="180">
        <v>27</v>
      </c>
      <c r="G2900" s="180">
        <v>1</v>
      </c>
      <c r="H2900" s="180">
        <v>1</v>
      </c>
      <c r="I2900" s="180">
        <v>7.15</v>
      </c>
      <c r="J2900" s="180">
        <v>5.94</v>
      </c>
      <c r="K2900" s="115">
        <v>0.03</v>
      </c>
      <c r="L2900" s="116">
        <v>6901800047117</v>
      </c>
      <c r="M2900" s="117"/>
      <c r="N2900" s="118">
        <f t="shared" si="395"/>
        <v>0</v>
      </c>
      <c r="O2900" s="119">
        <f t="shared" si="400"/>
        <v>0</v>
      </c>
      <c r="P2900" s="119">
        <f t="shared" si="401"/>
        <v>0</v>
      </c>
      <c r="Q2900" s="120">
        <f t="shared" si="402"/>
        <v>0</v>
      </c>
    </row>
    <row r="2901" spans="1:17" s="140" customFormat="1" ht="18.75" customHeight="1">
      <c r="A2901" s="236">
        <v>587026</v>
      </c>
      <c r="B2901" s="110" t="s">
        <v>97</v>
      </c>
      <c r="C2901" s="111">
        <v>882.09</v>
      </c>
      <c r="D2901" s="123"/>
      <c r="E2901" s="193" t="s">
        <v>0</v>
      </c>
      <c r="F2901" s="180">
        <v>27</v>
      </c>
      <c r="G2901" s="180">
        <v>1</v>
      </c>
      <c r="H2901" s="180">
        <v>1</v>
      </c>
      <c r="I2901" s="180">
        <v>7.15</v>
      </c>
      <c r="J2901" s="180">
        <v>5.94</v>
      </c>
      <c r="K2901" s="115">
        <v>0.03</v>
      </c>
      <c r="L2901" s="116">
        <v>6901800047155</v>
      </c>
      <c r="M2901" s="117"/>
      <c r="N2901" s="118">
        <f t="shared" si="395"/>
        <v>0</v>
      </c>
      <c r="O2901" s="119">
        <f t="shared" si="400"/>
        <v>0</v>
      </c>
      <c r="P2901" s="119">
        <f t="shared" si="401"/>
        <v>0</v>
      </c>
      <c r="Q2901" s="120">
        <f t="shared" si="402"/>
        <v>0</v>
      </c>
    </row>
    <row r="2902" spans="1:17" s="140" customFormat="1" ht="18.75" customHeight="1">
      <c r="A2902" s="236">
        <v>587075</v>
      </c>
      <c r="B2902" s="110" t="s">
        <v>98</v>
      </c>
      <c r="C2902" s="111">
        <v>678.09</v>
      </c>
      <c r="D2902" s="123"/>
      <c r="E2902" s="193" t="s">
        <v>0</v>
      </c>
      <c r="F2902" s="180">
        <v>27</v>
      </c>
      <c r="G2902" s="180">
        <v>1</v>
      </c>
      <c r="H2902" s="180">
        <v>1</v>
      </c>
      <c r="I2902" s="180">
        <v>7.15</v>
      </c>
      <c r="J2902" s="180">
        <v>5.94</v>
      </c>
      <c r="K2902" s="115">
        <v>0.03</v>
      </c>
      <c r="L2902" s="116">
        <v>6901800047612</v>
      </c>
      <c r="M2902" s="117"/>
      <c r="N2902" s="118">
        <f t="shared" si="395"/>
        <v>0</v>
      </c>
      <c r="O2902" s="119">
        <f t="shared" si="400"/>
        <v>0</v>
      </c>
      <c r="P2902" s="119">
        <f t="shared" si="401"/>
        <v>0</v>
      </c>
      <c r="Q2902" s="120">
        <f t="shared" si="402"/>
        <v>0</v>
      </c>
    </row>
    <row r="2903" spans="1:17" s="140" customFormat="1" ht="18.75" customHeight="1">
      <c r="A2903" s="236">
        <v>587030</v>
      </c>
      <c r="B2903" s="110" t="s">
        <v>99</v>
      </c>
      <c r="C2903" s="111">
        <v>911.85</v>
      </c>
      <c r="D2903" s="123"/>
      <c r="E2903" s="193" t="s">
        <v>0</v>
      </c>
      <c r="F2903" s="180">
        <v>30</v>
      </c>
      <c r="G2903" s="180">
        <v>1</v>
      </c>
      <c r="H2903" s="180">
        <v>1</v>
      </c>
      <c r="I2903" s="180">
        <v>9.9700000000000006</v>
      </c>
      <c r="J2903" s="180">
        <v>8.4</v>
      </c>
      <c r="K2903" s="115">
        <v>0.04</v>
      </c>
      <c r="L2903" s="116">
        <v>6901800047193</v>
      </c>
      <c r="M2903" s="117"/>
      <c r="N2903" s="118">
        <f t="shared" si="395"/>
        <v>0</v>
      </c>
      <c r="O2903" s="119">
        <f t="shared" si="400"/>
        <v>0</v>
      </c>
      <c r="P2903" s="119">
        <f t="shared" si="401"/>
        <v>0</v>
      </c>
      <c r="Q2903" s="120">
        <f t="shared" si="402"/>
        <v>0</v>
      </c>
    </row>
    <row r="2904" spans="1:17" s="140" customFormat="1" ht="18.75" customHeight="1">
      <c r="A2904" s="236">
        <v>587028</v>
      </c>
      <c r="B2904" s="110" t="s">
        <v>100</v>
      </c>
      <c r="C2904" s="111">
        <v>979.84</v>
      </c>
      <c r="D2904" s="123"/>
      <c r="E2904" s="193" t="s">
        <v>0</v>
      </c>
      <c r="F2904" s="180">
        <v>30</v>
      </c>
      <c r="G2904" s="180">
        <v>1</v>
      </c>
      <c r="H2904" s="180">
        <v>1</v>
      </c>
      <c r="I2904" s="180">
        <v>9.9700000000000006</v>
      </c>
      <c r="J2904" s="180">
        <v>8.4</v>
      </c>
      <c r="K2904" s="115">
        <v>0.04</v>
      </c>
      <c r="L2904" s="116">
        <v>6901800047179</v>
      </c>
      <c r="M2904" s="117"/>
      <c r="N2904" s="118">
        <f t="shared" si="395"/>
        <v>0</v>
      </c>
      <c r="O2904" s="119">
        <f t="shared" si="400"/>
        <v>0</v>
      </c>
      <c r="P2904" s="119">
        <f t="shared" si="401"/>
        <v>0</v>
      </c>
      <c r="Q2904" s="120">
        <f t="shared" si="402"/>
        <v>0</v>
      </c>
    </row>
    <row r="2905" spans="1:17" s="140" customFormat="1" ht="18.75" customHeight="1">
      <c r="A2905" s="236">
        <v>587023</v>
      </c>
      <c r="B2905" s="110" t="s">
        <v>101</v>
      </c>
      <c r="C2905" s="111">
        <v>939.71</v>
      </c>
      <c r="D2905" s="123"/>
      <c r="E2905" s="193" t="s">
        <v>0</v>
      </c>
      <c r="F2905" s="180">
        <v>30</v>
      </c>
      <c r="G2905" s="180">
        <v>1</v>
      </c>
      <c r="H2905" s="180">
        <v>1</v>
      </c>
      <c r="I2905" s="180">
        <v>9.9700000000000006</v>
      </c>
      <c r="J2905" s="180">
        <v>8.4</v>
      </c>
      <c r="K2905" s="115">
        <v>0.04</v>
      </c>
      <c r="L2905" s="116">
        <v>6901800047124</v>
      </c>
      <c r="M2905" s="117"/>
      <c r="N2905" s="118">
        <f t="shared" si="395"/>
        <v>0</v>
      </c>
      <c r="O2905" s="119">
        <f t="shared" si="400"/>
        <v>0</v>
      </c>
      <c r="P2905" s="119">
        <f t="shared" si="401"/>
        <v>0</v>
      </c>
      <c r="Q2905" s="120">
        <f t="shared" si="402"/>
        <v>0</v>
      </c>
    </row>
    <row r="2906" spans="1:17" s="140" customFormat="1" ht="18.75" customHeight="1">
      <c r="A2906" s="236">
        <v>587076</v>
      </c>
      <c r="B2906" s="110" t="s">
        <v>102</v>
      </c>
      <c r="C2906" s="111">
        <v>982.68</v>
      </c>
      <c r="D2906" s="123"/>
      <c r="E2906" s="193" t="s">
        <v>0</v>
      </c>
      <c r="F2906" s="180">
        <v>30</v>
      </c>
      <c r="G2906" s="180">
        <v>1</v>
      </c>
      <c r="H2906" s="180">
        <v>1</v>
      </c>
      <c r="I2906" s="180">
        <v>9.9700000000000006</v>
      </c>
      <c r="J2906" s="180">
        <v>8.4</v>
      </c>
      <c r="K2906" s="115">
        <v>0.04</v>
      </c>
      <c r="L2906" s="116">
        <v>6901800047629</v>
      </c>
      <c r="M2906" s="117"/>
      <c r="N2906" s="118">
        <f t="shared" si="395"/>
        <v>0</v>
      </c>
      <c r="O2906" s="119">
        <f t="shared" si="400"/>
        <v>0</v>
      </c>
      <c r="P2906" s="119">
        <f t="shared" si="401"/>
        <v>0</v>
      </c>
      <c r="Q2906" s="120">
        <f t="shared" si="402"/>
        <v>0</v>
      </c>
    </row>
    <row r="2907" spans="1:17" s="140" customFormat="1" ht="18.75" customHeight="1">
      <c r="A2907" s="236">
        <v>587077</v>
      </c>
      <c r="B2907" s="110" t="s">
        <v>103</v>
      </c>
      <c r="C2907" s="111">
        <v>915.62</v>
      </c>
      <c r="D2907" s="123"/>
      <c r="E2907" s="193" t="s">
        <v>0</v>
      </c>
      <c r="F2907" s="180">
        <v>30</v>
      </c>
      <c r="G2907" s="180">
        <v>1</v>
      </c>
      <c r="H2907" s="180">
        <v>1</v>
      </c>
      <c r="I2907" s="180">
        <v>9.9700000000000006</v>
      </c>
      <c r="J2907" s="180">
        <v>8.4</v>
      </c>
      <c r="K2907" s="115">
        <v>0.04</v>
      </c>
      <c r="L2907" s="116">
        <v>6901800047636</v>
      </c>
      <c r="M2907" s="117"/>
      <c r="N2907" s="118">
        <f t="shared" si="395"/>
        <v>0</v>
      </c>
      <c r="O2907" s="119">
        <f t="shared" si="400"/>
        <v>0</v>
      </c>
      <c r="P2907" s="119">
        <f t="shared" si="401"/>
        <v>0</v>
      </c>
      <c r="Q2907" s="120">
        <f t="shared" si="402"/>
        <v>0</v>
      </c>
    </row>
    <row r="2908" spans="1:17" s="140" customFormat="1" ht="18.75" customHeight="1">
      <c r="A2908" s="209">
        <v>587038</v>
      </c>
      <c r="B2908" s="110" t="s">
        <v>104</v>
      </c>
      <c r="C2908" s="111">
        <v>930.25</v>
      </c>
      <c r="D2908" s="123"/>
      <c r="E2908" s="193" t="s">
        <v>0</v>
      </c>
      <c r="F2908" s="180">
        <v>30</v>
      </c>
      <c r="G2908" s="180">
        <v>1</v>
      </c>
      <c r="H2908" s="180">
        <v>1</v>
      </c>
      <c r="I2908" s="180">
        <v>9.9700000000000006</v>
      </c>
      <c r="J2908" s="180">
        <v>8.4</v>
      </c>
      <c r="K2908" s="115">
        <v>0.04</v>
      </c>
      <c r="L2908" s="116">
        <v>6901800047247</v>
      </c>
      <c r="M2908" s="117"/>
      <c r="N2908" s="118">
        <f t="shared" si="395"/>
        <v>0</v>
      </c>
      <c r="O2908" s="119">
        <f t="shared" si="400"/>
        <v>0</v>
      </c>
      <c r="P2908" s="119">
        <f t="shared" si="401"/>
        <v>0</v>
      </c>
      <c r="Q2908" s="120">
        <f t="shared" si="402"/>
        <v>0</v>
      </c>
    </row>
    <row r="2909" spans="1:17" ht="18.75" customHeight="1">
      <c r="A2909" s="303" t="s">
        <v>3448</v>
      </c>
      <c r="B2909" s="304"/>
      <c r="C2909" s="304"/>
      <c r="D2909" s="304"/>
      <c r="E2909" s="304"/>
      <c r="F2909" s="304"/>
      <c r="G2909" s="304"/>
      <c r="H2909" s="304"/>
      <c r="I2909" s="304"/>
      <c r="J2909" s="304"/>
      <c r="K2909" s="304"/>
      <c r="L2909" s="304"/>
      <c r="M2909" s="304"/>
      <c r="N2909" s="304">
        <f t="shared" si="399"/>
        <v>0</v>
      </c>
      <c r="O2909" s="304"/>
      <c r="P2909" s="304"/>
      <c r="Q2909" s="305"/>
    </row>
    <row r="2910" spans="1:17" s="141" customFormat="1" ht="18.75" customHeight="1">
      <c r="A2910" s="203">
        <v>586017</v>
      </c>
      <c r="B2910" s="110" t="s">
        <v>2206</v>
      </c>
      <c r="C2910" s="111">
        <v>386.95</v>
      </c>
      <c r="D2910" s="123"/>
      <c r="E2910" s="112" t="s">
        <v>0</v>
      </c>
      <c r="F2910" s="125">
        <v>36</v>
      </c>
      <c r="G2910" s="125">
        <v>1</v>
      </c>
      <c r="H2910" s="125">
        <v>1</v>
      </c>
      <c r="I2910" s="211">
        <v>11.96</v>
      </c>
      <c r="J2910" s="211">
        <v>10.44</v>
      </c>
      <c r="K2910" s="211">
        <v>0.03</v>
      </c>
      <c r="L2910" s="116">
        <v>6901800027881</v>
      </c>
      <c r="M2910" s="117"/>
      <c r="N2910" s="118">
        <f t="shared" si="395"/>
        <v>0</v>
      </c>
      <c r="O2910" s="240">
        <f t="shared" ref="O2910:O2915" si="403">I2910/F2910*M2910</f>
        <v>0</v>
      </c>
      <c r="P2910" s="240">
        <f t="shared" ref="P2910:P2915" si="404">J2910/F2910*M2910</f>
        <v>0</v>
      </c>
      <c r="Q2910" s="241">
        <f t="shared" ref="Q2910:Q2915" si="405">K2910/F2910*M2910</f>
        <v>0</v>
      </c>
    </row>
    <row r="2911" spans="1:17" s="141" customFormat="1" ht="18.75" customHeight="1">
      <c r="A2911" s="203">
        <v>586018</v>
      </c>
      <c r="B2911" s="110" t="s">
        <v>2207</v>
      </c>
      <c r="C2911" s="111">
        <v>547.36</v>
      </c>
      <c r="D2911" s="123"/>
      <c r="E2911" s="112" t="s">
        <v>0</v>
      </c>
      <c r="F2911" s="125">
        <v>12</v>
      </c>
      <c r="G2911" s="125">
        <v>1</v>
      </c>
      <c r="H2911" s="125">
        <v>1</v>
      </c>
      <c r="I2911" s="211">
        <v>5.53</v>
      </c>
      <c r="J2911" s="211">
        <v>4.8</v>
      </c>
      <c r="K2911" s="211">
        <v>0.02</v>
      </c>
      <c r="L2911" s="116">
        <v>6901800027898</v>
      </c>
      <c r="M2911" s="117"/>
      <c r="N2911" s="118">
        <f t="shared" si="395"/>
        <v>0</v>
      </c>
      <c r="O2911" s="240">
        <f t="shared" si="403"/>
        <v>0</v>
      </c>
      <c r="P2911" s="240">
        <f t="shared" si="404"/>
        <v>0</v>
      </c>
      <c r="Q2911" s="241">
        <f t="shared" si="405"/>
        <v>0</v>
      </c>
    </row>
    <row r="2912" spans="1:17" s="141" customFormat="1" ht="18.75" customHeight="1">
      <c r="A2912" s="203">
        <v>586019</v>
      </c>
      <c r="B2912" s="110" t="s">
        <v>2208</v>
      </c>
      <c r="C2912" s="111">
        <v>693.56</v>
      </c>
      <c r="D2912" s="123"/>
      <c r="E2912" s="112" t="s">
        <v>0</v>
      </c>
      <c r="F2912" s="125">
        <v>16</v>
      </c>
      <c r="G2912" s="125">
        <v>1</v>
      </c>
      <c r="H2912" s="125">
        <v>1</v>
      </c>
      <c r="I2912" s="211">
        <v>9.11</v>
      </c>
      <c r="J2912" s="211">
        <v>8</v>
      </c>
      <c r="K2912" s="211">
        <v>0.03</v>
      </c>
      <c r="L2912" s="116">
        <v>6901800027904</v>
      </c>
      <c r="M2912" s="117"/>
      <c r="N2912" s="118">
        <f t="shared" si="395"/>
        <v>0</v>
      </c>
      <c r="O2912" s="240">
        <f t="shared" si="403"/>
        <v>0</v>
      </c>
      <c r="P2912" s="240">
        <f t="shared" si="404"/>
        <v>0</v>
      </c>
      <c r="Q2912" s="241">
        <f t="shared" si="405"/>
        <v>0</v>
      </c>
    </row>
    <row r="2913" spans="1:17" s="141" customFormat="1" ht="18.75" customHeight="1">
      <c r="A2913" s="203">
        <v>586030</v>
      </c>
      <c r="B2913" s="110" t="s">
        <v>3449</v>
      </c>
      <c r="C2913" s="111">
        <v>596.11</v>
      </c>
      <c r="D2913" s="123"/>
      <c r="E2913" s="112" t="s">
        <v>0</v>
      </c>
      <c r="F2913" s="125">
        <v>12</v>
      </c>
      <c r="G2913" s="125">
        <v>1</v>
      </c>
      <c r="H2913" s="125">
        <v>1</v>
      </c>
      <c r="I2913" s="211">
        <v>5.53</v>
      </c>
      <c r="J2913" s="211">
        <v>4.8</v>
      </c>
      <c r="K2913" s="211">
        <v>0.02</v>
      </c>
      <c r="L2913" s="116">
        <v>6901800028185</v>
      </c>
      <c r="M2913" s="117"/>
      <c r="N2913" s="118">
        <f t="shared" si="395"/>
        <v>0</v>
      </c>
      <c r="O2913" s="240">
        <f t="shared" si="403"/>
        <v>0</v>
      </c>
      <c r="P2913" s="240">
        <f t="shared" si="404"/>
        <v>0</v>
      </c>
      <c r="Q2913" s="241">
        <f t="shared" si="405"/>
        <v>0</v>
      </c>
    </row>
    <row r="2914" spans="1:17" s="141" customFormat="1" ht="18.75" customHeight="1">
      <c r="A2914" s="203">
        <v>586031</v>
      </c>
      <c r="B2914" s="110" t="s">
        <v>2209</v>
      </c>
      <c r="C2914" s="111">
        <v>809.57</v>
      </c>
      <c r="D2914" s="123"/>
      <c r="E2914" s="112" t="s">
        <v>0</v>
      </c>
      <c r="F2914" s="125">
        <v>16</v>
      </c>
      <c r="G2914" s="125">
        <v>1</v>
      </c>
      <c r="H2914" s="125">
        <v>1</v>
      </c>
      <c r="I2914" s="211">
        <v>9.11</v>
      </c>
      <c r="J2914" s="211">
        <v>8</v>
      </c>
      <c r="K2914" s="211">
        <v>0.03</v>
      </c>
      <c r="L2914" s="116">
        <v>6901800028192</v>
      </c>
      <c r="M2914" s="117"/>
      <c r="N2914" s="118">
        <f t="shared" ref="N2914:N2915" si="406">C2914*M2914</f>
        <v>0</v>
      </c>
      <c r="O2914" s="240">
        <f t="shared" si="403"/>
        <v>0</v>
      </c>
      <c r="P2914" s="240">
        <f t="shared" si="404"/>
        <v>0</v>
      </c>
      <c r="Q2914" s="241">
        <f t="shared" si="405"/>
        <v>0</v>
      </c>
    </row>
    <row r="2915" spans="1:17" s="141" customFormat="1" ht="18.75" customHeight="1">
      <c r="A2915" s="203">
        <v>586032</v>
      </c>
      <c r="B2915" s="110" t="s">
        <v>2210</v>
      </c>
      <c r="C2915" s="111">
        <v>1026.52</v>
      </c>
      <c r="D2915" s="123"/>
      <c r="E2915" s="112" t="s">
        <v>0</v>
      </c>
      <c r="F2915" s="125">
        <v>16</v>
      </c>
      <c r="G2915" s="125">
        <v>1</v>
      </c>
      <c r="H2915" s="125">
        <v>1</v>
      </c>
      <c r="I2915" s="211">
        <v>11.02</v>
      </c>
      <c r="J2915" s="211">
        <v>9.76</v>
      </c>
      <c r="K2915" s="211">
        <v>0.03</v>
      </c>
      <c r="L2915" s="116">
        <v>6901800028208</v>
      </c>
      <c r="M2915" s="117"/>
      <c r="N2915" s="118">
        <f t="shared" si="406"/>
        <v>0</v>
      </c>
      <c r="O2915" s="240">
        <f t="shared" si="403"/>
        <v>0</v>
      </c>
      <c r="P2915" s="240">
        <f t="shared" si="404"/>
        <v>0</v>
      </c>
      <c r="Q2915" s="241">
        <f t="shared" si="405"/>
        <v>0</v>
      </c>
    </row>
    <row r="2916" spans="1:17" s="173" customFormat="1" ht="18.75" customHeight="1">
      <c r="A2916" s="306" t="s">
        <v>2211</v>
      </c>
      <c r="B2916" s="307"/>
      <c r="C2916" s="307"/>
      <c r="D2916" s="307"/>
      <c r="E2916" s="307"/>
      <c r="F2916" s="307"/>
      <c r="G2916" s="307"/>
      <c r="H2916" s="307"/>
      <c r="I2916" s="307"/>
      <c r="J2916" s="307"/>
      <c r="K2916" s="307"/>
      <c r="L2916" s="307"/>
      <c r="M2916" s="307"/>
      <c r="N2916" s="307"/>
      <c r="O2916" s="307"/>
      <c r="P2916" s="307"/>
      <c r="Q2916" s="308"/>
    </row>
    <row r="2917" spans="1:17" ht="18.75" customHeight="1">
      <c r="A2917" s="303" t="s">
        <v>3450</v>
      </c>
      <c r="B2917" s="304"/>
      <c r="C2917" s="304"/>
      <c r="D2917" s="304"/>
      <c r="E2917" s="304"/>
      <c r="F2917" s="304"/>
      <c r="G2917" s="304"/>
      <c r="H2917" s="304"/>
      <c r="I2917" s="304"/>
      <c r="J2917" s="304"/>
      <c r="K2917" s="304"/>
      <c r="L2917" s="304"/>
      <c r="M2917" s="304"/>
      <c r="N2917" s="304">
        <f t="shared" si="399"/>
        <v>0</v>
      </c>
      <c r="O2917" s="304"/>
      <c r="P2917" s="304"/>
      <c r="Q2917" s="305"/>
    </row>
    <row r="2918" spans="1:17" s="124" customFormat="1" ht="18.75" customHeight="1">
      <c r="A2918" s="209">
        <v>592524</v>
      </c>
      <c r="B2918" s="110" t="s">
        <v>2212</v>
      </c>
      <c r="C2918" s="111">
        <v>75.790000000000006</v>
      </c>
      <c r="D2918" s="123"/>
      <c r="E2918" s="193" t="s">
        <v>0</v>
      </c>
      <c r="F2918" s="117">
        <v>300</v>
      </c>
      <c r="G2918" s="113">
        <v>10</v>
      </c>
      <c r="H2918" s="113">
        <v>10</v>
      </c>
      <c r="I2918" s="115">
        <v>8.68</v>
      </c>
      <c r="J2918" s="115">
        <v>7.2</v>
      </c>
      <c r="K2918" s="115">
        <v>0.05</v>
      </c>
      <c r="L2918" s="116">
        <v>6901800003786</v>
      </c>
      <c r="M2918" s="117"/>
      <c r="N2918" s="118">
        <f t="shared" ref="N2918:N2971" si="407">C2918*M2918</f>
        <v>0</v>
      </c>
      <c r="O2918" s="119">
        <f t="shared" ref="O2918:O2971" si="408">I2918/F2918*M2918</f>
        <v>0</v>
      </c>
      <c r="P2918" s="119">
        <f t="shared" ref="P2918:P2971" si="409">J2918/F2918*M2918</f>
        <v>0</v>
      </c>
      <c r="Q2918" s="120">
        <f t="shared" ref="Q2918:Q2971" si="410">K2918/F2918*M2918</f>
        <v>0</v>
      </c>
    </row>
    <row r="2919" spans="1:17" s="124" customFormat="1" ht="18.75" customHeight="1">
      <c r="A2919" s="209">
        <v>592493</v>
      </c>
      <c r="B2919" s="110" t="s">
        <v>2213</v>
      </c>
      <c r="C2919" s="111">
        <v>75.790000000000006</v>
      </c>
      <c r="D2919" s="123"/>
      <c r="E2919" s="193" t="s">
        <v>0</v>
      </c>
      <c r="F2919" s="117">
        <v>300</v>
      </c>
      <c r="G2919" s="113">
        <v>10</v>
      </c>
      <c r="H2919" s="113">
        <v>10</v>
      </c>
      <c r="I2919" s="115">
        <v>8.68</v>
      </c>
      <c r="J2919" s="115">
        <v>7.2</v>
      </c>
      <c r="K2919" s="115">
        <v>0.05</v>
      </c>
      <c r="L2919" s="116">
        <v>6901800003496</v>
      </c>
      <c r="M2919" s="117"/>
      <c r="N2919" s="118">
        <f t="shared" si="407"/>
        <v>0</v>
      </c>
      <c r="O2919" s="119">
        <f t="shared" si="408"/>
        <v>0</v>
      </c>
      <c r="P2919" s="119">
        <f t="shared" si="409"/>
        <v>0</v>
      </c>
      <c r="Q2919" s="120">
        <f t="shared" si="410"/>
        <v>0</v>
      </c>
    </row>
    <row r="2920" spans="1:17" s="124" customFormat="1" ht="18.75" customHeight="1">
      <c r="A2920" s="209">
        <v>592428</v>
      </c>
      <c r="B2920" s="110" t="s">
        <v>2214</v>
      </c>
      <c r="C2920" s="111">
        <v>75.790000000000006</v>
      </c>
      <c r="D2920" s="123"/>
      <c r="E2920" s="193" t="s">
        <v>0</v>
      </c>
      <c r="F2920" s="117">
        <v>300</v>
      </c>
      <c r="G2920" s="113">
        <v>10</v>
      </c>
      <c r="H2920" s="113">
        <v>10</v>
      </c>
      <c r="I2920" s="115">
        <v>8.68</v>
      </c>
      <c r="J2920" s="115">
        <v>7.2</v>
      </c>
      <c r="K2920" s="115">
        <v>0.05</v>
      </c>
      <c r="L2920" s="116">
        <v>6901800002918</v>
      </c>
      <c r="M2920" s="117"/>
      <c r="N2920" s="118">
        <f t="shared" si="407"/>
        <v>0</v>
      </c>
      <c r="O2920" s="119">
        <f t="shared" si="408"/>
        <v>0</v>
      </c>
      <c r="P2920" s="119">
        <f t="shared" si="409"/>
        <v>0</v>
      </c>
      <c r="Q2920" s="120">
        <f t="shared" si="410"/>
        <v>0</v>
      </c>
    </row>
    <row r="2921" spans="1:17" s="124" customFormat="1" ht="18.75" customHeight="1">
      <c r="A2921" s="209">
        <v>592506</v>
      </c>
      <c r="B2921" s="110" t="s">
        <v>2215</v>
      </c>
      <c r="C2921" s="111">
        <v>75.790000000000006</v>
      </c>
      <c r="D2921" s="123"/>
      <c r="E2921" s="193" t="s">
        <v>0</v>
      </c>
      <c r="F2921" s="117">
        <v>300</v>
      </c>
      <c r="G2921" s="113">
        <v>10</v>
      </c>
      <c r="H2921" s="113">
        <v>10</v>
      </c>
      <c r="I2921" s="115">
        <v>8.68</v>
      </c>
      <c r="J2921" s="115">
        <v>7.2</v>
      </c>
      <c r="K2921" s="115">
        <v>0.05</v>
      </c>
      <c r="L2921" s="116">
        <v>6901800003625</v>
      </c>
      <c r="M2921" s="117"/>
      <c r="N2921" s="118">
        <f t="shared" si="407"/>
        <v>0</v>
      </c>
      <c r="O2921" s="119">
        <f t="shared" si="408"/>
        <v>0</v>
      </c>
      <c r="P2921" s="119">
        <f t="shared" si="409"/>
        <v>0</v>
      </c>
      <c r="Q2921" s="120">
        <f t="shared" si="410"/>
        <v>0</v>
      </c>
    </row>
    <row r="2922" spans="1:17" s="124" customFormat="1" ht="18.75" customHeight="1">
      <c r="A2922" s="209">
        <v>592572</v>
      </c>
      <c r="B2922" s="110" t="s">
        <v>2216</v>
      </c>
      <c r="C2922" s="111">
        <v>75.790000000000006</v>
      </c>
      <c r="D2922" s="123"/>
      <c r="E2922" s="193" t="s">
        <v>0</v>
      </c>
      <c r="F2922" s="117">
        <v>300</v>
      </c>
      <c r="G2922" s="113">
        <v>10</v>
      </c>
      <c r="H2922" s="113">
        <v>10</v>
      </c>
      <c r="I2922" s="115">
        <v>8.68</v>
      </c>
      <c r="J2922" s="115">
        <v>7.2</v>
      </c>
      <c r="K2922" s="115">
        <v>0.05</v>
      </c>
      <c r="L2922" s="116">
        <v>6901800004240</v>
      </c>
      <c r="M2922" s="117"/>
      <c r="N2922" s="118">
        <f t="shared" si="407"/>
        <v>0</v>
      </c>
      <c r="O2922" s="119">
        <f t="shared" si="408"/>
        <v>0</v>
      </c>
      <c r="P2922" s="119">
        <f t="shared" si="409"/>
        <v>0</v>
      </c>
      <c r="Q2922" s="120">
        <f t="shared" si="410"/>
        <v>0</v>
      </c>
    </row>
    <row r="2923" spans="1:17" s="124" customFormat="1" ht="18.75" customHeight="1">
      <c r="A2923" s="209">
        <v>593158</v>
      </c>
      <c r="B2923" s="110" t="s">
        <v>2217</v>
      </c>
      <c r="C2923" s="111">
        <v>75.790000000000006</v>
      </c>
      <c r="D2923" s="123"/>
      <c r="E2923" s="193" t="s">
        <v>0</v>
      </c>
      <c r="F2923" s="117">
        <v>300</v>
      </c>
      <c r="G2923" s="113">
        <v>10</v>
      </c>
      <c r="H2923" s="113">
        <v>10</v>
      </c>
      <c r="I2923" s="115">
        <v>8.68</v>
      </c>
      <c r="J2923" s="115">
        <v>7.2</v>
      </c>
      <c r="K2923" s="115">
        <v>0.05</v>
      </c>
      <c r="L2923" s="116">
        <v>6901800006039</v>
      </c>
      <c r="M2923" s="117"/>
      <c r="N2923" s="118">
        <f t="shared" si="407"/>
        <v>0</v>
      </c>
      <c r="O2923" s="119">
        <f t="shared" si="408"/>
        <v>0</v>
      </c>
      <c r="P2923" s="119">
        <f t="shared" si="409"/>
        <v>0</v>
      </c>
      <c r="Q2923" s="120">
        <f t="shared" si="410"/>
        <v>0</v>
      </c>
    </row>
    <row r="2924" spans="1:17" s="124" customFormat="1" ht="18.75" customHeight="1">
      <c r="A2924" s="209">
        <v>593155</v>
      </c>
      <c r="B2924" s="110" t="s">
        <v>2218</v>
      </c>
      <c r="C2924" s="111">
        <v>75.790000000000006</v>
      </c>
      <c r="D2924" s="123"/>
      <c r="E2924" s="193" t="s">
        <v>0</v>
      </c>
      <c r="F2924" s="117">
        <v>300</v>
      </c>
      <c r="G2924" s="113">
        <v>10</v>
      </c>
      <c r="H2924" s="113">
        <v>10</v>
      </c>
      <c r="I2924" s="115">
        <v>8.68</v>
      </c>
      <c r="J2924" s="115">
        <v>7.2</v>
      </c>
      <c r="K2924" s="115">
        <v>0.05</v>
      </c>
      <c r="L2924" s="116">
        <v>6901800006008</v>
      </c>
      <c r="M2924" s="117"/>
      <c r="N2924" s="118">
        <f t="shared" si="407"/>
        <v>0</v>
      </c>
      <c r="O2924" s="119">
        <f t="shared" si="408"/>
        <v>0</v>
      </c>
      <c r="P2924" s="119">
        <f t="shared" si="409"/>
        <v>0</v>
      </c>
      <c r="Q2924" s="120">
        <f t="shared" si="410"/>
        <v>0</v>
      </c>
    </row>
    <row r="2925" spans="1:17" s="124" customFormat="1" ht="18.75" customHeight="1">
      <c r="A2925" s="209">
        <v>593156</v>
      </c>
      <c r="B2925" s="110" t="s">
        <v>2219</v>
      </c>
      <c r="C2925" s="111">
        <v>75.790000000000006</v>
      </c>
      <c r="D2925" s="123"/>
      <c r="E2925" s="193" t="s">
        <v>0</v>
      </c>
      <c r="F2925" s="117">
        <v>300</v>
      </c>
      <c r="G2925" s="113">
        <v>10</v>
      </c>
      <c r="H2925" s="113">
        <v>10</v>
      </c>
      <c r="I2925" s="115">
        <v>8.68</v>
      </c>
      <c r="J2925" s="115">
        <v>7.2</v>
      </c>
      <c r="K2925" s="115">
        <v>0.05</v>
      </c>
      <c r="L2925" s="116">
        <v>6901800006015</v>
      </c>
      <c r="M2925" s="117"/>
      <c r="N2925" s="118">
        <f t="shared" si="407"/>
        <v>0</v>
      </c>
      <c r="O2925" s="119">
        <f t="shared" si="408"/>
        <v>0</v>
      </c>
      <c r="P2925" s="119">
        <f t="shared" si="409"/>
        <v>0</v>
      </c>
      <c r="Q2925" s="120">
        <f t="shared" si="410"/>
        <v>0</v>
      </c>
    </row>
    <row r="2926" spans="1:17" s="124" customFormat="1" ht="18.75" customHeight="1">
      <c r="A2926" s="209">
        <v>593157</v>
      </c>
      <c r="B2926" s="110" t="s">
        <v>2220</v>
      </c>
      <c r="C2926" s="111">
        <v>75.790000000000006</v>
      </c>
      <c r="D2926" s="123"/>
      <c r="E2926" s="193" t="s">
        <v>0</v>
      </c>
      <c r="F2926" s="117">
        <v>300</v>
      </c>
      <c r="G2926" s="113">
        <v>10</v>
      </c>
      <c r="H2926" s="113">
        <v>10</v>
      </c>
      <c r="I2926" s="115">
        <v>8.68</v>
      </c>
      <c r="J2926" s="115">
        <v>7.2</v>
      </c>
      <c r="K2926" s="115">
        <v>0.05</v>
      </c>
      <c r="L2926" s="116">
        <v>6901800006022</v>
      </c>
      <c r="M2926" s="117"/>
      <c r="N2926" s="118">
        <f t="shared" si="407"/>
        <v>0</v>
      </c>
      <c r="O2926" s="119">
        <f t="shared" si="408"/>
        <v>0</v>
      </c>
      <c r="P2926" s="119">
        <f t="shared" si="409"/>
        <v>0</v>
      </c>
      <c r="Q2926" s="120">
        <f t="shared" si="410"/>
        <v>0</v>
      </c>
    </row>
    <row r="2927" spans="1:17" s="124" customFormat="1" ht="18.75" customHeight="1">
      <c r="A2927" s="209">
        <v>592563</v>
      </c>
      <c r="B2927" s="110" t="s">
        <v>2221</v>
      </c>
      <c r="C2927" s="111">
        <v>75.790000000000006</v>
      </c>
      <c r="D2927" s="123"/>
      <c r="E2927" s="193" t="s">
        <v>0</v>
      </c>
      <c r="F2927" s="117">
        <v>300</v>
      </c>
      <c r="G2927" s="113">
        <v>10</v>
      </c>
      <c r="H2927" s="113">
        <v>10</v>
      </c>
      <c r="I2927" s="115">
        <v>8.68</v>
      </c>
      <c r="J2927" s="115">
        <v>7.2</v>
      </c>
      <c r="K2927" s="115">
        <v>0.05</v>
      </c>
      <c r="L2927" s="116">
        <v>6901800004165</v>
      </c>
      <c r="M2927" s="117"/>
      <c r="N2927" s="118">
        <f t="shared" si="407"/>
        <v>0</v>
      </c>
      <c r="O2927" s="119">
        <f t="shared" si="408"/>
        <v>0</v>
      </c>
      <c r="P2927" s="119">
        <f t="shared" si="409"/>
        <v>0</v>
      </c>
      <c r="Q2927" s="120">
        <f t="shared" si="410"/>
        <v>0</v>
      </c>
    </row>
    <row r="2928" spans="1:17" s="124" customFormat="1" ht="18.75" customHeight="1">
      <c r="A2928" s="209">
        <v>592370</v>
      </c>
      <c r="B2928" s="110" t="s">
        <v>2222</v>
      </c>
      <c r="C2928" s="111">
        <v>75.790000000000006</v>
      </c>
      <c r="D2928" s="123"/>
      <c r="E2928" s="193" t="s">
        <v>0</v>
      </c>
      <c r="F2928" s="117">
        <v>450</v>
      </c>
      <c r="G2928" s="113">
        <v>10</v>
      </c>
      <c r="H2928" s="113">
        <v>10</v>
      </c>
      <c r="I2928" s="115">
        <v>10.78</v>
      </c>
      <c r="J2928" s="115">
        <v>9</v>
      </c>
      <c r="K2928" s="115">
        <v>0.05</v>
      </c>
      <c r="L2928" s="116">
        <v>6925808357849</v>
      </c>
      <c r="M2928" s="117"/>
      <c r="N2928" s="118">
        <f t="shared" si="407"/>
        <v>0</v>
      </c>
      <c r="O2928" s="119">
        <f t="shared" si="408"/>
        <v>0</v>
      </c>
      <c r="P2928" s="119">
        <f t="shared" si="409"/>
        <v>0</v>
      </c>
      <c r="Q2928" s="120">
        <f t="shared" si="410"/>
        <v>0</v>
      </c>
    </row>
    <row r="2929" spans="1:17" s="124" customFormat="1" ht="18.75" customHeight="1">
      <c r="A2929" s="209">
        <v>592398</v>
      </c>
      <c r="B2929" s="110" t="s">
        <v>2223</v>
      </c>
      <c r="C2929" s="111">
        <v>75.790000000000006</v>
      </c>
      <c r="D2929" s="123"/>
      <c r="E2929" s="193" t="s">
        <v>0</v>
      </c>
      <c r="F2929" s="117">
        <v>450</v>
      </c>
      <c r="G2929" s="113">
        <v>10</v>
      </c>
      <c r="H2929" s="113">
        <v>10</v>
      </c>
      <c r="I2929" s="115">
        <v>10.78</v>
      </c>
      <c r="J2929" s="115">
        <v>9</v>
      </c>
      <c r="K2929" s="115">
        <v>0.05</v>
      </c>
      <c r="L2929" s="116">
        <v>6901800002697</v>
      </c>
      <c r="M2929" s="117"/>
      <c r="N2929" s="118">
        <f t="shared" si="407"/>
        <v>0</v>
      </c>
      <c r="O2929" s="119">
        <f t="shared" si="408"/>
        <v>0</v>
      </c>
      <c r="P2929" s="119">
        <f t="shared" si="409"/>
        <v>0</v>
      </c>
      <c r="Q2929" s="120">
        <f t="shared" si="410"/>
        <v>0</v>
      </c>
    </row>
    <row r="2930" spans="1:17" s="124" customFormat="1" ht="18.75" customHeight="1">
      <c r="A2930" s="209">
        <v>592401</v>
      </c>
      <c r="B2930" s="110" t="s">
        <v>2224</v>
      </c>
      <c r="C2930" s="111">
        <v>75.790000000000006</v>
      </c>
      <c r="D2930" s="123"/>
      <c r="E2930" s="193" t="s">
        <v>0</v>
      </c>
      <c r="F2930" s="117">
        <v>450</v>
      </c>
      <c r="G2930" s="113">
        <v>10</v>
      </c>
      <c r="H2930" s="113">
        <v>10</v>
      </c>
      <c r="I2930" s="115">
        <v>10.78</v>
      </c>
      <c r="J2930" s="115">
        <v>9</v>
      </c>
      <c r="K2930" s="115">
        <v>0.05</v>
      </c>
      <c r="L2930" s="116">
        <v>6901800002710</v>
      </c>
      <c r="M2930" s="117"/>
      <c r="N2930" s="118">
        <f t="shared" si="407"/>
        <v>0</v>
      </c>
      <c r="O2930" s="119">
        <f t="shared" si="408"/>
        <v>0</v>
      </c>
      <c r="P2930" s="119">
        <f t="shared" si="409"/>
        <v>0</v>
      </c>
      <c r="Q2930" s="120">
        <f t="shared" si="410"/>
        <v>0</v>
      </c>
    </row>
    <row r="2931" spans="1:17" s="124" customFormat="1" ht="18.75" customHeight="1">
      <c r="A2931" s="209">
        <v>592402</v>
      </c>
      <c r="B2931" s="110" t="s">
        <v>2225</v>
      </c>
      <c r="C2931" s="111">
        <v>75.790000000000006</v>
      </c>
      <c r="D2931" s="123"/>
      <c r="E2931" s="193" t="s">
        <v>0</v>
      </c>
      <c r="F2931" s="117">
        <v>450</v>
      </c>
      <c r="G2931" s="113">
        <v>10</v>
      </c>
      <c r="H2931" s="113">
        <v>10</v>
      </c>
      <c r="I2931" s="115">
        <v>10.78</v>
      </c>
      <c r="J2931" s="115">
        <v>9</v>
      </c>
      <c r="K2931" s="115">
        <v>0.05</v>
      </c>
      <c r="L2931" s="116">
        <v>6925808357870</v>
      </c>
      <c r="M2931" s="117"/>
      <c r="N2931" s="118">
        <f t="shared" si="407"/>
        <v>0</v>
      </c>
      <c r="O2931" s="119">
        <f t="shared" si="408"/>
        <v>0</v>
      </c>
      <c r="P2931" s="119">
        <f t="shared" si="409"/>
        <v>0</v>
      </c>
      <c r="Q2931" s="120">
        <f t="shared" si="410"/>
        <v>0</v>
      </c>
    </row>
    <row r="2932" spans="1:17" s="124" customFormat="1" ht="18.75" customHeight="1">
      <c r="A2932" s="209">
        <v>592419</v>
      </c>
      <c r="B2932" s="110" t="s">
        <v>2226</v>
      </c>
      <c r="C2932" s="111">
        <v>75.790000000000006</v>
      </c>
      <c r="D2932" s="123"/>
      <c r="E2932" s="193" t="s">
        <v>0</v>
      </c>
      <c r="F2932" s="117">
        <v>450</v>
      </c>
      <c r="G2932" s="113">
        <v>10</v>
      </c>
      <c r="H2932" s="113">
        <v>10</v>
      </c>
      <c r="I2932" s="115">
        <v>10.78</v>
      </c>
      <c r="J2932" s="115">
        <v>9</v>
      </c>
      <c r="K2932" s="115">
        <v>0.05</v>
      </c>
      <c r="L2932" s="116">
        <v>6925808357917</v>
      </c>
      <c r="M2932" s="117"/>
      <c r="N2932" s="118">
        <f t="shared" si="407"/>
        <v>0</v>
      </c>
      <c r="O2932" s="119">
        <f t="shared" si="408"/>
        <v>0</v>
      </c>
      <c r="P2932" s="119">
        <f t="shared" si="409"/>
        <v>0</v>
      </c>
      <c r="Q2932" s="120">
        <f t="shared" si="410"/>
        <v>0</v>
      </c>
    </row>
    <row r="2933" spans="1:17" s="124" customFormat="1" ht="18.75" customHeight="1">
      <c r="A2933" s="209">
        <v>592437</v>
      </c>
      <c r="B2933" s="110" t="s">
        <v>2227</v>
      </c>
      <c r="C2933" s="111">
        <v>75.790000000000006</v>
      </c>
      <c r="D2933" s="123"/>
      <c r="E2933" s="193" t="s">
        <v>0</v>
      </c>
      <c r="F2933" s="117">
        <v>450</v>
      </c>
      <c r="G2933" s="113">
        <v>10</v>
      </c>
      <c r="H2933" s="113">
        <v>10</v>
      </c>
      <c r="I2933" s="115">
        <v>10.78</v>
      </c>
      <c r="J2933" s="115">
        <v>9</v>
      </c>
      <c r="K2933" s="115">
        <v>0.05</v>
      </c>
      <c r="L2933" s="116">
        <v>6901800002994</v>
      </c>
      <c r="M2933" s="117"/>
      <c r="N2933" s="118">
        <f t="shared" si="407"/>
        <v>0</v>
      </c>
      <c r="O2933" s="119">
        <f t="shared" si="408"/>
        <v>0</v>
      </c>
      <c r="P2933" s="119">
        <f t="shared" si="409"/>
        <v>0</v>
      </c>
      <c r="Q2933" s="120">
        <f t="shared" si="410"/>
        <v>0</v>
      </c>
    </row>
    <row r="2934" spans="1:17" s="124" customFormat="1" ht="18.75" customHeight="1">
      <c r="A2934" s="209">
        <v>592553</v>
      </c>
      <c r="B2934" s="110" t="s">
        <v>2228</v>
      </c>
      <c r="C2934" s="111">
        <v>75.790000000000006</v>
      </c>
      <c r="D2934" s="123"/>
      <c r="E2934" s="193" t="s">
        <v>0</v>
      </c>
      <c r="F2934" s="117">
        <v>450</v>
      </c>
      <c r="G2934" s="113">
        <v>10</v>
      </c>
      <c r="H2934" s="113">
        <v>10</v>
      </c>
      <c r="I2934" s="115">
        <v>10.78</v>
      </c>
      <c r="J2934" s="115">
        <v>9</v>
      </c>
      <c r="K2934" s="115">
        <v>0.05</v>
      </c>
      <c r="L2934" s="116">
        <v>6901800004080</v>
      </c>
      <c r="M2934" s="117"/>
      <c r="N2934" s="118">
        <f t="shared" si="407"/>
        <v>0</v>
      </c>
      <c r="O2934" s="119">
        <f t="shared" si="408"/>
        <v>0</v>
      </c>
      <c r="P2934" s="119">
        <f t="shared" si="409"/>
        <v>0</v>
      </c>
      <c r="Q2934" s="120">
        <f t="shared" si="410"/>
        <v>0</v>
      </c>
    </row>
    <row r="2935" spans="1:17" s="124" customFormat="1" ht="18.75" customHeight="1">
      <c r="A2935" s="209">
        <v>592394</v>
      </c>
      <c r="B2935" s="110" t="s">
        <v>2229</v>
      </c>
      <c r="C2935" s="111">
        <v>69.73</v>
      </c>
      <c r="D2935" s="123"/>
      <c r="E2935" s="193" t="s">
        <v>0</v>
      </c>
      <c r="F2935" s="117">
        <v>450</v>
      </c>
      <c r="G2935" s="113">
        <v>10</v>
      </c>
      <c r="H2935" s="113">
        <v>10</v>
      </c>
      <c r="I2935" s="115">
        <v>10.78</v>
      </c>
      <c r="J2935" s="115">
        <v>9</v>
      </c>
      <c r="K2935" s="115">
        <v>0.05</v>
      </c>
      <c r="L2935" s="116">
        <v>6901800002659</v>
      </c>
      <c r="M2935" s="117"/>
      <c r="N2935" s="118">
        <f t="shared" si="407"/>
        <v>0</v>
      </c>
      <c r="O2935" s="119">
        <f t="shared" si="408"/>
        <v>0</v>
      </c>
      <c r="P2935" s="119">
        <f t="shared" si="409"/>
        <v>0</v>
      </c>
      <c r="Q2935" s="120">
        <f t="shared" si="410"/>
        <v>0</v>
      </c>
    </row>
    <row r="2936" spans="1:17" s="124" customFormat="1" ht="18.75" customHeight="1">
      <c r="A2936" s="209">
        <v>592395</v>
      </c>
      <c r="B2936" s="110" t="s">
        <v>2230</v>
      </c>
      <c r="C2936" s="111">
        <v>69.73</v>
      </c>
      <c r="D2936" s="123"/>
      <c r="E2936" s="193" t="s">
        <v>0</v>
      </c>
      <c r="F2936" s="117">
        <v>450</v>
      </c>
      <c r="G2936" s="113">
        <v>10</v>
      </c>
      <c r="H2936" s="113">
        <v>10</v>
      </c>
      <c r="I2936" s="115">
        <v>10.78</v>
      </c>
      <c r="J2936" s="115">
        <v>9</v>
      </c>
      <c r="K2936" s="115">
        <v>0.05</v>
      </c>
      <c r="L2936" s="116">
        <v>6901800002666</v>
      </c>
      <c r="M2936" s="117"/>
      <c r="N2936" s="118">
        <f t="shared" si="407"/>
        <v>0</v>
      </c>
      <c r="O2936" s="119">
        <f t="shared" si="408"/>
        <v>0</v>
      </c>
      <c r="P2936" s="119">
        <f t="shared" si="409"/>
        <v>0</v>
      </c>
      <c r="Q2936" s="120">
        <f t="shared" si="410"/>
        <v>0</v>
      </c>
    </row>
    <row r="2937" spans="1:17" s="124" customFormat="1" ht="18.75" customHeight="1">
      <c r="A2937" s="209">
        <v>592435</v>
      </c>
      <c r="B2937" s="110" t="s">
        <v>2231</v>
      </c>
      <c r="C2937" s="111">
        <v>75.790000000000006</v>
      </c>
      <c r="D2937" s="123"/>
      <c r="E2937" s="193" t="s">
        <v>0</v>
      </c>
      <c r="F2937" s="117">
        <v>450</v>
      </c>
      <c r="G2937" s="113">
        <v>10</v>
      </c>
      <c r="H2937" s="113">
        <v>10</v>
      </c>
      <c r="I2937" s="115">
        <v>10.78</v>
      </c>
      <c r="J2937" s="115">
        <v>9</v>
      </c>
      <c r="K2937" s="115">
        <v>0.05</v>
      </c>
      <c r="L2937" s="116">
        <v>6925808357924</v>
      </c>
      <c r="M2937" s="117"/>
      <c r="N2937" s="118">
        <f t="shared" si="407"/>
        <v>0</v>
      </c>
      <c r="O2937" s="119">
        <f t="shared" si="408"/>
        <v>0</v>
      </c>
      <c r="P2937" s="119">
        <f t="shared" si="409"/>
        <v>0</v>
      </c>
      <c r="Q2937" s="120">
        <f t="shared" si="410"/>
        <v>0</v>
      </c>
    </row>
    <row r="2938" spans="1:17" s="124" customFormat="1" ht="18.75" customHeight="1">
      <c r="A2938" s="209">
        <v>592417</v>
      </c>
      <c r="B2938" s="110" t="s">
        <v>2232</v>
      </c>
      <c r="C2938" s="111">
        <v>75.790000000000006</v>
      </c>
      <c r="D2938" s="123"/>
      <c r="E2938" s="193" t="s">
        <v>0</v>
      </c>
      <c r="F2938" s="117">
        <v>450</v>
      </c>
      <c r="G2938" s="113">
        <v>10</v>
      </c>
      <c r="H2938" s="113">
        <v>10</v>
      </c>
      <c r="I2938" s="115">
        <v>10.78</v>
      </c>
      <c r="J2938" s="115">
        <v>9</v>
      </c>
      <c r="K2938" s="115">
        <v>0.05</v>
      </c>
      <c r="L2938" s="116">
        <v>6925808357894</v>
      </c>
      <c r="M2938" s="117"/>
      <c r="N2938" s="118">
        <f t="shared" si="407"/>
        <v>0</v>
      </c>
      <c r="O2938" s="119">
        <f t="shared" si="408"/>
        <v>0</v>
      </c>
      <c r="P2938" s="119">
        <f t="shared" si="409"/>
        <v>0</v>
      </c>
      <c r="Q2938" s="120">
        <f t="shared" si="410"/>
        <v>0</v>
      </c>
    </row>
    <row r="2939" spans="1:17" s="124" customFormat="1" ht="18.75" customHeight="1">
      <c r="A2939" s="209">
        <v>592360</v>
      </c>
      <c r="B2939" s="110" t="s">
        <v>2233</v>
      </c>
      <c r="C2939" s="111">
        <v>75.790000000000006</v>
      </c>
      <c r="D2939" s="123"/>
      <c r="E2939" s="193" t="s">
        <v>0</v>
      </c>
      <c r="F2939" s="117">
        <v>450</v>
      </c>
      <c r="G2939" s="113">
        <v>10</v>
      </c>
      <c r="H2939" s="113">
        <v>10</v>
      </c>
      <c r="I2939" s="115">
        <v>10.78</v>
      </c>
      <c r="J2939" s="115">
        <v>9</v>
      </c>
      <c r="K2939" s="115">
        <v>0.05</v>
      </c>
      <c r="L2939" s="116">
        <v>6901800002413</v>
      </c>
      <c r="M2939" s="117"/>
      <c r="N2939" s="118">
        <f t="shared" si="407"/>
        <v>0</v>
      </c>
      <c r="O2939" s="119">
        <f t="shared" si="408"/>
        <v>0</v>
      </c>
      <c r="P2939" s="119">
        <f t="shared" si="409"/>
        <v>0</v>
      </c>
      <c r="Q2939" s="120">
        <f t="shared" si="410"/>
        <v>0</v>
      </c>
    </row>
    <row r="2940" spans="1:17" s="124" customFormat="1" ht="18.75" customHeight="1">
      <c r="A2940" s="209">
        <v>592361</v>
      </c>
      <c r="B2940" s="110" t="s">
        <v>2234</v>
      </c>
      <c r="C2940" s="111">
        <v>75.790000000000006</v>
      </c>
      <c r="D2940" s="123"/>
      <c r="E2940" s="193" t="s">
        <v>0</v>
      </c>
      <c r="F2940" s="117">
        <v>450</v>
      </c>
      <c r="G2940" s="113">
        <v>10</v>
      </c>
      <c r="H2940" s="113">
        <v>10</v>
      </c>
      <c r="I2940" s="115">
        <v>10.78</v>
      </c>
      <c r="J2940" s="115">
        <v>9</v>
      </c>
      <c r="K2940" s="115">
        <v>0.05</v>
      </c>
      <c r="L2940" s="116">
        <v>6901800002420</v>
      </c>
      <c r="M2940" s="117"/>
      <c r="N2940" s="118">
        <f t="shared" si="407"/>
        <v>0</v>
      </c>
      <c r="O2940" s="119">
        <f t="shared" si="408"/>
        <v>0</v>
      </c>
      <c r="P2940" s="119">
        <f t="shared" si="409"/>
        <v>0</v>
      </c>
      <c r="Q2940" s="120">
        <f t="shared" si="410"/>
        <v>0</v>
      </c>
    </row>
    <row r="2941" spans="1:17" s="124" customFormat="1" ht="18.75" customHeight="1">
      <c r="A2941" s="209">
        <v>593078</v>
      </c>
      <c r="B2941" s="110" t="s">
        <v>2235</v>
      </c>
      <c r="C2941" s="111">
        <v>75.790000000000006</v>
      </c>
      <c r="D2941" s="123"/>
      <c r="E2941" s="193" t="s">
        <v>0</v>
      </c>
      <c r="F2941" s="117">
        <v>450</v>
      </c>
      <c r="G2941" s="113">
        <v>10</v>
      </c>
      <c r="H2941" s="113">
        <v>10</v>
      </c>
      <c r="I2941" s="115">
        <v>10.78</v>
      </c>
      <c r="J2941" s="115">
        <v>9</v>
      </c>
      <c r="K2941" s="115">
        <v>0.05</v>
      </c>
      <c r="L2941" s="116">
        <v>6901800005445</v>
      </c>
      <c r="M2941" s="117"/>
      <c r="N2941" s="118">
        <f t="shared" si="407"/>
        <v>0</v>
      </c>
      <c r="O2941" s="119">
        <f t="shared" si="408"/>
        <v>0</v>
      </c>
      <c r="P2941" s="119">
        <f t="shared" si="409"/>
        <v>0</v>
      </c>
      <c r="Q2941" s="120">
        <f t="shared" si="410"/>
        <v>0</v>
      </c>
    </row>
    <row r="2942" spans="1:17" s="124" customFormat="1" ht="18.75" customHeight="1">
      <c r="A2942" s="209">
        <v>592404</v>
      </c>
      <c r="B2942" s="110" t="s">
        <v>2236</v>
      </c>
      <c r="C2942" s="111">
        <v>75.790000000000006</v>
      </c>
      <c r="D2942" s="123"/>
      <c r="E2942" s="193" t="s">
        <v>0</v>
      </c>
      <c r="F2942" s="117">
        <v>450</v>
      </c>
      <c r="G2942" s="113">
        <v>10</v>
      </c>
      <c r="H2942" s="113">
        <v>10</v>
      </c>
      <c r="I2942" s="115">
        <v>10.78</v>
      </c>
      <c r="J2942" s="115">
        <v>9</v>
      </c>
      <c r="K2942" s="115">
        <v>0.05</v>
      </c>
      <c r="L2942" s="116">
        <v>6901800002734</v>
      </c>
      <c r="M2942" s="117"/>
      <c r="N2942" s="118">
        <f t="shared" si="407"/>
        <v>0</v>
      </c>
      <c r="O2942" s="119">
        <f t="shared" si="408"/>
        <v>0</v>
      </c>
      <c r="P2942" s="119">
        <f t="shared" si="409"/>
        <v>0</v>
      </c>
      <c r="Q2942" s="120">
        <f t="shared" si="410"/>
        <v>0</v>
      </c>
    </row>
    <row r="2943" spans="1:17" s="124" customFormat="1" ht="18.75" customHeight="1">
      <c r="A2943" s="209">
        <v>592595</v>
      </c>
      <c r="B2943" s="110" t="s">
        <v>2237</v>
      </c>
      <c r="C2943" s="111">
        <v>75.790000000000006</v>
      </c>
      <c r="D2943" s="123"/>
      <c r="E2943" s="193" t="s">
        <v>0</v>
      </c>
      <c r="F2943" s="117">
        <v>450</v>
      </c>
      <c r="G2943" s="113">
        <v>10</v>
      </c>
      <c r="H2943" s="113">
        <v>10</v>
      </c>
      <c r="I2943" s="115">
        <v>10.78</v>
      </c>
      <c r="J2943" s="115">
        <v>9</v>
      </c>
      <c r="K2943" s="115">
        <v>0.05</v>
      </c>
      <c r="L2943" s="116">
        <v>6901800004417</v>
      </c>
      <c r="M2943" s="117"/>
      <c r="N2943" s="118">
        <f t="shared" si="407"/>
        <v>0</v>
      </c>
      <c r="O2943" s="119">
        <f t="shared" si="408"/>
        <v>0</v>
      </c>
      <c r="P2943" s="119">
        <f t="shared" si="409"/>
        <v>0</v>
      </c>
      <c r="Q2943" s="120">
        <f t="shared" si="410"/>
        <v>0</v>
      </c>
    </row>
    <row r="2944" spans="1:17" s="124" customFormat="1" ht="18.75" customHeight="1">
      <c r="A2944" s="209">
        <v>592575</v>
      </c>
      <c r="B2944" s="110" t="s">
        <v>2238</v>
      </c>
      <c r="C2944" s="111">
        <v>75.790000000000006</v>
      </c>
      <c r="D2944" s="123"/>
      <c r="E2944" s="193" t="s">
        <v>0</v>
      </c>
      <c r="F2944" s="117">
        <v>450</v>
      </c>
      <c r="G2944" s="113">
        <v>10</v>
      </c>
      <c r="H2944" s="113">
        <v>10</v>
      </c>
      <c r="I2944" s="115">
        <v>10.78</v>
      </c>
      <c r="J2944" s="115">
        <v>9</v>
      </c>
      <c r="K2944" s="115">
        <v>0.05</v>
      </c>
      <c r="L2944" s="116">
        <v>6901800004264</v>
      </c>
      <c r="M2944" s="117"/>
      <c r="N2944" s="118">
        <f t="shared" si="407"/>
        <v>0</v>
      </c>
      <c r="O2944" s="119">
        <f t="shared" si="408"/>
        <v>0</v>
      </c>
      <c r="P2944" s="119">
        <f t="shared" si="409"/>
        <v>0</v>
      </c>
      <c r="Q2944" s="120">
        <f t="shared" si="410"/>
        <v>0</v>
      </c>
    </row>
    <row r="2945" spans="1:17" s="124" customFormat="1" ht="18.75" customHeight="1">
      <c r="A2945" s="209">
        <v>592375</v>
      </c>
      <c r="B2945" s="110" t="s">
        <v>2239</v>
      </c>
      <c r="C2945" s="111">
        <v>78.13</v>
      </c>
      <c r="D2945" s="123"/>
      <c r="E2945" s="193" t="s">
        <v>0</v>
      </c>
      <c r="F2945" s="117">
        <v>450</v>
      </c>
      <c r="G2945" s="113">
        <v>10</v>
      </c>
      <c r="H2945" s="113">
        <v>10</v>
      </c>
      <c r="I2945" s="115">
        <v>10.78</v>
      </c>
      <c r="J2945" s="115">
        <v>9</v>
      </c>
      <c r="K2945" s="115">
        <v>0.05</v>
      </c>
      <c r="L2945" s="116">
        <v>6901800002468</v>
      </c>
      <c r="M2945" s="117"/>
      <c r="N2945" s="118">
        <f t="shared" si="407"/>
        <v>0</v>
      </c>
      <c r="O2945" s="119">
        <f t="shared" si="408"/>
        <v>0</v>
      </c>
      <c r="P2945" s="119">
        <f t="shared" si="409"/>
        <v>0</v>
      </c>
      <c r="Q2945" s="120">
        <f t="shared" si="410"/>
        <v>0</v>
      </c>
    </row>
    <row r="2946" spans="1:17" s="124" customFormat="1" ht="18.75" customHeight="1">
      <c r="A2946" s="209">
        <v>592393</v>
      </c>
      <c r="B2946" s="110" t="s">
        <v>2240</v>
      </c>
      <c r="C2946" s="111">
        <v>78.13</v>
      </c>
      <c r="D2946" s="123"/>
      <c r="E2946" s="193" t="s">
        <v>0</v>
      </c>
      <c r="F2946" s="117">
        <v>450</v>
      </c>
      <c r="G2946" s="113">
        <v>10</v>
      </c>
      <c r="H2946" s="113">
        <v>10</v>
      </c>
      <c r="I2946" s="115">
        <v>10.78</v>
      </c>
      <c r="J2946" s="115">
        <v>9</v>
      </c>
      <c r="K2946" s="115">
        <v>0.05</v>
      </c>
      <c r="L2946" s="116">
        <v>6901800002642</v>
      </c>
      <c r="M2946" s="117"/>
      <c r="N2946" s="118">
        <f t="shared" si="407"/>
        <v>0</v>
      </c>
      <c r="O2946" s="119">
        <f t="shared" si="408"/>
        <v>0</v>
      </c>
      <c r="P2946" s="119">
        <f t="shared" si="409"/>
        <v>0</v>
      </c>
      <c r="Q2946" s="120">
        <f t="shared" si="410"/>
        <v>0</v>
      </c>
    </row>
    <row r="2947" spans="1:17" s="124" customFormat="1" ht="18.75" customHeight="1">
      <c r="A2947" s="209">
        <v>593153</v>
      </c>
      <c r="B2947" s="110" t="s">
        <v>2241</v>
      </c>
      <c r="C2947" s="111">
        <v>78.13</v>
      </c>
      <c r="D2947" s="123"/>
      <c r="E2947" s="193" t="s">
        <v>0</v>
      </c>
      <c r="F2947" s="117">
        <v>450</v>
      </c>
      <c r="G2947" s="113">
        <v>10</v>
      </c>
      <c r="H2947" s="113">
        <v>10</v>
      </c>
      <c r="I2947" s="115">
        <v>10.78</v>
      </c>
      <c r="J2947" s="115">
        <v>9</v>
      </c>
      <c r="K2947" s="115">
        <v>0.05</v>
      </c>
      <c r="L2947" s="116">
        <v>6901800005995</v>
      </c>
      <c r="M2947" s="117"/>
      <c r="N2947" s="118">
        <f t="shared" si="407"/>
        <v>0</v>
      </c>
      <c r="O2947" s="119">
        <f t="shared" si="408"/>
        <v>0</v>
      </c>
      <c r="P2947" s="119">
        <f t="shared" si="409"/>
        <v>0</v>
      </c>
      <c r="Q2947" s="120">
        <f t="shared" si="410"/>
        <v>0</v>
      </c>
    </row>
    <row r="2948" spans="1:17" s="124" customFormat="1" ht="18.75" customHeight="1">
      <c r="A2948" s="209">
        <v>592552</v>
      </c>
      <c r="B2948" s="110" t="s">
        <v>2242</v>
      </c>
      <c r="C2948" s="111">
        <v>78.13</v>
      </c>
      <c r="D2948" s="123"/>
      <c r="E2948" s="193" t="s">
        <v>0</v>
      </c>
      <c r="F2948" s="117">
        <v>450</v>
      </c>
      <c r="G2948" s="113">
        <v>10</v>
      </c>
      <c r="H2948" s="113">
        <v>10</v>
      </c>
      <c r="I2948" s="115">
        <v>10.78</v>
      </c>
      <c r="J2948" s="115">
        <v>9</v>
      </c>
      <c r="K2948" s="115">
        <v>0.05</v>
      </c>
      <c r="L2948" s="116">
        <v>6901800004073</v>
      </c>
      <c r="M2948" s="117"/>
      <c r="N2948" s="118">
        <f t="shared" si="407"/>
        <v>0</v>
      </c>
      <c r="O2948" s="119">
        <f t="shared" si="408"/>
        <v>0</v>
      </c>
      <c r="P2948" s="119">
        <f t="shared" si="409"/>
        <v>0</v>
      </c>
      <c r="Q2948" s="120">
        <f t="shared" si="410"/>
        <v>0</v>
      </c>
    </row>
    <row r="2949" spans="1:17" s="124" customFormat="1" ht="18.75" customHeight="1">
      <c r="A2949" s="209">
        <v>592532</v>
      </c>
      <c r="B2949" s="110" t="s">
        <v>2243</v>
      </c>
      <c r="C2949" s="111">
        <v>78.13</v>
      </c>
      <c r="D2949" s="123"/>
      <c r="E2949" s="193" t="s">
        <v>0</v>
      </c>
      <c r="F2949" s="117">
        <v>450</v>
      </c>
      <c r="G2949" s="113">
        <v>10</v>
      </c>
      <c r="H2949" s="113">
        <v>10</v>
      </c>
      <c r="I2949" s="115">
        <v>10.78</v>
      </c>
      <c r="J2949" s="115">
        <v>9</v>
      </c>
      <c r="K2949" s="115">
        <v>0.05</v>
      </c>
      <c r="L2949" s="116">
        <v>6901800003854</v>
      </c>
      <c r="M2949" s="117"/>
      <c r="N2949" s="118">
        <f t="shared" si="407"/>
        <v>0</v>
      </c>
      <c r="O2949" s="119">
        <f t="shared" si="408"/>
        <v>0</v>
      </c>
      <c r="P2949" s="119">
        <f t="shared" si="409"/>
        <v>0</v>
      </c>
      <c r="Q2949" s="120">
        <f t="shared" si="410"/>
        <v>0</v>
      </c>
    </row>
    <row r="2950" spans="1:17" s="124" customFormat="1" ht="18.75" customHeight="1">
      <c r="A2950" s="209">
        <v>592526</v>
      </c>
      <c r="B2950" s="110" t="s">
        <v>2244</v>
      </c>
      <c r="C2950" s="111">
        <v>78.13</v>
      </c>
      <c r="D2950" s="123"/>
      <c r="E2950" s="193" t="s">
        <v>0</v>
      </c>
      <c r="F2950" s="117">
        <v>450</v>
      </c>
      <c r="G2950" s="113">
        <v>10</v>
      </c>
      <c r="H2950" s="113">
        <v>10</v>
      </c>
      <c r="I2950" s="115">
        <v>10.78</v>
      </c>
      <c r="J2950" s="115">
        <v>9</v>
      </c>
      <c r="K2950" s="115">
        <v>0.05</v>
      </c>
      <c r="L2950" s="116">
        <v>6901800003809</v>
      </c>
      <c r="M2950" s="117"/>
      <c r="N2950" s="118">
        <f t="shared" si="407"/>
        <v>0</v>
      </c>
      <c r="O2950" s="119">
        <f t="shared" si="408"/>
        <v>0</v>
      </c>
      <c r="P2950" s="119">
        <f t="shared" si="409"/>
        <v>0</v>
      </c>
      <c r="Q2950" s="120">
        <f t="shared" si="410"/>
        <v>0</v>
      </c>
    </row>
    <row r="2951" spans="1:17" s="124" customFormat="1" ht="18.75" customHeight="1">
      <c r="A2951" s="195">
        <v>592382</v>
      </c>
      <c r="B2951" s="110" t="s">
        <v>2245</v>
      </c>
      <c r="C2951" s="111">
        <v>78.13</v>
      </c>
      <c r="D2951" s="123"/>
      <c r="E2951" s="193" t="s">
        <v>0</v>
      </c>
      <c r="F2951" s="117">
        <v>300</v>
      </c>
      <c r="G2951" s="113">
        <v>10</v>
      </c>
      <c r="H2951" s="113">
        <v>10</v>
      </c>
      <c r="I2951" s="115">
        <v>8.68</v>
      </c>
      <c r="J2951" s="115">
        <v>7.2</v>
      </c>
      <c r="K2951" s="115">
        <v>0.05</v>
      </c>
      <c r="L2951" s="204">
        <v>6901800002536</v>
      </c>
      <c r="M2951" s="117"/>
      <c r="N2951" s="118">
        <f t="shared" si="407"/>
        <v>0</v>
      </c>
      <c r="O2951" s="119">
        <f>I2951/F2951*M2951</f>
        <v>0</v>
      </c>
      <c r="P2951" s="119">
        <f>J2951/F2951*M2951</f>
        <v>0</v>
      </c>
      <c r="Q2951" s="120">
        <f t="shared" si="410"/>
        <v>0</v>
      </c>
    </row>
    <row r="2952" spans="1:17" s="124" customFormat="1" ht="18.75" customHeight="1">
      <c r="A2952" s="195">
        <v>592448</v>
      </c>
      <c r="B2952" s="110" t="s">
        <v>2246</v>
      </c>
      <c r="C2952" s="111">
        <v>78.13</v>
      </c>
      <c r="D2952" s="123"/>
      <c r="E2952" s="193" t="s">
        <v>0</v>
      </c>
      <c r="F2952" s="117">
        <v>300</v>
      </c>
      <c r="G2952" s="113">
        <v>10</v>
      </c>
      <c r="H2952" s="113">
        <v>10</v>
      </c>
      <c r="I2952" s="115">
        <v>8.68</v>
      </c>
      <c r="J2952" s="115">
        <v>7.2</v>
      </c>
      <c r="K2952" s="115">
        <v>0.05</v>
      </c>
      <c r="L2952" s="204">
        <v>6901800003083</v>
      </c>
      <c r="M2952" s="117"/>
      <c r="N2952" s="118">
        <f t="shared" si="407"/>
        <v>0</v>
      </c>
      <c r="O2952" s="119">
        <f>I2952/F2952*M2952</f>
        <v>0</v>
      </c>
      <c r="P2952" s="119">
        <f>J2952/F2952*M2952</f>
        <v>0</v>
      </c>
      <c r="Q2952" s="120">
        <f t="shared" si="410"/>
        <v>0</v>
      </c>
    </row>
    <row r="2953" spans="1:17" s="124" customFormat="1" ht="18.75" customHeight="1">
      <c r="A2953" s="195">
        <v>592464</v>
      </c>
      <c r="B2953" s="110" t="s">
        <v>2247</v>
      </c>
      <c r="C2953" s="111">
        <v>78.13</v>
      </c>
      <c r="D2953" s="123"/>
      <c r="E2953" s="193" t="s">
        <v>0</v>
      </c>
      <c r="F2953" s="117">
        <v>300</v>
      </c>
      <c r="G2953" s="113">
        <v>10</v>
      </c>
      <c r="H2953" s="113">
        <v>10</v>
      </c>
      <c r="I2953" s="115">
        <v>8.68</v>
      </c>
      <c r="J2953" s="115">
        <v>7.2</v>
      </c>
      <c r="K2953" s="115">
        <v>0.05</v>
      </c>
      <c r="L2953" s="204">
        <v>6901800003229</v>
      </c>
      <c r="M2953" s="117"/>
      <c r="N2953" s="118">
        <f t="shared" si="407"/>
        <v>0</v>
      </c>
      <c r="O2953" s="119">
        <f>I2953/F2953*M2953</f>
        <v>0</v>
      </c>
      <c r="P2953" s="119">
        <f>J2953/F2953*M2953</f>
        <v>0</v>
      </c>
      <c r="Q2953" s="120">
        <f t="shared" si="410"/>
        <v>0</v>
      </c>
    </row>
    <row r="2954" spans="1:17" s="124" customFormat="1" ht="18.75" customHeight="1">
      <c r="A2954" s="209">
        <v>593281</v>
      </c>
      <c r="B2954" s="110" t="s">
        <v>2248</v>
      </c>
      <c r="C2954" s="111">
        <v>139.71</v>
      </c>
      <c r="D2954" s="123"/>
      <c r="E2954" s="193" t="s">
        <v>0</v>
      </c>
      <c r="F2954" s="117">
        <v>300</v>
      </c>
      <c r="G2954" s="113">
        <v>10</v>
      </c>
      <c r="H2954" s="113">
        <v>10</v>
      </c>
      <c r="I2954" s="115">
        <v>8.68</v>
      </c>
      <c r="J2954" s="115">
        <v>7.2</v>
      </c>
      <c r="K2954" s="115">
        <v>0.05</v>
      </c>
      <c r="L2954" s="204">
        <v>6901800006152</v>
      </c>
      <c r="M2954" s="117"/>
      <c r="N2954" s="118">
        <f t="shared" si="407"/>
        <v>0</v>
      </c>
      <c r="O2954" s="119">
        <f t="shared" ref="O2954:O2959" si="411">I2954/F2954*M2954</f>
        <v>0</v>
      </c>
      <c r="P2954" s="119">
        <f t="shared" ref="P2954:P2959" si="412">J2954/F2954*M2954</f>
        <v>0</v>
      </c>
      <c r="Q2954" s="120">
        <f t="shared" si="410"/>
        <v>0</v>
      </c>
    </row>
    <row r="2955" spans="1:17" s="124" customFormat="1" ht="18.75" customHeight="1">
      <c r="A2955" s="209">
        <v>593282</v>
      </c>
      <c r="B2955" s="110" t="s">
        <v>2249</v>
      </c>
      <c r="C2955" s="111">
        <v>120.87</v>
      </c>
      <c r="D2955" s="123"/>
      <c r="E2955" s="193" t="s">
        <v>0</v>
      </c>
      <c r="F2955" s="117">
        <v>300</v>
      </c>
      <c r="G2955" s="113">
        <v>10</v>
      </c>
      <c r="H2955" s="113">
        <v>10</v>
      </c>
      <c r="I2955" s="115">
        <v>8.68</v>
      </c>
      <c r="J2955" s="115">
        <v>7.2</v>
      </c>
      <c r="K2955" s="115">
        <v>0.05</v>
      </c>
      <c r="L2955" s="204">
        <v>6901800006114</v>
      </c>
      <c r="M2955" s="117"/>
      <c r="N2955" s="118">
        <f t="shared" si="407"/>
        <v>0</v>
      </c>
      <c r="O2955" s="119">
        <f t="shared" si="411"/>
        <v>0</v>
      </c>
      <c r="P2955" s="119">
        <f t="shared" si="412"/>
        <v>0</v>
      </c>
      <c r="Q2955" s="120">
        <f t="shared" si="410"/>
        <v>0</v>
      </c>
    </row>
    <row r="2956" spans="1:17" s="124" customFormat="1" ht="18.75" customHeight="1">
      <c r="A2956" s="209">
        <v>593283</v>
      </c>
      <c r="B2956" s="110" t="s">
        <v>2250</v>
      </c>
      <c r="C2956" s="111">
        <v>120.87</v>
      </c>
      <c r="D2956" s="123"/>
      <c r="E2956" s="193" t="s">
        <v>0</v>
      </c>
      <c r="F2956" s="117">
        <v>300</v>
      </c>
      <c r="G2956" s="113">
        <v>10</v>
      </c>
      <c r="H2956" s="113">
        <v>10</v>
      </c>
      <c r="I2956" s="115">
        <v>8.68</v>
      </c>
      <c r="J2956" s="115">
        <v>7.2</v>
      </c>
      <c r="K2956" s="115">
        <v>0.05</v>
      </c>
      <c r="L2956" s="204">
        <v>6901800006121</v>
      </c>
      <c r="M2956" s="117"/>
      <c r="N2956" s="118">
        <f t="shared" si="407"/>
        <v>0</v>
      </c>
      <c r="O2956" s="119">
        <f t="shared" si="411"/>
        <v>0</v>
      </c>
      <c r="P2956" s="119">
        <f t="shared" si="412"/>
        <v>0</v>
      </c>
      <c r="Q2956" s="120">
        <f t="shared" si="410"/>
        <v>0</v>
      </c>
    </row>
    <row r="2957" spans="1:17" s="124" customFormat="1" ht="18.75" customHeight="1">
      <c r="A2957" s="209">
        <v>593284</v>
      </c>
      <c r="B2957" s="110" t="s">
        <v>2251</v>
      </c>
      <c r="C2957" s="111">
        <v>125</v>
      </c>
      <c r="D2957" s="123"/>
      <c r="E2957" s="193" t="s">
        <v>0</v>
      </c>
      <c r="F2957" s="117">
        <v>300</v>
      </c>
      <c r="G2957" s="113">
        <v>10</v>
      </c>
      <c r="H2957" s="113">
        <v>10</v>
      </c>
      <c r="I2957" s="115">
        <v>8.68</v>
      </c>
      <c r="J2957" s="115">
        <v>7.2</v>
      </c>
      <c r="K2957" s="115">
        <v>0.05</v>
      </c>
      <c r="L2957" s="204">
        <v>6901800006145</v>
      </c>
      <c r="M2957" s="117"/>
      <c r="N2957" s="118">
        <f t="shared" si="407"/>
        <v>0</v>
      </c>
      <c r="O2957" s="119">
        <f t="shared" si="411"/>
        <v>0</v>
      </c>
      <c r="P2957" s="119">
        <f t="shared" si="412"/>
        <v>0</v>
      </c>
      <c r="Q2957" s="120">
        <f t="shared" si="410"/>
        <v>0</v>
      </c>
    </row>
    <row r="2958" spans="1:17" s="124" customFormat="1" ht="18.75" customHeight="1">
      <c r="A2958" s="209">
        <v>593285</v>
      </c>
      <c r="B2958" s="110" t="s">
        <v>2252</v>
      </c>
      <c r="C2958" s="111">
        <v>117.65</v>
      </c>
      <c r="D2958" s="123"/>
      <c r="E2958" s="193" t="s">
        <v>0</v>
      </c>
      <c r="F2958" s="117">
        <v>300</v>
      </c>
      <c r="G2958" s="113">
        <v>10</v>
      </c>
      <c r="H2958" s="113">
        <v>10</v>
      </c>
      <c r="I2958" s="115">
        <v>8.68</v>
      </c>
      <c r="J2958" s="115">
        <v>7.2</v>
      </c>
      <c r="K2958" s="115">
        <v>0.05</v>
      </c>
      <c r="L2958" s="204">
        <v>6901800006138</v>
      </c>
      <c r="M2958" s="117"/>
      <c r="N2958" s="118">
        <f t="shared" si="407"/>
        <v>0</v>
      </c>
      <c r="O2958" s="119">
        <f t="shared" si="411"/>
        <v>0</v>
      </c>
      <c r="P2958" s="119">
        <f t="shared" si="412"/>
        <v>0</v>
      </c>
      <c r="Q2958" s="120">
        <f t="shared" si="410"/>
        <v>0</v>
      </c>
    </row>
    <row r="2959" spans="1:17" s="124" customFormat="1" ht="18.75" customHeight="1">
      <c r="A2959" s="209">
        <v>593188</v>
      </c>
      <c r="B2959" s="110" t="s">
        <v>2253</v>
      </c>
      <c r="C2959" s="111">
        <v>225.47</v>
      </c>
      <c r="D2959" s="123"/>
      <c r="E2959" s="193" t="s">
        <v>0</v>
      </c>
      <c r="F2959" s="117">
        <v>300</v>
      </c>
      <c r="G2959" s="113">
        <v>10</v>
      </c>
      <c r="H2959" s="113">
        <v>10</v>
      </c>
      <c r="I2959" s="115">
        <v>7.48</v>
      </c>
      <c r="J2959" s="115">
        <v>6</v>
      </c>
      <c r="K2959" s="115">
        <v>0.05</v>
      </c>
      <c r="L2959" s="116">
        <v>6901800047643</v>
      </c>
      <c r="M2959" s="117"/>
      <c r="N2959" s="118">
        <f t="shared" si="407"/>
        <v>0</v>
      </c>
      <c r="O2959" s="119">
        <f t="shared" si="411"/>
        <v>0</v>
      </c>
      <c r="P2959" s="119">
        <f t="shared" si="412"/>
        <v>0</v>
      </c>
      <c r="Q2959" s="120">
        <f t="shared" si="410"/>
        <v>0</v>
      </c>
    </row>
    <row r="2960" spans="1:17" s="124" customFormat="1" ht="18.75" customHeight="1">
      <c r="A2960" s="209">
        <v>593190</v>
      </c>
      <c r="B2960" s="110" t="s">
        <v>2254</v>
      </c>
      <c r="C2960" s="111">
        <v>225.47</v>
      </c>
      <c r="D2960" s="123"/>
      <c r="E2960" s="193" t="s">
        <v>0</v>
      </c>
      <c r="F2960" s="117">
        <v>300</v>
      </c>
      <c r="G2960" s="113">
        <v>10</v>
      </c>
      <c r="H2960" s="113">
        <v>10</v>
      </c>
      <c r="I2960" s="115">
        <v>7.48</v>
      </c>
      <c r="J2960" s="115">
        <v>6</v>
      </c>
      <c r="K2960" s="115">
        <v>0.05</v>
      </c>
      <c r="L2960" s="116">
        <v>6901800047667</v>
      </c>
      <c r="M2960" s="117"/>
      <c r="N2960" s="118">
        <f t="shared" si="407"/>
        <v>0</v>
      </c>
      <c r="O2960" s="119">
        <f t="shared" si="408"/>
        <v>0</v>
      </c>
      <c r="P2960" s="119">
        <f t="shared" si="409"/>
        <v>0</v>
      </c>
      <c r="Q2960" s="120">
        <f t="shared" si="410"/>
        <v>0</v>
      </c>
    </row>
    <row r="2961" spans="1:17" s="124" customFormat="1" ht="18.75" customHeight="1">
      <c r="A2961" s="209">
        <v>593191</v>
      </c>
      <c r="B2961" s="110" t="s">
        <v>2255</v>
      </c>
      <c r="C2961" s="111">
        <v>225.47</v>
      </c>
      <c r="D2961" s="123"/>
      <c r="E2961" s="193" t="s">
        <v>0</v>
      </c>
      <c r="F2961" s="117">
        <v>300</v>
      </c>
      <c r="G2961" s="113">
        <v>10</v>
      </c>
      <c r="H2961" s="113">
        <v>10</v>
      </c>
      <c r="I2961" s="115">
        <v>7.48</v>
      </c>
      <c r="J2961" s="115">
        <v>6</v>
      </c>
      <c r="K2961" s="115">
        <v>0.05</v>
      </c>
      <c r="L2961" s="116">
        <v>6901800047674</v>
      </c>
      <c r="M2961" s="117"/>
      <c r="N2961" s="118">
        <f t="shared" si="407"/>
        <v>0</v>
      </c>
      <c r="O2961" s="119">
        <f t="shared" si="408"/>
        <v>0</v>
      </c>
      <c r="P2961" s="119">
        <f t="shared" si="409"/>
        <v>0</v>
      </c>
      <c r="Q2961" s="120">
        <f t="shared" si="410"/>
        <v>0</v>
      </c>
    </row>
    <row r="2962" spans="1:17" s="124" customFormat="1" ht="18.75" customHeight="1">
      <c r="A2962" s="209">
        <v>593189</v>
      </c>
      <c r="B2962" s="110" t="s">
        <v>2256</v>
      </c>
      <c r="C2962" s="111">
        <v>225.47</v>
      </c>
      <c r="D2962" s="123"/>
      <c r="E2962" s="193" t="s">
        <v>0</v>
      </c>
      <c r="F2962" s="117">
        <v>300</v>
      </c>
      <c r="G2962" s="113">
        <v>10</v>
      </c>
      <c r="H2962" s="113">
        <v>10</v>
      </c>
      <c r="I2962" s="115">
        <v>7.48</v>
      </c>
      <c r="J2962" s="115">
        <v>6</v>
      </c>
      <c r="K2962" s="115">
        <v>0.05</v>
      </c>
      <c r="L2962" s="116">
        <v>6901800047650</v>
      </c>
      <c r="M2962" s="117"/>
      <c r="N2962" s="118">
        <f t="shared" si="407"/>
        <v>0</v>
      </c>
      <c r="O2962" s="119">
        <f t="shared" si="408"/>
        <v>0</v>
      </c>
      <c r="P2962" s="119">
        <f t="shared" si="409"/>
        <v>0</v>
      </c>
      <c r="Q2962" s="120">
        <f t="shared" si="410"/>
        <v>0</v>
      </c>
    </row>
    <row r="2963" spans="1:17" s="124" customFormat="1" ht="18.75" customHeight="1">
      <c r="A2963" s="209">
        <v>593202</v>
      </c>
      <c r="B2963" s="110" t="s">
        <v>2257</v>
      </c>
      <c r="C2963" s="111">
        <v>255.67</v>
      </c>
      <c r="D2963" s="123"/>
      <c r="E2963" s="193" t="s">
        <v>0</v>
      </c>
      <c r="F2963" s="117">
        <v>300</v>
      </c>
      <c r="G2963" s="113">
        <v>10</v>
      </c>
      <c r="H2963" s="113">
        <v>10</v>
      </c>
      <c r="I2963" s="115">
        <v>7.48</v>
      </c>
      <c r="J2963" s="115">
        <v>6</v>
      </c>
      <c r="K2963" s="115">
        <v>0.05</v>
      </c>
      <c r="L2963" s="116">
        <v>6901800047780</v>
      </c>
      <c r="M2963" s="117"/>
      <c r="N2963" s="118">
        <f t="shared" si="407"/>
        <v>0</v>
      </c>
      <c r="O2963" s="119">
        <f t="shared" si="408"/>
        <v>0</v>
      </c>
      <c r="P2963" s="119">
        <f t="shared" si="409"/>
        <v>0</v>
      </c>
      <c r="Q2963" s="120">
        <f t="shared" si="410"/>
        <v>0</v>
      </c>
    </row>
    <row r="2964" spans="1:17" s="124" customFormat="1" ht="18.75" customHeight="1">
      <c r="A2964" s="209">
        <v>593207</v>
      </c>
      <c r="B2964" s="110" t="s">
        <v>2258</v>
      </c>
      <c r="C2964" s="111">
        <v>255.67</v>
      </c>
      <c r="D2964" s="123"/>
      <c r="E2964" s="193" t="s">
        <v>0</v>
      </c>
      <c r="F2964" s="117">
        <v>300</v>
      </c>
      <c r="G2964" s="113">
        <v>10</v>
      </c>
      <c r="H2964" s="113">
        <v>10</v>
      </c>
      <c r="I2964" s="115">
        <v>7.48</v>
      </c>
      <c r="J2964" s="115">
        <v>6</v>
      </c>
      <c r="K2964" s="115">
        <v>0.05</v>
      </c>
      <c r="L2964" s="116">
        <v>6901800047834</v>
      </c>
      <c r="M2964" s="117"/>
      <c r="N2964" s="118">
        <f t="shared" si="407"/>
        <v>0</v>
      </c>
      <c r="O2964" s="119">
        <f t="shared" si="408"/>
        <v>0</v>
      </c>
      <c r="P2964" s="119">
        <f t="shared" si="409"/>
        <v>0</v>
      </c>
      <c r="Q2964" s="120">
        <f t="shared" si="410"/>
        <v>0</v>
      </c>
    </row>
    <row r="2965" spans="1:17" s="124" customFormat="1" ht="18.75" customHeight="1">
      <c r="A2965" s="209">
        <v>593208</v>
      </c>
      <c r="B2965" s="110" t="s">
        <v>2259</v>
      </c>
      <c r="C2965" s="111">
        <v>255.67</v>
      </c>
      <c r="D2965" s="123"/>
      <c r="E2965" s="193" t="s">
        <v>0</v>
      </c>
      <c r="F2965" s="117">
        <v>300</v>
      </c>
      <c r="G2965" s="113">
        <v>10</v>
      </c>
      <c r="H2965" s="113">
        <v>10</v>
      </c>
      <c r="I2965" s="115">
        <v>7.48</v>
      </c>
      <c r="J2965" s="115">
        <v>6</v>
      </c>
      <c r="K2965" s="115">
        <v>0.05</v>
      </c>
      <c r="L2965" s="116">
        <v>6901800047841</v>
      </c>
      <c r="M2965" s="117"/>
      <c r="N2965" s="118">
        <f t="shared" si="407"/>
        <v>0</v>
      </c>
      <c r="O2965" s="119">
        <f t="shared" si="408"/>
        <v>0</v>
      </c>
      <c r="P2965" s="119">
        <f t="shared" si="409"/>
        <v>0</v>
      </c>
      <c r="Q2965" s="120">
        <f t="shared" si="410"/>
        <v>0</v>
      </c>
    </row>
    <row r="2966" spans="1:17" s="124" customFormat="1" ht="18.75" customHeight="1">
      <c r="A2966" s="209">
        <v>593209</v>
      </c>
      <c r="B2966" s="110" t="s">
        <v>2260</v>
      </c>
      <c r="C2966" s="111">
        <v>225.47</v>
      </c>
      <c r="D2966" s="123"/>
      <c r="E2966" s="193" t="s">
        <v>0</v>
      </c>
      <c r="F2966" s="117">
        <v>300</v>
      </c>
      <c r="G2966" s="113">
        <v>10</v>
      </c>
      <c r="H2966" s="113">
        <v>10</v>
      </c>
      <c r="I2966" s="115">
        <v>7.48</v>
      </c>
      <c r="J2966" s="115">
        <v>6</v>
      </c>
      <c r="K2966" s="115">
        <v>0.05</v>
      </c>
      <c r="L2966" s="116">
        <v>6901800047858</v>
      </c>
      <c r="M2966" s="117"/>
      <c r="N2966" s="118">
        <f t="shared" si="407"/>
        <v>0</v>
      </c>
      <c r="O2966" s="119">
        <f t="shared" si="408"/>
        <v>0</v>
      </c>
      <c r="P2966" s="119">
        <f t="shared" si="409"/>
        <v>0</v>
      </c>
      <c r="Q2966" s="120">
        <f t="shared" si="410"/>
        <v>0</v>
      </c>
    </row>
    <row r="2967" spans="1:17" s="124" customFormat="1" ht="18.75" customHeight="1">
      <c r="A2967" s="209">
        <v>593214</v>
      </c>
      <c r="B2967" s="110" t="s">
        <v>2261</v>
      </c>
      <c r="C2967" s="111">
        <v>225.47</v>
      </c>
      <c r="D2967" s="123"/>
      <c r="E2967" s="193" t="s">
        <v>0</v>
      </c>
      <c r="F2967" s="117">
        <v>300</v>
      </c>
      <c r="G2967" s="113">
        <v>10</v>
      </c>
      <c r="H2967" s="113">
        <v>10</v>
      </c>
      <c r="I2967" s="115">
        <v>7.48</v>
      </c>
      <c r="J2967" s="115">
        <v>6</v>
      </c>
      <c r="K2967" s="115">
        <v>0.05</v>
      </c>
      <c r="L2967" s="116">
        <v>6901800047902</v>
      </c>
      <c r="M2967" s="117"/>
      <c r="N2967" s="118">
        <f t="shared" si="407"/>
        <v>0</v>
      </c>
      <c r="O2967" s="119">
        <f t="shared" si="408"/>
        <v>0</v>
      </c>
      <c r="P2967" s="119">
        <f t="shared" si="409"/>
        <v>0</v>
      </c>
      <c r="Q2967" s="120">
        <f t="shared" si="410"/>
        <v>0</v>
      </c>
    </row>
    <row r="2968" spans="1:17" s="124" customFormat="1" ht="18.75" customHeight="1">
      <c r="A2968" s="209">
        <v>593216</v>
      </c>
      <c r="B2968" s="110" t="s">
        <v>2262</v>
      </c>
      <c r="C2968" s="111">
        <v>225.47</v>
      </c>
      <c r="D2968" s="123"/>
      <c r="E2968" s="193" t="s">
        <v>0</v>
      </c>
      <c r="F2968" s="117">
        <v>300</v>
      </c>
      <c r="G2968" s="113">
        <v>10</v>
      </c>
      <c r="H2968" s="113">
        <v>10</v>
      </c>
      <c r="I2968" s="115">
        <v>7.48</v>
      </c>
      <c r="J2968" s="115">
        <v>6</v>
      </c>
      <c r="K2968" s="115">
        <v>0.05</v>
      </c>
      <c r="L2968" s="116">
        <v>6901800047926</v>
      </c>
      <c r="M2968" s="117"/>
      <c r="N2968" s="118">
        <f t="shared" si="407"/>
        <v>0</v>
      </c>
      <c r="O2968" s="114">
        <f t="shared" si="408"/>
        <v>0</v>
      </c>
      <c r="P2968" s="114">
        <f t="shared" si="409"/>
        <v>0</v>
      </c>
      <c r="Q2968" s="120">
        <f t="shared" si="410"/>
        <v>0</v>
      </c>
    </row>
    <row r="2969" spans="1:17" s="124" customFormat="1" ht="18.75" customHeight="1">
      <c r="A2969" s="209">
        <v>593217</v>
      </c>
      <c r="B2969" s="110" t="s">
        <v>2263</v>
      </c>
      <c r="C2969" s="111">
        <v>225.47</v>
      </c>
      <c r="D2969" s="123"/>
      <c r="E2969" s="193" t="s">
        <v>0</v>
      </c>
      <c r="F2969" s="117">
        <v>300</v>
      </c>
      <c r="G2969" s="113">
        <v>10</v>
      </c>
      <c r="H2969" s="113">
        <v>10</v>
      </c>
      <c r="I2969" s="115">
        <v>7.48</v>
      </c>
      <c r="J2969" s="115">
        <v>6</v>
      </c>
      <c r="K2969" s="115">
        <v>0.05</v>
      </c>
      <c r="L2969" s="116">
        <v>6901800047933</v>
      </c>
      <c r="M2969" s="117"/>
      <c r="N2969" s="118">
        <f t="shared" si="407"/>
        <v>0</v>
      </c>
      <c r="O2969" s="114">
        <f t="shared" si="408"/>
        <v>0</v>
      </c>
      <c r="P2969" s="114">
        <f t="shared" si="409"/>
        <v>0</v>
      </c>
      <c r="Q2969" s="120">
        <f t="shared" si="410"/>
        <v>0</v>
      </c>
    </row>
    <row r="2970" spans="1:17" s="124" customFormat="1" ht="18.75" customHeight="1">
      <c r="A2970" s="209">
        <v>593226</v>
      </c>
      <c r="B2970" s="110" t="s">
        <v>2264</v>
      </c>
      <c r="C2970" s="111">
        <v>225.47</v>
      </c>
      <c r="D2970" s="123"/>
      <c r="E2970" s="112" t="s">
        <v>0</v>
      </c>
      <c r="F2970" s="113">
        <v>300</v>
      </c>
      <c r="G2970" s="113">
        <v>10</v>
      </c>
      <c r="H2970" s="113">
        <v>10</v>
      </c>
      <c r="I2970" s="115">
        <v>7.48</v>
      </c>
      <c r="J2970" s="115">
        <v>6</v>
      </c>
      <c r="K2970" s="115">
        <v>0.05</v>
      </c>
      <c r="L2970" s="116">
        <v>6901800048022</v>
      </c>
      <c r="M2970" s="117"/>
      <c r="N2970" s="118">
        <f t="shared" si="407"/>
        <v>0</v>
      </c>
      <c r="O2970" s="114">
        <f t="shared" si="408"/>
        <v>0</v>
      </c>
      <c r="P2970" s="114">
        <f t="shared" si="409"/>
        <v>0</v>
      </c>
      <c r="Q2970" s="120">
        <f t="shared" si="410"/>
        <v>0</v>
      </c>
    </row>
    <row r="2971" spans="1:17" s="124" customFormat="1" ht="18.75" customHeight="1">
      <c r="A2971" s="209">
        <v>593227</v>
      </c>
      <c r="B2971" s="110" t="s">
        <v>2265</v>
      </c>
      <c r="C2971" s="111">
        <v>225.47</v>
      </c>
      <c r="D2971" s="123"/>
      <c r="E2971" s="112" t="s">
        <v>0</v>
      </c>
      <c r="F2971" s="113">
        <v>300</v>
      </c>
      <c r="G2971" s="113">
        <v>10</v>
      </c>
      <c r="H2971" s="113">
        <v>10</v>
      </c>
      <c r="I2971" s="115">
        <v>7.48</v>
      </c>
      <c r="J2971" s="115">
        <v>6</v>
      </c>
      <c r="K2971" s="115">
        <v>0.05</v>
      </c>
      <c r="L2971" s="116">
        <v>6901800048039</v>
      </c>
      <c r="M2971" s="117"/>
      <c r="N2971" s="118">
        <f t="shared" si="407"/>
        <v>0</v>
      </c>
      <c r="O2971" s="114">
        <f t="shared" si="408"/>
        <v>0</v>
      </c>
      <c r="P2971" s="114">
        <f t="shared" si="409"/>
        <v>0</v>
      </c>
      <c r="Q2971" s="120">
        <f t="shared" si="410"/>
        <v>0</v>
      </c>
    </row>
    <row r="2972" spans="1:17" s="173" customFormat="1" ht="18.75" customHeight="1">
      <c r="A2972" s="309" t="s">
        <v>574</v>
      </c>
      <c r="B2972" s="310"/>
      <c r="C2972" s="310"/>
      <c r="D2972" s="310"/>
      <c r="E2972" s="310"/>
      <c r="F2972" s="310"/>
      <c r="G2972" s="310"/>
      <c r="H2972" s="310"/>
      <c r="I2972" s="310"/>
      <c r="J2972" s="310"/>
      <c r="K2972" s="310"/>
      <c r="L2972" s="310"/>
      <c r="M2972" s="310"/>
      <c r="N2972" s="310"/>
      <c r="O2972" s="310"/>
      <c r="P2972" s="310"/>
      <c r="Q2972" s="311"/>
    </row>
    <row r="2973" spans="1:17" s="173" customFormat="1" ht="18.75" customHeight="1">
      <c r="A2973" s="312" t="s">
        <v>3451</v>
      </c>
      <c r="B2973" s="313"/>
      <c r="C2973" s="313"/>
      <c r="D2973" s="313"/>
      <c r="E2973" s="313"/>
      <c r="F2973" s="313"/>
      <c r="G2973" s="313"/>
      <c r="H2973" s="313"/>
      <c r="I2973" s="313"/>
      <c r="J2973" s="313"/>
      <c r="K2973" s="313"/>
      <c r="L2973" s="313"/>
      <c r="M2973" s="313"/>
      <c r="N2973" s="313"/>
      <c r="O2973" s="313"/>
      <c r="P2973" s="313"/>
      <c r="Q2973" s="314"/>
    </row>
    <row r="2974" spans="1:17" ht="18.75" customHeight="1">
      <c r="A2974" s="303" t="s">
        <v>3452</v>
      </c>
      <c r="B2974" s="304"/>
      <c r="C2974" s="304"/>
      <c r="D2974" s="304"/>
      <c r="E2974" s="304"/>
      <c r="F2974" s="304"/>
      <c r="G2974" s="304"/>
      <c r="H2974" s="304"/>
      <c r="I2974" s="304"/>
      <c r="J2974" s="304"/>
      <c r="K2974" s="304"/>
      <c r="L2974" s="304"/>
      <c r="M2974" s="304"/>
      <c r="N2974" s="304">
        <f t="shared" ref="N2974" si="413">M2974*M2974</f>
        <v>0</v>
      </c>
      <c r="O2974" s="304"/>
      <c r="P2974" s="304"/>
      <c r="Q2974" s="305"/>
    </row>
    <row r="2975" spans="1:17" s="124" customFormat="1" ht="18.75" customHeight="1">
      <c r="A2975" s="192">
        <v>327130</v>
      </c>
      <c r="B2975" s="110" t="s">
        <v>2266</v>
      </c>
      <c r="C2975" s="111">
        <v>1006.73</v>
      </c>
      <c r="D2975" s="123"/>
      <c r="E2975" s="193" t="s">
        <v>0</v>
      </c>
      <c r="F2975" s="113">
        <v>24</v>
      </c>
      <c r="G2975" s="113">
        <v>1</v>
      </c>
      <c r="H2975" s="113">
        <v>1</v>
      </c>
      <c r="I2975" s="115">
        <v>27</v>
      </c>
      <c r="J2975" s="115">
        <v>26</v>
      </c>
      <c r="K2975" s="115">
        <v>0.02</v>
      </c>
      <c r="L2975" s="116">
        <v>6901800085171</v>
      </c>
      <c r="M2975" s="117"/>
      <c r="N2975" s="118">
        <f t="shared" ref="N2975:N3004" si="414">C2975*M2975</f>
        <v>0</v>
      </c>
      <c r="O2975" s="114">
        <f t="shared" ref="O2975:O3004" si="415">I2975/F2975*M2975</f>
        <v>0</v>
      </c>
      <c r="P2975" s="114">
        <f t="shared" ref="P2975:P3004" si="416">J2975/F2975*M2975</f>
        <v>0</v>
      </c>
      <c r="Q2975" s="120">
        <f t="shared" ref="Q2975:Q3004" si="417">K2975/F2975*M2975</f>
        <v>0</v>
      </c>
    </row>
    <row r="2976" spans="1:17" s="124" customFormat="1" ht="18.75" customHeight="1">
      <c r="A2976" s="209">
        <v>327154</v>
      </c>
      <c r="B2976" s="110" t="s">
        <v>2267</v>
      </c>
      <c r="C2976" s="111">
        <v>1160.55</v>
      </c>
      <c r="D2976" s="123"/>
      <c r="E2976" s="193" t="s">
        <v>0</v>
      </c>
      <c r="F2976" s="113">
        <v>24</v>
      </c>
      <c r="G2976" s="113">
        <v>1</v>
      </c>
      <c r="H2976" s="113">
        <v>1</v>
      </c>
      <c r="I2976" s="115">
        <v>32.5</v>
      </c>
      <c r="J2976" s="115">
        <v>31.5</v>
      </c>
      <c r="K2976" s="115">
        <v>0.02</v>
      </c>
      <c r="L2976" s="116">
        <v>6901800085676</v>
      </c>
      <c r="M2976" s="117"/>
      <c r="N2976" s="118">
        <f t="shared" si="414"/>
        <v>0</v>
      </c>
      <c r="O2976" s="114">
        <f t="shared" si="415"/>
        <v>0</v>
      </c>
      <c r="P2976" s="114">
        <f t="shared" si="416"/>
        <v>0</v>
      </c>
      <c r="Q2976" s="120">
        <f t="shared" si="417"/>
        <v>0</v>
      </c>
    </row>
    <row r="2977" spans="1:17" s="124" customFormat="1" ht="18.75" customHeight="1">
      <c r="A2977" s="192">
        <v>327158</v>
      </c>
      <c r="B2977" s="110" t="s">
        <v>2268</v>
      </c>
      <c r="C2977" s="111">
        <v>1160.55</v>
      </c>
      <c r="D2977" s="123"/>
      <c r="E2977" s="193" t="s">
        <v>0</v>
      </c>
      <c r="F2977" s="113">
        <v>24</v>
      </c>
      <c r="G2977" s="113">
        <v>1</v>
      </c>
      <c r="H2977" s="113">
        <v>1</v>
      </c>
      <c r="I2977" s="115">
        <v>32.5</v>
      </c>
      <c r="J2977" s="115">
        <v>31.5</v>
      </c>
      <c r="K2977" s="115">
        <v>0.02</v>
      </c>
      <c r="L2977" s="116">
        <v>6901800086284</v>
      </c>
      <c r="M2977" s="117"/>
      <c r="N2977" s="118">
        <f t="shared" si="414"/>
        <v>0</v>
      </c>
      <c r="O2977" s="119">
        <f t="shared" si="415"/>
        <v>0</v>
      </c>
      <c r="P2977" s="119">
        <f t="shared" si="416"/>
        <v>0</v>
      </c>
      <c r="Q2977" s="120">
        <f t="shared" si="417"/>
        <v>0</v>
      </c>
    </row>
    <row r="2978" spans="1:17" s="124" customFormat="1" ht="18.75" customHeight="1">
      <c r="A2978" s="192">
        <v>327157</v>
      </c>
      <c r="B2978" s="110" t="s">
        <v>2269</v>
      </c>
      <c r="C2978" s="111">
        <v>1160.55</v>
      </c>
      <c r="D2978" s="123"/>
      <c r="E2978" s="193" t="s">
        <v>0</v>
      </c>
      <c r="F2978" s="113">
        <v>24</v>
      </c>
      <c r="G2978" s="113">
        <v>1</v>
      </c>
      <c r="H2978" s="113">
        <v>1</v>
      </c>
      <c r="I2978" s="115">
        <v>32.5</v>
      </c>
      <c r="J2978" s="115">
        <v>31.5</v>
      </c>
      <c r="K2978" s="115">
        <v>0.02</v>
      </c>
      <c r="L2978" s="116">
        <v>6901800086345</v>
      </c>
      <c r="M2978" s="117"/>
      <c r="N2978" s="118">
        <f t="shared" si="414"/>
        <v>0</v>
      </c>
      <c r="O2978" s="119">
        <f t="shared" si="415"/>
        <v>0</v>
      </c>
      <c r="P2978" s="119">
        <f t="shared" si="416"/>
        <v>0</v>
      </c>
      <c r="Q2978" s="120">
        <f t="shared" si="417"/>
        <v>0</v>
      </c>
    </row>
    <row r="2979" spans="1:17" s="124" customFormat="1" ht="18.75" customHeight="1">
      <c r="A2979" s="192">
        <v>327159</v>
      </c>
      <c r="B2979" s="110" t="s">
        <v>2270</v>
      </c>
      <c r="C2979" s="111">
        <v>1160.55</v>
      </c>
      <c r="D2979" s="123"/>
      <c r="E2979" s="193" t="s">
        <v>3011</v>
      </c>
      <c r="F2979" s="113">
        <v>24</v>
      </c>
      <c r="G2979" s="113">
        <v>1</v>
      </c>
      <c r="H2979" s="113">
        <v>1</v>
      </c>
      <c r="I2979" s="115">
        <v>32.5</v>
      </c>
      <c r="J2979" s="115">
        <v>31.5</v>
      </c>
      <c r="K2979" s="115">
        <v>0.02</v>
      </c>
      <c r="L2979" s="116">
        <v>6901800086604</v>
      </c>
      <c r="M2979" s="117"/>
      <c r="N2979" s="118">
        <f t="shared" si="414"/>
        <v>0</v>
      </c>
      <c r="O2979" s="119">
        <f t="shared" si="415"/>
        <v>0</v>
      </c>
      <c r="P2979" s="119">
        <f t="shared" si="416"/>
        <v>0</v>
      </c>
      <c r="Q2979" s="120">
        <f t="shared" si="417"/>
        <v>0</v>
      </c>
    </row>
    <row r="2980" spans="1:17" s="124" customFormat="1" ht="18.75" customHeight="1">
      <c r="A2980" s="192">
        <v>327065</v>
      </c>
      <c r="B2980" s="110" t="s">
        <v>2271</v>
      </c>
      <c r="C2980" s="111">
        <v>1720.98</v>
      </c>
      <c r="D2980" s="123"/>
      <c r="E2980" s="193" t="s">
        <v>0</v>
      </c>
      <c r="F2980" s="113">
        <v>12</v>
      </c>
      <c r="G2980" s="113">
        <v>1</v>
      </c>
      <c r="H2980" s="113">
        <v>1</v>
      </c>
      <c r="I2980" s="115">
        <v>27</v>
      </c>
      <c r="J2980" s="115">
        <v>26</v>
      </c>
      <c r="K2980" s="115">
        <v>0.02</v>
      </c>
      <c r="L2980" s="116">
        <v>6901800085188</v>
      </c>
      <c r="M2980" s="117"/>
      <c r="N2980" s="118">
        <f t="shared" si="414"/>
        <v>0</v>
      </c>
      <c r="O2980" s="119">
        <f t="shared" si="415"/>
        <v>0</v>
      </c>
      <c r="P2980" s="119">
        <f t="shared" si="416"/>
        <v>0</v>
      </c>
      <c r="Q2980" s="120">
        <f t="shared" si="417"/>
        <v>0</v>
      </c>
    </row>
    <row r="2981" spans="1:17" s="124" customFormat="1" ht="18.75" customHeight="1">
      <c r="A2981" s="192">
        <v>327067</v>
      </c>
      <c r="B2981" s="110" t="s">
        <v>2272</v>
      </c>
      <c r="C2981" s="111">
        <v>2000.35</v>
      </c>
      <c r="D2981" s="123"/>
      <c r="E2981" s="193" t="s">
        <v>0</v>
      </c>
      <c r="F2981" s="113">
        <v>12</v>
      </c>
      <c r="G2981" s="113">
        <v>1</v>
      </c>
      <c r="H2981" s="113">
        <v>1</v>
      </c>
      <c r="I2981" s="115">
        <v>27</v>
      </c>
      <c r="J2981" s="115">
        <v>26</v>
      </c>
      <c r="K2981" s="115">
        <v>0.02</v>
      </c>
      <c r="L2981" s="116">
        <v>6901800086246</v>
      </c>
      <c r="M2981" s="117"/>
      <c r="N2981" s="118">
        <f t="shared" si="414"/>
        <v>0</v>
      </c>
      <c r="O2981" s="119">
        <f t="shared" si="415"/>
        <v>0</v>
      </c>
      <c r="P2981" s="119">
        <f t="shared" si="416"/>
        <v>0</v>
      </c>
      <c r="Q2981" s="120">
        <f t="shared" si="417"/>
        <v>0</v>
      </c>
    </row>
    <row r="2982" spans="1:17" s="124" customFormat="1" ht="18.75" customHeight="1">
      <c r="A2982" s="192">
        <v>327072</v>
      </c>
      <c r="B2982" s="110" t="s">
        <v>2273</v>
      </c>
      <c r="C2982" s="111">
        <v>1720.98</v>
      </c>
      <c r="D2982" s="123"/>
      <c r="E2982" s="193" t="s">
        <v>0</v>
      </c>
      <c r="F2982" s="113">
        <v>12</v>
      </c>
      <c r="G2982" s="113">
        <v>1</v>
      </c>
      <c r="H2982" s="113">
        <v>1</v>
      </c>
      <c r="I2982" s="115">
        <v>27</v>
      </c>
      <c r="J2982" s="115">
        <v>26</v>
      </c>
      <c r="K2982" s="115">
        <v>0.02</v>
      </c>
      <c r="L2982" s="116">
        <v>6901800086291</v>
      </c>
      <c r="M2982" s="117"/>
      <c r="N2982" s="118">
        <f t="shared" si="414"/>
        <v>0</v>
      </c>
      <c r="O2982" s="119">
        <f t="shared" si="415"/>
        <v>0</v>
      </c>
      <c r="P2982" s="119">
        <f t="shared" si="416"/>
        <v>0</v>
      </c>
      <c r="Q2982" s="120">
        <f t="shared" si="417"/>
        <v>0</v>
      </c>
    </row>
    <row r="2983" spans="1:17" s="124" customFormat="1" ht="18.75" customHeight="1">
      <c r="A2983" s="192">
        <v>327071</v>
      </c>
      <c r="B2983" s="110" t="s">
        <v>2274</v>
      </c>
      <c r="C2983" s="111">
        <v>1720.98</v>
      </c>
      <c r="D2983" s="123"/>
      <c r="E2983" s="193" t="s">
        <v>0</v>
      </c>
      <c r="F2983" s="113">
        <v>12</v>
      </c>
      <c r="G2983" s="113">
        <v>1</v>
      </c>
      <c r="H2983" s="113">
        <v>1</v>
      </c>
      <c r="I2983" s="115">
        <v>27</v>
      </c>
      <c r="J2983" s="115">
        <v>26</v>
      </c>
      <c r="K2983" s="115">
        <v>0.02</v>
      </c>
      <c r="L2983" s="116">
        <v>6901800086352</v>
      </c>
      <c r="M2983" s="117"/>
      <c r="N2983" s="118">
        <f t="shared" si="414"/>
        <v>0</v>
      </c>
      <c r="O2983" s="119">
        <f t="shared" si="415"/>
        <v>0</v>
      </c>
      <c r="P2983" s="119">
        <f t="shared" si="416"/>
        <v>0</v>
      </c>
      <c r="Q2983" s="120">
        <f t="shared" si="417"/>
        <v>0</v>
      </c>
    </row>
    <row r="2984" spans="1:17" s="124" customFormat="1" ht="18.75" customHeight="1">
      <c r="A2984" s="192">
        <v>327073</v>
      </c>
      <c r="B2984" s="110" t="s">
        <v>2275</v>
      </c>
      <c r="C2984" s="111">
        <v>1720.98</v>
      </c>
      <c r="D2984" s="123"/>
      <c r="E2984" s="193" t="s">
        <v>0</v>
      </c>
      <c r="F2984" s="113">
        <v>12</v>
      </c>
      <c r="G2984" s="113">
        <v>1</v>
      </c>
      <c r="H2984" s="113">
        <v>1</v>
      </c>
      <c r="I2984" s="115">
        <v>27</v>
      </c>
      <c r="J2984" s="115">
        <v>26</v>
      </c>
      <c r="K2984" s="115">
        <v>0.02</v>
      </c>
      <c r="L2984" s="116">
        <v>6901800086635</v>
      </c>
      <c r="M2984" s="117"/>
      <c r="N2984" s="118">
        <f t="shared" si="414"/>
        <v>0</v>
      </c>
      <c r="O2984" s="119">
        <f t="shared" si="415"/>
        <v>0</v>
      </c>
      <c r="P2984" s="119">
        <f t="shared" si="416"/>
        <v>0</v>
      </c>
      <c r="Q2984" s="120">
        <f t="shared" si="417"/>
        <v>0</v>
      </c>
    </row>
    <row r="2985" spans="1:17" s="124" customFormat="1" ht="18.75" customHeight="1">
      <c r="A2985" s="192">
        <v>327088</v>
      </c>
      <c r="B2985" s="110" t="s">
        <v>2276</v>
      </c>
      <c r="C2985" s="111">
        <v>2032.4</v>
      </c>
      <c r="D2985" s="123"/>
      <c r="E2985" s="193" t="s">
        <v>0</v>
      </c>
      <c r="F2985" s="113">
        <v>12</v>
      </c>
      <c r="G2985" s="113">
        <v>1</v>
      </c>
      <c r="H2985" s="113">
        <v>1</v>
      </c>
      <c r="I2985" s="115">
        <v>35</v>
      </c>
      <c r="J2985" s="115">
        <v>34</v>
      </c>
      <c r="K2985" s="115">
        <v>0.02</v>
      </c>
      <c r="L2985" s="116">
        <v>6901800085683</v>
      </c>
      <c r="M2985" s="117"/>
      <c r="N2985" s="118">
        <f t="shared" si="414"/>
        <v>0</v>
      </c>
      <c r="O2985" s="119">
        <f t="shared" si="415"/>
        <v>0</v>
      </c>
      <c r="P2985" s="119">
        <f t="shared" si="416"/>
        <v>0</v>
      </c>
      <c r="Q2985" s="120">
        <f t="shared" si="417"/>
        <v>0</v>
      </c>
    </row>
    <row r="2986" spans="1:17" s="124" customFormat="1" ht="18.75" customHeight="1">
      <c r="A2986" s="192">
        <v>326275</v>
      </c>
      <c r="B2986" s="110" t="s">
        <v>2636</v>
      </c>
      <c r="C2986" s="111">
        <v>2032.4</v>
      </c>
      <c r="D2986" s="123"/>
      <c r="E2986" s="193" t="s">
        <v>0</v>
      </c>
      <c r="F2986" s="113">
        <v>12</v>
      </c>
      <c r="G2986" s="113">
        <v>1</v>
      </c>
      <c r="H2986" s="113">
        <v>1</v>
      </c>
      <c r="I2986" s="115">
        <v>35</v>
      </c>
      <c r="J2986" s="115">
        <v>34</v>
      </c>
      <c r="K2986" s="115">
        <v>0.02</v>
      </c>
      <c r="L2986" s="116">
        <v>6901800085683</v>
      </c>
      <c r="M2986" s="117"/>
      <c r="N2986" s="118">
        <f t="shared" si="414"/>
        <v>0</v>
      </c>
      <c r="O2986" s="119">
        <f>I2986/F2986*M2986</f>
        <v>0</v>
      </c>
      <c r="P2986" s="119">
        <f>J2986/F2986*M2986</f>
        <v>0</v>
      </c>
      <c r="Q2986" s="120">
        <f>K2986/F2986*M2986</f>
        <v>0</v>
      </c>
    </row>
    <row r="2987" spans="1:17" s="124" customFormat="1" ht="18.75" customHeight="1">
      <c r="A2987" s="192">
        <v>327094</v>
      </c>
      <c r="B2987" s="110" t="s">
        <v>2277</v>
      </c>
      <c r="C2987" s="111">
        <v>2032.4</v>
      </c>
      <c r="D2987" s="123"/>
      <c r="E2987" s="193" t="s">
        <v>0</v>
      </c>
      <c r="F2987" s="113">
        <v>12</v>
      </c>
      <c r="G2987" s="113">
        <v>1</v>
      </c>
      <c r="H2987" s="113">
        <v>1</v>
      </c>
      <c r="I2987" s="115">
        <v>35</v>
      </c>
      <c r="J2987" s="115">
        <v>34</v>
      </c>
      <c r="K2987" s="115">
        <v>0.02</v>
      </c>
      <c r="L2987" s="116">
        <v>6901800086307</v>
      </c>
      <c r="M2987" s="117"/>
      <c r="N2987" s="118">
        <f t="shared" si="414"/>
        <v>0</v>
      </c>
      <c r="O2987" s="119">
        <f t="shared" si="415"/>
        <v>0</v>
      </c>
      <c r="P2987" s="119">
        <f t="shared" si="416"/>
        <v>0</v>
      </c>
      <c r="Q2987" s="120">
        <f t="shared" si="417"/>
        <v>0</v>
      </c>
    </row>
    <row r="2988" spans="1:17" s="124" customFormat="1" ht="18.75" customHeight="1">
      <c r="A2988" s="192">
        <v>326391</v>
      </c>
      <c r="B2988" s="110" t="s">
        <v>2637</v>
      </c>
      <c r="C2988" s="111">
        <v>2032.4</v>
      </c>
      <c r="D2988" s="123"/>
      <c r="E2988" s="193" t="s">
        <v>0</v>
      </c>
      <c r="F2988" s="113">
        <v>12</v>
      </c>
      <c r="G2988" s="113">
        <v>1</v>
      </c>
      <c r="H2988" s="113">
        <v>1</v>
      </c>
      <c r="I2988" s="115">
        <v>35</v>
      </c>
      <c r="J2988" s="115">
        <v>34.200000000000003</v>
      </c>
      <c r="K2988" s="115">
        <v>0.02</v>
      </c>
      <c r="L2988" s="116">
        <v>6901800086666</v>
      </c>
      <c r="M2988" s="117"/>
      <c r="N2988" s="118">
        <f t="shared" si="414"/>
        <v>0</v>
      </c>
      <c r="O2988" s="119">
        <f>I2988/F2988*M2988</f>
        <v>0</v>
      </c>
      <c r="P2988" s="119">
        <f>J2988/F2988*M2988</f>
        <v>0</v>
      </c>
      <c r="Q2988" s="120">
        <f>K2988/F2988*M2988</f>
        <v>0</v>
      </c>
    </row>
    <row r="2989" spans="1:17" s="124" customFormat="1" ht="18.75" customHeight="1">
      <c r="A2989" s="192">
        <v>327093</v>
      </c>
      <c r="B2989" s="110" t="s">
        <v>2278</v>
      </c>
      <c r="C2989" s="111">
        <v>2257.81</v>
      </c>
      <c r="D2989" s="123"/>
      <c r="E2989" s="193" t="s">
        <v>0</v>
      </c>
      <c r="F2989" s="113">
        <v>12</v>
      </c>
      <c r="G2989" s="113">
        <v>1</v>
      </c>
      <c r="H2989" s="113">
        <v>1</v>
      </c>
      <c r="I2989" s="115">
        <v>35</v>
      </c>
      <c r="J2989" s="115">
        <v>34</v>
      </c>
      <c r="K2989" s="115">
        <v>0.02</v>
      </c>
      <c r="L2989" s="116">
        <v>6901800086369</v>
      </c>
      <c r="M2989" s="117"/>
      <c r="N2989" s="118">
        <f t="shared" si="414"/>
        <v>0</v>
      </c>
      <c r="O2989" s="119">
        <f t="shared" si="415"/>
        <v>0</v>
      </c>
      <c r="P2989" s="119">
        <f t="shared" si="416"/>
        <v>0</v>
      </c>
      <c r="Q2989" s="120">
        <f t="shared" si="417"/>
        <v>0</v>
      </c>
    </row>
    <row r="2990" spans="1:17" s="124" customFormat="1" ht="18.75" customHeight="1">
      <c r="A2990" s="192">
        <v>327095</v>
      </c>
      <c r="B2990" s="110" t="s">
        <v>2279</v>
      </c>
      <c r="C2990" s="111">
        <v>2032.4</v>
      </c>
      <c r="D2990" s="123"/>
      <c r="E2990" s="193" t="s">
        <v>0</v>
      </c>
      <c r="F2990" s="113">
        <v>12</v>
      </c>
      <c r="G2990" s="113">
        <v>1</v>
      </c>
      <c r="H2990" s="113">
        <v>1</v>
      </c>
      <c r="I2990" s="115">
        <v>35</v>
      </c>
      <c r="J2990" s="115">
        <v>34</v>
      </c>
      <c r="K2990" s="115">
        <v>0.02</v>
      </c>
      <c r="L2990" s="116">
        <v>6901800086666</v>
      </c>
      <c r="M2990" s="117"/>
      <c r="N2990" s="118">
        <f t="shared" si="414"/>
        <v>0</v>
      </c>
      <c r="O2990" s="119">
        <f t="shared" si="415"/>
        <v>0</v>
      </c>
      <c r="P2990" s="119">
        <f t="shared" si="416"/>
        <v>0</v>
      </c>
      <c r="Q2990" s="120">
        <f t="shared" si="417"/>
        <v>0</v>
      </c>
    </row>
    <row r="2991" spans="1:17" s="124" customFormat="1" ht="18.75" customHeight="1">
      <c r="A2991" s="287">
        <v>327110</v>
      </c>
      <c r="B2991" s="127" t="s">
        <v>2280</v>
      </c>
      <c r="C2991" s="128">
        <v>3015.82</v>
      </c>
      <c r="D2991" s="129">
        <v>2111.0700000000002</v>
      </c>
      <c r="E2991" s="288" t="s">
        <v>0</v>
      </c>
      <c r="F2991" s="132">
        <v>8</v>
      </c>
      <c r="G2991" s="132">
        <v>1</v>
      </c>
      <c r="H2991" s="132">
        <v>1</v>
      </c>
      <c r="I2991" s="134">
        <v>29</v>
      </c>
      <c r="J2991" s="134">
        <v>28</v>
      </c>
      <c r="K2991" s="134">
        <v>0.02</v>
      </c>
      <c r="L2991" s="135">
        <v>6901800085195</v>
      </c>
      <c r="M2991" s="136"/>
      <c r="N2991" s="137">
        <f t="shared" si="414"/>
        <v>0</v>
      </c>
      <c r="O2991" s="138">
        <f t="shared" si="415"/>
        <v>0</v>
      </c>
      <c r="P2991" s="138">
        <f t="shared" si="416"/>
        <v>0</v>
      </c>
      <c r="Q2991" s="139">
        <f t="shared" si="417"/>
        <v>0</v>
      </c>
    </row>
    <row r="2992" spans="1:17" s="124" customFormat="1" ht="18.75" customHeight="1">
      <c r="A2992" s="192">
        <v>326262</v>
      </c>
      <c r="B2992" s="110" t="s">
        <v>2638</v>
      </c>
      <c r="C2992" s="111">
        <v>3015.82</v>
      </c>
      <c r="D2992" s="123"/>
      <c r="E2992" s="193" t="s">
        <v>0</v>
      </c>
      <c r="F2992" s="113">
        <v>8</v>
      </c>
      <c r="G2992" s="113">
        <v>1</v>
      </c>
      <c r="H2992" s="113">
        <v>1</v>
      </c>
      <c r="I2992" s="115">
        <v>29.5</v>
      </c>
      <c r="J2992" s="115">
        <v>28.8</v>
      </c>
      <c r="K2992" s="115">
        <v>0.02</v>
      </c>
      <c r="L2992" s="116">
        <v>6901800085195</v>
      </c>
      <c r="M2992" s="117"/>
      <c r="N2992" s="118">
        <f t="shared" si="414"/>
        <v>0</v>
      </c>
      <c r="O2992" s="119">
        <f>I2992/F2992*M2992</f>
        <v>0</v>
      </c>
      <c r="P2992" s="119">
        <f>J2992/F2992*M2992</f>
        <v>0</v>
      </c>
      <c r="Q2992" s="120">
        <f>K2992/F2992*M2992</f>
        <v>0</v>
      </c>
    </row>
    <row r="2993" spans="1:17" s="124" customFormat="1" ht="18.75" customHeight="1">
      <c r="A2993" s="192">
        <v>327112</v>
      </c>
      <c r="B2993" s="110" t="s">
        <v>2281</v>
      </c>
      <c r="C2993" s="111">
        <v>3015.82</v>
      </c>
      <c r="D2993" s="123"/>
      <c r="E2993" s="193" t="s">
        <v>0</v>
      </c>
      <c r="F2993" s="113">
        <v>8</v>
      </c>
      <c r="G2993" s="113">
        <v>1</v>
      </c>
      <c r="H2993" s="113">
        <v>1</v>
      </c>
      <c r="I2993" s="115">
        <v>29</v>
      </c>
      <c r="J2993" s="115">
        <v>28</v>
      </c>
      <c r="K2993" s="115">
        <v>0.02</v>
      </c>
      <c r="L2993" s="116">
        <v>6901800086314</v>
      </c>
      <c r="M2993" s="117"/>
      <c r="N2993" s="118">
        <f t="shared" si="414"/>
        <v>0</v>
      </c>
      <c r="O2993" s="119">
        <f t="shared" si="415"/>
        <v>0</v>
      </c>
      <c r="P2993" s="119">
        <f t="shared" si="416"/>
        <v>0</v>
      </c>
      <c r="Q2993" s="120">
        <f t="shared" si="417"/>
        <v>0</v>
      </c>
    </row>
    <row r="2994" spans="1:17" s="124" customFormat="1" ht="18.75" customHeight="1">
      <c r="A2994" s="192">
        <v>327111</v>
      </c>
      <c r="B2994" s="110" t="s">
        <v>2282</v>
      </c>
      <c r="C2994" s="111">
        <v>3015.82</v>
      </c>
      <c r="D2994" s="123"/>
      <c r="E2994" s="193" t="s">
        <v>0</v>
      </c>
      <c r="F2994" s="113">
        <v>8</v>
      </c>
      <c r="G2994" s="113">
        <v>1</v>
      </c>
      <c r="H2994" s="113">
        <v>1</v>
      </c>
      <c r="I2994" s="115">
        <v>29</v>
      </c>
      <c r="J2994" s="115">
        <v>28</v>
      </c>
      <c r="K2994" s="115">
        <v>0.02</v>
      </c>
      <c r="L2994" s="116">
        <v>6901800086376</v>
      </c>
      <c r="M2994" s="117"/>
      <c r="N2994" s="118">
        <f t="shared" si="414"/>
        <v>0</v>
      </c>
      <c r="O2994" s="119">
        <f t="shared" si="415"/>
        <v>0</v>
      </c>
      <c r="P2994" s="119">
        <f t="shared" si="416"/>
        <v>0</v>
      </c>
      <c r="Q2994" s="120">
        <f t="shared" si="417"/>
        <v>0</v>
      </c>
    </row>
    <row r="2995" spans="1:17" s="124" customFormat="1" ht="18.75" customHeight="1">
      <c r="A2995" s="192">
        <v>327115</v>
      </c>
      <c r="B2995" s="110" t="s">
        <v>2283</v>
      </c>
      <c r="C2995" s="111">
        <v>3441.53</v>
      </c>
      <c r="D2995" s="123"/>
      <c r="E2995" s="193" t="s">
        <v>0</v>
      </c>
      <c r="F2995" s="113">
        <v>6</v>
      </c>
      <c r="G2995" s="113">
        <v>1</v>
      </c>
      <c r="H2995" s="113">
        <v>1</v>
      </c>
      <c r="I2995" s="115">
        <v>29</v>
      </c>
      <c r="J2995" s="115">
        <v>28</v>
      </c>
      <c r="K2995" s="115">
        <v>0.02</v>
      </c>
      <c r="L2995" s="116">
        <v>6901800085690</v>
      </c>
      <c r="M2995" s="117"/>
      <c r="N2995" s="118">
        <f t="shared" si="414"/>
        <v>0</v>
      </c>
      <c r="O2995" s="119">
        <f t="shared" si="415"/>
        <v>0</v>
      </c>
      <c r="P2995" s="119">
        <f t="shared" si="416"/>
        <v>0</v>
      </c>
      <c r="Q2995" s="120">
        <f t="shared" si="417"/>
        <v>0</v>
      </c>
    </row>
    <row r="2996" spans="1:17" s="124" customFormat="1" ht="18.75" customHeight="1">
      <c r="A2996" s="192">
        <v>327123</v>
      </c>
      <c r="B2996" s="110" t="s">
        <v>2284</v>
      </c>
      <c r="C2996" s="111">
        <v>3441.53</v>
      </c>
      <c r="D2996" s="123"/>
      <c r="E2996" s="193" t="s">
        <v>0</v>
      </c>
      <c r="F2996" s="113">
        <v>6</v>
      </c>
      <c r="G2996" s="113">
        <v>1</v>
      </c>
      <c r="H2996" s="113">
        <v>1</v>
      </c>
      <c r="I2996" s="115">
        <v>29</v>
      </c>
      <c r="J2996" s="115">
        <v>28</v>
      </c>
      <c r="K2996" s="115">
        <v>0.02</v>
      </c>
      <c r="L2996" s="116">
        <v>6901800086321</v>
      </c>
      <c r="M2996" s="117"/>
      <c r="N2996" s="118">
        <f t="shared" si="414"/>
        <v>0</v>
      </c>
      <c r="O2996" s="119">
        <f t="shared" si="415"/>
        <v>0</v>
      </c>
      <c r="P2996" s="119">
        <f t="shared" si="416"/>
        <v>0</v>
      </c>
      <c r="Q2996" s="120">
        <f t="shared" si="417"/>
        <v>0</v>
      </c>
    </row>
    <row r="2997" spans="1:17" s="124" customFormat="1" ht="18.75" customHeight="1">
      <c r="A2997" s="192">
        <v>327122</v>
      </c>
      <c r="B2997" s="110" t="s">
        <v>2285</v>
      </c>
      <c r="C2997" s="111">
        <v>3441.53</v>
      </c>
      <c r="D2997" s="123"/>
      <c r="E2997" s="193" t="s">
        <v>0</v>
      </c>
      <c r="F2997" s="113">
        <v>6</v>
      </c>
      <c r="G2997" s="113">
        <v>1</v>
      </c>
      <c r="H2997" s="113">
        <v>1</v>
      </c>
      <c r="I2997" s="115">
        <v>29</v>
      </c>
      <c r="J2997" s="115">
        <v>28</v>
      </c>
      <c r="K2997" s="115">
        <v>0.02</v>
      </c>
      <c r="L2997" s="116">
        <v>6901800086383</v>
      </c>
      <c r="M2997" s="117"/>
      <c r="N2997" s="118">
        <f t="shared" si="414"/>
        <v>0</v>
      </c>
      <c r="O2997" s="119">
        <f t="shared" si="415"/>
        <v>0</v>
      </c>
      <c r="P2997" s="119">
        <f t="shared" si="416"/>
        <v>0</v>
      </c>
      <c r="Q2997" s="120">
        <f t="shared" si="417"/>
        <v>0</v>
      </c>
    </row>
    <row r="2998" spans="1:17" s="124" customFormat="1" ht="18.75" customHeight="1">
      <c r="A2998" s="192">
        <v>327124</v>
      </c>
      <c r="B2998" s="110" t="s">
        <v>2286</v>
      </c>
      <c r="C2998" s="111">
        <v>3441.53</v>
      </c>
      <c r="D2998" s="123"/>
      <c r="E2998" s="193" t="s">
        <v>0</v>
      </c>
      <c r="F2998" s="113">
        <v>6</v>
      </c>
      <c r="G2998" s="113">
        <v>1</v>
      </c>
      <c r="H2998" s="113">
        <v>1</v>
      </c>
      <c r="I2998" s="115">
        <v>29</v>
      </c>
      <c r="J2998" s="115">
        <v>28</v>
      </c>
      <c r="K2998" s="115">
        <v>0.02</v>
      </c>
      <c r="L2998" s="116">
        <v>6901800086697</v>
      </c>
      <c r="M2998" s="117"/>
      <c r="N2998" s="118">
        <f t="shared" si="414"/>
        <v>0</v>
      </c>
      <c r="O2998" s="119">
        <f t="shared" si="415"/>
        <v>0</v>
      </c>
      <c r="P2998" s="119">
        <f t="shared" si="416"/>
        <v>0</v>
      </c>
      <c r="Q2998" s="120">
        <f t="shared" si="417"/>
        <v>0</v>
      </c>
    </row>
    <row r="2999" spans="1:17" s="124" customFormat="1" ht="18.75" customHeight="1">
      <c r="A2999" s="192">
        <v>327139</v>
      </c>
      <c r="B2999" s="110" t="s">
        <v>2287</v>
      </c>
      <c r="C2999" s="111">
        <v>4056.6</v>
      </c>
      <c r="D2999" s="123"/>
      <c r="E2999" s="193" t="s">
        <v>0</v>
      </c>
      <c r="F2999" s="113">
        <v>6</v>
      </c>
      <c r="G2999" s="113">
        <v>1</v>
      </c>
      <c r="H2999" s="113">
        <v>1</v>
      </c>
      <c r="I2999" s="115">
        <v>32</v>
      </c>
      <c r="J2999" s="115">
        <v>31</v>
      </c>
      <c r="K2999" s="115">
        <v>0.02</v>
      </c>
      <c r="L2999" s="116">
        <v>6901800085706</v>
      </c>
      <c r="M2999" s="117"/>
      <c r="N2999" s="118">
        <f t="shared" si="414"/>
        <v>0</v>
      </c>
      <c r="O2999" s="119">
        <f t="shared" si="415"/>
        <v>0</v>
      </c>
      <c r="P2999" s="119">
        <f t="shared" si="416"/>
        <v>0</v>
      </c>
      <c r="Q2999" s="120">
        <f t="shared" si="417"/>
        <v>0</v>
      </c>
    </row>
    <row r="3000" spans="1:17" s="124" customFormat="1" ht="18.75" customHeight="1">
      <c r="A3000" s="192">
        <v>327143</v>
      </c>
      <c r="B3000" s="110" t="s">
        <v>2288</v>
      </c>
      <c r="C3000" s="111">
        <v>5463.41</v>
      </c>
      <c r="D3000" s="123"/>
      <c r="E3000" s="193" t="s">
        <v>0</v>
      </c>
      <c r="F3000" s="113">
        <v>4</v>
      </c>
      <c r="G3000" s="113">
        <v>1</v>
      </c>
      <c r="H3000" s="113">
        <v>1</v>
      </c>
      <c r="I3000" s="115">
        <v>31</v>
      </c>
      <c r="J3000" s="115">
        <v>30</v>
      </c>
      <c r="K3000" s="115">
        <v>0.02</v>
      </c>
      <c r="L3000" s="116">
        <v>6901800085713</v>
      </c>
      <c r="M3000" s="117"/>
      <c r="N3000" s="118">
        <f t="shared" si="414"/>
        <v>0</v>
      </c>
      <c r="O3000" s="119">
        <f t="shared" si="415"/>
        <v>0</v>
      </c>
      <c r="P3000" s="119">
        <f t="shared" si="416"/>
        <v>0</v>
      </c>
      <c r="Q3000" s="120">
        <f t="shared" si="417"/>
        <v>0</v>
      </c>
    </row>
    <row r="3001" spans="1:17" s="124" customFormat="1" ht="18.75" customHeight="1">
      <c r="A3001" s="192">
        <v>326278</v>
      </c>
      <c r="B3001" s="110" t="s">
        <v>2639</v>
      </c>
      <c r="C3001" s="111">
        <v>5463.41</v>
      </c>
      <c r="D3001" s="123"/>
      <c r="E3001" s="193" t="s">
        <v>0</v>
      </c>
      <c r="F3001" s="113">
        <v>4</v>
      </c>
      <c r="G3001" s="113">
        <v>1</v>
      </c>
      <c r="H3001" s="113">
        <v>1</v>
      </c>
      <c r="I3001" s="115">
        <v>30.8</v>
      </c>
      <c r="J3001" s="115">
        <v>29.8</v>
      </c>
      <c r="K3001" s="115">
        <v>0.02</v>
      </c>
      <c r="L3001" s="116">
        <v>6901800085713</v>
      </c>
      <c r="M3001" s="117"/>
      <c r="N3001" s="118">
        <f t="shared" si="414"/>
        <v>0</v>
      </c>
      <c r="O3001" s="119">
        <f t="shared" si="415"/>
        <v>0</v>
      </c>
      <c r="P3001" s="119">
        <f t="shared" si="416"/>
        <v>0</v>
      </c>
      <c r="Q3001" s="120">
        <f>K3001/F3001*M3001</f>
        <v>0</v>
      </c>
    </row>
    <row r="3002" spans="1:17" s="124" customFormat="1" ht="18.75" customHeight="1">
      <c r="A3002" s="192">
        <v>327153</v>
      </c>
      <c r="B3002" s="110" t="s">
        <v>2289</v>
      </c>
      <c r="C3002" s="111">
        <v>5080.99</v>
      </c>
      <c r="D3002" s="123"/>
      <c r="E3002" s="193" t="s">
        <v>0</v>
      </c>
      <c r="F3002" s="113">
        <v>4</v>
      </c>
      <c r="G3002" s="113">
        <v>1</v>
      </c>
      <c r="H3002" s="113">
        <v>1</v>
      </c>
      <c r="I3002" s="115">
        <v>33</v>
      </c>
      <c r="J3002" s="115">
        <v>32</v>
      </c>
      <c r="K3002" s="115">
        <v>0.02</v>
      </c>
      <c r="L3002" s="116">
        <v>6901800085720</v>
      </c>
      <c r="M3002" s="117"/>
      <c r="N3002" s="118">
        <f t="shared" si="414"/>
        <v>0</v>
      </c>
      <c r="O3002" s="119">
        <f t="shared" si="415"/>
        <v>0</v>
      </c>
      <c r="P3002" s="119">
        <f t="shared" si="416"/>
        <v>0</v>
      </c>
      <c r="Q3002" s="120">
        <f t="shared" si="417"/>
        <v>0</v>
      </c>
    </row>
    <row r="3003" spans="1:17" s="124" customFormat="1" ht="18.75" customHeight="1">
      <c r="A3003" s="192">
        <v>327163</v>
      </c>
      <c r="B3003" s="110" t="s">
        <v>2290</v>
      </c>
      <c r="C3003" s="111">
        <v>7457.57</v>
      </c>
      <c r="D3003" s="123"/>
      <c r="E3003" s="193" t="s">
        <v>0</v>
      </c>
      <c r="F3003" s="113">
        <v>2</v>
      </c>
      <c r="G3003" s="113">
        <v>1</v>
      </c>
      <c r="H3003" s="113">
        <v>1</v>
      </c>
      <c r="I3003" s="115">
        <v>23</v>
      </c>
      <c r="J3003" s="115">
        <v>22</v>
      </c>
      <c r="K3003" s="115">
        <v>0.01</v>
      </c>
      <c r="L3003" s="116">
        <v>6901800085737</v>
      </c>
      <c r="M3003" s="117"/>
      <c r="N3003" s="118">
        <f t="shared" si="414"/>
        <v>0</v>
      </c>
      <c r="O3003" s="119">
        <f t="shared" si="415"/>
        <v>0</v>
      </c>
      <c r="P3003" s="119">
        <f t="shared" si="416"/>
        <v>0</v>
      </c>
      <c r="Q3003" s="120">
        <f t="shared" si="417"/>
        <v>0</v>
      </c>
    </row>
    <row r="3004" spans="1:17" s="124" customFormat="1" ht="18.75" customHeight="1">
      <c r="A3004" s="192">
        <v>327060</v>
      </c>
      <c r="B3004" s="110" t="s">
        <v>2291</v>
      </c>
      <c r="C3004" s="111">
        <v>9196.7900000000009</v>
      </c>
      <c r="D3004" s="123"/>
      <c r="E3004" s="193" t="s">
        <v>0</v>
      </c>
      <c r="F3004" s="113">
        <v>2</v>
      </c>
      <c r="G3004" s="113">
        <v>1</v>
      </c>
      <c r="H3004" s="113">
        <v>1</v>
      </c>
      <c r="I3004" s="115">
        <v>30</v>
      </c>
      <c r="J3004" s="115">
        <v>29</v>
      </c>
      <c r="K3004" s="115">
        <v>0.02</v>
      </c>
      <c r="L3004" s="116">
        <v>6901800085744</v>
      </c>
      <c r="M3004" s="117"/>
      <c r="N3004" s="118">
        <f t="shared" si="414"/>
        <v>0</v>
      </c>
      <c r="O3004" s="119">
        <f t="shared" si="415"/>
        <v>0</v>
      </c>
      <c r="P3004" s="119">
        <f t="shared" si="416"/>
        <v>0</v>
      </c>
      <c r="Q3004" s="120">
        <f t="shared" si="417"/>
        <v>0</v>
      </c>
    </row>
    <row r="3005" spans="1:17" s="173" customFormat="1" ht="18.75" customHeight="1">
      <c r="A3005" s="312" t="s">
        <v>2775</v>
      </c>
      <c r="B3005" s="313"/>
      <c r="C3005" s="313"/>
      <c r="D3005" s="313"/>
      <c r="E3005" s="313"/>
      <c r="F3005" s="313"/>
      <c r="G3005" s="313"/>
      <c r="H3005" s="313"/>
      <c r="I3005" s="313"/>
      <c r="J3005" s="313"/>
      <c r="K3005" s="313"/>
      <c r="L3005" s="313"/>
      <c r="M3005" s="313"/>
      <c r="N3005" s="313"/>
      <c r="O3005" s="313"/>
      <c r="P3005" s="313"/>
      <c r="Q3005" s="314"/>
    </row>
    <row r="3006" spans="1:17" ht="18.75" customHeight="1">
      <c r="A3006" s="315" t="s">
        <v>3453</v>
      </c>
      <c r="B3006" s="316"/>
      <c r="C3006" s="316"/>
      <c r="D3006" s="316"/>
      <c r="E3006" s="316"/>
      <c r="F3006" s="316"/>
      <c r="G3006" s="316"/>
      <c r="H3006" s="316"/>
      <c r="I3006" s="316"/>
      <c r="J3006" s="316"/>
      <c r="K3006" s="316"/>
      <c r="L3006" s="316"/>
      <c r="M3006" s="316"/>
      <c r="N3006" s="316"/>
      <c r="O3006" s="316"/>
      <c r="P3006" s="316"/>
      <c r="Q3006" s="317"/>
    </row>
    <row r="3007" spans="1:17" s="124" customFormat="1" ht="18.75" customHeight="1">
      <c r="A3007" s="192">
        <v>673009</v>
      </c>
      <c r="B3007" s="110" t="s">
        <v>2855</v>
      </c>
      <c r="C3007" s="111">
        <v>4757.76</v>
      </c>
      <c r="D3007" s="147"/>
      <c r="E3007" s="193" t="s">
        <v>3011</v>
      </c>
      <c r="F3007" s="113">
        <v>1</v>
      </c>
      <c r="G3007" s="113">
        <v>1</v>
      </c>
      <c r="H3007" s="113">
        <v>1</v>
      </c>
      <c r="I3007" s="115">
        <v>3.1</v>
      </c>
      <c r="J3007" s="115">
        <v>2.7</v>
      </c>
      <c r="K3007" s="115">
        <v>0.01</v>
      </c>
      <c r="L3007" s="116">
        <v>6901800087489</v>
      </c>
      <c r="M3007" s="117"/>
      <c r="N3007" s="118">
        <f t="shared" ref="N3007:N3014" si="418">C3007*M3007</f>
        <v>0</v>
      </c>
      <c r="O3007" s="119">
        <f t="shared" ref="O3007:O3014" si="419">I3007/F3007*M3007</f>
        <v>0</v>
      </c>
      <c r="P3007" s="119">
        <f t="shared" ref="P3007:P3014" si="420">J3007/F3007*M3007</f>
        <v>0</v>
      </c>
      <c r="Q3007" s="120">
        <f t="shared" ref="Q3007:Q3014" si="421">K3007/F3007*M3007</f>
        <v>0</v>
      </c>
    </row>
    <row r="3008" spans="1:17" s="124" customFormat="1" ht="18.75" customHeight="1">
      <c r="A3008" s="192">
        <v>673010</v>
      </c>
      <c r="B3008" s="110" t="s">
        <v>2853</v>
      </c>
      <c r="C3008" s="111">
        <v>5538.83</v>
      </c>
      <c r="D3008" s="147"/>
      <c r="E3008" s="193" t="s">
        <v>3011</v>
      </c>
      <c r="F3008" s="113">
        <v>1</v>
      </c>
      <c r="G3008" s="113">
        <v>1</v>
      </c>
      <c r="H3008" s="113">
        <v>1</v>
      </c>
      <c r="I3008" s="115">
        <v>3.3</v>
      </c>
      <c r="J3008" s="115">
        <v>2.9</v>
      </c>
      <c r="K3008" s="115">
        <v>0.01</v>
      </c>
      <c r="L3008" s="116">
        <v>6901800087496</v>
      </c>
      <c r="M3008" s="117"/>
      <c r="N3008" s="118">
        <f t="shared" si="418"/>
        <v>0</v>
      </c>
      <c r="O3008" s="119">
        <f t="shared" si="419"/>
        <v>0</v>
      </c>
      <c r="P3008" s="119">
        <f t="shared" si="420"/>
        <v>0</v>
      </c>
      <c r="Q3008" s="120">
        <f t="shared" si="421"/>
        <v>0</v>
      </c>
    </row>
    <row r="3009" spans="1:17" s="124" customFormat="1" ht="18.75" customHeight="1">
      <c r="A3009" s="192">
        <v>673011</v>
      </c>
      <c r="B3009" s="110" t="s">
        <v>2852</v>
      </c>
      <c r="C3009" s="111">
        <v>5998.74</v>
      </c>
      <c r="D3009" s="147"/>
      <c r="E3009" s="193" t="s">
        <v>3011</v>
      </c>
      <c r="F3009" s="113">
        <v>1</v>
      </c>
      <c r="G3009" s="113">
        <v>1</v>
      </c>
      <c r="H3009" s="113">
        <v>1</v>
      </c>
      <c r="I3009" s="115">
        <v>4.4000000000000004</v>
      </c>
      <c r="J3009" s="115">
        <v>4</v>
      </c>
      <c r="K3009" s="115">
        <v>0.01</v>
      </c>
      <c r="L3009" s="116">
        <v>6901800087502</v>
      </c>
      <c r="M3009" s="117"/>
      <c r="N3009" s="118">
        <f t="shared" si="418"/>
        <v>0</v>
      </c>
      <c r="O3009" s="119">
        <f t="shared" si="419"/>
        <v>0</v>
      </c>
      <c r="P3009" s="119">
        <f t="shared" si="420"/>
        <v>0</v>
      </c>
      <c r="Q3009" s="120">
        <f t="shared" si="421"/>
        <v>0</v>
      </c>
    </row>
    <row r="3010" spans="1:17" s="124" customFormat="1" ht="18.75" customHeight="1">
      <c r="A3010" s="192">
        <v>673012</v>
      </c>
      <c r="B3010" s="110" t="s">
        <v>2851</v>
      </c>
      <c r="C3010" s="111">
        <v>8853.4</v>
      </c>
      <c r="D3010" s="147"/>
      <c r="E3010" s="193" t="s">
        <v>3011</v>
      </c>
      <c r="F3010" s="113">
        <v>1</v>
      </c>
      <c r="G3010" s="113">
        <v>1</v>
      </c>
      <c r="H3010" s="113">
        <v>1</v>
      </c>
      <c r="I3010" s="115">
        <v>5.7</v>
      </c>
      <c r="J3010" s="115">
        <v>5.3</v>
      </c>
      <c r="K3010" s="115">
        <v>0.01</v>
      </c>
      <c r="L3010" s="116">
        <v>6901800087519</v>
      </c>
      <c r="M3010" s="117"/>
      <c r="N3010" s="118">
        <f t="shared" si="418"/>
        <v>0</v>
      </c>
      <c r="O3010" s="119">
        <f t="shared" si="419"/>
        <v>0</v>
      </c>
      <c r="P3010" s="119">
        <f t="shared" si="420"/>
        <v>0</v>
      </c>
      <c r="Q3010" s="120">
        <f t="shared" si="421"/>
        <v>0</v>
      </c>
    </row>
    <row r="3011" spans="1:17" s="124" customFormat="1" ht="18.75" customHeight="1">
      <c r="A3011" s="192">
        <v>673013</v>
      </c>
      <c r="B3011" s="110" t="s">
        <v>2850</v>
      </c>
      <c r="C3011" s="111">
        <v>11265.98</v>
      </c>
      <c r="D3011" s="147"/>
      <c r="E3011" s="193" t="s">
        <v>3011</v>
      </c>
      <c r="F3011" s="113">
        <v>1</v>
      </c>
      <c r="G3011" s="113">
        <v>1</v>
      </c>
      <c r="H3011" s="113">
        <v>1</v>
      </c>
      <c r="I3011" s="115">
        <v>10.7</v>
      </c>
      <c r="J3011" s="115">
        <v>9.9</v>
      </c>
      <c r="K3011" s="115">
        <v>0.01</v>
      </c>
      <c r="L3011" s="116">
        <v>6901800087526</v>
      </c>
      <c r="M3011" s="117"/>
      <c r="N3011" s="118">
        <f t="shared" si="418"/>
        <v>0</v>
      </c>
      <c r="O3011" s="119">
        <f t="shared" si="419"/>
        <v>0</v>
      </c>
      <c r="P3011" s="119">
        <f t="shared" si="420"/>
        <v>0</v>
      </c>
      <c r="Q3011" s="120">
        <f t="shared" si="421"/>
        <v>0</v>
      </c>
    </row>
    <row r="3012" spans="1:17" s="124" customFormat="1" ht="18.75" customHeight="1">
      <c r="A3012" s="192">
        <v>673014</v>
      </c>
      <c r="B3012" s="110" t="s">
        <v>2849</v>
      </c>
      <c r="C3012" s="111">
        <v>17688.96</v>
      </c>
      <c r="D3012" s="147"/>
      <c r="E3012" s="193" t="s">
        <v>3011</v>
      </c>
      <c r="F3012" s="113">
        <v>1</v>
      </c>
      <c r="G3012" s="113">
        <v>1</v>
      </c>
      <c r="H3012" s="113">
        <v>1</v>
      </c>
      <c r="I3012" s="115">
        <v>15.8</v>
      </c>
      <c r="J3012" s="115">
        <v>14.8</v>
      </c>
      <c r="K3012" s="115">
        <v>0.01</v>
      </c>
      <c r="L3012" s="116">
        <v>6901800087533</v>
      </c>
      <c r="M3012" s="117"/>
      <c r="N3012" s="118">
        <f t="shared" si="418"/>
        <v>0</v>
      </c>
      <c r="O3012" s="119">
        <f t="shared" si="419"/>
        <v>0</v>
      </c>
      <c r="P3012" s="119">
        <f t="shared" si="420"/>
        <v>0</v>
      </c>
      <c r="Q3012" s="120">
        <f t="shared" si="421"/>
        <v>0</v>
      </c>
    </row>
    <row r="3013" spans="1:17" s="124" customFormat="1" ht="18.75" customHeight="1">
      <c r="A3013" s="192">
        <v>673015</v>
      </c>
      <c r="B3013" s="110" t="s">
        <v>2848</v>
      </c>
      <c r="C3013" s="111">
        <v>25029.78</v>
      </c>
      <c r="D3013" s="147"/>
      <c r="E3013" s="193" t="s">
        <v>3011</v>
      </c>
      <c r="F3013" s="113">
        <v>1</v>
      </c>
      <c r="G3013" s="113">
        <v>1</v>
      </c>
      <c r="H3013" s="113">
        <v>1</v>
      </c>
      <c r="I3013" s="115">
        <v>19.8</v>
      </c>
      <c r="J3013" s="115">
        <v>18.8</v>
      </c>
      <c r="K3013" s="115">
        <v>0.01</v>
      </c>
      <c r="L3013" s="116">
        <v>6901800087540</v>
      </c>
      <c r="M3013" s="117"/>
      <c r="N3013" s="118">
        <f t="shared" si="418"/>
        <v>0</v>
      </c>
      <c r="O3013" s="119">
        <f t="shared" si="419"/>
        <v>0</v>
      </c>
      <c r="P3013" s="119">
        <f t="shared" si="420"/>
        <v>0</v>
      </c>
      <c r="Q3013" s="120">
        <f t="shared" si="421"/>
        <v>0</v>
      </c>
    </row>
    <row r="3014" spans="1:17" s="124" customFormat="1" ht="18.75" customHeight="1">
      <c r="A3014" s="192">
        <v>673016</v>
      </c>
      <c r="B3014" s="110" t="s">
        <v>2847</v>
      </c>
      <c r="C3014" s="111">
        <v>28376.07</v>
      </c>
      <c r="D3014" s="147"/>
      <c r="E3014" s="193" t="s">
        <v>3011</v>
      </c>
      <c r="F3014" s="113">
        <v>1</v>
      </c>
      <c r="G3014" s="113">
        <v>1</v>
      </c>
      <c r="H3014" s="113">
        <v>1</v>
      </c>
      <c r="I3014" s="115">
        <v>25</v>
      </c>
      <c r="J3014" s="115">
        <v>21.5</v>
      </c>
      <c r="K3014" s="115">
        <v>0.01</v>
      </c>
      <c r="L3014" s="116">
        <v>6901800087557</v>
      </c>
      <c r="M3014" s="117"/>
      <c r="N3014" s="118">
        <f t="shared" si="418"/>
        <v>0</v>
      </c>
      <c r="O3014" s="119">
        <f t="shared" si="419"/>
        <v>0</v>
      </c>
      <c r="P3014" s="119">
        <f t="shared" si="420"/>
        <v>0</v>
      </c>
      <c r="Q3014" s="120">
        <f t="shared" si="421"/>
        <v>0</v>
      </c>
    </row>
    <row r="3015" spans="1:17" s="173" customFormat="1" ht="18.75" customHeight="1">
      <c r="A3015" s="309" t="s">
        <v>575</v>
      </c>
      <c r="B3015" s="310"/>
      <c r="C3015" s="310"/>
      <c r="D3015" s="310"/>
      <c r="E3015" s="310"/>
      <c r="F3015" s="310"/>
      <c r="G3015" s="310"/>
      <c r="H3015" s="310"/>
      <c r="I3015" s="310"/>
      <c r="J3015" s="310"/>
      <c r="K3015" s="310"/>
      <c r="L3015" s="310"/>
      <c r="M3015" s="310"/>
      <c r="N3015" s="310"/>
      <c r="O3015" s="310"/>
      <c r="P3015" s="310"/>
      <c r="Q3015" s="311"/>
    </row>
    <row r="3016" spans="1:17" s="173" customFormat="1" ht="18.75" customHeight="1">
      <c r="A3016" s="321" t="s">
        <v>139</v>
      </c>
      <c r="B3016" s="322"/>
      <c r="C3016" s="322"/>
      <c r="D3016" s="322"/>
      <c r="E3016" s="322"/>
      <c r="F3016" s="322"/>
      <c r="G3016" s="322"/>
      <c r="H3016" s="322"/>
      <c r="I3016" s="322"/>
      <c r="J3016" s="322"/>
      <c r="K3016" s="322"/>
      <c r="L3016" s="322"/>
      <c r="M3016" s="322"/>
      <c r="N3016" s="322"/>
      <c r="O3016" s="322"/>
      <c r="P3016" s="322"/>
      <c r="Q3016" s="323"/>
    </row>
    <row r="3017" spans="1:17" ht="18.75" customHeight="1">
      <c r="A3017" s="315" t="s">
        <v>3454</v>
      </c>
      <c r="B3017" s="316"/>
      <c r="C3017" s="316"/>
      <c r="D3017" s="316"/>
      <c r="E3017" s="316"/>
      <c r="F3017" s="316"/>
      <c r="G3017" s="316"/>
      <c r="H3017" s="316"/>
      <c r="I3017" s="316"/>
      <c r="J3017" s="316"/>
      <c r="K3017" s="316"/>
      <c r="L3017" s="316"/>
      <c r="M3017" s="316"/>
      <c r="N3017" s="316">
        <f t="shared" ref="N3017" si="422">M3017*M3017</f>
        <v>0</v>
      </c>
      <c r="O3017" s="316"/>
      <c r="P3017" s="316"/>
      <c r="Q3017" s="317"/>
    </row>
    <row r="3018" spans="1:17" s="124" customFormat="1" ht="18.75" customHeight="1">
      <c r="A3018" s="192">
        <v>393526</v>
      </c>
      <c r="B3018" s="110" t="s">
        <v>2292</v>
      </c>
      <c r="C3018" s="111">
        <v>2102.52</v>
      </c>
      <c r="D3018" s="147"/>
      <c r="E3018" s="193" t="s">
        <v>0</v>
      </c>
      <c r="F3018" s="113">
        <v>18</v>
      </c>
      <c r="G3018" s="113">
        <v>1</v>
      </c>
      <c r="H3018" s="113">
        <v>1</v>
      </c>
      <c r="I3018" s="115">
        <v>7.9</v>
      </c>
      <c r="J3018" s="115">
        <v>6.6</v>
      </c>
      <c r="K3018" s="115">
        <v>0.03</v>
      </c>
      <c r="L3018" s="116">
        <v>6901800574415</v>
      </c>
      <c r="M3018" s="117"/>
      <c r="N3018" s="118">
        <f t="shared" ref="N3018:N3081" si="423">C3018*M3018</f>
        <v>0</v>
      </c>
      <c r="O3018" s="114">
        <f t="shared" ref="O3018:O3081" si="424">I3018/F3018*M3018</f>
        <v>0</v>
      </c>
      <c r="P3018" s="114">
        <f t="shared" ref="P3018:P3081" si="425">J3018/F3018*M3018</f>
        <v>0</v>
      </c>
      <c r="Q3018" s="120">
        <f t="shared" ref="Q3018:Q3081" si="426">K3018/F3018*M3018</f>
        <v>0</v>
      </c>
    </row>
    <row r="3019" spans="1:17" s="124" customFormat="1" ht="18.75" customHeight="1">
      <c r="A3019" s="192">
        <v>393527</v>
      </c>
      <c r="B3019" s="110" t="s">
        <v>2293</v>
      </c>
      <c r="C3019" s="111">
        <v>2102.52</v>
      </c>
      <c r="D3019" s="147"/>
      <c r="E3019" s="193" t="s">
        <v>0</v>
      </c>
      <c r="F3019" s="113">
        <v>18</v>
      </c>
      <c r="G3019" s="113">
        <v>1</v>
      </c>
      <c r="H3019" s="113">
        <v>1</v>
      </c>
      <c r="I3019" s="115">
        <v>7.9</v>
      </c>
      <c r="J3019" s="115">
        <v>6.6</v>
      </c>
      <c r="K3019" s="115">
        <v>0.03</v>
      </c>
      <c r="L3019" s="116">
        <v>6901800574422</v>
      </c>
      <c r="M3019" s="117"/>
      <c r="N3019" s="118">
        <f t="shared" si="423"/>
        <v>0</v>
      </c>
      <c r="O3019" s="119">
        <f t="shared" si="424"/>
        <v>0</v>
      </c>
      <c r="P3019" s="119">
        <f t="shared" si="425"/>
        <v>0</v>
      </c>
      <c r="Q3019" s="120">
        <f t="shared" si="426"/>
        <v>0</v>
      </c>
    </row>
    <row r="3020" spans="1:17" s="124" customFormat="1" ht="18.75" customHeight="1">
      <c r="A3020" s="192">
        <v>393528</v>
      </c>
      <c r="B3020" s="110" t="s">
        <v>2294</v>
      </c>
      <c r="C3020" s="111">
        <v>2102.52</v>
      </c>
      <c r="D3020" s="147"/>
      <c r="E3020" s="193" t="s">
        <v>0</v>
      </c>
      <c r="F3020" s="113">
        <v>18</v>
      </c>
      <c r="G3020" s="113">
        <v>1</v>
      </c>
      <c r="H3020" s="113">
        <v>1</v>
      </c>
      <c r="I3020" s="115">
        <v>7.9</v>
      </c>
      <c r="J3020" s="115">
        <v>6.6</v>
      </c>
      <c r="K3020" s="115">
        <v>0.03</v>
      </c>
      <c r="L3020" s="116">
        <v>6901800574439</v>
      </c>
      <c r="M3020" s="117"/>
      <c r="N3020" s="118">
        <f t="shared" si="423"/>
        <v>0</v>
      </c>
      <c r="O3020" s="119">
        <f t="shared" si="424"/>
        <v>0</v>
      </c>
      <c r="P3020" s="119">
        <f t="shared" si="425"/>
        <v>0</v>
      </c>
      <c r="Q3020" s="120">
        <f t="shared" si="426"/>
        <v>0</v>
      </c>
    </row>
    <row r="3021" spans="1:17" s="124" customFormat="1" ht="18.75" customHeight="1">
      <c r="A3021" s="192">
        <v>393529</v>
      </c>
      <c r="B3021" s="110" t="s">
        <v>2295</v>
      </c>
      <c r="C3021" s="111">
        <v>2102.52</v>
      </c>
      <c r="D3021" s="147"/>
      <c r="E3021" s="193" t="s">
        <v>0</v>
      </c>
      <c r="F3021" s="113">
        <v>18</v>
      </c>
      <c r="G3021" s="113">
        <v>1</v>
      </c>
      <c r="H3021" s="113">
        <v>1</v>
      </c>
      <c r="I3021" s="115">
        <v>7.9</v>
      </c>
      <c r="J3021" s="115">
        <v>6.6</v>
      </c>
      <c r="K3021" s="115">
        <v>0.03</v>
      </c>
      <c r="L3021" s="116">
        <v>6901800574446</v>
      </c>
      <c r="M3021" s="117"/>
      <c r="N3021" s="118">
        <f t="shared" si="423"/>
        <v>0</v>
      </c>
      <c r="O3021" s="119">
        <f t="shared" si="424"/>
        <v>0</v>
      </c>
      <c r="P3021" s="119">
        <f t="shared" si="425"/>
        <v>0</v>
      </c>
      <c r="Q3021" s="120">
        <f t="shared" si="426"/>
        <v>0</v>
      </c>
    </row>
    <row r="3022" spans="1:17" s="124" customFormat="1" ht="18.75" customHeight="1">
      <c r="A3022" s="192">
        <v>393261</v>
      </c>
      <c r="B3022" s="110" t="s">
        <v>2296</v>
      </c>
      <c r="C3022" s="111">
        <v>4223.12</v>
      </c>
      <c r="D3022" s="147"/>
      <c r="E3022" s="193" t="s">
        <v>0</v>
      </c>
      <c r="F3022" s="113">
        <v>8</v>
      </c>
      <c r="G3022" s="113">
        <v>1</v>
      </c>
      <c r="H3022" s="113">
        <v>1</v>
      </c>
      <c r="I3022" s="115">
        <v>10.6</v>
      </c>
      <c r="J3022" s="115">
        <v>9.1999999999999993</v>
      </c>
      <c r="K3022" s="115">
        <v>0.04</v>
      </c>
      <c r="L3022" s="116">
        <v>6901800050193</v>
      </c>
      <c r="M3022" s="117"/>
      <c r="N3022" s="118">
        <f t="shared" si="423"/>
        <v>0</v>
      </c>
      <c r="O3022" s="119">
        <f t="shared" si="424"/>
        <v>0</v>
      </c>
      <c r="P3022" s="119">
        <f t="shared" si="425"/>
        <v>0</v>
      </c>
      <c r="Q3022" s="120">
        <f t="shared" si="426"/>
        <v>0</v>
      </c>
    </row>
    <row r="3023" spans="1:17" s="124" customFormat="1" ht="18.75" customHeight="1">
      <c r="A3023" s="192">
        <v>393262</v>
      </c>
      <c r="B3023" s="110" t="s">
        <v>2297</v>
      </c>
      <c r="C3023" s="111">
        <v>4399.2700000000004</v>
      </c>
      <c r="D3023" s="147"/>
      <c r="E3023" s="193" t="s">
        <v>0</v>
      </c>
      <c r="F3023" s="113">
        <v>8</v>
      </c>
      <c r="G3023" s="113">
        <v>1</v>
      </c>
      <c r="H3023" s="113">
        <v>1</v>
      </c>
      <c r="I3023" s="115">
        <v>10.72</v>
      </c>
      <c r="J3023" s="115">
        <v>9.32</v>
      </c>
      <c r="K3023" s="115">
        <v>0.04</v>
      </c>
      <c r="L3023" s="116">
        <v>6901800050209</v>
      </c>
      <c r="M3023" s="117"/>
      <c r="N3023" s="118">
        <f t="shared" si="423"/>
        <v>0</v>
      </c>
      <c r="O3023" s="119">
        <f t="shared" si="424"/>
        <v>0</v>
      </c>
      <c r="P3023" s="119">
        <f t="shared" si="425"/>
        <v>0</v>
      </c>
      <c r="Q3023" s="120">
        <f t="shared" si="426"/>
        <v>0</v>
      </c>
    </row>
    <row r="3024" spans="1:17" s="124" customFormat="1" ht="18.75" customHeight="1">
      <c r="A3024" s="192">
        <v>393263</v>
      </c>
      <c r="B3024" s="110" t="s">
        <v>2298</v>
      </c>
      <c r="C3024" s="111">
        <v>7038.35</v>
      </c>
      <c r="D3024" s="147"/>
      <c r="E3024" s="193" t="s">
        <v>0</v>
      </c>
      <c r="F3024" s="113">
        <v>8</v>
      </c>
      <c r="G3024" s="113">
        <v>1</v>
      </c>
      <c r="H3024" s="113">
        <v>1</v>
      </c>
      <c r="I3024" s="115">
        <v>17.399999999999999</v>
      </c>
      <c r="J3024" s="115">
        <v>16</v>
      </c>
      <c r="K3024" s="115">
        <v>0.04</v>
      </c>
      <c r="L3024" s="116">
        <v>6901800050216</v>
      </c>
      <c r="M3024" s="117"/>
      <c r="N3024" s="118">
        <f t="shared" si="423"/>
        <v>0</v>
      </c>
      <c r="O3024" s="119">
        <f t="shared" si="424"/>
        <v>0</v>
      </c>
      <c r="P3024" s="119">
        <f t="shared" si="425"/>
        <v>0</v>
      </c>
      <c r="Q3024" s="120">
        <f t="shared" si="426"/>
        <v>0</v>
      </c>
    </row>
    <row r="3025" spans="1:17" s="124" customFormat="1" ht="18.75" customHeight="1">
      <c r="A3025" s="192">
        <v>393264</v>
      </c>
      <c r="B3025" s="110" t="s">
        <v>2299</v>
      </c>
      <c r="C3025" s="111">
        <v>7214.54</v>
      </c>
      <c r="D3025" s="147"/>
      <c r="E3025" s="193" t="s">
        <v>0</v>
      </c>
      <c r="F3025" s="113">
        <v>8</v>
      </c>
      <c r="G3025" s="113">
        <v>1</v>
      </c>
      <c r="H3025" s="113">
        <v>1</v>
      </c>
      <c r="I3025" s="115">
        <v>17.399999999999999</v>
      </c>
      <c r="J3025" s="115">
        <v>16</v>
      </c>
      <c r="K3025" s="115">
        <v>0.04</v>
      </c>
      <c r="L3025" s="116">
        <v>6901800050223</v>
      </c>
      <c r="M3025" s="117"/>
      <c r="N3025" s="118">
        <f t="shared" si="423"/>
        <v>0</v>
      </c>
      <c r="O3025" s="119">
        <f t="shared" si="424"/>
        <v>0</v>
      </c>
      <c r="P3025" s="119">
        <f t="shared" si="425"/>
        <v>0</v>
      </c>
      <c r="Q3025" s="120">
        <f t="shared" si="426"/>
        <v>0</v>
      </c>
    </row>
    <row r="3026" spans="1:17" s="124" customFormat="1" ht="18.75" customHeight="1">
      <c r="A3026" s="192">
        <v>393265</v>
      </c>
      <c r="B3026" s="110" t="s">
        <v>2300</v>
      </c>
      <c r="C3026" s="111">
        <v>10205.99</v>
      </c>
      <c r="D3026" s="147"/>
      <c r="E3026" s="193" t="s">
        <v>0</v>
      </c>
      <c r="F3026" s="113">
        <v>2</v>
      </c>
      <c r="G3026" s="113">
        <v>1</v>
      </c>
      <c r="H3026" s="113">
        <v>1</v>
      </c>
      <c r="I3026" s="115">
        <v>11.2</v>
      </c>
      <c r="J3026" s="115">
        <v>10</v>
      </c>
      <c r="K3026" s="115">
        <v>0.03</v>
      </c>
      <c r="L3026" s="116">
        <v>6901800050230</v>
      </c>
      <c r="M3026" s="117"/>
      <c r="N3026" s="118">
        <f t="shared" si="423"/>
        <v>0</v>
      </c>
      <c r="O3026" s="119">
        <f t="shared" si="424"/>
        <v>0</v>
      </c>
      <c r="P3026" s="119">
        <f t="shared" si="425"/>
        <v>0</v>
      </c>
      <c r="Q3026" s="120">
        <f t="shared" si="426"/>
        <v>0</v>
      </c>
    </row>
    <row r="3027" spans="1:17" s="124" customFormat="1" ht="18.75" customHeight="1">
      <c r="A3027" s="192">
        <v>393266</v>
      </c>
      <c r="B3027" s="110" t="s">
        <v>2301</v>
      </c>
      <c r="C3027" s="111">
        <v>10381.780000000001</v>
      </c>
      <c r="D3027" s="147"/>
      <c r="E3027" s="193" t="s">
        <v>0</v>
      </c>
      <c r="F3027" s="113">
        <v>2</v>
      </c>
      <c r="G3027" s="113">
        <v>1</v>
      </c>
      <c r="H3027" s="113">
        <v>1</v>
      </c>
      <c r="I3027" s="115">
        <v>11.2</v>
      </c>
      <c r="J3027" s="115">
        <v>10</v>
      </c>
      <c r="K3027" s="115">
        <v>0.03</v>
      </c>
      <c r="L3027" s="116">
        <v>6901800050247</v>
      </c>
      <c r="M3027" s="117"/>
      <c r="N3027" s="118">
        <f t="shared" si="423"/>
        <v>0</v>
      </c>
      <c r="O3027" s="119">
        <f t="shared" si="424"/>
        <v>0</v>
      </c>
      <c r="P3027" s="119">
        <f t="shared" si="425"/>
        <v>0</v>
      </c>
      <c r="Q3027" s="120">
        <f t="shared" si="426"/>
        <v>0</v>
      </c>
    </row>
    <row r="3028" spans="1:17" s="124" customFormat="1" ht="18.75" customHeight="1">
      <c r="A3028" s="192">
        <v>393267</v>
      </c>
      <c r="B3028" s="110" t="s">
        <v>2302</v>
      </c>
      <c r="C3028" s="111">
        <v>14429.1</v>
      </c>
      <c r="D3028" s="147"/>
      <c r="E3028" s="193" t="s">
        <v>0</v>
      </c>
      <c r="F3028" s="113">
        <v>2</v>
      </c>
      <c r="G3028" s="113">
        <v>1</v>
      </c>
      <c r="H3028" s="113">
        <v>1</v>
      </c>
      <c r="I3028" s="115">
        <v>11.6</v>
      </c>
      <c r="J3028" s="115">
        <v>10.4</v>
      </c>
      <c r="K3028" s="115">
        <v>0.03</v>
      </c>
      <c r="L3028" s="116">
        <v>6901800050254</v>
      </c>
      <c r="M3028" s="117"/>
      <c r="N3028" s="118">
        <f t="shared" si="423"/>
        <v>0</v>
      </c>
      <c r="O3028" s="119">
        <f t="shared" si="424"/>
        <v>0</v>
      </c>
      <c r="P3028" s="119">
        <f t="shared" si="425"/>
        <v>0</v>
      </c>
      <c r="Q3028" s="120">
        <f t="shared" si="426"/>
        <v>0</v>
      </c>
    </row>
    <row r="3029" spans="1:17" s="124" customFormat="1" ht="18.75" customHeight="1">
      <c r="A3029" s="192">
        <v>393268</v>
      </c>
      <c r="B3029" s="110" t="s">
        <v>2303</v>
      </c>
      <c r="C3029" s="111">
        <v>25338.58</v>
      </c>
      <c r="D3029" s="147"/>
      <c r="E3029" s="193" t="s">
        <v>0</v>
      </c>
      <c r="F3029" s="113">
        <v>1</v>
      </c>
      <c r="G3029" s="113">
        <v>1</v>
      </c>
      <c r="H3029" s="113">
        <v>1</v>
      </c>
      <c r="I3029" s="115">
        <v>13.53</v>
      </c>
      <c r="J3029" s="115">
        <v>12.23</v>
      </c>
      <c r="K3029" s="115">
        <v>0.03</v>
      </c>
      <c r="L3029" s="116">
        <v>6901800050261</v>
      </c>
      <c r="M3029" s="117"/>
      <c r="N3029" s="118">
        <f t="shared" si="423"/>
        <v>0</v>
      </c>
      <c r="O3029" s="119">
        <f t="shared" si="424"/>
        <v>0</v>
      </c>
      <c r="P3029" s="119">
        <f t="shared" si="425"/>
        <v>0</v>
      </c>
      <c r="Q3029" s="120">
        <f t="shared" si="426"/>
        <v>0</v>
      </c>
    </row>
    <row r="3030" spans="1:17" s="124" customFormat="1" ht="18.75" customHeight="1">
      <c r="A3030" s="192">
        <v>393269</v>
      </c>
      <c r="B3030" s="110" t="s">
        <v>2304</v>
      </c>
      <c r="C3030" s="111">
        <v>28506.23</v>
      </c>
      <c r="D3030" s="147"/>
      <c r="E3030" s="193" t="s">
        <v>0</v>
      </c>
      <c r="F3030" s="113">
        <v>1</v>
      </c>
      <c r="G3030" s="113">
        <v>1</v>
      </c>
      <c r="H3030" s="113">
        <v>1</v>
      </c>
      <c r="I3030" s="115">
        <v>16.3</v>
      </c>
      <c r="J3030" s="115">
        <v>15</v>
      </c>
      <c r="K3030" s="115">
        <v>0.03</v>
      </c>
      <c r="L3030" s="116">
        <v>6901800050278</v>
      </c>
      <c r="M3030" s="117"/>
      <c r="N3030" s="118">
        <f t="shared" si="423"/>
        <v>0</v>
      </c>
      <c r="O3030" s="119">
        <f t="shared" si="424"/>
        <v>0</v>
      </c>
      <c r="P3030" s="119">
        <f t="shared" si="425"/>
        <v>0</v>
      </c>
      <c r="Q3030" s="120">
        <f t="shared" si="426"/>
        <v>0</v>
      </c>
    </row>
    <row r="3031" spans="1:17" s="124" customFormat="1" ht="18.75" customHeight="1">
      <c r="A3031" s="192">
        <v>393270</v>
      </c>
      <c r="B3031" s="110" t="s">
        <v>2305</v>
      </c>
      <c r="C3031" s="111">
        <v>32729.32</v>
      </c>
      <c r="D3031" s="147"/>
      <c r="E3031" s="193" t="s">
        <v>0</v>
      </c>
      <c r="F3031" s="113">
        <v>1</v>
      </c>
      <c r="G3031" s="113">
        <v>1</v>
      </c>
      <c r="H3031" s="113">
        <v>1</v>
      </c>
      <c r="I3031" s="115">
        <v>15.3</v>
      </c>
      <c r="J3031" s="115">
        <v>14</v>
      </c>
      <c r="K3031" s="115">
        <v>0.03</v>
      </c>
      <c r="L3031" s="116">
        <v>6901800050285</v>
      </c>
      <c r="M3031" s="117"/>
      <c r="N3031" s="118">
        <f t="shared" si="423"/>
        <v>0</v>
      </c>
      <c r="O3031" s="119">
        <f t="shared" si="424"/>
        <v>0</v>
      </c>
      <c r="P3031" s="119">
        <f t="shared" si="425"/>
        <v>0</v>
      </c>
      <c r="Q3031" s="120">
        <f t="shared" si="426"/>
        <v>0</v>
      </c>
    </row>
    <row r="3032" spans="1:17" s="124" customFormat="1" ht="18.75" customHeight="1">
      <c r="A3032" s="192">
        <v>393271</v>
      </c>
      <c r="B3032" s="110" t="s">
        <v>2306</v>
      </c>
      <c r="C3032" s="111">
        <v>93084.73</v>
      </c>
      <c r="D3032" s="147"/>
      <c r="E3032" s="193" t="s">
        <v>0</v>
      </c>
      <c r="F3032" s="113">
        <v>1</v>
      </c>
      <c r="G3032" s="113">
        <v>1</v>
      </c>
      <c r="H3032" s="113">
        <v>1</v>
      </c>
      <c r="I3032" s="115">
        <v>38</v>
      </c>
      <c r="J3032" s="115">
        <v>32</v>
      </c>
      <c r="K3032" s="115">
        <v>0.03</v>
      </c>
      <c r="L3032" s="116">
        <v>6901800050292</v>
      </c>
      <c r="M3032" s="117"/>
      <c r="N3032" s="118">
        <f t="shared" si="423"/>
        <v>0</v>
      </c>
      <c r="O3032" s="119">
        <f t="shared" si="424"/>
        <v>0</v>
      </c>
      <c r="P3032" s="119">
        <f t="shared" si="425"/>
        <v>0</v>
      </c>
      <c r="Q3032" s="120">
        <f t="shared" si="426"/>
        <v>0</v>
      </c>
    </row>
    <row r="3033" spans="1:17" s="124" customFormat="1" ht="18.75" customHeight="1">
      <c r="A3033" s="192">
        <v>393272</v>
      </c>
      <c r="B3033" s="110" t="s">
        <v>2307</v>
      </c>
      <c r="C3033" s="111">
        <v>95196.51</v>
      </c>
      <c r="D3033" s="147"/>
      <c r="E3033" s="193" t="s">
        <v>0</v>
      </c>
      <c r="F3033" s="113">
        <v>1</v>
      </c>
      <c r="G3033" s="113">
        <v>1</v>
      </c>
      <c r="H3033" s="113">
        <v>1</v>
      </c>
      <c r="I3033" s="115">
        <v>39</v>
      </c>
      <c r="J3033" s="115">
        <v>33</v>
      </c>
      <c r="K3033" s="115">
        <v>0.03</v>
      </c>
      <c r="L3033" s="116">
        <v>6901800050308</v>
      </c>
      <c r="M3033" s="117"/>
      <c r="N3033" s="118">
        <f t="shared" si="423"/>
        <v>0</v>
      </c>
      <c r="O3033" s="119">
        <f t="shared" si="424"/>
        <v>0</v>
      </c>
      <c r="P3033" s="119">
        <f t="shared" si="425"/>
        <v>0</v>
      </c>
      <c r="Q3033" s="120">
        <f t="shared" si="426"/>
        <v>0</v>
      </c>
    </row>
    <row r="3034" spans="1:17" s="124" customFormat="1" ht="18.75" customHeight="1">
      <c r="A3034" s="192">
        <v>393273</v>
      </c>
      <c r="B3034" s="110" t="s">
        <v>2308</v>
      </c>
      <c r="C3034" s="111">
        <v>107865.78</v>
      </c>
      <c r="D3034" s="147"/>
      <c r="E3034" s="193" t="s">
        <v>0</v>
      </c>
      <c r="F3034" s="113">
        <v>1</v>
      </c>
      <c r="G3034" s="113">
        <v>1</v>
      </c>
      <c r="H3034" s="113">
        <v>1</v>
      </c>
      <c r="I3034" s="115">
        <v>50</v>
      </c>
      <c r="J3034" s="115">
        <v>40</v>
      </c>
      <c r="K3034" s="115">
        <v>0.03</v>
      </c>
      <c r="L3034" s="116">
        <v>6901800572862</v>
      </c>
      <c r="M3034" s="117"/>
      <c r="N3034" s="118">
        <f t="shared" si="423"/>
        <v>0</v>
      </c>
      <c r="O3034" s="119">
        <f t="shared" si="424"/>
        <v>0</v>
      </c>
      <c r="P3034" s="119">
        <f t="shared" si="425"/>
        <v>0</v>
      </c>
      <c r="Q3034" s="120">
        <f t="shared" si="426"/>
        <v>0</v>
      </c>
    </row>
    <row r="3035" spans="1:17" s="124" customFormat="1" ht="18.75" customHeight="1">
      <c r="A3035" s="192">
        <v>393475</v>
      </c>
      <c r="B3035" s="110" t="s">
        <v>2309</v>
      </c>
      <c r="C3035" s="111">
        <v>2422.09</v>
      </c>
      <c r="D3035" s="147"/>
      <c r="E3035" s="193" t="s">
        <v>0</v>
      </c>
      <c r="F3035" s="113">
        <v>18</v>
      </c>
      <c r="G3035" s="113">
        <v>1</v>
      </c>
      <c r="H3035" s="113">
        <v>1</v>
      </c>
      <c r="I3035" s="115">
        <v>11.6</v>
      </c>
      <c r="J3035" s="115">
        <v>10.3</v>
      </c>
      <c r="K3035" s="115">
        <v>0.03</v>
      </c>
      <c r="L3035" s="116">
        <v>6901800573906</v>
      </c>
      <c r="M3035" s="117"/>
      <c r="N3035" s="118">
        <f t="shared" si="423"/>
        <v>0</v>
      </c>
      <c r="O3035" s="119">
        <f t="shared" si="424"/>
        <v>0</v>
      </c>
      <c r="P3035" s="119">
        <f t="shared" si="425"/>
        <v>0</v>
      </c>
      <c r="Q3035" s="120">
        <f t="shared" si="426"/>
        <v>0</v>
      </c>
    </row>
    <row r="3036" spans="1:17" s="124" customFormat="1" ht="18.75" customHeight="1">
      <c r="A3036" s="192">
        <v>393468</v>
      </c>
      <c r="B3036" s="110" t="s">
        <v>2310</v>
      </c>
      <c r="C3036" s="111">
        <v>2422.09</v>
      </c>
      <c r="D3036" s="147"/>
      <c r="E3036" s="193" t="s">
        <v>0</v>
      </c>
      <c r="F3036" s="113">
        <v>18</v>
      </c>
      <c r="G3036" s="113">
        <v>1</v>
      </c>
      <c r="H3036" s="113">
        <v>1</v>
      </c>
      <c r="I3036" s="115">
        <v>11.6</v>
      </c>
      <c r="J3036" s="115">
        <v>10.3</v>
      </c>
      <c r="K3036" s="115">
        <v>0.03</v>
      </c>
      <c r="L3036" s="116">
        <v>6901800573586</v>
      </c>
      <c r="M3036" s="117"/>
      <c r="N3036" s="118">
        <f t="shared" si="423"/>
        <v>0</v>
      </c>
      <c r="O3036" s="119">
        <f t="shared" si="424"/>
        <v>0</v>
      </c>
      <c r="P3036" s="119">
        <f t="shared" si="425"/>
        <v>0</v>
      </c>
      <c r="Q3036" s="120">
        <f t="shared" si="426"/>
        <v>0</v>
      </c>
    </row>
    <row r="3037" spans="1:17" s="124" customFormat="1" ht="18.75" customHeight="1">
      <c r="A3037" s="192">
        <v>393470</v>
      </c>
      <c r="B3037" s="110" t="s">
        <v>2311</v>
      </c>
      <c r="C3037" s="111">
        <v>2422.09</v>
      </c>
      <c r="D3037" s="147"/>
      <c r="E3037" s="193" t="s">
        <v>0</v>
      </c>
      <c r="F3037" s="113">
        <v>18</v>
      </c>
      <c r="G3037" s="113">
        <v>1</v>
      </c>
      <c r="H3037" s="113">
        <v>1</v>
      </c>
      <c r="I3037" s="115">
        <v>11.6</v>
      </c>
      <c r="J3037" s="115">
        <v>10.3</v>
      </c>
      <c r="K3037" s="115">
        <v>0.03</v>
      </c>
      <c r="L3037" s="116">
        <v>6901800573609</v>
      </c>
      <c r="M3037" s="117"/>
      <c r="N3037" s="118">
        <f t="shared" si="423"/>
        <v>0</v>
      </c>
      <c r="O3037" s="119">
        <f t="shared" si="424"/>
        <v>0</v>
      </c>
      <c r="P3037" s="119">
        <f t="shared" si="425"/>
        <v>0</v>
      </c>
      <c r="Q3037" s="120">
        <f t="shared" si="426"/>
        <v>0</v>
      </c>
    </row>
    <row r="3038" spans="1:17" s="124" customFormat="1" ht="18.75" customHeight="1">
      <c r="A3038" s="192">
        <v>393472</v>
      </c>
      <c r="B3038" s="110" t="s">
        <v>2312</v>
      </c>
      <c r="C3038" s="111">
        <v>2422.09</v>
      </c>
      <c r="D3038" s="147"/>
      <c r="E3038" s="193" t="s">
        <v>0</v>
      </c>
      <c r="F3038" s="113">
        <v>18</v>
      </c>
      <c r="G3038" s="113">
        <v>1</v>
      </c>
      <c r="H3038" s="113">
        <v>1</v>
      </c>
      <c r="I3038" s="115">
        <v>11.6</v>
      </c>
      <c r="J3038" s="115">
        <v>10.3</v>
      </c>
      <c r="K3038" s="115">
        <v>0.03</v>
      </c>
      <c r="L3038" s="116">
        <v>6901800573623</v>
      </c>
      <c r="M3038" s="117"/>
      <c r="N3038" s="118">
        <f t="shared" si="423"/>
        <v>0</v>
      </c>
      <c r="O3038" s="119">
        <f t="shared" si="424"/>
        <v>0</v>
      </c>
      <c r="P3038" s="119">
        <f t="shared" si="425"/>
        <v>0</v>
      </c>
      <c r="Q3038" s="120">
        <f t="shared" si="426"/>
        <v>0</v>
      </c>
    </row>
    <row r="3039" spans="1:17" s="124" customFormat="1" ht="18.75" customHeight="1">
      <c r="A3039" s="192">
        <v>393274</v>
      </c>
      <c r="B3039" s="110" t="s">
        <v>2313</v>
      </c>
      <c r="C3039" s="111">
        <v>4575.08</v>
      </c>
      <c r="D3039" s="147"/>
      <c r="E3039" s="193" t="s">
        <v>0</v>
      </c>
      <c r="F3039" s="113">
        <v>8</v>
      </c>
      <c r="G3039" s="113">
        <v>1</v>
      </c>
      <c r="H3039" s="113">
        <v>1</v>
      </c>
      <c r="I3039" s="115">
        <v>14.3</v>
      </c>
      <c r="J3039" s="115">
        <v>12.9</v>
      </c>
      <c r="K3039" s="115">
        <v>0.03</v>
      </c>
      <c r="L3039" s="116">
        <v>6901800050315</v>
      </c>
      <c r="M3039" s="117"/>
      <c r="N3039" s="118">
        <f t="shared" si="423"/>
        <v>0</v>
      </c>
      <c r="O3039" s="119">
        <f t="shared" si="424"/>
        <v>0</v>
      </c>
      <c r="P3039" s="119">
        <f t="shared" si="425"/>
        <v>0</v>
      </c>
      <c r="Q3039" s="120">
        <f t="shared" si="426"/>
        <v>0</v>
      </c>
    </row>
    <row r="3040" spans="1:17" s="124" customFormat="1" ht="18.75" customHeight="1">
      <c r="A3040" s="192">
        <v>393275</v>
      </c>
      <c r="B3040" s="110" t="s">
        <v>2314</v>
      </c>
      <c r="C3040" s="111">
        <v>4927</v>
      </c>
      <c r="D3040" s="147"/>
      <c r="E3040" s="193" t="s">
        <v>0</v>
      </c>
      <c r="F3040" s="113">
        <v>8</v>
      </c>
      <c r="G3040" s="113">
        <v>1</v>
      </c>
      <c r="H3040" s="113">
        <v>1</v>
      </c>
      <c r="I3040" s="115">
        <v>13.6</v>
      </c>
      <c r="J3040" s="115">
        <v>13.2</v>
      </c>
      <c r="K3040" s="115">
        <v>0.03</v>
      </c>
      <c r="L3040" s="116">
        <v>6901800050322</v>
      </c>
      <c r="M3040" s="117"/>
      <c r="N3040" s="118">
        <f t="shared" si="423"/>
        <v>0</v>
      </c>
      <c r="O3040" s="119">
        <f t="shared" si="424"/>
        <v>0</v>
      </c>
      <c r="P3040" s="119">
        <f t="shared" si="425"/>
        <v>0</v>
      </c>
      <c r="Q3040" s="120">
        <f t="shared" si="426"/>
        <v>0</v>
      </c>
    </row>
    <row r="3041" spans="1:17" s="124" customFormat="1" ht="18.75" customHeight="1">
      <c r="A3041" s="192">
        <v>393276</v>
      </c>
      <c r="B3041" s="110" t="s">
        <v>2315</v>
      </c>
      <c r="C3041" s="111">
        <v>7390.31</v>
      </c>
      <c r="D3041" s="147"/>
      <c r="E3041" s="193" t="s">
        <v>0</v>
      </c>
      <c r="F3041" s="113">
        <v>8</v>
      </c>
      <c r="G3041" s="113">
        <v>1</v>
      </c>
      <c r="H3041" s="113">
        <v>1</v>
      </c>
      <c r="I3041" s="115">
        <v>18.7</v>
      </c>
      <c r="J3041" s="115">
        <v>17.2</v>
      </c>
      <c r="K3041" s="115">
        <v>0.03</v>
      </c>
      <c r="L3041" s="116">
        <v>6901800050339</v>
      </c>
      <c r="M3041" s="117"/>
      <c r="N3041" s="118">
        <f t="shared" si="423"/>
        <v>0</v>
      </c>
      <c r="O3041" s="119">
        <f t="shared" si="424"/>
        <v>0</v>
      </c>
      <c r="P3041" s="119">
        <f t="shared" si="425"/>
        <v>0</v>
      </c>
      <c r="Q3041" s="120">
        <f t="shared" si="426"/>
        <v>0</v>
      </c>
    </row>
    <row r="3042" spans="1:17" s="124" customFormat="1" ht="18.75" customHeight="1">
      <c r="A3042" s="192">
        <v>393277</v>
      </c>
      <c r="B3042" s="110" t="s">
        <v>2316</v>
      </c>
      <c r="C3042" s="111">
        <v>7566.51</v>
      </c>
      <c r="D3042" s="147"/>
      <c r="E3042" s="193" t="s">
        <v>0</v>
      </c>
      <c r="F3042" s="113">
        <v>8</v>
      </c>
      <c r="G3042" s="113">
        <v>1</v>
      </c>
      <c r="H3042" s="113">
        <v>1</v>
      </c>
      <c r="I3042" s="115">
        <v>19.5</v>
      </c>
      <c r="J3042" s="115">
        <v>18</v>
      </c>
      <c r="K3042" s="115">
        <v>0.03</v>
      </c>
      <c r="L3042" s="116">
        <v>6901800050346</v>
      </c>
      <c r="M3042" s="117"/>
      <c r="N3042" s="118">
        <f t="shared" si="423"/>
        <v>0</v>
      </c>
      <c r="O3042" s="119">
        <f t="shared" si="424"/>
        <v>0</v>
      </c>
      <c r="P3042" s="119">
        <f t="shared" si="425"/>
        <v>0</v>
      </c>
      <c r="Q3042" s="120">
        <f t="shared" si="426"/>
        <v>0</v>
      </c>
    </row>
    <row r="3043" spans="1:17" s="124" customFormat="1" ht="18.75" customHeight="1">
      <c r="A3043" s="192">
        <v>393278</v>
      </c>
      <c r="B3043" s="110" t="s">
        <v>2317</v>
      </c>
      <c r="C3043" s="111">
        <v>10557.93</v>
      </c>
      <c r="D3043" s="147"/>
      <c r="E3043" s="193" t="s">
        <v>0</v>
      </c>
      <c r="F3043" s="113">
        <v>2</v>
      </c>
      <c r="G3043" s="113">
        <v>1</v>
      </c>
      <c r="H3043" s="113">
        <v>1</v>
      </c>
      <c r="I3043" s="115">
        <v>11.9</v>
      </c>
      <c r="J3043" s="115">
        <v>10.7</v>
      </c>
      <c r="K3043" s="115">
        <v>0.03</v>
      </c>
      <c r="L3043" s="116">
        <v>6901800050353</v>
      </c>
      <c r="M3043" s="117"/>
      <c r="N3043" s="118">
        <f t="shared" si="423"/>
        <v>0</v>
      </c>
      <c r="O3043" s="119">
        <f t="shared" si="424"/>
        <v>0</v>
      </c>
      <c r="P3043" s="119">
        <f t="shared" si="425"/>
        <v>0</v>
      </c>
      <c r="Q3043" s="120">
        <f t="shared" si="426"/>
        <v>0</v>
      </c>
    </row>
    <row r="3044" spans="1:17" s="124" customFormat="1" ht="18.75" customHeight="1">
      <c r="A3044" s="192">
        <v>393279</v>
      </c>
      <c r="B3044" s="110" t="s">
        <v>2318</v>
      </c>
      <c r="C3044" s="111">
        <v>10733.71</v>
      </c>
      <c r="D3044" s="147"/>
      <c r="E3044" s="193" t="s">
        <v>0</v>
      </c>
      <c r="F3044" s="113">
        <v>2</v>
      </c>
      <c r="G3044" s="113">
        <v>1</v>
      </c>
      <c r="H3044" s="113">
        <v>1</v>
      </c>
      <c r="I3044" s="115">
        <v>11.9</v>
      </c>
      <c r="J3044" s="115">
        <v>10.7</v>
      </c>
      <c r="K3044" s="115">
        <v>0.03</v>
      </c>
      <c r="L3044" s="116">
        <v>6901800050360</v>
      </c>
      <c r="M3044" s="117"/>
      <c r="N3044" s="118">
        <f t="shared" si="423"/>
        <v>0</v>
      </c>
      <c r="O3044" s="119">
        <f t="shared" si="424"/>
        <v>0</v>
      </c>
      <c r="P3044" s="119">
        <f t="shared" si="425"/>
        <v>0</v>
      </c>
      <c r="Q3044" s="120">
        <f t="shared" si="426"/>
        <v>0</v>
      </c>
    </row>
    <row r="3045" spans="1:17" s="124" customFormat="1" ht="18.75" customHeight="1">
      <c r="A3045" s="192">
        <v>393280</v>
      </c>
      <c r="B3045" s="110" t="s">
        <v>2319</v>
      </c>
      <c r="C3045" s="111">
        <v>14781.05</v>
      </c>
      <c r="D3045" s="147"/>
      <c r="E3045" s="193" t="s">
        <v>0</v>
      </c>
      <c r="F3045" s="113">
        <v>2</v>
      </c>
      <c r="G3045" s="113">
        <v>1</v>
      </c>
      <c r="H3045" s="113">
        <v>1</v>
      </c>
      <c r="I3045" s="115">
        <v>11.9</v>
      </c>
      <c r="J3045" s="115">
        <v>10.7</v>
      </c>
      <c r="K3045" s="115">
        <v>0.03</v>
      </c>
      <c r="L3045" s="116">
        <v>6901800050377</v>
      </c>
      <c r="M3045" s="117"/>
      <c r="N3045" s="118">
        <f t="shared" si="423"/>
        <v>0</v>
      </c>
      <c r="O3045" s="119">
        <f t="shared" si="424"/>
        <v>0</v>
      </c>
      <c r="P3045" s="119">
        <f t="shared" si="425"/>
        <v>0</v>
      </c>
      <c r="Q3045" s="120">
        <f t="shared" si="426"/>
        <v>0</v>
      </c>
    </row>
    <row r="3046" spans="1:17" s="124" customFormat="1" ht="18.75" customHeight="1">
      <c r="A3046" s="192">
        <v>393281</v>
      </c>
      <c r="B3046" s="110" t="s">
        <v>2320</v>
      </c>
      <c r="C3046" s="111">
        <v>28506.23</v>
      </c>
      <c r="D3046" s="147"/>
      <c r="E3046" s="193" t="s">
        <v>0</v>
      </c>
      <c r="F3046" s="113">
        <v>1</v>
      </c>
      <c r="G3046" s="113">
        <v>1</v>
      </c>
      <c r="H3046" s="113">
        <v>1</v>
      </c>
      <c r="I3046" s="115">
        <v>14.8</v>
      </c>
      <c r="J3046" s="115">
        <v>13.5</v>
      </c>
      <c r="K3046" s="115">
        <v>0.03</v>
      </c>
      <c r="L3046" s="116">
        <v>6901800050384</v>
      </c>
      <c r="M3046" s="117"/>
      <c r="N3046" s="118">
        <f t="shared" si="423"/>
        <v>0</v>
      </c>
      <c r="O3046" s="119">
        <f t="shared" si="424"/>
        <v>0</v>
      </c>
      <c r="P3046" s="119">
        <f t="shared" si="425"/>
        <v>0</v>
      </c>
      <c r="Q3046" s="120">
        <f t="shared" si="426"/>
        <v>0</v>
      </c>
    </row>
    <row r="3047" spans="1:17" s="124" customFormat="1" ht="18.75" customHeight="1">
      <c r="A3047" s="192">
        <v>393282</v>
      </c>
      <c r="B3047" s="110" t="s">
        <v>2321</v>
      </c>
      <c r="C3047" s="111">
        <v>30617.57</v>
      </c>
      <c r="D3047" s="147"/>
      <c r="E3047" s="193" t="s">
        <v>0</v>
      </c>
      <c r="F3047" s="113">
        <v>1</v>
      </c>
      <c r="G3047" s="113">
        <v>1</v>
      </c>
      <c r="H3047" s="113">
        <v>1</v>
      </c>
      <c r="I3047" s="115">
        <v>16.8</v>
      </c>
      <c r="J3047" s="115">
        <v>15.5</v>
      </c>
      <c r="K3047" s="115">
        <v>0.03</v>
      </c>
      <c r="L3047" s="116">
        <v>6901800050391</v>
      </c>
      <c r="M3047" s="117"/>
      <c r="N3047" s="118">
        <f t="shared" si="423"/>
        <v>0</v>
      </c>
      <c r="O3047" s="119">
        <f t="shared" si="424"/>
        <v>0</v>
      </c>
      <c r="P3047" s="119">
        <f t="shared" si="425"/>
        <v>0</v>
      </c>
      <c r="Q3047" s="120">
        <f t="shared" si="426"/>
        <v>0</v>
      </c>
    </row>
    <row r="3048" spans="1:17" s="124" customFormat="1" ht="18.75" customHeight="1">
      <c r="A3048" s="192">
        <v>393283</v>
      </c>
      <c r="B3048" s="110" t="s">
        <v>2322</v>
      </c>
      <c r="C3048" s="111">
        <v>36952.410000000003</v>
      </c>
      <c r="D3048" s="147"/>
      <c r="E3048" s="193" t="s">
        <v>0</v>
      </c>
      <c r="F3048" s="113">
        <v>1</v>
      </c>
      <c r="G3048" s="113">
        <v>1</v>
      </c>
      <c r="H3048" s="113">
        <v>1</v>
      </c>
      <c r="I3048" s="115">
        <v>19</v>
      </c>
      <c r="J3048" s="115">
        <v>17.7</v>
      </c>
      <c r="K3048" s="115">
        <v>0.03</v>
      </c>
      <c r="L3048" s="116">
        <v>6901800050407</v>
      </c>
      <c r="M3048" s="117"/>
      <c r="N3048" s="118">
        <f t="shared" si="423"/>
        <v>0</v>
      </c>
      <c r="O3048" s="119">
        <f t="shared" si="424"/>
        <v>0</v>
      </c>
      <c r="P3048" s="119">
        <f t="shared" si="425"/>
        <v>0</v>
      </c>
      <c r="Q3048" s="120">
        <f t="shared" si="426"/>
        <v>0</v>
      </c>
    </row>
    <row r="3049" spans="1:17" s="124" customFormat="1" ht="18.75" customHeight="1">
      <c r="A3049" s="192">
        <v>393284</v>
      </c>
      <c r="B3049" s="110" t="s">
        <v>2323</v>
      </c>
      <c r="C3049" s="111">
        <v>95196.51</v>
      </c>
      <c r="D3049" s="147"/>
      <c r="E3049" s="193" t="s">
        <v>0</v>
      </c>
      <c r="F3049" s="113">
        <v>1</v>
      </c>
      <c r="G3049" s="113">
        <v>1</v>
      </c>
      <c r="H3049" s="113">
        <v>1</v>
      </c>
      <c r="I3049" s="115">
        <v>27</v>
      </c>
      <c r="J3049" s="115">
        <v>21</v>
      </c>
      <c r="K3049" s="115">
        <v>7.0000000000000007E-2</v>
      </c>
      <c r="L3049" s="116">
        <v>6901800050414</v>
      </c>
      <c r="M3049" s="117"/>
      <c r="N3049" s="118">
        <f t="shared" si="423"/>
        <v>0</v>
      </c>
      <c r="O3049" s="119">
        <f t="shared" si="424"/>
        <v>0</v>
      </c>
      <c r="P3049" s="119">
        <f t="shared" si="425"/>
        <v>0</v>
      </c>
      <c r="Q3049" s="120">
        <f t="shared" si="426"/>
        <v>0</v>
      </c>
    </row>
    <row r="3050" spans="1:17" s="124" customFormat="1" ht="18.75" customHeight="1">
      <c r="A3050" s="192">
        <v>393285</v>
      </c>
      <c r="B3050" s="110" t="s">
        <v>2324</v>
      </c>
      <c r="C3050" s="111">
        <v>97307.839999999997</v>
      </c>
      <c r="D3050" s="147"/>
      <c r="E3050" s="193" t="s">
        <v>0</v>
      </c>
      <c r="F3050" s="113">
        <v>1</v>
      </c>
      <c r="G3050" s="113">
        <v>1</v>
      </c>
      <c r="H3050" s="113">
        <v>1</v>
      </c>
      <c r="I3050" s="115">
        <v>28</v>
      </c>
      <c r="J3050" s="115">
        <v>22</v>
      </c>
      <c r="K3050" s="115">
        <v>7.0000000000000007E-2</v>
      </c>
      <c r="L3050" s="116">
        <v>6901800050421</v>
      </c>
      <c r="M3050" s="117"/>
      <c r="N3050" s="118">
        <f t="shared" si="423"/>
        <v>0</v>
      </c>
      <c r="O3050" s="119">
        <f t="shared" si="424"/>
        <v>0</v>
      </c>
      <c r="P3050" s="119">
        <f t="shared" si="425"/>
        <v>0</v>
      </c>
      <c r="Q3050" s="120">
        <f t="shared" si="426"/>
        <v>0</v>
      </c>
    </row>
    <row r="3051" spans="1:17" s="124" customFormat="1" ht="18.75" customHeight="1">
      <c r="A3051" s="192">
        <v>393286</v>
      </c>
      <c r="B3051" s="110" t="s">
        <v>2325</v>
      </c>
      <c r="C3051" s="111">
        <v>112088.87</v>
      </c>
      <c r="D3051" s="147"/>
      <c r="E3051" s="193" t="s">
        <v>0</v>
      </c>
      <c r="F3051" s="113">
        <v>1</v>
      </c>
      <c r="G3051" s="113">
        <v>1</v>
      </c>
      <c r="H3051" s="113">
        <v>1</v>
      </c>
      <c r="I3051" s="115">
        <v>47.3</v>
      </c>
      <c r="J3051" s="115">
        <v>41.3</v>
      </c>
      <c r="K3051" s="115">
        <v>7.0000000000000007E-2</v>
      </c>
      <c r="L3051" s="116">
        <v>6901800572879</v>
      </c>
      <c r="M3051" s="117"/>
      <c r="N3051" s="118">
        <f t="shared" si="423"/>
        <v>0</v>
      </c>
      <c r="O3051" s="119">
        <f t="shared" si="424"/>
        <v>0</v>
      </c>
      <c r="P3051" s="119">
        <f t="shared" si="425"/>
        <v>0</v>
      </c>
      <c r="Q3051" s="120">
        <f t="shared" si="426"/>
        <v>0</v>
      </c>
    </row>
    <row r="3052" spans="1:17" s="124" customFormat="1" ht="18.75" customHeight="1">
      <c r="A3052" s="192">
        <v>393532</v>
      </c>
      <c r="B3052" s="110" t="s">
        <v>2326</v>
      </c>
      <c r="C3052" s="111">
        <v>2186.62</v>
      </c>
      <c r="D3052" s="147"/>
      <c r="E3052" s="193" t="s">
        <v>0</v>
      </c>
      <c r="F3052" s="113">
        <v>18</v>
      </c>
      <c r="G3052" s="113">
        <v>1</v>
      </c>
      <c r="H3052" s="113">
        <v>1</v>
      </c>
      <c r="I3052" s="115">
        <v>9.74</v>
      </c>
      <c r="J3052" s="115">
        <v>8.42</v>
      </c>
      <c r="K3052" s="115">
        <v>0.03</v>
      </c>
      <c r="L3052" s="116">
        <v>6901800574477</v>
      </c>
      <c r="M3052" s="117"/>
      <c r="N3052" s="118">
        <f t="shared" si="423"/>
        <v>0</v>
      </c>
      <c r="O3052" s="119">
        <f t="shared" si="424"/>
        <v>0</v>
      </c>
      <c r="P3052" s="119">
        <f t="shared" si="425"/>
        <v>0</v>
      </c>
      <c r="Q3052" s="120">
        <f t="shared" si="426"/>
        <v>0</v>
      </c>
    </row>
    <row r="3053" spans="1:17" s="124" customFormat="1" ht="18.75" customHeight="1">
      <c r="A3053" s="192">
        <v>393533</v>
      </c>
      <c r="B3053" s="110" t="s">
        <v>2327</v>
      </c>
      <c r="C3053" s="111">
        <v>2186.62</v>
      </c>
      <c r="D3053" s="147"/>
      <c r="E3053" s="193" t="s">
        <v>0</v>
      </c>
      <c r="F3053" s="113">
        <v>18</v>
      </c>
      <c r="G3053" s="113">
        <v>1</v>
      </c>
      <c r="H3053" s="113">
        <v>1</v>
      </c>
      <c r="I3053" s="115">
        <v>9.74</v>
      </c>
      <c r="J3053" s="115">
        <v>8.42</v>
      </c>
      <c r="K3053" s="115">
        <v>0.03</v>
      </c>
      <c r="L3053" s="116">
        <v>6901800574484</v>
      </c>
      <c r="M3053" s="117"/>
      <c r="N3053" s="118">
        <f t="shared" si="423"/>
        <v>0</v>
      </c>
      <c r="O3053" s="119">
        <f t="shared" si="424"/>
        <v>0</v>
      </c>
      <c r="P3053" s="119">
        <f t="shared" si="425"/>
        <v>0</v>
      </c>
      <c r="Q3053" s="120">
        <f t="shared" si="426"/>
        <v>0</v>
      </c>
    </row>
    <row r="3054" spans="1:17" s="124" customFormat="1" ht="18.75" customHeight="1">
      <c r="A3054" s="192">
        <v>393534</v>
      </c>
      <c r="B3054" s="110" t="s">
        <v>2328</v>
      </c>
      <c r="C3054" s="111">
        <v>2186.62</v>
      </c>
      <c r="D3054" s="147"/>
      <c r="E3054" s="193" t="s">
        <v>0</v>
      </c>
      <c r="F3054" s="113">
        <v>18</v>
      </c>
      <c r="G3054" s="113">
        <v>1</v>
      </c>
      <c r="H3054" s="113">
        <v>1</v>
      </c>
      <c r="I3054" s="115">
        <v>9.74</v>
      </c>
      <c r="J3054" s="115">
        <v>8.42</v>
      </c>
      <c r="K3054" s="115">
        <v>0.03</v>
      </c>
      <c r="L3054" s="116">
        <v>6901800574491</v>
      </c>
      <c r="M3054" s="117"/>
      <c r="N3054" s="118">
        <f t="shared" si="423"/>
        <v>0</v>
      </c>
      <c r="O3054" s="119">
        <f t="shared" si="424"/>
        <v>0</v>
      </c>
      <c r="P3054" s="119">
        <f t="shared" si="425"/>
        <v>0</v>
      </c>
      <c r="Q3054" s="120">
        <f t="shared" si="426"/>
        <v>0</v>
      </c>
    </row>
    <row r="3055" spans="1:17" s="124" customFormat="1" ht="18.75" customHeight="1">
      <c r="A3055" s="192">
        <v>393535</v>
      </c>
      <c r="B3055" s="110" t="s">
        <v>2329</v>
      </c>
      <c r="C3055" s="111">
        <v>2186.62</v>
      </c>
      <c r="D3055" s="147"/>
      <c r="E3055" s="193" t="s">
        <v>0</v>
      </c>
      <c r="F3055" s="113">
        <v>18</v>
      </c>
      <c r="G3055" s="113">
        <v>1</v>
      </c>
      <c r="H3055" s="113">
        <v>1</v>
      </c>
      <c r="I3055" s="115">
        <v>9.74</v>
      </c>
      <c r="J3055" s="115">
        <v>8.42</v>
      </c>
      <c r="K3055" s="115">
        <v>0.03</v>
      </c>
      <c r="L3055" s="116">
        <v>6901800574507</v>
      </c>
      <c r="M3055" s="117"/>
      <c r="N3055" s="118">
        <f t="shared" si="423"/>
        <v>0</v>
      </c>
      <c r="O3055" s="119">
        <f t="shared" si="424"/>
        <v>0</v>
      </c>
      <c r="P3055" s="119">
        <f t="shared" si="425"/>
        <v>0</v>
      </c>
      <c r="Q3055" s="120">
        <f t="shared" si="426"/>
        <v>0</v>
      </c>
    </row>
    <row r="3056" spans="1:17" s="124" customFormat="1" ht="18.75" customHeight="1">
      <c r="A3056" s="192">
        <v>393358</v>
      </c>
      <c r="B3056" s="110" t="s">
        <v>2330</v>
      </c>
      <c r="C3056" s="111">
        <v>6510.63</v>
      </c>
      <c r="D3056" s="147"/>
      <c r="E3056" s="193" t="s">
        <v>0</v>
      </c>
      <c r="F3056" s="113">
        <v>8</v>
      </c>
      <c r="G3056" s="113">
        <v>1</v>
      </c>
      <c r="H3056" s="113">
        <v>1</v>
      </c>
      <c r="I3056" s="115">
        <v>9.7200000000000006</v>
      </c>
      <c r="J3056" s="115">
        <v>8.32</v>
      </c>
      <c r="K3056" s="115">
        <v>0.04</v>
      </c>
      <c r="L3056" s="116">
        <v>6901800051589</v>
      </c>
      <c r="M3056" s="117"/>
      <c r="N3056" s="118">
        <f t="shared" si="423"/>
        <v>0</v>
      </c>
      <c r="O3056" s="119">
        <f t="shared" si="424"/>
        <v>0</v>
      </c>
      <c r="P3056" s="119">
        <f t="shared" si="425"/>
        <v>0</v>
      </c>
      <c r="Q3056" s="120">
        <f t="shared" si="426"/>
        <v>0</v>
      </c>
    </row>
    <row r="3057" spans="1:17" s="124" customFormat="1" ht="18.75" customHeight="1">
      <c r="A3057" s="192">
        <v>393359</v>
      </c>
      <c r="B3057" s="110" t="s">
        <v>2331</v>
      </c>
      <c r="C3057" s="111">
        <v>6686.82</v>
      </c>
      <c r="D3057" s="147"/>
      <c r="E3057" s="193" t="s">
        <v>0</v>
      </c>
      <c r="F3057" s="113">
        <v>8</v>
      </c>
      <c r="G3057" s="113">
        <v>1</v>
      </c>
      <c r="H3057" s="113">
        <v>1</v>
      </c>
      <c r="I3057" s="115">
        <v>12.1</v>
      </c>
      <c r="J3057" s="115">
        <v>10.7</v>
      </c>
      <c r="K3057" s="115">
        <v>0.04</v>
      </c>
      <c r="L3057" s="116">
        <v>6901800051596</v>
      </c>
      <c r="M3057" s="117"/>
      <c r="N3057" s="118">
        <f t="shared" si="423"/>
        <v>0</v>
      </c>
      <c r="O3057" s="119">
        <f t="shared" si="424"/>
        <v>0</v>
      </c>
      <c r="P3057" s="119">
        <f t="shared" si="425"/>
        <v>0</v>
      </c>
      <c r="Q3057" s="120">
        <f t="shared" si="426"/>
        <v>0</v>
      </c>
    </row>
    <row r="3058" spans="1:17" s="124" customFormat="1" ht="18.75" customHeight="1">
      <c r="A3058" s="192">
        <v>393360</v>
      </c>
      <c r="B3058" s="110" t="s">
        <v>2332</v>
      </c>
      <c r="C3058" s="111">
        <v>8798.15</v>
      </c>
      <c r="D3058" s="147"/>
      <c r="E3058" s="193" t="s">
        <v>0</v>
      </c>
      <c r="F3058" s="113">
        <v>8</v>
      </c>
      <c r="G3058" s="113">
        <v>1</v>
      </c>
      <c r="H3058" s="113">
        <v>1</v>
      </c>
      <c r="I3058" s="115">
        <v>19.579999999999998</v>
      </c>
      <c r="J3058" s="115">
        <v>18.079999999999998</v>
      </c>
      <c r="K3058" s="115">
        <v>0.06</v>
      </c>
      <c r="L3058" s="116">
        <v>6901800051602</v>
      </c>
      <c r="M3058" s="117"/>
      <c r="N3058" s="118">
        <f t="shared" si="423"/>
        <v>0</v>
      </c>
      <c r="O3058" s="119">
        <f t="shared" si="424"/>
        <v>0</v>
      </c>
      <c r="P3058" s="119">
        <f t="shared" si="425"/>
        <v>0</v>
      </c>
      <c r="Q3058" s="120">
        <f t="shared" si="426"/>
        <v>0</v>
      </c>
    </row>
    <row r="3059" spans="1:17" s="124" customFormat="1" ht="18.75" customHeight="1">
      <c r="A3059" s="192">
        <v>393361</v>
      </c>
      <c r="B3059" s="110" t="s">
        <v>2333</v>
      </c>
      <c r="C3059" s="111">
        <v>9325.8700000000008</v>
      </c>
      <c r="D3059" s="147"/>
      <c r="E3059" s="193" t="s">
        <v>0</v>
      </c>
      <c r="F3059" s="113">
        <v>8</v>
      </c>
      <c r="G3059" s="113">
        <v>1</v>
      </c>
      <c r="H3059" s="113">
        <v>1</v>
      </c>
      <c r="I3059" s="115">
        <v>19.579999999999998</v>
      </c>
      <c r="J3059" s="115">
        <v>18.079999999999998</v>
      </c>
      <c r="K3059" s="115">
        <v>0.06</v>
      </c>
      <c r="L3059" s="116">
        <v>6901800051619</v>
      </c>
      <c r="M3059" s="117"/>
      <c r="N3059" s="118">
        <f t="shared" si="423"/>
        <v>0</v>
      </c>
      <c r="O3059" s="119">
        <f t="shared" si="424"/>
        <v>0</v>
      </c>
      <c r="P3059" s="119">
        <f t="shared" si="425"/>
        <v>0</v>
      </c>
      <c r="Q3059" s="120">
        <f t="shared" si="426"/>
        <v>0</v>
      </c>
    </row>
    <row r="3060" spans="1:17" s="124" customFormat="1" ht="18.75" customHeight="1">
      <c r="A3060" s="192">
        <v>393362</v>
      </c>
      <c r="B3060" s="110" t="s">
        <v>2334</v>
      </c>
      <c r="C3060" s="111">
        <v>13373.23</v>
      </c>
      <c r="D3060" s="147"/>
      <c r="E3060" s="193" t="s">
        <v>0</v>
      </c>
      <c r="F3060" s="113">
        <v>2</v>
      </c>
      <c r="G3060" s="113">
        <v>1</v>
      </c>
      <c r="H3060" s="113">
        <v>1</v>
      </c>
      <c r="I3060" s="115">
        <v>14.2</v>
      </c>
      <c r="J3060" s="115">
        <v>13</v>
      </c>
      <c r="K3060" s="115">
        <v>0.03</v>
      </c>
      <c r="L3060" s="116">
        <v>6901800051626</v>
      </c>
      <c r="M3060" s="117"/>
      <c r="N3060" s="118">
        <f t="shared" si="423"/>
        <v>0</v>
      </c>
      <c r="O3060" s="119">
        <f t="shared" si="424"/>
        <v>0</v>
      </c>
      <c r="P3060" s="119">
        <f t="shared" si="425"/>
        <v>0</v>
      </c>
      <c r="Q3060" s="120">
        <f t="shared" si="426"/>
        <v>0</v>
      </c>
    </row>
    <row r="3061" spans="1:17" s="124" customFormat="1" ht="18.75" customHeight="1">
      <c r="A3061" s="192">
        <v>393363</v>
      </c>
      <c r="B3061" s="110" t="s">
        <v>2335</v>
      </c>
      <c r="C3061" s="111">
        <v>13725.18</v>
      </c>
      <c r="D3061" s="147"/>
      <c r="E3061" s="193" t="s">
        <v>0</v>
      </c>
      <c r="F3061" s="113">
        <v>2</v>
      </c>
      <c r="G3061" s="113">
        <v>1</v>
      </c>
      <c r="H3061" s="113">
        <v>1</v>
      </c>
      <c r="I3061" s="115">
        <v>14.2</v>
      </c>
      <c r="J3061" s="115">
        <v>13</v>
      </c>
      <c r="K3061" s="115">
        <v>0.03</v>
      </c>
      <c r="L3061" s="116">
        <v>6901800051633</v>
      </c>
      <c r="M3061" s="117"/>
      <c r="N3061" s="118">
        <f t="shared" si="423"/>
        <v>0</v>
      </c>
      <c r="O3061" s="119">
        <f t="shared" si="424"/>
        <v>0</v>
      </c>
      <c r="P3061" s="119">
        <f t="shared" si="425"/>
        <v>0</v>
      </c>
      <c r="Q3061" s="120">
        <f t="shared" si="426"/>
        <v>0</v>
      </c>
    </row>
    <row r="3062" spans="1:17" s="124" customFormat="1" ht="18.75" customHeight="1">
      <c r="A3062" s="192">
        <v>393364</v>
      </c>
      <c r="B3062" s="110" t="s">
        <v>2336</v>
      </c>
      <c r="C3062" s="111">
        <v>17596.310000000001</v>
      </c>
      <c r="D3062" s="147"/>
      <c r="E3062" s="193" t="s">
        <v>0</v>
      </c>
      <c r="F3062" s="113">
        <v>2</v>
      </c>
      <c r="G3062" s="113">
        <v>1</v>
      </c>
      <c r="H3062" s="113">
        <v>1</v>
      </c>
      <c r="I3062" s="115">
        <v>14.8</v>
      </c>
      <c r="J3062" s="115">
        <v>13.6</v>
      </c>
      <c r="K3062" s="115">
        <v>0.03</v>
      </c>
      <c r="L3062" s="116">
        <v>6901800051640</v>
      </c>
      <c r="M3062" s="117"/>
      <c r="N3062" s="118">
        <f t="shared" si="423"/>
        <v>0</v>
      </c>
      <c r="O3062" s="119">
        <f t="shared" si="424"/>
        <v>0</v>
      </c>
      <c r="P3062" s="119">
        <f t="shared" si="425"/>
        <v>0</v>
      </c>
      <c r="Q3062" s="120">
        <f t="shared" si="426"/>
        <v>0</v>
      </c>
    </row>
    <row r="3063" spans="1:17" s="124" customFormat="1" ht="18.75" customHeight="1">
      <c r="A3063" s="192">
        <v>393365</v>
      </c>
      <c r="B3063" s="110" t="s">
        <v>2337</v>
      </c>
      <c r="C3063" s="111">
        <v>35896.519999999997</v>
      </c>
      <c r="D3063" s="147"/>
      <c r="E3063" s="193" t="s">
        <v>0</v>
      </c>
      <c r="F3063" s="113">
        <v>1</v>
      </c>
      <c r="G3063" s="113">
        <v>1</v>
      </c>
      <c r="H3063" s="113">
        <v>1</v>
      </c>
      <c r="I3063" s="115">
        <v>13.8</v>
      </c>
      <c r="J3063" s="115">
        <v>12.5</v>
      </c>
      <c r="K3063" s="115">
        <v>0.03</v>
      </c>
      <c r="L3063" s="116">
        <v>6901800051657</v>
      </c>
      <c r="M3063" s="117"/>
      <c r="N3063" s="118">
        <f t="shared" si="423"/>
        <v>0</v>
      </c>
      <c r="O3063" s="119">
        <f t="shared" si="424"/>
        <v>0</v>
      </c>
      <c r="P3063" s="119">
        <f t="shared" si="425"/>
        <v>0</v>
      </c>
      <c r="Q3063" s="120">
        <f t="shared" si="426"/>
        <v>0</v>
      </c>
    </row>
    <row r="3064" spans="1:17" s="124" customFormat="1" ht="18.75" customHeight="1">
      <c r="A3064" s="192">
        <v>393366</v>
      </c>
      <c r="B3064" s="110" t="s">
        <v>2338</v>
      </c>
      <c r="C3064" s="111">
        <v>41175.51</v>
      </c>
      <c r="D3064" s="147"/>
      <c r="E3064" s="193" t="s">
        <v>0</v>
      </c>
      <c r="F3064" s="113">
        <v>1</v>
      </c>
      <c r="G3064" s="113">
        <v>1</v>
      </c>
      <c r="H3064" s="113">
        <v>1</v>
      </c>
      <c r="I3064" s="115">
        <v>19.3</v>
      </c>
      <c r="J3064" s="115">
        <v>18</v>
      </c>
      <c r="K3064" s="115">
        <v>0.03</v>
      </c>
      <c r="L3064" s="116">
        <v>6901800051664</v>
      </c>
      <c r="M3064" s="117"/>
      <c r="N3064" s="118">
        <f t="shared" si="423"/>
        <v>0</v>
      </c>
      <c r="O3064" s="119">
        <f t="shared" si="424"/>
        <v>0</v>
      </c>
      <c r="P3064" s="119">
        <f t="shared" si="425"/>
        <v>0</v>
      </c>
      <c r="Q3064" s="120">
        <f t="shared" si="426"/>
        <v>0</v>
      </c>
    </row>
    <row r="3065" spans="1:17" s="124" customFormat="1" ht="18.75" customHeight="1">
      <c r="A3065" s="192">
        <v>393367</v>
      </c>
      <c r="B3065" s="110" t="s">
        <v>2339</v>
      </c>
      <c r="C3065" s="111">
        <v>45398.63</v>
      </c>
      <c r="D3065" s="147"/>
      <c r="E3065" s="193" t="s">
        <v>0</v>
      </c>
      <c r="F3065" s="113">
        <v>1</v>
      </c>
      <c r="G3065" s="113">
        <v>1</v>
      </c>
      <c r="H3065" s="113">
        <v>1</v>
      </c>
      <c r="I3065" s="115">
        <v>19.8</v>
      </c>
      <c r="J3065" s="115">
        <v>18.5</v>
      </c>
      <c r="K3065" s="115">
        <v>0.03</v>
      </c>
      <c r="L3065" s="116">
        <v>6901800051671</v>
      </c>
      <c r="M3065" s="117"/>
      <c r="N3065" s="118">
        <f t="shared" si="423"/>
        <v>0</v>
      </c>
      <c r="O3065" s="119">
        <f t="shared" si="424"/>
        <v>0</v>
      </c>
      <c r="P3065" s="119">
        <f t="shared" si="425"/>
        <v>0</v>
      </c>
      <c r="Q3065" s="120">
        <f t="shared" si="426"/>
        <v>0</v>
      </c>
    </row>
    <row r="3066" spans="1:17" s="124" customFormat="1" ht="18.75" customHeight="1">
      <c r="A3066" s="192">
        <v>393368</v>
      </c>
      <c r="B3066" s="110" t="s">
        <v>2340</v>
      </c>
      <c r="C3066" s="111">
        <v>122646.81</v>
      </c>
      <c r="D3066" s="147"/>
      <c r="E3066" s="193" t="s">
        <v>0</v>
      </c>
      <c r="F3066" s="113">
        <v>1</v>
      </c>
      <c r="G3066" s="113">
        <v>1</v>
      </c>
      <c r="H3066" s="113">
        <v>1</v>
      </c>
      <c r="I3066" s="115">
        <v>47.5</v>
      </c>
      <c r="J3066" s="115">
        <v>41.5</v>
      </c>
      <c r="K3066" s="115">
        <v>7.0000000000000007E-2</v>
      </c>
      <c r="L3066" s="116">
        <v>6901800051688</v>
      </c>
      <c r="M3066" s="117"/>
      <c r="N3066" s="118">
        <f t="shared" si="423"/>
        <v>0</v>
      </c>
      <c r="O3066" s="119">
        <f t="shared" si="424"/>
        <v>0</v>
      </c>
      <c r="P3066" s="119">
        <f t="shared" si="425"/>
        <v>0</v>
      </c>
      <c r="Q3066" s="120">
        <f t="shared" si="426"/>
        <v>0</v>
      </c>
    </row>
    <row r="3067" spans="1:17" s="124" customFormat="1" ht="18.75" customHeight="1">
      <c r="A3067" s="192">
        <v>393369</v>
      </c>
      <c r="B3067" s="110" t="s">
        <v>2341</v>
      </c>
      <c r="C3067" s="111">
        <v>124758.15</v>
      </c>
      <c r="D3067" s="147"/>
      <c r="E3067" s="193" t="s">
        <v>0</v>
      </c>
      <c r="F3067" s="113">
        <v>1</v>
      </c>
      <c r="G3067" s="113">
        <v>1</v>
      </c>
      <c r="H3067" s="113">
        <v>1</v>
      </c>
      <c r="I3067" s="115">
        <v>49</v>
      </c>
      <c r="J3067" s="115">
        <v>42</v>
      </c>
      <c r="K3067" s="115">
        <v>0.12</v>
      </c>
      <c r="L3067" s="116">
        <v>6901800051695</v>
      </c>
      <c r="M3067" s="117"/>
      <c r="N3067" s="118">
        <f t="shared" si="423"/>
        <v>0</v>
      </c>
      <c r="O3067" s="119">
        <f t="shared" si="424"/>
        <v>0</v>
      </c>
      <c r="P3067" s="119">
        <f t="shared" si="425"/>
        <v>0</v>
      </c>
      <c r="Q3067" s="120">
        <f t="shared" si="426"/>
        <v>0</v>
      </c>
    </row>
    <row r="3068" spans="1:17" s="124" customFormat="1" ht="18.75" customHeight="1">
      <c r="A3068" s="192">
        <v>393370</v>
      </c>
      <c r="B3068" s="110" t="s">
        <v>2342</v>
      </c>
      <c r="C3068" s="111">
        <v>143762.29999999999</v>
      </c>
      <c r="D3068" s="147"/>
      <c r="E3068" s="193" t="s">
        <v>0</v>
      </c>
      <c r="F3068" s="113">
        <v>1</v>
      </c>
      <c r="G3068" s="113">
        <v>1</v>
      </c>
      <c r="H3068" s="113">
        <v>1</v>
      </c>
      <c r="I3068" s="115">
        <v>60</v>
      </c>
      <c r="J3068" s="115">
        <v>59</v>
      </c>
      <c r="K3068" s="115">
        <v>0.12</v>
      </c>
      <c r="L3068" s="116">
        <v>6901800573319</v>
      </c>
      <c r="M3068" s="117"/>
      <c r="N3068" s="118">
        <f t="shared" si="423"/>
        <v>0</v>
      </c>
      <c r="O3068" s="119">
        <f t="shared" si="424"/>
        <v>0</v>
      </c>
      <c r="P3068" s="119">
        <f t="shared" si="425"/>
        <v>0</v>
      </c>
      <c r="Q3068" s="120">
        <f t="shared" si="426"/>
        <v>0</v>
      </c>
    </row>
    <row r="3069" spans="1:17" s="124" customFormat="1" ht="18.75" customHeight="1">
      <c r="A3069" s="192">
        <v>393539</v>
      </c>
      <c r="B3069" s="110" t="s">
        <v>2343</v>
      </c>
      <c r="C3069" s="111">
        <v>2522.9899999999998</v>
      </c>
      <c r="D3069" s="147"/>
      <c r="E3069" s="193" t="s">
        <v>0</v>
      </c>
      <c r="F3069" s="113">
        <v>16</v>
      </c>
      <c r="G3069" s="113">
        <v>1</v>
      </c>
      <c r="H3069" s="113">
        <v>1</v>
      </c>
      <c r="I3069" s="115">
        <v>33.5</v>
      </c>
      <c r="J3069" s="115">
        <v>32</v>
      </c>
      <c r="K3069" s="115">
        <v>0.05</v>
      </c>
      <c r="L3069" s="116">
        <v>6901800574545</v>
      </c>
      <c r="M3069" s="117"/>
      <c r="N3069" s="118">
        <f t="shared" si="423"/>
        <v>0</v>
      </c>
      <c r="O3069" s="119">
        <f t="shared" si="424"/>
        <v>0</v>
      </c>
      <c r="P3069" s="119">
        <f t="shared" si="425"/>
        <v>0</v>
      </c>
      <c r="Q3069" s="120">
        <f t="shared" si="426"/>
        <v>0</v>
      </c>
    </row>
    <row r="3070" spans="1:17" s="124" customFormat="1" ht="18.75" customHeight="1">
      <c r="A3070" s="192">
        <v>393287</v>
      </c>
      <c r="B3070" s="110" t="s">
        <v>2344</v>
      </c>
      <c r="C3070" s="111">
        <v>7038.35</v>
      </c>
      <c r="D3070" s="147"/>
      <c r="E3070" s="193" t="s">
        <v>0</v>
      </c>
      <c r="F3070" s="113">
        <v>8</v>
      </c>
      <c r="G3070" s="113">
        <v>1</v>
      </c>
      <c r="H3070" s="113">
        <v>1</v>
      </c>
      <c r="I3070" s="115">
        <v>17.5</v>
      </c>
      <c r="J3070" s="115">
        <v>16</v>
      </c>
      <c r="K3070" s="115">
        <v>0.06</v>
      </c>
      <c r="L3070" s="116">
        <v>6901800050438</v>
      </c>
      <c r="M3070" s="117"/>
      <c r="N3070" s="118">
        <f t="shared" si="423"/>
        <v>0</v>
      </c>
      <c r="O3070" s="119">
        <f t="shared" si="424"/>
        <v>0</v>
      </c>
      <c r="P3070" s="119">
        <f t="shared" si="425"/>
        <v>0</v>
      </c>
      <c r="Q3070" s="120">
        <f t="shared" si="426"/>
        <v>0</v>
      </c>
    </row>
    <row r="3071" spans="1:17" s="124" customFormat="1" ht="18.75" customHeight="1">
      <c r="A3071" s="192">
        <v>393288</v>
      </c>
      <c r="B3071" s="110" t="s">
        <v>2345</v>
      </c>
      <c r="C3071" s="111">
        <v>7390.31</v>
      </c>
      <c r="D3071" s="147"/>
      <c r="E3071" s="193" t="s">
        <v>0</v>
      </c>
      <c r="F3071" s="113">
        <v>8</v>
      </c>
      <c r="G3071" s="113">
        <v>1</v>
      </c>
      <c r="H3071" s="113">
        <v>1</v>
      </c>
      <c r="I3071" s="115">
        <v>17.5</v>
      </c>
      <c r="J3071" s="115">
        <v>16</v>
      </c>
      <c r="K3071" s="115">
        <v>0.06</v>
      </c>
      <c r="L3071" s="116">
        <v>6901800050445</v>
      </c>
      <c r="M3071" s="117"/>
      <c r="N3071" s="118">
        <f t="shared" si="423"/>
        <v>0</v>
      </c>
      <c r="O3071" s="119">
        <f t="shared" si="424"/>
        <v>0</v>
      </c>
      <c r="P3071" s="119">
        <f t="shared" si="425"/>
        <v>0</v>
      </c>
      <c r="Q3071" s="120">
        <f t="shared" si="426"/>
        <v>0</v>
      </c>
    </row>
    <row r="3072" spans="1:17" s="124" customFormat="1" ht="18.75" customHeight="1">
      <c r="A3072" s="192">
        <v>393289</v>
      </c>
      <c r="B3072" s="110" t="s">
        <v>2346</v>
      </c>
      <c r="C3072" s="111">
        <v>9325.8700000000008</v>
      </c>
      <c r="D3072" s="147"/>
      <c r="E3072" s="193" t="s">
        <v>0</v>
      </c>
      <c r="F3072" s="113">
        <v>8</v>
      </c>
      <c r="G3072" s="113">
        <v>1</v>
      </c>
      <c r="H3072" s="113">
        <v>1</v>
      </c>
      <c r="I3072" s="115">
        <v>23.6</v>
      </c>
      <c r="J3072" s="115">
        <v>22.1</v>
      </c>
      <c r="K3072" s="115">
        <v>0.06</v>
      </c>
      <c r="L3072" s="116">
        <v>6901800050452</v>
      </c>
      <c r="M3072" s="117"/>
      <c r="N3072" s="118">
        <f t="shared" si="423"/>
        <v>0</v>
      </c>
      <c r="O3072" s="119">
        <f t="shared" si="424"/>
        <v>0</v>
      </c>
      <c r="P3072" s="119">
        <f t="shared" si="425"/>
        <v>0</v>
      </c>
      <c r="Q3072" s="120">
        <f t="shared" si="426"/>
        <v>0</v>
      </c>
    </row>
    <row r="3073" spans="1:17" s="124" customFormat="1" ht="18.75" customHeight="1">
      <c r="A3073" s="192">
        <v>393290</v>
      </c>
      <c r="B3073" s="110" t="s">
        <v>2347</v>
      </c>
      <c r="C3073" s="111">
        <v>9677.84</v>
      </c>
      <c r="D3073" s="147"/>
      <c r="E3073" s="193" t="s">
        <v>0</v>
      </c>
      <c r="F3073" s="113">
        <v>8</v>
      </c>
      <c r="G3073" s="113">
        <v>1</v>
      </c>
      <c r="H3073" s="113">
        <v>1</v>
      </c>
      <c r="I3073" s="115">
        <v>28.7</v>
      </c>
      <c r="J3073" s="115">
        <v>27.2</v>
      </c>
      <c r="K3073" s="115">
        <v>0.06</v>
      </c>
      <c r="L3073" s="116">
        <v>6901800050469</v>
      </c>
      <c r="M3073" s="117"/>
      <c r="N3073" s="118">
        <f t="shared" si="423"/>
        <v>0</v>
      </c>
      <c r="O3073" s="119">
        <f t="shared" si="424"/>
        <v>0</v>
      </c>
      <c r="P3073" s="119">
        <f t="shared" si="425"/>
        <v>0</v>
      </c>
      <c r="Q3073" s="120">
        <f t="shared" si="426"/>
        <v>0</v>
      </c>
    </row>
    <row r="3074" spans="1:17" s="124" customFormat="1" ht="18.75" customHeight="1">
      <c r="A3074" s="192">
        <v>393291</v>
      </c>
      <c r="B3074" s="110" t="s">
        <v>2348</v>
      </c>
      <c r="C3074" s="111">
        <v>13725.18</v>
      </c>
      <c r="D3074" s="147"/>
      <c r="E3074" s="193" t="s">
        <v>0</v>
      </c>
      <c r="F3074" s="113">
        <v>2</v>
      </c>
      <c r="G3074" s="113">
        <v>1</v>
      </c>
      <c r="H3074" s="113">
        <v>1</v>
      </c>
      <c r="I3074" s="115">
        <v>15.1</v>
      </c>
      <c r="J3074" s="115">
        <v>13.8</v>
      </c>
      <c r="K3074" s="115">
        <v>0.03</v>
      </c>
      <c r="L3074" s="116">
        <v>6901800050476</v>
      </c>
      <c r="M3074" s="117"/>
      <c r="N3074" s="118">
        <f t="shared" si="423"/>
        <v>0</v>
      </c>
      <c r="O3074" s="119">
        <f t="shared" si="424"/>
        <v>0</v>
      </c>
      <c r="P3074" s="119">
        <f t="shared" si="425"/>
        <v>0</v>
      </c>
      <c r="Q3074" s="120">
        <f t="shared" si="426"/>
        <v>0</v>
      </c>
    </row>
    <row r="3075" spans="1:17" s="124" customFormat="1" ht="18.75" customHeight="1">
      <c r="A3075" s="192">
        <v>393292</v>
      </c>
      <c r="B3075" s="110" t="s">
        <v>2349</v>
      </c>
      <c r="C3075" s="111">
        <v>14252.92</v>
      </c>
      <c r="D3075" s="147"/>
      <c r="E3075" s="193" t="s">
        <v>0</v>
      </c>
      <c r="F3075" s="113">
        <v>2</v>
      </c>
      <c r="G3075" s="113">
        <v>1</v>
      </c>
      <c r="H3075" s="113">
        <v>1</v>
      </c>
      <c r="I3075" s="115">
        <v>15.1</v>
      </c>
      <c r="J3075" s="115">
        <v>13.8</v>
      </c>
      <c r="K3075" s="115">
        <v>0.03</v>
      </c>
      <c r="L3075" s="116">
        <v>6901800050483</v>
      </c>
      <c r="M3075" s="117"/>
      <c r="N3075" s="118">
        <f t="shared" si="423"/>
        <v>0</v>
      </c>
      <c r="O3075" s="119">
        <f t="shared" si="424"/>
        <v>0</v>
      </c>
      <c r="P3075" s="119">
        <f t="shared" si="425"/>
        <v>0</v>
      </c>
      <c r="Q3075" s="120">
        <f t="shared" si="426"/>
        <v>0</v>
      </c>
    </row>
    <row r="3076" spans="1:17" s="124" customFormat="1" ht="18.75" customHeight="1">
      <c r="A3076" s="192">
        <v>393293</v>
      </c>
      <c r="B3076" s="110" t="s">
        <v>2350</v>
      </c>
      <c r="C3076" s="111">
        <v>17948.259999999998</v>
      </c>
      <c r="D3076" s="147"/>
      <c r="E3076" s="193" t="s">
        <v>0</v>
      </c>
      <c r="F3076" s="113">
        <v>2</v>
      </c>
      <c r="G3076" s="113">
        <v>1</v>
      </c>
      <c r="H3076" s="113">
        <v>1</v>
      </c>
      <c r="I3076" s="115">
        <v>16.3</v>
      </c>
      <c r="J3076" s="115">
        <v>15</v>
      </c>
      <c r="K3076" s="115">
        <v>0.03</v>
      </c>
      <c r="L3076" s="116">
        <v>6901800050490</v>
      </c>
      <c r="M3076" s="117"/>
      <c r="N3076" s="118">
        <f t="shared" si="423"/>
        <v>0</v>
      </c>
      <c r="O3076" s="119">
        <f t="shared" si="424"/>
        <v>0</v>
      </c>
      <c r="P3076" s="119">
        <f t="shared" si="425"/>
        <v>0</v>
      </c>
      <c r="Q3076" s="120">
        <f t="shared" si="426"/>
        <v>0</v>
      </c>
    </row>
    <row r="3077" spans="1:17" s="124" customFormat="1" ht="18.75" customHeight="1">
      <c r="A3077" s="192">
        <v>393294</v>
      </c>
      <c r="B3077" s="110" t="s">
        <v>2351</v>
      </c>
      <c r="C3077" s="111">
        <v>36952.410000000003</v>
      </c>
      <c r="D3077" s="147"/>
      <c r="E3077" s="193" t="s">
        <v>0</v>
      </c>
      <c r="F3077" s="113">
        <v>1</v>
      </c>
      <c r="G3077" s="113">
        <v>1</v>
      </c>
      <c r="H3077" s="113">
        <v>1</v>
      </c>
      <c r="I3077" s="115">
        <v>15.8</v>
      </c>
      <c r="J3077" s="115">
        <v>14.5</v>
      </c>
      <c r="K3077" s="115">
        <v>0.03</v>
      </c>
      <c r="L3077" s="116">
        <v>6901800050506</v>
      </c>
      <c r="M3077" s="117"/>
      <c r="N3077" s="118">
        <f t="shared" si="423"/>
        <v>0</v>
      </c>
      <c r="O3077" s="119">
        <f t="shared" si="424"/>
        <v>0</v>
      </c>
      <c r="P3077" s="119">
        <f t="shared" si="425"/>
        <v>0</v>
      </c>
      <c r="Q3077" s="120">
        <f t="shared" si="426"/>
        <v>0</v>
      </c>
    </row>
    <row r="3078" spans="1:17" s="124" customFormat="1" ht="18.75" customHeight="1">
      <c r="A3078" s="192">
        <v>393295</v>
      </c>
      <c r="B3078" s="110" t="s">
        <v>2352</v>
      </c>
      <c r="C3078" s="111">
        <v>42231.38</v>
      </c>
      <c r="D3078" s="147"/>
      <c r="E3078" s="193" t="s">
        <v>0</v>
      </c>
      <c r="F3078" s="113">
        <v>1</v>
      </c>
      <c r="G3078" s="113">
        <v>1</v>
      </c>
      <c r="H3078" s="113">
        <v>1</v>
      </c>
      <c r="I3078" s="115">
        <v>15.8</v>
      </c>
      <c r="J3078" s="115">
        <v>14.5</v>
      </c>
      <c r="K3078" s="115">
        <v>0.03</v>
      </c>
      <c r="L3078" s="116">
        <v>6901800050513</v>
      </c>
      <c r="M3078" s="117"/>
      <c r="N3078" s="118">
        <f t="shared" si="423"/>
        <v>0</v>
      </c>
      <c r="O3078" s="119">
        <f t="shared" si="424"/>
        <v>0</v>
      </c>
      <c r="P3078" s="119">
        <f t="shared" si="425"/>
        <v>0</v>
      </c>
      <c r="Q3078" s="120">
        <f t="shared" si="426"/>
        <v>0</v>
      </c>
    </row>
    <row r="3079" spans="1:17" s="124" customFormat="1" ht="18.75" customHeight="1">
      <c r="A3079" s="192">
        <v>393260</v>
      </c>
      <c r="B3079" s="110" t="s">
        <v>2353</v>
      </c>
      <c r="C3079" s="111">
        <v>46454.49</v>
      </c>
      <c r="D3079" s="147"/>
      <c r="E3079" s="193" t="s">
        <v>0</v>
      </c>
      <c r="F3079" s="113">
        <v>1</v>
      </c>
      <c r="G3079" s="113">
        <v>1</v>
      </c>
      <c r="H3079" s="113">
        <v>1</v>
      </c>
      <c r="I3079" s="115">
        <v>21.3</v>
      </c>
      <c r="J3079" s="115">
        <v>20</v>
      </c>
      <c r="K3079" s="115">
        <v>0.03</v>
      </c>
      <c r="L3079" s="116">
        <v>6901800048312</v>
      </c>
      <c r="M3079" s="117"/>
      <c r="N3079" s="118">
        <f t="shared" si="423"/>
        <v>0</v>
      </c>
      <c r="O3079" s="119">
        <f t="shared" si="424"/>
        <v>0</v>
      </c>
      <c r="P3079" s="119">
        <f t="shared" si="425"/>
        <v>0</v>
      </c>
      <c r="Q3079" s="120">
        <f t="shared" si="426"/>
        <v>0</v>
      </c>
    </row>
    <row r="3080" spans="1:17" s="124" customFormat="1" ht="18.75" customHeight="1">
      <c r="A3080" s="192">
        <v>393297</v>
      </c>
      <c r="B3080" s="110" t="s">
        <v>2354</v>
      </c>
      <c r="C3080" s="111">
        <v>126869.93</v>
      </c>
      <c r="D3080" s="147"/>
      <c r="E3080" s="193" t="s">
        <v>0</v>
      </c>
      <c r="F3080" s="113">
        <v>1</v>
      </c>
      <c r="G3080" s="113">
        <v>1</v>
      </c>
      <c r="H3080" s="113">
        <v>1</v>
      </c>
      <c r="I3080" s="115">
        <v>21.8</v>
      </c>
      <c r="J3080" s="115">
        <v>20.5</v>
      </c>
      <c r="K3080" s="115">
        <v>0.03</v>
      </c>
      <c r="L3080" s="116">
        <v>6901800050971</v>
      </c>
      <c r="M3080" s="117"/>
      <c r="N3080" s="118">
        <f t="shared" si="423"/>
        <v>0</v>
      </c>
      <c r="O3080" s="119">
        <f t="shared" si="424"/>
        <v>0</v>
      </c>
      <c r="P3080" s="119">
        <f t="shared" si="425"/>
        <v>0</v>
      </c>
      <c r="Q3080" s="120">
        <f t="shared" si="426"/>
        <v>0</v>
      </c>
    </row>
    <row r="3081" spans="1:17" s="124" customFormat="1" ht="18.75" customHeight="1">
      <c r="A3081" s="192">
        <v>393296</v>
      </c>
      <c r="B3081" s="110" t="s">
        <v>2355</v>
      </c>
      <c r="C3081" s="111">
        <v>133204.35999999999</v>
      </c>
      <c r="D3081" s="147"/>
      <c r="E3081" s="193" t="s">
        <v>0</v>
      </c>
      <c r="F3081" s="113">
        <v>1</v>
      </c>
      <c r="G3081" s="113">
        <v>1</v>
      </c>
      <c r="H3081" s="113">
        <v>1</v>
      </c>
      <c r="I3081" s="115">
        <v>49.5</v>
      </c>
      <c r="J3081" s="115">
        <v>43.5</v>
      </c>
      <c r="K3081" s="115">
        <v>7.0000000000000007E-2</v>
      </c>
      <c r="L3081" s="116">
        <v>6901800050520</v>
      </c>
      <c r="M3081" s="117"/>
      <c r="N3081" s="118">
        <f t="shared" si="423"/>
        <v>0</v>
      </c>
      <c r="O3081" s="119">
        <f t="shared" si="424"/>
        <v>0</v>
      </c>
      <c r="P3081" s="119">
        <f t="shared" si="425"/>
        <v>0</v>
      </c>
      <c r="Q3081" s="120">
        <f t="shared" si="426"/>
        <v>0</v>
      </c>
    </row>
    <row r="3082" spans="1:17" s="124" customFormat="1" ht="18.75" customHeight="1">
      <c r="A3082" s="192">
        <v>393298</v>
      </c>
      <c r="B3082" s="110" t="s">
        <v>2356</v>
      </c>
      <c r="C3082" s="111">
        <v>147985.4</v>
      </c>
      <c r="D3082" s="147"/>
      <c r="E3082" s="193" t="s">
        <v>0</v>
      </c>
      <c r="F3082" s="113">
        <v>1</v>
      </c>
      <c r="G3082" s="113">
        <v>1</v>
      </c>
      <c r="H3082" s="113">
        <v>1</v>
      </c>
      <c r="I3082" s="115">
        <v>51</v>
      </c>
      <c r="J3082" s="115">
        <v>44</v>
      </c>
      <c r="K3082" s="115">
        <v>0.12</v>
      </c>
      <c r="L3082" s="116">
        <v>6901800050988</v>
      </c>
      <c r="M3082" s="117"/>
      <c r="N3082" s="118">
        <f t="shared" ref="N3082:N3108" si="427">C3082*M3082</f>
        <v>0</v>
      </c>
      <c r="O3082" s="119">
        <f t="shared" ref="O3082:O3108" si="428">I3082/F3082*M3082</f>
        <v>0</v>
      </c>
      <c r="P3082" s="119">
        <f t="shared" ref="P3082:P3108" si="429">J3082/F3082*M3082</f>
        <v>0</v>
      </c>
      <c r="Q3082" s="120">
        <f t="shared" ref="Q3082:Q3108" si="430">K3082/F3082*M3082</f>
        <v>0</v>
      </c>
    </row>
    <row r="3083" spans="1:17" s="124" customFormat="1" ht="18.75" customHeight="1">
      <c r="A3083" s="192">
        <v>393545</v>
      </c>
      <c r="B3083" s="110" t="s">
        <v>2357</v>
      </c>
      <c r="C3083" s="111">
        <v>5449.7</v>
      </c>
      <c r="D3083" s="147"/>
      <c r="E3083" s="193" t="s">
        <v>0</v>
      </c>
      <c r="F3083" s="113">
        <v>4</v>
      </c>
      <c r="G3083" s="113">
        <v>1</v>
      </c>
      <c r="H3083" s="113">
        <v>1</v>
      </c>
      <c r="I3083" s="115">
        <v>8.5</v>
      </c>
      <c r="J3083" s="115">
        <v>7.2</v>
      </c>
      <c r="K3083" s="115">
        <v>0.04</v>
      </c>
      <c r="L3083" s="116">
        <v>6901800574606</v>
      </c>
      <c r="M3083" s="117"/>
      <c r="N3083" s="118">
        <f t="shared" si="427"/>
        <v>0</v>
      </c>
      <c r="O3083" s="119">
        <f t="shared" si="428"/>
        <v>0</v>
      </c>
      <c r="P3083" s="119">
        <f t="shared" si="429"/>
        <v>0</v>
      </c>
      <c r="Q3083" s="120">
        <f t="shared" si="430"/>
        <v>0</v>
      </c>
    </row>
    <row r="3084" spans="1:17" s="124" customFormat="1" ht="18.75" customHeight="1">
      <c r="A3084" s="192">
        <v>393351</v>
      </c>
      <c r="B3084" s="110" t="s">
        <v>2358</v>
      </c>
      <c r="C3084" s="111">
        <v>9502.08</v>
      </c>
      <c r="D3084" s="147"/>
      <c r="E3084" s="193" t="s">
        <v>0</v>
      </c>
      <c r="F3084" s="113">
        <v>2</v>
      </c>
      <c r="G3084" s="113">
        <v>1</v>
      </c>
      <c r="H3084" s="113">
        <v>1</v>
      </c>
      <c r="I3084" s="115">
        <v>7.6</v>
      </c>
      <c r="J3084" s="115">
        <v>6.4</v>
      </c>
      <c r="K3084" s="115">
        <v>0.03</v>
      </c>
      <c r="L3084" s="116">
        <v>6901800051510</v>
      </c>
      <c r="M3084" s="117"/>
      <c r="N3084" s="118">
        <f t="shared" si="427"/>
        <v>0</v>
      </c>
      <c r="O3084" s="119">
        <f t="shared" si="428"/>
        <v>0</v>
      </c>
      <c r="P3084" s="119">
        <f t="shared" si="429"/>
        <v>0</v>
      </c>
      <c r="Q3084" s="120">
        <f t="shared" si="430"/>
        <v>0</v>
      </c>
    </row>
    <row r="3085" spans="1:17" s="124" customFormat="1" ht="18.75" customHeight="1">
      <c r="A3085" s="192">
        <v>393371</v>
      </c>
      <c r="B3085" s="110" t="s">
        <v>2359</v>
      </c>
      <c r="C3085" s="111">
        <v>9677.84</v>
      </c>
      <c r="D3085" s="147"/>
      <c r="E3085" s="193" t="s">
        <v>0</v>
      </c>
      <c r="F3085" s="113">
        <v>2</v>
      </c>
      <c r="G3085" s="113">
        <v>1</v>
      </c>
      <c r="H3085" s="113">
        <v>1</v>
      </c>
      <c r="I3085" s="115">
        <v>8.1</v>
      </c>
      <c r="J3085" s="115">
        <v>6.9</v>
      </c>
      <c r="K3085" s="115">
        <v>0.03</v>
      </c>
      <c r="L3085" s="116">
        <v>6901800051701</v>
      </c>
      <c r="M3085" s="117"/>
      <c r="N3085" s="118">
        <f t="shared" si="427"/>
        <v>0</v>
      </c>
      <c r="O3085" s="119">
        <f t="shared" si="428"/>
        <v>0</v>
      </c>
      <c r="P3085" s="119">
        <f t="shared" si="429"/>
        <v>0</v>
      </c>
      <c r="Q3085" s="120">
        <f t="shared" si="430"/>
        <v>0</v>
      </c>
    </row>
    <row r="3086" spans="1:17" s="124" customFormat="1" ht="18.75" customHeight="1">
      <c r="A3086" s="192">
        <v>393372</v>
      </c>
      <c r="B3086" s="110" t="s">
        <v>2360</v>
      </c>
      <c r="C3086" s="111">
        <v>11789.61</v>
      </c>
      <c r="D3086" s="147"/>
      <c r="E3086" s="193" t="s">
        <v>0</v>
      </c>
      <c r="F3086" s="113">
        <v>2</v>
      </c>
      <c r="G3086" s="113">
        <v>1</v>
      </c>
      <c r="H3086" s="113">
        <v>1</v>
      </c>
      <c r="I3086" s="115">
        <v>11.3</v>
      </c>
      <c r="J3086" s="115">
        <v>10</v>
      </c>
      <c r="K3086" s="115">
        <v>0.04</v>
      </c>
      <c r="L3086" s="116">
        <v>6901800051718</v>
      </c>
      <c r="M3086" s="117"/>
      <c r="N3086" s="118">
        <f t="shared" si="427"/>
        <v>0</v>
      </c>
      <c r="O3086" s="119">
        <f t="shared" si="428"/>
        <v>0</v>
      </c>
      <c r="P3086" s="119">
        <f t="shared" si="429"/>
        <v>0</v>
      </c>
      <c r="Q3086" s="120">
        <f t="shared" si="430"/>
        <v>0</v>
      </c>
    </row>
    <row r="3087" spans="1:17" s="124" customFormat="1" ht="18.75" customHeight="1">
      <c r="A3087" s="192">
        <v>393373</v>
      </c>
      <c r="B3087" s="110" t="s">
        <v>2361</v>
      </c>
      <c r="C3087" s="111">
        <v>11965.39</v>
      </c>
      <c r="D3087" s="147"/>
      <c r="E3087" s="193" t="s">
        <v>0</v>
      </c>
      <c r="F3087" s="113">
        <v>2</v>
      </c>
      <c r="G3087" s="113">
        <v>1</v>
      </c>
      <c r="H3087" s="113">
        <v>1</v>
      </c>
      <c r="I3087" s="115">
        <v>11.3</v>
      </c>
      <c r="J3087" s="115">
        <v>10</v>
      </c>
      <c r="K3087" s="115">
        <v>0.04</v>
      </c>
      <c r="L3087" s="116">
        <v>6901800051725</v>
      </c>
      <c r="M3087" s="117"/>
      <c r="N3087" s="118">
        <f t="shared" si="427"/>
        <v>0</v>
      </c>
      <c r="O3087" s="119">
        <f t="shared" si="428"/>
        <v>0</v>
      </c>
      <c r="P3087" s="119">
        <f t="shared" si="429"/>
        <v>0</v>
      </c>
      <c r="Q3087" s="120">
        <f t="shared" si="430"/>
        <v>0</v>
      </c>
    </row>
    <row r="3088" spans="1:17" s="124" customFormat="1" ht="18.75" customHeight="1">
      <c r="A3088" s="192">
        <v>393374</v>
      </c>
      <c r="B3088" s="110" t="s">
        <v>2362</v>
      </c>
      <c r="C3088" s="111">
        <v>23227.23</v>
      </c>
      <c r="D3088" s="147"/>
      <c r="E3088" s="193" t="s">
        <v>0</v>
      </c>
      <c r="F3088" s="113">
        <v>1</v>
      </c>
      <c r="G3088" s="113">
        <v>1</v>
      </c>
      <c r="H3088" s="113">
        <v>1</v>
      </c>
      <c r="I3088" s="115">
        <v>13.2</v>
      </c>
      <c r="J3088" s="115">
        <v>12</v>
      </c>
      <c r="K3088" s="115">
        <v>0.02</v>
      </c>
      <c r="L3088" s="116">
        <v>6901800051732</v>
      </c>
      <c r="M3088" s="117"/>
      <c r="N3088" s="118">
        <f t="shared" si="427"/>
        <v>0</v>
      </c>
      <c r="O3088" s="119">
        <f t="shared" si="428"/>
        <v>0</v>
      </c>
      <c r="P3088" s="119">
        <f t="shared" si="429"/>
        <v>0</v>
      </c>
      <c r="Q3088" s="120">
        <f t="shared" si="430"/>
        <v>0</v>
      </c>
    </row>
    <row r="3089" spans="1:17" s="124" customFormat="1" ht="18.75" customHeight="1">
      <c r="A3089" s="192">
        <v>393375</v>
      </c>
      <c r="B3089" s="110" t="s">
        <v>2363</v>
      </c>
      <c r="C3089" s="111">
        <v>23931.16</v>
      </c>
      <c r="D3089" s="147"/>
      <c r="E3089" s="193" t="s">
        <v>0</v>
      </c>
      <c r="F3089" s="113">
        <v>1</v>
      </c>
      <c r="G3089" s="113">
        <v>1</v>
      </c>
      <c r="H3089" s="113">
        <v>1</v>
      </c>
      <c r="I3089" s="115">
        <v>13.2</v>
      </c>
      <c r="J3089" s="115">
        <v>12</v>
      </c>
      <c r="K3089" s="115">
        <v>0.02</v>
      </c>
      <c r="L3089" s="116">
        <v>6901800051749</v>
      </c>
      <c r="M3089" s="117"/>
      <c r="N3089" s="118">
        <f t="shared" si="427"/>
        <v>0</v>
      </c>
      <c r="O3089" s="119">
        <f t="shared" si="428"/>
        <v>0</v>
      </c>
      <c r="P3089" s="119">
        <f t="shared" si="429"/>
        <v>0</v>
      </c>
      <c r="Q3089" s="120">
        <f t="shared" si="430"/>
        <v>0</v>
      </c>
    </row>
    <row r="3090" spans="1:17" s="124" customFormat="1" ht="18.75" customHeight="1">
      <c r="A3090" s="192">
        <v>393376</v>
      </c>
      <c r="B3090" s="110" t="s">
        <v>2364</v>
      </c>
      <c r="C3090" s="111">
        <v>28506.23</v>
      </c>
      <c r="D3090" s="147"/>
      <c r="E3090" s="193" t="s">
        <v>0</v>
      </c>
      <c r="F3090" s="113">
        <v>1</v>
      </c>
      <c r="G3090" s="113">
        <v>1</v>
      </c>
      <c r="H3090" s="113">
        <v>1</v>
      </c>
      <c r="I3090" s="115">
        <v>12.52</v>
      </c>
      <c r="J3090" s="115">
        <v>11.32</v>
      </c>
      <c r="K3090" s="115">
        <v>0.02</v>
      </c>
      <c r="L3090" s="116">
        <v>6901800051756</v>
      </c>
      <c r="M3090" s="117"/>
      <c r="N3090" s="118">
        <f t="shared" si="427"/>
        <v>0</v>
      </c>
      <c r="O3090" s="119">
        <f t="shared" si="428"/>
        <v>0</v>
      </c>
      <c r="P3090" s="119">
        <f t="shared" si="429"/>
        <v>0</v>
      </c>
      <c r="Q3090" s="120">
        <f t="shared" si="430"/>
        <v>0</v>
      </c>
    </row>
    <row r="3091" spans="1:17" s="124" customFormat="1" ht="18.75" customHeight="1">
      <c r="A3091" s="192">
        <v>393377</v>
      </c>
      <c r="B3091" s="110" t="s">
        <v>2365</v>
      </c>
      <c r="C3091" s="111">
        <v>59123.76</v>
      </c>
      <c r="D3091" s="147"/>
      <c r="E3091" s="193" t="s">
        <v>0</v>
      </c>
      <c r="F3091" s="113">
        <v>1</v>
      </c>
      <c r="G3091" s="113">
        <v>1</v>
      </c>
      <c r="H3091" s="113">
        <v>1</v>
      </c>
      <c r="I3091" s="115">
        <v>28.5</v>
      </c>
      <c r="J3091" s="115">
        <v>27</v>
      </c>
      <c r="K3091" s="115">
        <v>0.06</v>
      </c>
      <c r="L3091" s="116">
        <v>6901800051763</v>
      </c>
      <c r="M3091" s="117"/>
      <c r="N3091" s="118">
        <f t="shared" si="427"/>
        <v>0</v>
      </c>
      <c r="O3091" s="119">
        <f t="shared" si="428"/>
        <v>0</v>
      </c>
      <c r="P3091" s="119">
        <f t="shared" si="429"/>
        <v>0</v>
      </c>
      <c r="Q3091" s="120">
        <f t="shared" si="430"/>
        <v>0</v>
      </c>
    </row>
    <row r="3092" spans="1:17" s="124" customFormat="1" ht="18.75" customHeight="1">
      <c r="A3092" s="192">
        <v>393378</v>
      </c>
      <c r="B3092" s="110" t="s">
        <v>2366</v>
      </c>
      <c r="C3092" s="111">
        <v>63346.879999999997</v>
      </c>
      <c r="D3092" s="147"/>
      <c r="E3092" s="193" t="s">
        <v>0</v>
      </c>
      <c r="F3092" s="113">
        <v>1</v>
      </c>
      <c r="G3092" s="113">
        <v>1</v>
      </c>
      <c r="H3092" s="113">
        <v>1</v>
      </c>
      <c r="I3092" s="115">
        <v>30.5</v>
      </c>
      <c r="J3092" s="115">
        <v>30</v>
      </c>
      <c r="K3092" s="115">
        <v>7.0000000000000007E-2</v>
      </c>
      <c r="L3092" s="116">
        <v>6901800051770</v>
      </c>
      <c r="M3092" s="117"/>
      <c r="N3092" s="118">
        <f t="shared" si="427"/>
        <v>0</v>
      </c>
      <c r="O3092" s="119">
        <f t="shared" si="428"/>
        <v>0</v>
      </c>
      <c r="P3092" s="119">
        <f t="shared" si="429"/>
        <v>0</v>
      </c>
      <c r="Q3092" s="120">
        <f t="shared" si="430"/>
        <v>0</v>
      </c>
    </row>
    <row r="3093" spans="1:17" s="124" customFormat="1" ht="18.75" customHeight="1">
      <c r="A3093" s="192">
        <v>393379</v>
      </c>
      <c r="B3093" s="110" t="s">
        <v>2367</v>
      </c>
      <c r="C3093" s="111">
        <v>76192.36</v>
      </c>
      <c r="D3093" s="147"/>
      <c r="E3093" s="193" t="s">
        <v>0</v>
      </c>
      <c r="F3093" s="113">
        <v>1</v>
      </c>
      <c r="G3093" s="113">
        <v>1</v>
      </c>
      <c r="H3093" s="113">
        <v>1</v>
      </c>
      <c r="I3093" s="115">
        <v>32</v>
      </c>
      <c r="J3093" s="115">
        <v>30.5</v>
      </c>
      <c r="K3093" s="115">
        <v>7.0000000000000007E-2</v>
      </c>
      <c r="L3093" s="116">
        <v>6901800051787</v>
      </c>
      <c r="M3093" s="117"/>
      <c r="N3093" s="118">
        <f t="shared" si="427"/>
        <v>0</v>
      </c>
      <c r="O3093" s="119">
        <f t="shared" si="428"/>
        <v>0</v>
      </c>
      <c r="P3093" s="119">
        <f t="shared" si="429"/>
        <v>0</v>
      </c>
      <c r="Q3093" s="120">
        <f t="shared" si="430"/>
        <v>0</v>
      </c>
    </row>
    <row r="3094" spans="1:17" s="124" customFormat="1" ht="18.75" customHeight="1">
      <c r="A3094" s="192">
        <v>393380</v>
      </c>
      <c r="B3094" s="110" t="s">
        <v>2368</v>
      </c>
      <c r="C3094" s="111">
        <v>188105.02</v>
      </c>
      <c r="D3094" s="147"/>
      <c r="E3094" s="193" t="s">
        <v>0</v>
      </c>
      <c r="F3094" s="113">
        <v>1</v>
      </c>
      <c r="G3094" s="113">
        <v>1</v>
      </c>
      <c r="H3094" s="113">
        <v>1</v>
      </c>
      <c r="I3094" s="115">
        <v>73.099999999999994</v>
      </c>
      <c r="J3094" s="115">
        <v>63.1</v>
      </c>
      <c r="K3094" s="115">
        <v>0.11</v>
      </c>
      <c r="L3094" s="116">
        <v>6901800051794</v>
      </c>
      <c r="M3094" s="117"/>
      <c r="N3094" s="118">
        <f t="shared" si="427"/>
        <v>0</v>
      </c>
      <c r="O3094" s="119">
        <f t="shared" si="428"/>
        <v>0</v>
      </c>
      <c r="P3094" s="119">
        <f t="shared" si="429"/>
        <v>0</v>
      </c>
      <c r="Q3094" s="120">
        <f t="shared" si="430"/>
        <v>0</v>
      </c>
    </row>
    <row r="3095" spans="1:17" s="124" customFormat="1" ht="18.75" customHeight="1">
      <c r="A3095" s="192">
        <v>393381</v>
      </c>
      <c r="B3095" s="110" t="s">
        <v>2369</v>
      </c>
      <c r="C3095" s="111">
        <v>194439.89</v>
      </c>
      <c r="D3095" s="147"/>
      <c r="E3095" s="193" t="s">
        <v>0</v>
      </c>
      <c r="F3095" s="113">
        <v>1</v>
      </c>
      <c r="G3095" s="113">
        <v>1</v>
      </c>
      <c r="H3095" s="113">
        <v>1</v>
      </c>
      <c r="I3095" s="115">
        <v>74.5</v>
      </c>
      <c r="J3095" s="115">
        <v>64.5</v>
      </c>
      <c r="K3095" s="115">
        <v>0.11</v>
      </c>
      <c r="L3095" s="116">
        <v>6901800051800</v>
      </c>
      <c r="M3095" s="117"/>
      <c r="N3095" s="118">
        <f t="shared" si="427"/>
        <v>0</v>
      </c>
      <c r="O3095" s="119">
        <f t="shared" si="428"/>
        <v>0</v>
      </c>
      <c r="P3095" s="119">
        <f t="shared" si="429"/>
        <v>0</v>
      </c>
      <c r="Q3095" s="120">
        <f t="shared" si="430"/>
        <v>0</v>
      </c>
    </row>
    <row r="3096" spans="1:17" s="124" customFormat="1" ht="18.75" customHeight="1">
      <c r="A3096" s="192">
        <v>393557</v>
      </c>
      <c r="B3096" s="110" t="s">
        <v>2370</v>
      </c>
      <c r="C3096" s="111">
        <v>5954.3</v>
      </c>
      <c r="D3096" s="147"/>
      <c r="E3096" s="193" t="s">
        <v>0</v>
      </c>
      <c r="F3096" s="113">
        <v>4</v>
      </c>
      <c r="G3096" s="113">
        <v>1</v>
      </c>
      <c r="H3096" s="113">
        <v>1</v>
      </c>
      <c r="I3096" s="115">
        <v>12.1</v>
      </c>
      <c r="J3096" s="115">
        <v>10.8</v>
      </c>
      <c r="K3096" s="115">
        <v>0.04</v>
      </c>
      <c r="L3096" s="116">
        <v>6901800574729</v>
      </c>
      <c r="M3096" s="117"/>
      <c r="N3096" s="118">
        <f t="shared" si="427"/>
        <v>0</v>
      </c>
      <c r="O3096" s="119">
        <f t="shared" si="428"/>
        <v>0</v>
      </c>
      <c r="P3096" s="119">
        <f t="shared" si="429"/>
        <v>0</v>
      </c>
      <c r="Q3096" s="120">
        <f t="shared" si="430"/>
        <v>0</v>
      </c>
    </row>
    <row r="3097" spans="1:17" s="124" customFormat="1" ht="18.75" customHeight="1">
      <c r="A3097" s="192">
        <v>393388</v>
      </c>
      <c r="B3097" s="110" t="s">
        <v>2371</v>
      </c>
      <c r="C3097" s="111">
        <v>10557.93</v>
      </c>
      <c r="D3097" s="147"/>
      <c r="E3097" s="193" t="s">
        <v>0</v>
      </c>
      <c r="F3097" s="113">
        <v>2</v>
      </c>
      <c r="G3097" s="113">
        <v>1</v>
      </c>
      <c r="H3097" s="113">
        <v>1</v>
      </c>
      <c r="I3097" s="115">
        <v>8.1999999999999993</v>
      </c>
      <c r="J3097" s="115">
        <v>7</v>
      </c>
      <c r="K3097" s="115">
        <v>0.03</v>
      </c>
      <c r="L3097" s="116">
        <v>6901800051879</v>
      </c>
      <c r="M3097" s="117"/>
      <c r="N3097" s="118">
        <f t="shared" si="427"/>
        <v>0</v>
      </c>
      <c r="O3097" s="119">
        <f t="shared" si="428"/>
        <v>0</v>
      </c>
      <c r="P3097" s="119">
        <f t="shared" si="429"/>
        <v>0</v>
      </c>
      <c r="Q3097" s="120">
        <f t="shared" si="430"/>
        <v>0</v>
      </c>
    </row>
    <row r="3098" spans="1:17" s="124" customFormat="1" ht="18.75" customHeight="1">
      <c r="A3098" s="192">
        <v>393389</v>
      </c>
      <c r="B3098" s="110" t="s">
        <v>2372</v>
      </c>
      <c r="C3098" s="111">
        <v>10733.71</v>
      </c>
      <c r="D3098" s="147"/>
      <c r="E3098" s="193" t="s">
        <v>0</v>
      </c>
      <c r="F3098" s="113">
        <v>2</v>
      </c>
      <c r="G3098" s="113">
        <v>1</v>
      </c>
      <c r="H3098" s="113">
        <v>1</v>
      </c>
      <c r="I3098" s="115">
        <v>8.4</v>
      </c>
      <c r="J3098" s="115">
        <v>7.2</v>
      </c>
      <c r="K3098" s="115">
        <v>0.03</v>
      </c>
      <c r="L3098" s="116">
        <v>6901800051886</v>
      </c>
      <c r="M3098" s="117"/>
      <c r="N3098" s="118">
        <f t="shared" si="427"/>
        <v>0</v>
      </c>
      <c r="O3098" s="119">
        <f t="shared" si="428"/>
        <v>0</v>
      </c>
      <c r="P3098" s="119">
        <f t="shared" si="429"/>
        <v>0</v>
      </c>
      <c r="Q3098" s="120">
        <f t="shared" si="430"/>
        <v>0</v>
      </c>
    </row>
    <row r="3099" spans="1:17" s="124" customFormat="1" ht="18.75" customHeight="1">
      <c r="A3099" s="192">
        <v>393390</v>
      </c>
      <c r="B3099" s="110" t="s">
        <v>2373</v>
      </c>
      <c r="C3099" s="111">
        <v>12845.48</v>
      </c>
      <c r="D3099" s="147"/>
      <c r="E3099" s="193" t="s">
        <v>0</v>
      </c>
      <c r="F3099" s="113">
        <v>2</v>
      </c>
      <c r="G3099" s="113">
        <v>1</v>
      </c>
      <c r="H3099" s="113">
        <v>1</v>
      </c>
      <c r="I3099" s="115">
        <v>12.8</v>
      </c>
      <c r="J3099" s="115">
        <v>11.5</v>
      </c>
      <c r="K3099" s="115">
        <v>0.04</v>
      </c>
      <c r="L3099" s="116">
        <v>6901800051893</v>
      </c>
      <c r="M3099" s="117"/>
      <c r="N3099" s="118">
        <f t="shared" si="427"/>
        <v>0</v>
      </c>
      <c r="O3099" s="119">
        <f t="shared" si="428"/>
        <v>0</v>
      </c>
      <c r="P3099" s="119">
        <f t="shared" si="429"/>
        <v>0</v>
      </c>
      <c r="Q3099" s="120">
        <f t="shared" si="430"/>
        <v>0</v>
      </c>
    </row>
    <row r="3100" spans="1:17" s="124" customFormat="1" ht="18.75" customHeight="1">
      <c r="A3100" s="192">
        <v>393391</v>
      </c>
      <c r="B3100" s="110" t="s">
        <v>2374</v>
      </c>
      <c r="C3100" s="111">
        <v>13021.25</v>
      </c>
      <c r="D3100" s="147"/>
      <c r="E3100" s="193" t="s">
        <v>0</v>
      </c>
      <c r="F3100" s="113">
        <v>2</v>
      </c>
      <c r="G3100" s="113">
        <v>1</v>
      </c>
      <c r="H3100" s="113">
        <v>1</v>
      </c>
      <c r="I3100" s="115">
        <v>12.8</v>
      </c>
      <c r="J3100" s="115">
        <v>11.5</v>
      </c>
      <c r="K3100" s="115">
        <v>0.04</v>
      </c>
      <c r="L3100" s="116">
        <v>6901800051909</v>
      </c>
      <c r="M3100" s="117"/>
      <c r="N3100" s="118">
        <f t="shared" si="427"/>
        <v>0</v>
      </c>
      <c r="O3100" s="119">
        <f t="shared" si="428"/>
        <v>0</v>
      </c>
      <c r="P3100" s="119">
        <f t="shared" si="429"/>
        <v>0</v>
      </c>
      <c r="Q3100" s="120">
        <f t="shared" si="430"/>
        <v>0</v>
      </c>
    </row>
    <row r="3101" spans="1:17" s="124" customFormat="1" ht="18.75" customHeight="1">
      <c r="A3101" s="192">
        <v>393392</v>
      </c>
      <c r="B3101" s="110" t="s">
        <v>2375</v>
      </c>
      <c r="C3101" s="111">
        <v>24283.13</v>
      </c>
      <c r="D3101" s="147"/>
      <c r="E3101" s="193" t="s">
        <v>0</v>
      </c>
      <c r="F3101" s="113">
        <v>1</v>
      </c>
      <c r="G3101" s="113">
        <v>1</v>
      </c>
      <c r="H3101" s="113">
        <v>1</v>
      </c>
      <c r="I3101" s="115">
        <v>12.1</v>
      </c>
      <c r="J3101" s="115">
        <v>10.9</v>
      </c>
      <c r="K3101" s="115">
        <v>0.02</v>
      </c>
      <c r="L3101" s="116">
        <v>6901800051916</v>
      </c>
      <c r="M3101" s="117"/>
      <c r="N3101" s="118">
        <f t="shared" si="427"/>
        <v>0</v>
      </c>
      <c r="O3101" s="119">
        <f t="shared" si="428"/>
        <v>0</v>
      </c>
      <c r="P3101" s="119">
        <f t="shared" si="429"/>
        <v>0</v>
      </c>
      <c r="Q3101" s="120">
        <f t="shared" si="430"/>
        <v>0</v>
      </c>
    </row>
    <row r="3102" spans="1:17" s="124" customFormat="1" ht="18.75" customHeight="1">
      <c r="A3102" s="192">
        <v>393393</v>
      </c>
      <c r="B3102" s="110" t="s">
        <v>2376</v>
      </c>
      <c r="C3102" s="111">
        <v>24987.03</v>
      </c>
      <c r="D3102" s="147"/>
      <c r="E3102" s="193" t="s">
        <v>0</v>
      </c>
      <c r="F3102" s="113">
        <v>1</v>
      </c>
      <c r="G3102" s="113">
        <v>1</v>
      </c>
      <c r="H3102" s="113">
        <v>1</v>
      </c>
      <c r="I3102" s="115">
        <v>13.9</v>
      </c>
      <c r="J3102" s="115">
        <v>12.7</v>
      </c>
      <c r="K3102" s="115">
        <v>0.02</v>
      </c>
      <c r="L3102" s="116">
        <v>6901800051923</v>
      </c>
      <c r="M3102" s="117"/>
      <c r="N3102" s="118">
        <f t="shared" si="427"/>
        <v>0</v>
      </c>
      <c r="O3102" s="119">
        <f t="shared" si="428"/>
        <v>0</v>
      </c>
      <c r="P3102" s="119">
        <f t="shared" si="429"/>
        <v>0</v>
      </c>
      <c r="Q3102" s="120">
        <f t="shared" si="430"/>
        <v>0</v>
      </c>
    </row>
    <row r="3103" spans="1:17" s="124" customFormat="1" ht="18.75" customHeight="1">
      <c r="A3103" s="192">
        <v>393394</v>
      </c>
      <c r="B3103" s="110" t="s">
        <v>2377</v>
      </c>
      <c r="C3103" s="111">
        <v>29562.1</v>
      </c>
      <c r="D3103" s="147"/>
      <c r="E3103" s="193" t="s">
        <v>0</v>
      </c>
      <c r="F3103" s="113">
        <v>1</v>
      </c>
      <c r="G3103" s="113">
        <v>1</v>
      </c>
      <c r="H3103" s="113">
        <v>1</v>
      </c>
      <c r="I3103" s="115">
        <v>15.54</v>
      </c>
      <c r="J3103" s="115">
        <v>14.34</v>
      </c>
      <c r="K3103" s="115">
        <v>0.02</v>
      </c>
      <c r="L3103" s="116">
        <v>6901800051930</v>
      </c>
      <c r="M3103" s="117"/>
      <c r="N3103" s="118">
        <f t="shared" si="427"/>
        <v>0</v>
      </c>
      <c r="O3103" s="119">
        <f t="shared" si="428"/>
        <v>0</v>
      </c>
      <c r="P3103" s="119">
        <f t="shared" si="429"/>
        <v>0</v>
      </c>
      <c r="Q3103" s="120">
        <f t="shared" si="430"/>
        <v>0</v>
      </c>
    </row>
    <row r="3104" spans="1:17" s="124" customFormat="1" ht="18.75" customHeight="1">
      <c r="A3104" s="192">
        <v>393395</v>
      </c>
      <c r="B3104" s="110" t="s">
        <v>2378</v>
      </c>
      <c r="C3104" s="111">
        <v>63346.879999999997</v>
      </c>
      <c r="D3104" s="147"/>
      <c r="E3104" s="193" t="s">
        <v>0</v>
      </c>
      <c r="F3104" s="113">
        <v>1</v>
      </c>
      <c r="G3104" s="113">
        <v>1</v>
      </c>
      <c r="H3104" s="113">
        <v>1</v>
      </c>
      <c r="I3104" s="115">
        <v>33</v>
      </c>
      <c r="J3104" s="115">
        <v>28</v>
      </c>
      <c r="K3104" s="115">
        <v>0.06</v>
      </c>
      <c r="L3104" s="116">
        <v>6901800051947</v>
      </c>
      <c r="M3104" s="117"/>
      <c r="N3104" s="118">
        <f t="shared" si="427"/>
        <v>0</v>
      </c>
      <c r="O3104" s="119">
        <f t="shared" si="428"/>
        <v>0</v>
      </c>
      <c r="P3104" s="119">
        <f t="shared" si="429"/>
        <v>0</v>
      </c>
      <c r="Q3104" s="120">
        <f t="shared" si="430"/>
        <v>0</v>
      </c>
    </row>
    <row r="3105" spans="1:17" s="124" customFormat="1" ht="18.75" customHeight="1">
      <c r="A3105" s="192">
        <v>393396</v>
      </c>
      <c r="B3105" s="110" t="s">
        <v>2379</v>
      </c>
      <c r="C3105" s="111">
        <v>67569.97</v>
      </c>
      <c r="D3105" s="147"/>
      <c r="E3105" s="193" t="s">
        <v>0</v>
      </c>
      <c r="F3105" s="113">
        <v>1</v>
      </c>
      <c r="G3105" s="113">
        <v>1</v>
      </c>
      <c r="H3105" s="113">
        <v>1</v>
      </c>
      <c r="I3105" s="115">
        <v>41.5</v>
      </c>
      <c r="J3105" s="115">
        <v>31.5</v>
      </c>
      <c r="K3105" s="115">
        <v>7.0000000000000007E-2</v>
      </c>
      <c r="L3105" s="116">
        <v>6901800051954</v>
      </c>
      <c r="M3105" s="117"/>
      <c r="N3105" s="118">
        <f t="shared" si="427"/>
        <v>0</v>
      </c>
      <c r="O3105" s="119">
        <f t="shared" si="428"/>
        <v>0</v>
      </c>
      <c r="P3105" s="119">
        <f t="shared" si="429"/>
        <v>0</v>
      </c>
      <c r="Q3105" s="120">
        <f t="shared" si="430"/>
        <v>0</v>
      </c>
    </row>
    <row r="3106" spans="1:17" s="124" customFormat="1" ht="18.75" customHeight="1">
      <c r="A3106" s="192">
        <v>393397</v>
      </c>
      <c r="B3106" s="110" t="s">
        <v>2380</v>
      </c>
      <c r="C3106" s="111">
        <v>80096.66</v>
      </c>
      <c r="D3106" s="242"/>
      <c r="E3106" s="193" t="s">
        <v>0</v>
      </c>
      <c r="F3106" s="113">
        <v>1</v>
      </c>
      <c r="G3106" s="113">
        <v>1</v>
      </c>
      <c r="H3106" s="113">
        <v>1</v>
      </c>
      <c r="I3106" s="115">
        <v>42</v>
      </c>
      <c r="J3106" s="115">
        <v>32</v>
      </c>
      <c r="K3106" s="115">
        <v>7.0000000000000007E-2</v>
      </c>
      <c r="L3106" s="116">
        <v>6901800051961</v>
      </c>
      <c r="M3106" s="117"/>
      <c r="N3106" s="118">
        <f t="shared" si="427"/>
        <v>0</v>
      </c>
      <c r="O3106" s="119">
        <f t="shared" si="428"/>
        <v>0</v>
      </c>
      <c r="P3106" s="119">
        <f t="shared" si="429"/>
        <v>0</v>
      </c>
      <c r="Q3106" s="120">
        <f t="shared" si="430"/>
        <v>0</v>
      </c>
    </row>
    <row r="3107" spans="1:17" s="124" customFormat="1" ht="18.75" customHeight="1">
      <c r="A3107" s="192">
        <v>393398</v>
      </c>
      <c r="B3107" s="110" t="s">
        <v>2381</v>
      </c>
      <c r="C3107" s="111">
        <v>194439.89</v>
      </c>
      <c r="D3107" s="147"/>
      <c r="E3107" s="193" t="s">
        <v>0</v>
      </c>
      <c r="F3107" s="113">
        <v>1</v>
      </c>
      <c r="G3107" s="113">
        <v>1</v>
      </c>
      <c r="H3107" s="113">
        <v>1</v>
      </c>
      <c r="I3107" s="115">
        <v>74.400000000000006</v>
      </c>
      <c r="J3107" s="115">
        <v>64.400000000000006</v>
      </c>
      <c r="K3107" s="115">
        <v>0.11</v>
      </c>
      <c r="L3107" s="116">
        <v>6901800051978</v>
      </c>
      <c r="M3107" s="117"/>
      <c r="N3107" s="118">
        <f t="shared" si="427"/>
        <v>0</v>
      </c>
      <c r="O3107" s="119">
        <f t="shared" si="428"/>
        <v>0</v>
      </c>
      <c r="P3107" s="119">
        <f t="shared" si="429"/>
        <v>0</v>
      </c>
      <c r="Q3107" s="120">
        <f t="shared" si="430"/>
        <v>0</v>
      </c>
    </row>
    <row r="3108" spans="1:17" s="124" customFormat="1" ht="18.75" customHeight="1">
      <c r="A3108" s="192">
        <v>393399</v>
      </c>
      <c r="B3108" s="110" t="s">
        <v>2382</v>
      </c>
      <c r="C3108" s="111">
        <v>196551.63</v>
      </c>
      <c r="D3108" s="147"/>
      <c r="E3108" s="193" t="s">
        <v>0</v>
      </c>
      <c r="F3108" s="113">
        <v>1</v>
      </c>
      <c r="G3108" s="113">
        <v>1</v>
      </c>
      <c r="H3108" s="113">
        <v>1</v>
      </c>
      <c r="I3108" s="115">
        <v>81.5</v>
      </c>
      <c r="J3108" s="115">
        <v>71.5</v>
      </c>
      <c r="K3108" s="115">
        <v>0.11</v>
      </c>
      <c r="L3108" s="116">
        <v>6901800051985</v>
      </c>
      <c r="M3108" s="117"/>
      <c r="N3108" s="118">
        <f t="shared" si="427"/>
        <v>0</v>
      </c>
      <c r="O3108" s="119">
        <f t="shared" si="428"/>
        <v>0</v>
      </c>
      <c r="P3108" s="119">
        <f t="shared" si="429"/>
        <v>0</v>
      </c>
      <c r="Q3108" s="120">
        <f t="shared" si="430"/>
        <v>0</v>
      </c>
    </row>
    <row r="3109" spans="1:17" ht="18.75" customHeight="1">
      <c r="A3109" s="315" t="s">
        <v>3455</v>
      </c>
      <c r="B3109" s="316"/>
      <c r="C3109" s="316"/>
      <c r="D3109" s="316"/>
      <c r="E3109" s="316"/>
      <c r="F3109" s="316"/>
      <c r="G3109" s="316"/>
      <c r="H3109" s="316"/>
      <c r="I3109" s="316"/>
      <c r="J3109" s="316"/>
      <c r="K3109" s="316"/>
      <c r="L3109" s="316"/>
      <c r="M3109" s="316"/>
      <c r="N3109" s="316">
        <f t="shared" ref="N3109:N3115" si="431">M3109*M3109</f>
        <v>0</v>
      </c>
      <c r="O3109" s="316"/>
      <c r="P3109" s="316"/>
      <c r="Q3109" s="317"/>
    </row>
    <row r="3110" spans="1:17" s="124" customFormat="1" ht="18.75" customHeight="1">
      <c r="A3110" s="192">
        <v>393978</v>
      </c>
      <c r="B3110" s="110" t="s">
        <v>168</v>
      </c>
      <c r="C3110" s="111">
        <v>391.19</v>
      </c>
      <c r="D3110" s="123"/>
      <c r="E3110" s="193" t="s">
        <v>0</v>
      </c>
      <c r="F3110" s="113">
        <v>1</v>
      </c>
      <c r="G3110" s="113">
        <v>1</v>
      </c>
      <c r="H3110" s="113">
        <v>1</v>
      </c>
      <c r="I3110" s="113" t="s">
        <v>2776</v>
      </c>
      <c r="J3110" s="113" t="s">
        <v>2776</v>
      </c>
      <c r="K3110" s="115">
        <v>0.11</v>
      </c>
      <c r="L3110" s="116" t="s">
        <v>170</v>
      </c>
      <c r="M3110" s="117"/>
      <c r="N3110" s="118">
        <f>C3110*M3110</f>
        <v>0</v>
      </c>
      <c r="O3110" s="113" t="s">
        <v>2776</v>
      </c>
      <c r="P3110" s="113" t="s">
        <v>2776</v>
      </c>
      <c r="Q3110" s="194" t="s">
        <v>2776</v>
      </c>
    </row>
    <row r="3111" spans="1:17" s="124" customFormat="1" ht="18.75" customHeight="1">
      <c r="A3111" s="192">
        <v>393982</v>
      </c>
      <c r="B3111" s="110" t="s">
        <v>2877</v>
      </c>
      <c r="C3111" s="111">
        <v>1261.4000000000001</v>
      </c>
      <c r="D3111" s="123"/>
      <c r="E3111" s="193" t="s">
        <v>0</v>
      </c>
      <c r="F3111" s="113">
        <v>1</v>
      </c>
      <c r="G3111" s="113">
        <v>1</v>
      </c>
      <c r="H3111" s="113">
        <v>1</v>
      </c>
      <c r="I3111" s="113" t="s">
        <v>2776</v>
      </c>
      <c r="J3111" s="113" t="s">
        <v>2776</v>
      </c>
      <c r="K3111" s="115">
        <v>0.11</v>
      </c>
      <c r="L3111" s="116" t="s">
        <v>170</v>
      </c>
      <c r="M3111" s="117"/>
      <c r="N3111" s="118">
        <f t="shared" ref="N3111:N3114" si="432">C3111*M3111</f>
        <v>0</v>
      </c>
      <c r="O3111" s="113" t="s">
        <v>2776</v>
      </c>
      <c r="P3111" s="113" t="s">
        <v>2776</v>
      </c>
      <c r="Q3111" s="194" t="s">
        <v>2776</v>
      </c>
    </row>
    <row r="3112" spans="1:17" s="124" customFormat="1" ht="18.75" customHeight="1">
      <c r="A3112" s="192">
        <v>393986</v>
      </c>
      <c r="B3112" s="110" t="s">
        <v>2878</v>
      </c>
      <c r="C3112" s="111">
        <v>998.73</v>
      </c>
      <c r="D3112" s="123"/>
      <c r="E3112" s="193" t="s">
        <v>0</v>
      </c>
      <c r="F3112" s="113">
        <v>1</v>
      </c>
      <c r="G3112" s="113">
        <v>1</v>
      </c>
      <c r="H3112" s="113">
        <v>1</v>
      </c>
      <c r="I3112" s="113" t="s">
        <v>2776</v>
      </c>
      <c r="J3112" s="113" t="s">
        <v>2776</v>
      </c>
      <c r="K3112" s="115">
        <v>0.11</v>
      </c>
      <c r="L3112" s="116" t="s">
        <v>170</v>
      </c>
      <c r="M3112" s="117"/>
      <c r="N3112" s="118">
        <f t="shared" si="432"/>
        <v>0</v>
      </c>
      <c r="O3112" s="113" t="s">
        <v>2776</v>
      </c>
      <c r="P3112" s="113" t="s">
        <v>2776</v>
      </c>
      <c r="Q3112" s="194" t="s">
        <v>2776</v>
      </c>
    </row>
    <row r="3113" spans="1:17" s="124" customFormat="1" ht="18.75" customHeight="1">
      <c r="A3113" s="192">
        <v>393980</v>
      </c>
      <c r="B3113" s="110" t="s">
        <v>2879</v>
      </c>
      <c r="C3113" s="111">
        <v>4264.7299999999996</v>
      </c>
      <c r="D3113" s="147"/>
      <c r="E3113" s="193" t="s">
        <v>0</v>
      </c>
      <c r="F3113" s="113">
        <v>1</v>
      </c>
      <c r="G3113" s="113">
        <v>1</v>
      </c>
      <c r="H3113" s="113">
        <v>1</v>
      </c>
      <c r="I3113" s="113" t="s">
        <v>2776</v>
      </c>
      <c r="J3113" s="113" t="s">
        <v>2776</v>
      </c>
      <c r="K3113" s="115">
        <v>0.11</v>
      </c>
      <c r="L3113" s="116" t="s">
        <v>170</v>
      </c>
      <c r="M3113" s="117"/>
      <c r="N3113" s="118">
        <f t="shared" si="432"/>
        <v>0</v>
      </c>
      <c r="O3113" s="113" t="s">
        <v>2776</v>
      </c>
      <c r="P3113" s="113" t="s">
        <v>2776</v>
      </c>
      <c r="Q3113" s="194" t="s">
        <v>2776</v>
      </c>
    </row>
    <row r="3114" spans="1:17" s="124" customFormat="1" ht="18.75" customHeight="1">
      <c r="A3114" s="192">
        <v>393981</v>
      </c>
      <c r="B3114" s="110" t="s">
        <v>2880</v>
      </c>
      <c r="C3114" s="111">
        <v>4464.1899999999996</v>
      </c>
      <c r="D3114" s="147"/>
      <c r="E3114" s="193" t="s">
        <v>0</v>
      </c>
      <c r="F3114" s="113">
        <v>1</v>
      </c>
      <c r="G3114" s="113">
        <v>1</v>
      </c>
      <c r="H3114" s="113">
        <v>1</v>
      </c>
      <c r="I3114" s="113" t="s">
        <v>2776</v>
      </c>
      <c r="J3114" s="113" t="s">
        <v>2776</v>
      </c>
      <c r="K3114" s="115">
        <v>0.11</v>
      </c>
      <c r="L3114" s="116" t="s">
        <v>170</v>
      </c>
      <c r="M3114" s="117"/>
      <c r="N3114" s="118">
        <f t="shared" si="432"/>
        <v>0</v>
      </c>
      <c r="O3114" s="113" t="s">
        <v>2776</v>
      </c>
      <c r="P3114" s="113" t="s">
        <v>2776</v>
      </c>
      <c r="Q3114" s="194" t="s">
        <v>2776</v>
      </c>
    </row>
    <row r="3115" spans="1:17" ht="18.75" customHeight="1">
      <c r="A3115" s="315" t="s">
        <v>3456</v>
      </c>
      <c r="B3115" s="316"/>
      <c r="C3115" s="316"/>
      <c r="D3115" s="316"/>
      <c r="E3115" s="316"/>
      <c r="F3115" s="316"/>
      <c r="G3115" s="316"/>
      <c r="H3115" s="316"/>
      <c r="I3115" s="316"/>
      <c r="J3115" s="316"/>
      <c r="K3115" s="316"/>
      <c r="L3115" s="316"/>
      <c r="M3115" s="316"/>
      <c r="N3115" s="316">
        <f t="shared" si="431"/>
        <v>0</v>
      </c>
      <c r="O3115" s="316"/>
      <c r="P3115" s="316"/>
      <c r="Q3115" s="317"/>
    </row>
    <row r="3116" spans="1:17" s="124" customFormat="1" ht="18.75" customHeight="1">
      <c r="A3116" s="192">
        <v>420089</v>
      </c>
      <c r="B3116" s="110" t="s">
        <v>2383</v>
      </c>
      <c r="C3116" s="111">
        <v>24031.54</v>
      </c>
      <c r="D3116" s="147"/>
      <c r="E3116" s="193" t="s">
        <v>0</v>
      </c>
      <c r="F3116" s="113">
        <v>1</v>
      </c>
      <c r="G3116" s="113">
        <v>1</v>
      </c>
      <c r="H3116" s="113">
        <v>1</v>
      </c>
      <c r="I3116" s="113">
        <v>4.3</v>
      </c>
      <c r="J3116" s="113">
        <v>3.8</v>
      </c>
      <c r="K3116" s="115">
        <v>0</v>
      </c>
      <c r="L3116" s="116">
        <v>6901800000000</v>
      </c>
      <c r="M3116" s="117"/>
      <c r="N3116" s="118">
        <f t="shared" ref="N3116:N3179" si="433">C3116*M3116</f>
        <v>0</v>
      </c>
      <c r="O3116" s="119">
        <f t="shared" ref="O3116:O3143" si="434">I3116/F3116*M3116</f>
        <v>0</v>
      </c>
      <c r="P3116" s="119">
        <f t="shared" ref="P3116:P3143" si="435">J3116/F3116*M3116</f>
        <v>0</v>
      </c>
      <c r="Q3116" s="120">
        <f t="shared" ref="Q3116:Q3143" si="436">K3116/F3116*M3116</f>
        <v>0</v>
      </c>
    </row>
    <row r="3117" spans="1:17" s="124" customFormat="1" ht="18.75" customHeight="1">
      <c r="A3117" s="192">
        <v>420091</v>
      </c>
      <c r="B3117" s="110" t="s">
        <v>2384</v>
      </c>
      <c r="C3117" s="111">
        <v>40408.589999999997</v>
      </c>
      <c r="D3117" s="147"/>
      <c r="E3117" s="193" t="s">
        <v>0</v>
      </c>
      <c r="F3117" s="113">
        <v>1</v>
      </c>
      <c r="G3117" s="113">
        <v>1</v>
      </c>
      <c r="H3117" s="113">
        <v>1</v>
      </c>
      <c r="I3117" s="113">
        <v>8.8000000000000007</v>
      </c>
      <c r="J3117" s="113">
        <v>7.6</v>
      </c>
      <c r="K3117" s="115">
        <v>0.03</v>
      </c>
      <c r="L3117" s="116">
        <v>6901800052838</v>
      </c>
      <c r="M3117" s="117"/>
      <c r="N3117" s="118">
        <f t="shared" si="433"/>
        <v>0</v>
      </c>
      <c r="O3117" s="119">
        <f t="shared" si="434"/>
        <v>0</v>
      </c>
      <c r="P3117" s="119">
        <f t="shared" si="435"/>
        <v>0</v>
      </c>
      <c r="Q3117" s="120">
        <f t="shared" si="436"/>
        <v>0</v>
      </c>
    </row>
    <row r="3118" spans="1:17" s="124" customFormat="1" ht="18.75" customHeight="1">
      <c r="A3118" s="192">
        <v>420140</v>
      </c>
      <c r="B3118" s="110" t="s">
        <v>2385</v>
      </c>
      <c r="C3118" s="111">
        <v>49309.17</v>
      </c>
      <c r="D3118" s="147"/>
      <c r="E3118" s="193" t="s">
        <v>0</v>
      </c>
      <c r="F3118" s="113">
        <v>1</v>
      </c>
      <c r="G3118" s="113">
        <v>1</v>
      </c>
      <c r="H3118" s="113">
        <v>1</v>
      </c>
      <c r="I3118" s="113">
        <v>10.4</v>
      </c>
      <c r="J3118" s="113">
        <v>9</v>
      </c>
      <c r="K3118" s="115">
        <v>0.04</v>
      </c>
      <c r="L3118" s="116">
        <v>6901800053163</v>
      </c>
      <c r="M3118" s="117"/>
      <c r="N3118" s="118">
        <f t="shared" si="433"/>
        <v>0</v>
      </c>
      <c r="O3118" s="119">
        <f t="shared" si="434"/>
        <v>0</v>
      </c>
      <c r="P3118" s="119">
        <f t="shared" si="435"/>
        <v>0</v>
      </c>
      <c r="Q3118" s="120">
        <f t="shared" si="436"/>
        <v>0</v>
      </c>
    </row>
    <row r="3119" spans="1:17" s="124" customFormat="1" ht="18.75" customHeight="1">
      <c r="A3119" s="192">
        <v>420092</v>
      </c>
      <c r="B3119" s="110" t="s">
        <v>2386</v>
      </c>
      <c r="C3119" s="111">
        <v>49309.17</v>
      </c>
      <c r="D3119" s="147"/>
      <c r="E3119" s="193" t="s">
        <v>0</v>
      </c>
      <c r="F3119" s="113">
        <v>1</v>
      </c>
      <c r="G3119" s="113">
        <v>1</v>
      </c>
      <c r="H3119" s="113">
        <v>1</v>
      </c>
      <c r="I3119" s="113">
        <v>10.4</v>
      </c>
      <c r="J3119" s="113">
        <v>9</v>
      </c>
      <c r="K3119" s="115">
        <v>0.01</v>
      </c>
      <c r="L3119" s="116">
        <v>6901800575368</v>
      </c>
      <c r="M3119" s="117"/>
      <c r="N3119" s="118">
        <f t="shared" si="433"/>
        <v>0</v>
      </c>
      <c r="O3119" s="119">
        <f t="shared" si="434"/>
        <v>0</v>
      </c>
      <c r="P3119" s="119">
        <f t="shared" si="435"/>
        <v>0</v>
      </c>
      <c r="Q3119" s="120">
        <f t="shared" si="436"/>
        <v>0</v>
      </c>
    </row>
    <row r="3120" spans="1:17" s="124" customFormat="1" ht="18.75" customHeight="1">
      <c r="A3120" s="192">
        <v>420141</v>
      </c>
      <c r="B3120" s="110" t="s">
        <v>2387</v>
      </c>
      <c r="C3120" s="111">
        <v>79215.09</v>
      </c>
      <c r="D3120" s="147"/>
      <c r="E3120" s="193" t="s">
        <v>0</v>
      </c>
      <c r="F3120" s="113">
        <v>1</v>
      </c>
      <c r="G3120" s="113">
        <v>1</v>
      </c>
      <c r="H3120" s="113">
        <v>1</v>
      </c>
      <c r="I3120" s="113">
        <v>18.5</v>
      </c>
      <c r="J3120" s="113">
        <v>17</v>
      </c>
      <c r="K3120" s="115">
        <v>0.02</v>
      </c>
      <c r="L3120" s="116">
        <v>6901800575528</v>
      </c>
      <c r="M3120" s="117"/>
      <c r="N3120" s="118">
        <f t="shared" si="433"/>
        <v>0</v>
      </c>
      <c r="O3120" s="119">
        <f t="shared" si="434"/>
        <v>0</v>
      </c>
      <c r="P3120" s="119">
        <f t="shared" si="435"/>
        <v>0</v>
      </c>
      <c r="Q3120" s="120">
        <f t="shared" si="436"/>
        <v>0</v>
      </c>
    </row>
    <row r="3121" spans="1:17" s="124" customFormat="1" ht="18.75" customHeight="1">
      <c r="A3121" s="192">
        <v>420093</v>
      </c>
      <c r="B3121" s="110" t="s">
        <v>2388</v>
      </c>
      <c r="C3121" s="111">
        <v>79215.09</v>
      </c>
      <c r="D3121" s="147"/>
      <c r="E3121" s="193" t="s">
        <v>0</v>
      </c>
      <c r="F3121" s="113">
        <v>1</v>
      </c>
      <c r="G3121" s="113">
        <v>1</v>
      </c>
      <c r="H3121" s="113">
        <v>1</v>
      </c>
      <c r="I3121" s="113">
        <v>18.5</v>
      </c>
      <c r="J3121" s="113">
        <v>17</v>
      </c>
      <c r="K3121" s="115">
        <v>0.05</v>
      </c>
      <c r="L3121" s="116">
        <v>6901800052845</v>
      </c>
      <c r="M3121" s="117"/>
      <c r="N3121" s="118">
        <f t="shared" si="433"/>
        <v>0</v>
      </c>
      <c r="O3121" s="119">
        <f t="shared" si="434"/>
        <v>0</v>
      </c>
      <c r="P3121" s="119">
        <f t="shared" si="435"/>
        <v>0</v>
      </c>
      <c r="Q3121" s="120">
        <f t="shared" si="436"/>
        <v>0</v>
      </c>
    </row>
    <row r="3122" spans="1:17" s="124" customFormat="1" ht="18.75" customHeight="1">
      <c r="A3122" s="192">
        <v>420094</v>
      </c>
      <c r="B3122" s="110" t="s">
        <v>2389</v>
      </c>
      <c r="C3122" s="111">
        <v>89895.77</v>
      </c>
      <c r="D3122" s="147"/>
      <c r="E3122" s="193" t="s">
        <v>0</v>
      </c>
      <c r="F3122" s="113">
        <v>1</v>
      </c>
      <c r="G3122" s="113">
        <v>1</v>
      </c>
      <c r="H3122" s="113">
        <v>1</v>
      </c>
      <c r="I3122" s="113">
        <v>18.5</v>
      </c>
      <c r="J3122" s="113">
        <v>17</v>
      </c>
      <c r="K3122" s="115">
        <v>7.0000000000000007E-2</v>
      </c>
      <c r="L3122" s="116">
        <v>6901800052852</v>
      </c>
      <c r="M3122" s="117"/>
      <c r="N3122" s="118">
        <f t="shared" si="433"/>
        <v>0</v>
      </c>
      <c r="O3122" s="119">
        <f t="shared" si="434"/>
        <v>0</v>
      </c>
      <c r="P3122" s="119">
        <f t="shared" si="435"/>
        <v>0</v>
      </c>
      <c r="Q3122" s="120">
        <f t="shared" si="436"/>
        <v>0</v>
      </c>
    </row>
    <row r="3123" spans="1:17" s="124" customFormat="1" ht="18.75" customHeight="1">
      <c r="A3123" s="192">
        <v>420142</v>
      </c>
      <c r="B3123" s="110" t="s">
        <v>2390</v>
      </c>
      <c r="C3123" s="111">
        <v>172671.09</v>
      </c>
      <c r="D3123" s="147"/>
      <c r="E3123" s="193" t="s">
        <v>0</v>
      </c>
      <c r="F3123" s="113">
        <v>1</v>
      </c>
      <c r="G3123" s="113">
        <v>1</v>
      </c>
      <c r="H3123" s="113">
        <v>1</v>
      </c>
      <c r="I3123" s="113">
        <v>44.8</v>
      </c>
      <c r="J3123" s="113">
        <v>35</v>
      </c>
      <c r="K3123" s="115">
        <v>0.18</v>
      </c>
      <c r="L3123" s="116">
        <v>6901800053170</v>
      </c>
      <c r="M3123" s="117"/>
      <c r="N3123" s="118">
        <f t="shared" si="433"/>
        <v>0</v>
      </c>
      <c r="O3123" s="119">
        <f t="shared" si="434"/>
        <v>0</v>
      </c>
      <c r="P3123" s="119">
        <f t="shared" si="435"/>
        <v>0</v>
      </c>
      <c r="Q3123" s="120">
        <f t="shared" si="436"/>
        <v>0</v>
      </c>
    </row>
    <row r="3124" spans="1:17" s="124" customFormat="1" ht="18.75" customHeight="1">
      <c r="A3124" s="192">
        <v>420077</v>
      </c>
      <c r="B3124" s="110" t="s">
        <v>2391</v>
      </c>
      <c r="C3124" s="111">
        <v>172671.09</v>
      </c>
      <c r="D3124" s="147"/>
      <c r="E3124" s="193" t="s">
        <v>0</v>
      </c>
      <c r="F3124" s="113">
        <v>1</v>
      </c>
      <c r="G3124" s="113">
        <v>1</v>
      </c>
      <c r="H3124" s="113">
        <v>1</v>
      </c>
      <c r="I3124" s="113">
        <v>44.8</v>
      </c>
      <c r="J3124" s="113">
        <v>35</v>
      </c>
      <c r="K3124" s="115">
        <v>0.1</v>
      </c>
      <c r="L3124" s="116">
        <v>6901800052760</v>
      </c>
      <c r="M3124" s="117"/>
      <c r="N3124" s="118">
        <f t="shared" si="433"/>
        <v>0</v>
      </c>
      <c r="O3124" s="119">
        <f t="shared" si="434"/>
        <v>0</v>
      </c>
      <c r="P3124" s="119">
        <f t="shared" si="435"/>
        <v>0</v>
      </c>
      <c r="Q3124" s="120">
        <f t="shared" si="436"/>
        <v>0</v>
      </c>
    </row>
    <row r="3125" spans="1:17" s="124" customFormat="1" ht="18.75" customHeight="1">
      <c r="A3125" s="192">
        <v>420078</v>
      </c>
      <c r="B3125" s="110" t="s">
        <v>2392</v>
      </c>
      <c r="C3125" s="111">
        <v>190472.23</v>
      </c>
      <c r="D3125" s="147"/>
      <c r="E3125" s="193" t="s">
        <v>0</v>
      </c>
      <c r="F3125" s="113">
        <v>1</v>
      </c>
      <c r="G3125" s="113">
        <v>1</v>
      </c>
      <c r="H3125" s="113">
        <v>1</v>
      </c>
      <c r="I3125" s="113">
        <v>47.8</v>
      </c>
      <c r="J3125" s="113">
        <v>38.799999999999997</v>
      </c>
      <c r="K3125" s="115">
        <v>0.12</v>
      </c>
      <c r="L3125" s="116">
        <v>6901800052777</v>
      </c>
      <c r="M3125" s="117"/>
      <c r="N3125" s="118">
        <f t="shared" si="433"/>
        <v>0</v>
      </c>
      <c r="O3125" s="119">
        <f t="shared" si="434"/>
        <v>0</v>
      </c>
      <c r="P3125" s="119">
        <f t="shared" si="435"/>
        <v>0</v>
      </c>
      <c r="Q3125" s="120">
        <f t="shared" si="436"/>
        <v>0</v>
      </c>
    </row>
    <row r="3126" spans="1:17" s="124" customFormat="1" ht="18.75" customHeight="1">
      <c r="A3126" s="192">
        <v>420074</v>
      </c>
      <c r="B3126" s="110" t="s">
        <v>2393</v>
      </c>
      <c r="C3126" s="111">
        <v>226074.51</v>
      </c>
      <c r="D3126" s="147"/>
      <c r="E3126" s="193" t="s">
        <v>0</v>
      </c>
      <c r="F3126" s="113">
        <v>1</v>
      </c>
      <c r="G3126" s="113">
        <v>1</v>
      </c>
      <c r="H3126" s="113">
        <v>1</v>
      </c>
      <c r="I3126" s="113">
        <v>48.8</v>
      </c>
      <c r="J3126" s="113">
        <v>39.799999999999997</v>
      </c>
      <c r="K3126" s="115">
        <v>0.14000000000000001</v>
      </c>
      <c r="L3126" s="116">
        <v>6901800052739</v>
      </c>
      <c r="M3126" s="117"/>
      <c r="N3126" s="118">
        <f t="shared" si="433"/>
        <v>0</v>
      </c>
      <c r="O3126" s="119">
        <f t="shared" si="434"/>
        <v>0</v>
      </c>
      <c r="P3126" s="119">
        <f t="shared" si="435"/>
        <v>0</v>
      </c>
      <c r="Q3126" s="120">
        <f t="shared" si="436"/>
        <v>0</v>
      </c>
    </row>
    <row r="3127" spans="1:17" s="124" customFormat="1" ht="18.75" customHeight="1">
      <c r="A3127" s="192">
        <v>420143</v>
      </c>
      <c r="B3127" s="110" t="s">
        <v>2394</v>
      </c>
      <c r="C3127" s="111">
        <v>350682.51</v>
      </c>
      <c r="D3127" s="147"/>
      <c r="E3127" s="193" t="s">
        <v>0</v>
      </c>
      <c r="F3127" s="113">
        <v>1</v>
      </c>
      <c r="G3127" s="113">
        <v>1</v>
      </c>
      <c r="H3127" s="113">
        <v>1</v>
      </c>
      <c r="I3127" s="113">
        <v>91.4</v>
      </c>
      <c r="J3127" s="113">
        <v>78.400000000000006</v>
      </c>
      <c r="K3127" s="115">
        <v>0.23</v>
      </c>
      <c r="L3127" s="116">
        <v>6901800053187</v>
      </c>
      <c r="M3127" s="117"/>
      <c r="N3127" s="118">
        <f t="shared" si="433"/>
        <v>0</v>
      </c>
      <c r="O3127" s="119">
        <f t="shared" si="434"/>
        <v>0</v>
      </c>
      <c r="P3127" s="119">
        <f t="shared" si="435"/>
        <v>0</v>
      </c>
      <c r="Q3127" s="120">
        <f t="shared" si="436"/>
        <v>0</v>
      </c>
    </row>
    <row r="3128" spans="1:17" s="124" customFormat="1" ht="18.75" customHeight="1">
      <c r="A3128" s="192">
        <v>420082</v>
      </c>
      <c r="B3128" s="110" t="s">
        <v>2395</v>
      </c>
      <c r="C3128" s="111">
        <v>350682.51</v>
      </c>
      <c r="D3128" s="147"/>
      <c r="E3128" s="193" t="s">
        <v>0</v>
      </c>
      <c r="F3128" s="113">
        <v>1</v>
      </c>
      <c r="G3128" s="113">
        <v>1</v>
      </c>
      <c r="H3128" s="113">
        <v>1</v>
      </c>
      <c r="I3128" s="113">
        <v>91.4</v>
      </c>
      <c r="J3128" s="113">
        <v>78.400000000000006</v>
      </c>
      <c r="K3128" s="115">
        <v>0.12</v>
      </c>
      <c r="L3128" s="116">
        <v>6901800575306</v>
      </c>
      <c r="M3128" s="117"/>
      <c r="N3128" s="118">
        <f t="shared" si="433"/>
        <v>0</v>
      </c>
      <c r="O3128" s="119">
        <f t="shared" si="434"/>
        <v>0</v>
      </c>
      <c r="P3128" s="119">
        <f t="shared" si="435"/>
        <v>0</v>
      </c>
      <c r="Q3128" s="120">
        <f t="shared" si="436"/>
        <v>0</v>
      </c>
    </row>
    <row r="3129" spans="1:17" s="124" customFormat="1" ht="18.75" customHeight="1">
      <c r="A3129" s="192">
        <v>420144</v>
      </c>
      <c r="B3129" s="110" t="s">
        <v>2396</v>
      </c>
      <c r="C3129" s="111">
        <v>461049.59999999998</v>
      </c>
      <c r="D3129" s="147"/>
      <c r="E3129" s="193" t="s">
        <v>0</v>
      </c>
      <c r="F3129" s="113">
        <v>1</v>
      </c>
      <c r="G3129" s="113">
        <v>1</v>
      </c>
      <c r="H3129" s="113">
        <v>1</v>
      </c>
      <c r="I3129" s="113">
        <v>106</v>
      </c>
      <c r="J3129" s="113">
        <v>92.5</v>
      </c>
      <c r="K3129" s="115">
        <v>0.13</v>
      </c>
      <c r="L3129" s="116">
        <v>6901800575535</v>
      </c>
      <c r="M3129" s="117"/>
      <c r="N3129" s="118">
        <f t="shared" si="433"/>
        <v>0</v>
      </c>
      <c r="O3129" s="119">
        <f t="shared" si="434"/>
        <v>0</v>
      </c>
      <c r="P3129" s="119">
        <f t="shared" si="435"/>
        <v>0</v>
      </c>
      <c r="Q3129" s="120">
        <f t="shared" si="436"/>
        <v>0</v>
      </c>
    </row>
    <row r="3130" spans="1:17" s="124" customFormat="1" ht="18.75" customHeight="1">
      <c r="A3130" s="192">
        <v>420101</v>
      </c>
      <c r="B3130" s="110" t="s">
        <v>2397</v>
      </c>
      <c r="C3130" s="111">
        <v>26612.71</v>
      </c>
      <c r="D3130" s="147"/>
      <c r="E3130" s="193" t="s">
        <v>0</v>
      </c>
      <c r="F3130" s="113">
        <v>2</v>
      </c>
      <c r="G3130" s="113">
        <v>1</v>
      </c>
      <c r="H3130" s="113">
        <v>1</v>
      </c>
      <c r="I3130" s="113">
        <v>5.0999999999999996</v>
      </c>
      <c r="J3130" s="113">
        <v>4.24</v>
      </c>
      <c r="K3130" s="115">
        <v>0</v>
      </c>
      <c r="L3130" s="116">
        <v>6901800575436</v>
      </c>
      <c r="M3130" s="117"/>
      <c r="N3130" s="118">
        <f t="shared" si="433"/>
        <v>0</v>
      </c>
      <c r="O3130" s="119">
        <f t="shared" si="434"/>
        <v>0</v>
      </c>
      <c r="P3130" s="119">
        <f t="shared" si="435"/>
        <v>0</v>
      </c>
      <c r="Q3130" s="120">
        <f t="shared" si="436"/>
        <v>0</v>
      </c>
    </row>
    <row r="3131" spans="1:17" s="124" customFormat="1" ht="18.75" customHeight="1">
      <c r="A3131" s="192">
        <v>420067</v>
      </c>
      <c r="B3131" s="110" t="s">
        <v>2398</v>
      </c>
      <c r="C3131" s="111">
        <v>44354.51</v>
      </c>
      <c r="D3131" s="147"/>
      <c r="E3131" s="193" t="s">
        <v>0</v>
      </c>
      <c r="F3131" s="113">
        <v>2</v>
      </c>
      <c r="G3131" s="113">
        <v>1</v>
      </c>
      <c r="H3131" s="113">
        <v>1</v>
      </c>
      <c r="I3131" s="113">
        <v>8.5</v>
      </c>
      <c r="J3131" s="113">
        <v>7.6</v>
      </c>
      <c r="K3131" s="115">
        <v>0.02</v>
      </c>
      <c r="L3131" s="116">
        <v>6901800052678</v>
      </c>
      <c r="M3131" s="117"/>
      <c r="N3131" s="118">
        <f t="shared" si="433"/>
        <v>0</v>
      </c>
      <c r="O3131" s="119">
        <f t="shared" si="434"/>
        <v>0</v>
      </c>
      <c r="P3131" s="119">
        <f t="shared" si="435"/>
        <v>0</v>
      </c>
      <c r="Q3131" s="120">
        <f t="shared" si="436"/>
        <v>0</v>
      </c>
    </row>
    <row r="3132" spans="1:17" s="124" customFormat="1" ht="18.75" customHeight="1">
      <c r="A3132" s="192">
        <v>420071</v>
      </c>
      <c r="B3132" s="110" t="s">
        <v>2399</v>
      </c>
      <c r="C3132" s="111">
        <v>53996.800000000003</v>
      </c>
      <c r="D3132" s="147"/>
      <c r="E3132" s="193" t="s">
        <v>0</v>
      </c>
      <c r="F3132" s="113">
        <v>1</v>
      </c>
      <c r="G3132" s="113">
        <v>1</v>
      </c>
      <c r="H3132" s="113">
        <v>1</v>
      </c>
      <c r="I3132" s="113">
        <v>11.2</v>
      </c>
      <c r="J3132" s="113">
        <v>9.9</v>
      </c>
      <c r="K3132" s="115">
        <v>0.03</v>
      </c>
      <c r="L3132" s="116">
        <v>6901800052715</v>
      </c>
      <c r="M3132" s="117"/>
      <c r="N3132" s="118">
        <f t="shared" si="433"/>
        <v>0</v>
      </c>
      <c r="O3132" s="119">
        <f t="shared" si="434"/>
        <v>0</v>
      </c>
      <c r="P3132" s="119">
        <f t="shared" si="435"/>
        <v>0</v>
      </c>
      <c r="Q3132" s="120">
        <f t="shared" si="436"/>
        <v>0</v>
      </c>
    </row>
    <row r="3133" spans="1:17" s="124" customFormat="1" ht="18.75" customHeight="1">
      <c r="A3133" s="192">
        <v>420068</v>
      </c>
      <c r="B3133" s="110" t="s">
        <v>2400</v>
      </c>
      <c r="C3133" s="111">
        <v>53996.800000000003</v>
      </c>
      <c r="D3133" s="147"/>
      <c r="E3133" s="193" t="s">
        <v>0</v>
      </c>
      <c r="F3133" s="113">
        <v>1</v>
      </c>
      <c r="G3133" s="113">
        <v>1</v>
      </c>
      <c r="H3133" s="113">
        <v>1</v>
      </c>
      <c r="I3133" s="113">
        <v>11.2</v>
      </c>
      <c r="J3133" s="113">
        <v>9.9</v>
      </c>
      <c r="K3133" s="115">
        <v>0.01</v>
      </c>
      <c r="L3133" s="116">
        <v>6901800052685</v>
      </c>
      <c r="M3133" s="117"/>
      <c r="N3133" s="118">
        <f t="shared" si="433"/>
        <v>0</v>
      </c>
      <c r="O3133" s="119">
        <f t="shared" si="434"/>
        <v>0</v>
      </c>
      <c r="P3133" s="119">
        <f t="shared" si="435"/>
        <v>0</v>
      </c>
      <c r="Q3133" s="120">
        <f t="shared" si="436"/>
        <v>0</v>
      </c>
    </row>
    <row r="3134" spans="1:17" s="124" customFormat="1" ht="18.75" customHeight="1">
      <c r="A3134" s="192">
        <v>420072</v>
      </c>
      <c r="B3134" s="110" t="s">
        <v>2401</v>
      </c>
      <c r="C3134" s="111">
        <v>86780.57</v>
      </c>
      <c r="D3134" s="147"/>
      <c r="E3134" s="193" t="s">
        <v>0</v>
      </c>
      <c r="F3134" s="113">
        <v>1</v>
      </c>
      <c r="G3134" s="113">
        <v>1</v>
      </c>
      <c r="H3134" s="113">
        <v>1</v>
      </c>
      <c r="I3134" s="113">
        <v>19.7</v>
      </c>
      <c r="J3134" s="113">
        <v>17.899999999999999</v>
      </c>
      <c r="K3134" s="115">
        <v>0.03</v>
      </c>
      <c r="L3134" s="116">
        <v>6901800575283</v>
      </c>
      <c r="M3134" s="117"/>
      <c r="N3134" s="118">
        <f t="shared" si="433"/>
        <v>0</v>
      </c>
      <c r="O3134" s="119">
        <f t="shared" si="434"/>
        <v>0</v>
      </c>
      <c r="P3134" s="119">
        <f t="shared" si="435"/>
        <v>0</v>
      </c>
      <c r="Q3134" s="120">
        <f t="shared" si="436"/>
        <v>0</v>
      </c>
    </row>
    <row r="3135" spans="1:17" s="124" customFormat="1" ht="18.75" customHeight="1">
      <c r="A3135" s="192">
        <v>420069</v>
      </c>
      <c r="B3135" s="110" t="s">
        <v>2402</v>
      </c>
      <c r="C3135" s="111">
        <v>86780.57</v>
      </c>
      <c r="D3135" s="147"/>
      <c r="E3135" s="193" t="s">
        <v>0</v>
      </c>
      <c r="F3135" s="113">
        <v>1</v>
      </c>
      <c r="G3135" s="113">
        <v>1</v>
      </c>
      <c r="H3135" s="113">
        <v>1</v>
      </c>
      <c r="I3135" s="113">
        <v>19.399999999999999</v>
      </c>
      <c r="J3135" s="113">
        <v>17.899999999999999</v>
      </c>
      <c r="K3135" s="115">
        <v>0.03</v>
      </c>
      <c r="L3135" s="116">
        <v>6901800052692</v>
      </c>
      <c r="M3135" s="117"/>
      <c r="N3135" s="118">
        <f t="shared" si="433"/>
        <v>0</v>
      </c>
      <c r="O3135" s="119">
        <f t="shared" si="434"/>
        <v>0</v>
      </c>
      <c r="P3135" s="119">
        <f t="shared" si="435"/>
        <v>0</v>
      </c>
      <c r="Q3135" s="120">
        <f t="shared" si="436"/>
        <v>0</v>
      </c>
    </row>
    <row r="3136" spans="1:17" s="124" customFormat="1" ht="18.75" customHeight="1">
      <c r="A3136" s="192">
        <v>420070</v>
      </c>
      <c r="B3136" s="110" t="s">
        <v>2403</v>
      </c>
      <c r="C3136" s="111">
        <v>98351.31</v>
      </c>
      <c r="D3136" s="147"/>
      <c r="E3136" s="193" t="s">
        <v>0</v>
      </c>
      <c r="F3136" s="113">
        <v>1</v>
      </c>
      <c r="G3136" s="113">
        <v>1</v>
      </c>
      <c r="H3136" s="113">
        <v>1</v>
      </c>
      <c r="I3136" s="113">
        <v>21.8</v>
      </c>
      <c r="J3136" s="113">
        <v>20.2</v>
      </c>
      <c r="K3136" s="115">
        <v>0.04</v>
      </c>
      <c r="L3136" s="116">
        <v>6901800052708</v>
      </c>
      <c r="M3136" s="117"/>
      <c r="N3136" s="118">
        <f t="shared" si="433"/>
        <v>0</v>
      </c>
      <c r="O3136" s="119">
        <f t="shared" si="434"/>
        <v>0</v>
      </c>
      <c r="P3136" s="119">
        <f t="shared" si="435"/>
        <v>0</v>
      </c>
      <c r="Q3136" s="120">
        <f t="shared" si="436"/>
        <v>0</v>
      </c>
    </row>
    <row r="3137" spans="1:17" s="124" customFormat="1" ht="18.75" customHeight="1">
      <c r="A3137" s="192">
        <v>420102</v>
      </c>
      <c r="B3137" s="110" t="s">
        <v>2404</v>
      </c>
      <c r="C3137" s="111">
        <v>200559.54</v>
      </c>
      <c r="D3137" s="147"/>
      <c r="E3137" s="193" t="s">
        <v>0</v>
      </c>
      <c r="F3137" s="113">
        <v>1</v>
      </c>
      <c r="G3137" s="113">
        <v>1</v>
      </c>
      <c r="H3137" s="113">
        <v>1</v>
      </c>
      <c r="I3137" s="113">
        <v>48.5</v>
      </c>
      <c r="J3137" s="113">
        <v>41.5</v>
      </c>
      <c r="K3137" s="115">
        <v>0.12</v>
      </c>
      <c r="L3137" s="116">
        <v>6901800052869</v>
      </c>
      <c r="M3137" s="117"/>
      <c r="N3137" s="118">
        <f t="shared" si="433"/>
        <v>0</v>
      </c>
      <c r="O3137" s="119">
        <f t="shared" si="434"/>
        <v>0</v>
      </c>
      <c r="P3137" s="119">
        <f t="shared" si="435"/>
        <v>0</v>
      </c>
      <c r="Q3137" s="120">
        <f t="shared" si="436"/>
        <v>0</v>
      </c>
    </row>
    <row r="3138" spans="1:17" s="124" customFormat="1" ht="18.75" customHeight="1">
      <c r="A3138" s="192">
        <v>420079</v>
      </c>
      <c r="B3138" s="110" t="s">
        <v>2405</v>
      </c>
      <c r="C3138" s="111">
        <v>200559.54</v>
      </c>
      <c r="D3138" s="147"/>
      <c r="E3138" s="193" t="s">
        <v>0</v>
      </c>
      <c r="F3138" s="113">
        <v>1</v>
      </c>
      <c r="G3138" s="113">
        <v>1</v>
      </c>
      <c r="H3138" s="113">
        <v>1</v>
      </c>
      <c r="I3138" s="113">
        <v>48.5</v>
      </c>
      <c r="J3138" s="113">
        <v>41.5</v>
      </c>
      <c r="K3138" s="115">
        <v>0.12</v>
      </c>
      <c r="L3138" s="116">
        <v>6901800052784</v>
      </c>
      <c r="M3138" s="117"/>
      <c r="N3138" s="118">
        <f t="shared" si="433"/>
        <v>0</v>
      </c>
      <c r="O3138" s="119">
        <f t="shared" si="434"/>
        <v>0</v>
      </c>
      <c r="P3138" s="119">
        <f t="shared" si="435"/>
        <v>0</v>
      </c>
      <c r="Q3138" s="120">
        <f t="shared" si="436"/>
        <v>0</v>
      </c>
    </row>
    <row r="3139" spans="1:17" s="124" customFormat="1" ht="18.75" customHeight="1">
      <c r="A3139" s="192">
        <v>420080</v>
      </c>
      <c r="B3139" s="110" t="s">
        <v>2406</v>
      </c>
      <c r="C3139" s="111">
        <v>219844.11</v>
      </c>
      <c r="D3139" s="147"/>
      <c r="E3139" s="193" t="s">
        <v>0</v>
      </c>
      <c r="F3139" s="113">
        <v>1</v>
      </c>
      <c r="G3139" s="113">
        <v>1</v>
      </c>
      <c r="H3139" s="113">
        <v>1</v>
      </c>
      <c r="I3139" s="113">
        <v>48.8</v>
      </c>
      <c r="J3139" s="113">
        <v>38.799999999999997</v>
      </c>
      <c r="K3139" s="115">
        <v>0.14000000000000001</v>
      </c>
      <c r="L3139" s="116">
        <v>6901800052791</v>
      </c>
      <c r="M3139" s="117"/>
      <c r="N3139" s="118">
        <f t="shared" si="433"/>
        <v>0</v>
      </c>
      <c r="O3139" s="119">
        <f t="shared" si="434"/>
        <v>0</v>
      </c>
      <c r="P3139" s="119">
        <f t="shared" si="435"/>
        <v>0</v>
      </c>
      <c r="Q3139" s="120">
        <f t="shared" si="436"/>
        <v>0</v>
      </c>
    </row>
    <row r="3140" spans="1:17" s="124" customFormat="1" ht="18.75" customHeight="1">
      <c r="A3140" s="192">
        <v>420073</v>
      </c>
      <c r="B3140" s="110" t="s">
        <v>2407</v>
      </c>
      <c r="C3140" s="111">
        <v>258413.26</v>
      </c>
      <c r="D3140" s="147"/>
      <c r="E3140" s="193" t="s">
        <v>0</v>
      </c>
      <c r="F3140" s="113">
        <v>1</v>
      </c>
      <c r="G3140" s="113">
        <v>1</v>
      </c>
      <c r="H3140" s="113">
        <v>1</v>
      </c>
      <c r="I3140" s="113">
        <v>51</v>
      </c>
      <c r="J3140" s="113">
        <v>44</v>
      </c>
      <c r="K3140" s="115">
        <v>0.14000000000000001</v>
      </c>
      <c r="L3140" s="116">
        <v>6901800052722</v>
      </c>
      <c r="M3140" s="117"/>
      <c r="N3140" s="118">
        <f t="shared" si="433"/>
        <v>0</v>
      </c>
      <c r="O3140" s="119">
        <f t="shared" si="434"/>
        <v>0</v>
      </c>
      <c r="P3140" s="119">
        <f t="shared" si="435"/>
        <v>0</v>
      </c>
      <c r="Q3140" s="120">
        <f t="shared" si="436"/>
        <v>0</v>
      </c>
    </row>
    <row r="3141" spans="1:17" s="124" customFormat="1" ht="18.75" customHeight="1">
      <c r="A3141" s="192">
        <v>420103</v>
      </c>
      <c r="B3141" s="110" t="s">
        <v>2408</v>
      </c>
      <c r="C3141" s="111">
        <v>393405.26</v>
      </c>
      <c r="D3141" s="147"/>
      <c r="E3141" s="193" t="s">
        <v>0</v>
      </c>
      <c r="F3141" s="113">
        <v>1</v>
      </c>
      <c r="G3141" s="113">
        <v>1</v>
      </c>
      <c r="H3141" s="113">
        <v>1</v>
      </c>
      <c r="I3141" s="113">
        <v>87.4</v>
      </c>
      <c r="J3141" s="113">
        <v>78.400000000000006</v>
      </c>
      <c r="K3141" s="115">
        <v>0.24</v>
      </c>
      <c r="L3141" s="116">
        <v>6901800052876</v>
      </c>
      <c r="M3141" s="117"/>
      <c r="N3141" s="118">
        <f t="shared" si="433"/>
        <v>0</v>
      </c>
      <c r="O3141" s="119">
        <f t="shared" si="434"/>
        <v>0</v>
      </c>
      <c r="P3141" s="119">
        <f t="shared" si="435"/>
        <v>0</v>
      </c>
      <c r="Q3141" s="120">
        <f t="shared" si="436"/>
        <v>0</v>
      </c>
    </row>
    <row r="3142" spans="1:17" s="124" customFormat="1" ht="18.75" customHeight="1">
      <c r="A3142" s="192">
        <v>420104</v>
      </c>
      <c r="B3142" s="110" t="s">
        <v>2409</v>
      </c>
      <c r="C3142" s="111">
        <v>393405.26</v>
      </c>
      <c r="D3142" s="147"/>
      <c r="E3142" s="193" t="s">
        <v>0</v>
      </c>
      <c r="F3142" s="113">
        <v>1</v>
      </c>
      <c r="G3142" s="113">
        <v>1</v>
      </c>
      <c r="H3142" s="113">
        <v>1</v>
      </c>
      <c r="I3142" s="113">
        <v>87.4</v>
      </c>
      <c r="J3142" s="113">
        <v>78.400000000000006</v>
      </c>
      <c r="K3142" s="115">
        <v>0.14000000000000001</v>
      </c>
      <c r="L3142" s="116">
        <v>6901800575443</v>
      </c>
      <c r="M3142" s="117"/>
      <c r="N3142" s="118">
        <f t="shared" si="433"/>
        <v>0</v>
      </c>
      <c r="O3142" s="119">
        <f t="shared" si="434"/>
        <v>0</v>
      </c>
      <c r="P3142" s="119">
        <f t="shared" si="435"/>
        <v>0</v>
      </c>
      <c r="Q3142" s="120">
        <f t="shared" si="436"/>
        <v>0</v>
      </c>
    </row>
    <row r="3143" spans="1:17" s="124" customFormat="1" ht="18.75" customHeight="1">
      <c r="A3143" s="192">
        <v>420139</v>
      </c>
      <c r="B3143" s="110" t="s">
        <v>2410</v>
      </c>
      <c r="C3143" s="111">
        <v>512969.6</v>
      </c>
      <c r="D3143" s="147"/>
      <c r="E3143" s="193" t="s">
        <v>0</v>
      </c>
      <c r="F3143" s="113">
        <v>1</v>
      </c>
      <c r="G3143" s="113">
        <v>1</v>
      </c>
      <c r="H3143" s="113">
        <v>1</v>
      </c>
      <c r="I3143" s="113">
        <v>101.8</v>
      </c>
      <c r="J3143" s="113">
        <v>92.8</v>
      </c>
      <c r="K3143" s="115">
        <v>0.14000000000000001</v>
      </c>
      <c r="L3143" s="116">
        <v>6901800575511</v>
      </c>
      <c r="M3143" s="117"/>
      <c r="N3143" s="118">
        <f t="shared" si="433"/>
        <v>0</v>
      </c>
      <c r="O3143" s="119">
        <f t="shared" si="434"/>
        <v>0</v>
      </c>
      <c r="P3143" s="119">
        <f t="shared" si="435"/>
        <v>0</v>
      </c>
      <c r="Q3143" s="120">
        <f t="shared" si="436"/>
        <v>0</v>
      </c>
    </row>
    <row r="3144" spans="1:17" ht="18.75" customHeight="1">
      <c r="A3144" s="315" t="s">
        <v>3457</v>
      </c>
      <c r="B3144" s="316"/>
      <c r="C3144" s="316"/>
      <c r="D3144" s="316"/>
      <c r="E3144" s="316"/>
      <c r="F3144" s="316"/>
      <c r="G3144" s="316"/>
      <c r="H3144" s="316"/>
      <c r="I3144" s="316"/>
      <c r="J3144" s="316"/>
      <c r="K3144" s="316"/>
      <c r="L3144" s="316"/>
      <c r="M3144" s="316"/>
      <c r="N3144" s="316">
        <f t="shared" ref="N3144:N3193" si="437">M3144*M3144</f>
        <v>0</v>
      </c>
      <c r="O3144" s="316"/>
      <c r="P3144" s="316"/>
      <c r="Q3144" s="317"/>
    </row>
    <row r="3145" spans="1:17" s="124" customFormat="1" ht="18.75" customHeight="1">
      <c r="A3145" s="192">
        <v>420126</v>
      </c>
      <c r="B3145" s="110" t="s">
        <v>2411</v>
      </c>
      <c r="C3145" s="111">
        <v>58209.74</v>
      </c>
      <c r="D3145" s="147"/>
      <c r="E3145" s="193" t="s">
        <v>0</v>
      </c>
      <c r="F3145" s="113">
        <v>1</v>
      </c>
      <c r="G3145" s="113">
        <v>1</v>
      </c>
      <c r="H3145" s="113">
        <v>1</v>
      </c>
      <c r="I3145" s="113">
        <v>8.8000000000000007</v>
      </c>
      <c r="J3145" s="113">
        <v>7.6</v>
      </c>
      <c r="K3145" s="115">
        <v>0.03</v>
      </c>
      <c r="L3145" s="116">
        <v>6901800053057</v>
      </c>
      <c r="M3145" s="117"/>
      <c r="N3145" s="118">
        <f t="shared" si="433"/>
        <v>0</v>
      </c>
      <c r="O3145" s="119">
        <f>I3145/F3145*M3145</f>
        <v>0</v>
      </c>
      <c r="P3145" s="119">
        <f>J3145/F3145*M3145</f>
        <v>0</v>
      </c>
      <c r="Q3145" s="120">
        <f t="shared" ref="Q3145:Q3168" si="438">K3145/F3145*M3145</f>
        <v>0</v>
      </c>
    </row>
    <row r="3146" spans="1:17" s="124" customFormat="1" ht="18.75" customHeight="1">
      <c r="A3146" s="192">
        <v>420125</v>
      </c>
      <c r="B3146" s="110" t="s">
        <v>2412</v>
      </c>
      <c r="C3146" s="111">
        <v>58209.74</v>
      </c>
      <c r="D3146" s="147"/>
      <c r="E3146" s="193" t="s">
        <v>0</v>
      </c>
      <c r="F3146" s="113">
        <v>1</v>
      </c>
      <c r="G3146" s="113">
        <v>1</v>
      </c>
      <c r="H3146" s="113">
        <v>1</v>
      </c>
      <c r="I3146" s="113">
        <v>8.8000000000000007</v>
      </c>
      <c r="J3146" s="113">
        <v>7.6</v>
      </c>
      <c r="K3146" s="115">
        <v>0.03</v>
      </c>
      <c r="L3146" s="116">
        <v>6901800053040</v>
      </c>
      <c r="M3146" s="117"/>
      <c r="N3146" s="118">
        <f t="shared" si="433"/>
        <v>0</v>
      </c>
      <c r="O3146" s="119">
        <f t="shared" ref="O3146:O3168" si="439">I3146/F3146*M3146</f>
        <v>0</v>
      </c>
      <c r="P3146" s="119">
        <f t="shared" ref="P3146:P3168" si="440">J3146/F3146*M3146</f>
        <v>0</v>
      </c>
      <c r="Q3146" s="120">
        <f t="shared" si="438"/>
        <v>0</v>
      </c>
    </row>
    <row r="3147" spans="1:17" s="124" customFormat="1" ht="18.75" customHeight="1">
      <c r="A3147" s="192">
        <v>420124</v>
      </c>
      <c r="B3147" s="110" t="s">
        <v>2413</v>
      </c>
      <c r="C3147" s="111">
        <v>67096.59</v>
      </c>
      <c r="D3147" s="147"/>
      <c r="E3147" s="193" t="s">
        <v>0</v>
      </c>
      <c r="F3147" s="113">
        <v>1</v>
      </c>
      <c r="G3147" s="113">
        <v>1</v>
      </c>
      <c r="H3147" s="113">
        <v>1</v>
      </c>
      <c r="I3147" s="113">
        <v>10.4</v>
      </c>
      <c r="J3147" s="113">
        <v>9</v>
      </c>
      <c r="K3147" s="115">
        <v>0.04</v>
      </c>
      <c r="L3147" s="116">
        <v>6901800053033</v>
      </c>
      <c r="M3147" s="117"/>
      <c r="N3147" s="118">
        <f t="shared" si="433"/>
        <v>0</v>
      </c>
      <c r="O3147" s="119">
        <f t="shared" si="439"/>
        <v>0</v>
      </c>
      <c r="P3147" s="119">
        <f t="shared" si="440"/>
        <v>0</v>
      </c>
      <c r="Q3147" s="120">
        <f t="shared" si="438"/>
        <v>0</v>
      </c>
    </row>
    <row r="3148" spans="1:17" s="124" customFormat="1" ht="18.75" customHeight="1">
      <c r="A3148" s="192">
        <v>420123</v>
      </c>
      <c r="B3148" s="110" t="s">
        <v>2414</v>
      </c>
      <c r="C3148" s="111">
        <v>67096.59</v>
      </c>
      <c r="D3148" s="147"/>
      <c r="E3148" s="193" t="s">
        <v>0</v>
      </c>
      <c r="F3148" s="113">
        <v>1</v>
      </c>
      <c r="G3148" s="113">
        <v>1</v>
      </c>
      <c r="H3148" s="113">
        <v>1</v>
      </c>
      <c r="I3148" s="113">
        <v>10.4</v>
      </c>
      <c r="J3148" s="113">
        <v>9</v>
      </c>
      <c r="K3148" s="115">
        <v>0.01</v>
      </c>
      <c r="L3148" s="116">
        <v>6901800575481</v>
      </c>
      <c r="M3148" s="117"/>
      <c r="N3148" s="118">
        <f t="shared" si="433"/>
        <v>0</v>
      </c>
      <c r="O3148" s="119">
        <f t="shared" si="439"/>
        <v>0</v>
      </c>
      <c r="P3148" s="119">
        <f t="shared" si="440"/>
        <v>0</v>
      </c>
      <c r="Q3148" s="120">
        <f t="shared" si="438"/>
        <v>0</v>
      </c>
    </row>
    <row r="3149" spans="1:17" s="124" customFormat="1" ht="18.75" customHeight="1">
      <c r="A3149" s="192">
        <v>420122</v>
      </c>
      <c r="B3149" s="110" t="s">
        <v>2415</v>
      </c>
      <c r="C3149" s="111">
        <v>97016.23</v>
      </c>
      <c r="D3149" s="147"/>
      <c r="E3149" s="193" t="s">
        <v>0</v>
      </c>
      <c r="F3149" s="113">
        <v>1</v>
      </c>
      <c r="G3149" s="113">
        <v>1</v>
      </c>
      <c r="H3149" s="113">
        <v>1</v>
      </c>
      <c r="I3149" s="113">
        <v>18.5</v>
      </c>
      <c r="J3149" s="113">
        <v>17</v>
      </c>
      <c r="K3149" s="115">
        <v>0.05</v>
      </c>
      <c r="L3149" s="116">
        <v>6901800053026</v>
      </c>
      <c r="M3149" s="117"/>
      <c r="N3149" s="118">
        <f t="shared" si="433"/>
        <v>0</v>
      </c>
      <c r="O3149" s="119">
        <f t="shared" si="439"/>
        <v>0</v>
      </c>
      <c r="P3149" s="119">
        <f t="shared" si="440"/>
        <v>0</v>
      </c>
      <c r="Q3149" s="120">
        <f t="shared" si="438"/>
        <v>0</v>
      </c>
    </row>
    <row r="3150" spans="1:17" s="124" customFormat="1" ht="18.75" customHeight="1">
      <c r="A3150" s="192">
        <v>420121</v>
      </c>
      <c r="B3150" s="110" t="s">
        <v>2416</v>
      </c>
      <c r="C3150" s="111">
        <v>107696.91</v>
      </c>
      <c r="D3150" s="147"/>
      <c r="E3150" s="193" t="s">
        <v>0</v>
      </c>
      <c r="F3150" s="113">
        <v>1</v>
      </c>
      <c r="G3150" s="113">
        <v>1</v>
      </c>
      <c r="H3150" s="113">
        <v>1</v>
      </c>
      <c r="I3150" s="113">
        <v>18.5</v>
      </c>
      <c r="J3150" s="113">
        <v>17</v>
      </c>
      <c r="K3150" s="115">
        <v>7.0000000000000007E-2</v>
      </c>
      <c r="L3150" s="116">
        <v>6901800053019</v>
      </c>
      <c r="M3150" s="117"/>
      <c r="N3150" s="118">
        <f t="shared" si="433"/>
        <v>0</v>
      </c>
      <c r="O3150" s="119">
        <f t="shared" si="439"/>
        <v>0</v>
      </c>
      <c r="P3150" s="119">
        <f t="shared" si="440"/>
        <v>0</v>
      </c>
      <c r="Q3150" s="120">
        <f t="shared" si="438"/>
        <v>0</v>
      </c>
    </row>
    <row r="3151" spans="1:17" s="124" customFormat="1" ht="18.75" customHeight="1">
      <c r="A3151" s="192">
        <v>420109</v>
      </c>
      <c r="B3151" s="110" t="s">
        <v>2417</v>
      </c>
      <c r="C3151" s="111">
        <v>58209.74</v>
      </c>
      <c r="D3151" s="147"/>
      <c r="E3151" s="193" t="s">
        <v>0</v>
      </c>
      <c r="F3151" s="113">
        <v>1</v>
      </c>
      <c r="G3151" s="113">
        <v>1</v>
      </c>
      <c r="H3151" s="113">
        <v>1</v>
      </c>
      <c r="I3151" s="113">
        <v>8.8000000000000007</v>
      </c>
      <c r="J3151" s="113">
        <v>7.6</v>
      </c>
      <c r="K3151" s="115">
        <v>0.03</v>
      </c>
      <c r="L3151" s="116">
        <v>6901800052913</v>
      </c>
      <c r="M3151" s="117"/>
      <c r="N3151" s="118">
        <f t="shared" si="433"/>
        <v>0</v>
      </c>
      <c r="O3151" s="119">
        <f t="shared" si="439"/>
        <v>0</v>
      </c>
      <c r="P3151" s="119">
        <f t="shared" si="440"/>
        <v>0</v>
      </c>
      <c r="Q3151" s="120">
        <f t="shared" si="438"/>
        <v>0</v>
      </c>
    </row>
    <row r="3152" spans="1:17" s="124" customFormat="1" ht="18.75" customHeight="1">
      <c r="A3152" s="192">
        <v>420108</v>
      </c>
      <c r="B3152" s="110" t="s">
        <v>2418</v>
      </c>
      <c r="C3152" s="111">
        <v>58209.74</v>
      </c>
      <c r="D3152" s="147"/>
      <c r="E3152" s="193" t="s">
        <v>0</v>
      </c>
      <c r="F3152" s="113">
        <v>1</v>
      </c>
      <c r="G3152" s="113">
        <v>1</v>
      </c>
      <c r="H3152" s="113">
        <v>1</v>
      </c>
      <c r="I3152" s="113">
        <v>8.8000000000000007</v>
      </c>
      <c r="J3152" s="113">
        <v>7.6</v>
      </c>
      <c r="K3152" s="115">
        <v>0.03</v>
      </c>
      <c r="L3152" s="116">
        <v>6901800052906</v>
      </c>
      <c r="M3152" s="117"/>
      <c r="N3152" s="118">
        <f t="shared" si="433"/>
        <v>0</v>
      </c>
      <c r="O3152" s="119">
        <f t="shared" si="439"/>
        <v>0</v>
      </c>
      <c r="P3152" s="119">
        <f t="shared" si="440"/>
        <v>0</v>
      </c>
      <c r="Q3152" s="120">
        <f t="shared" si="438"/>
        <v>0</v>
      </c>
    </row>
    <row r="3153" spans="1:17" s="124" customFormat="1" ht="18.75" customHeight="1">
      <c r="A3153" s="192">
        <v>420107</v>
      </c>
      <c r="B3153" s="110" t="s">
        <v>2419</v>
      </c>
      <c r="C3153" s="111">
        <v>67096.59</v>
      </c>
      <c r="D3153" s="147"/>
      <c r="E3153" s="193" t="s">
        <v>0</v>
      </c>
      <c r="F3153" s="113">
        <v>1</v>
      </c>
      <c r="G3153" s="113">
        <v>1</v>
      </c>
      <c r="H3153" s="113">
        <v>1</v>
      </c>
      <c r="I3153" s="113">
        <v>10.4</v>
      </c>
      <c r="J3153" s="113">
        <v>9</v>
      </c>
      <c r="K3153" s="115">
        <v>0.04</v>
      </c>
      <c r="L3153" s="116">
        <v>6901800052890</v>
      </c>
      <c r="M3153" s="117"/>
      <c r="N3153" s="118">
        <f t="shared" si="433"/>
        <v>0</v>
      </c>
      <c r="O3153" s="119">
        <f t="shared" si="439"/>
        <v>0</v>
      </c>
      <c r="P3153" s="119">
        <f t="shared" si="440"/>
        <v>0</v>
      </c>
      <c r="Q3153" s="120">
        <f t="shared" si="438"/>
        <v>0</v>
      </c>
    </row>
    <row r="3154" spans="1:17" s="124" customFormat="1" ht="18.75" customHeight="1">
      <c r="A3154" s="192">
        <v>420106</v>
      </c>
      <c r="B3154" s="110" t="s">
        <v>2420</v>
      </c>
      <c r="C3154" s="111">
        <v>67096.59</v>
      </c>
      <c r="D3154" s="147"/>
      <c r="E3154" s="193" t="s">
        <v>0</v>
      </c>
      <c r="F3154" s="113">
        <v>1</v>
      </c>
      <c r="G3154" s="113">
        <v>1</v>
      </c>
      <c r="H3154" s="113">
        <v>1</v>
      </c>
      <c r="I3154" s="113">
        <v>10.4</v>
      </c>
      <c r="J3154" s="113">
        <v>9</v>
      </c>
      <c r="K3154" s="115">
        <v>0.01</v>
      </c>
      <c r="L3154" s="116">
        <v>6901800575450</v>
      </c>
      <c r="M3154" s="117"/>
      <c r="N3154" s="118">
        <f t="shared" si="433"/>
        <v>0</v>
      </c>
      <c r="O3154" s="119">
        <f t="shared" si="439"/>
        <v>0</v>
      </c>
      <c r="P3154" s="119">
        <f t="shared" si="440"/>
        <v>0</v>
      </c>
      <c r="Q3154" s="120">
        <f t="shared" si="438"/>
        <v>0</v>
      </c>
    </row>
    <row r="3155" spans="1:17" s="124" customFormat="1" ht="18.75" customHeight="1">
      <c r="A3155" s="192">
        <v>420105</v>
      </c>
      <c r="B3155" s="110" t="s">
        <v>2421</v>
      </c>
      <c r="C3155" s="111">
        <v>97016.23</v>
      </c>
      <c r="D3155" s="147"/>
      <c r="E3155" s="193" t="s">
        <v>0</v>
      </c>
      <c r="F3155" s="113">
        <v>1</v>
      </c>
      <c r="G3155" s="113">
        <v>1</v>
      </c>
      <c r="H3155" s="113">
        <v>1</v>
      </c>
      <c r="I3155" s="113">
        <v>18.5</v>
      </c>
      <c r="J3155" s="113">
        <v>17</v>
      </c>
      <c r="K3155" s="115">
        <v>0.05</v>
      </c>
      <c r="L3155" s="116">
        <v>6901800052883</v>
      </c>
      <c r="M3155" s="117"/>
      <c r="N3155" s="118">
        <f t="shared" si="433"/>
        <v>0</v>
      </c>
      <c r="O3155" s="119">
        <f t="shared" si="439"/>
        <v>0</v>
      </c>
      <c r="P3155" s="119">
        <f t="shared" si="440"/>
        <v>0</v>
      </c>
      <c r="Q3155" s="120">
        <f t="shared" si="438"/>
        <v>0</v>
      </c>
    </row>
    <row r="3156" spans="1:17" s="124" customFormat="1" ht="18.75" customHeight="1">
      <c r="A3156" s="192">
        <v>420075</v>
      </c>
      <c r="B3156" s="110" t="s">
        <v>2422</v>
      </c>
      <c r="C3156" s="111">
        <v>107696.91</v>
      </c>
      <c r="D3156" s="147"/>
      <c r="E3156" s="193" t="s">
        <v>0</v>
      </c>
      <c r="F3156" s="113">
        <v>1</v>
      </c>
      <c r="G3156" s="113">
        <v>1</v>
      </c>
      <c r="H3156" s="113">
        <v>1</v>
      </c>
      <c r="I3156" s="113">
        <v>18.5</v>
      </c>
      <c r="J3156" s="113">
        <v>17</v>
      </c>
      <c r="K3156" s="115">
        <v>7.0000000000000007E-2</v>
      </c>
      <c r="L3156" s="116">
        <v>6901800052746</v>
      </c>
      <c r="M3156" s="117"/>
      <c r="N3156" s="118">
        <f t="shared" si="433"/>
        <v>0</v>
      </c>
      <c r="O3156" s="119">
        <f t="shared" si="439"/>
        <v>0</v>
      </c>
      <c r="P3156" s="119">
        <f t="shared" si="440"/>
        <v>0</v>
      </c>
      <c r="Q3156" s="120">
        <f t="shared" si="438"/>
        <v>0</v>
      </c>
    </row>
    <row r="3157" spans="1:17" s="124" customFormat="1" ht="18.75" customHeight="1">
      <c r="A3157" s="192">
        <v>420120</v>
      </c>
      <c r="B3157" s="110" t="s">
        <v>2423</v>
      </c>
      <c r="C3157" s="111">
        <v>63622.61</v>
      </c>
      <c r="D3157" s="147"/>
      <c r="E3157" s="193" t="s">
        <v>0</v>
      </c>
      <c r="F3157" s="113">
        <v>1</v>
      </c>
      <c r="G3157" s="113">
        <v>1</v>
      </c>
      <c r="H3157" s="113">
        <v>1</v>
      </c>
      <c r="I3157" s="113">
        <v>9</v>
      </c>
      <c r="J3157" s="113">
        <v>7.6</v>
      </c>
      <c r="K3157" s="115">
        <v>0.03</v>
      </c>
      <c r="L3157" s="116">
        <v>6901800053002</v>
      </c>
      <c r="M3157" s="117"/>
      <c r="N3157" s="118">
        <f t="shared" si="433"/>
        <v>0</v>
      </c>
      <c r="O3157" s="119">
        <f t="shared" si="439"/>
        <v>0</v>
      </c>
      <c r="P3157" s="119">
        <f t="shared" si="440"/>
        <v>0</v>
      </c>
      <c r="Q3157" s="120">
        <f t="shared" si="438"/>
        <v>0</v>
      </c>
    </row>
    <row r="3158" spans="1:17" s="124" customFormat="1" ht="18.75" customHeight="1">
      <c r="A3158" s="192">
        <v>420119</v>
      </c>
      <c r="B3158" s="110" t="s">
        <v>2424</v>
      </c>
      <c r="C3158" s="111">
        <v>63639.09</v>
      </c>
      <c r="D3158" s="147"/>
      <c r="E3158" s="193" t="s">
        <v>0</v>
      </c>
      <c r="F3158" s="113">
        <v>1</v>
      </c>
      <c r="G3158" s="113">
        <v>1</v>
      </c>
      <c r="H3158" s="113">
        <v>1</v>
      </c>
      <c r="I3158" s="113">
        <v>8.5</v>
      </c>
      <c r="J3158" s="113">
        <v>7.6</v>
      </c>
      <c r="K3158" s="115">
        <v>0.02</v>
      </c>
      <c r="L3158" s="116">
        <v>6901800052999</v>
      </c>
      <c r="M3158" s="117"/>
      <c r="N3158" s="118">
        <f t="shared" si="433"/>
        <v>0</v>
      </c>
      <c r="O3158" s="119">
        <f t="shared" si="439"/>
        <v>0</v>
      </c>
      <c r="P3158" s="119">
        <f t="shared" si="440"/>
        <v>0</v>
      </c>
      <c r="Q3158" s="120">
        <f t="shared" si="438"/>
        <v>0</v>
      </c>
    </row>
    <row r="3159" spans="1:17" s="124" customFormat="1" ht="18.75" customHeight="1">
      <c r="A3159" s="192">
        <v>420118</v>
      </c>
      <c r="B3159" s="110" t="s">
        <v>2425</v>
      </c>
      <c r="C3159" s="111">
        <v>73281.37</v>
      </c>
      <c r="D3159" s="147"/>
      <c r="E3159" s="193" t="s">
        <v>0</v>
      </c>
      <c r="F3159" s="113">
        <v>1</v>
      </c>
      <c r="G3159" s="113">
        <v>1</v>
      </c>
      <c r="H3159" s="113">
        <v>1</v>
      </c>
      <c r="I3159" s="113">
        <v>11.2</v>
      </c>
      <c r="J3159" s="113">
        <v>9.9</v>
      </c>
      <c r="K3159" s="115">
        <v>0.03</v>
      </c>
      <c r="L3159" s="116">
        <v>6901800052982</v>
      </c>
      <c r="M3159" s="117"/>
      <c r="N3159" s="118">
        <f t="shared" si="433"/>
        <v>0</v>
      </c>
      <c r="O3159" s="119">
        <f t="shared" si="439"/>
        <v>0</v>
      </c>
      <c r="P3159" s="119">
        <f t="shared" si="440"/>
        <v>0</v>
      </c>
      <c r="Q3159" s="120">
        <f t="shared" si="438"/>
        <v>0</v>
      </c>
    </row>
    <row r="3160" spans="1:17" s="124" customFormat="1" ht="18.75" customHeight="1">
      <c r="A3160" s="192">
        <v>420117</v>
      </c>
      <c r="B3160" s="110" t="s">
        <v>2426</v>
      </c>
      <c r="C3160" s="111">
        <v>73281.37</v>
      </c>
      <c r="D3160" s="147"/>
      <c r="E3160" s="193" t="s">
        <v>0</v>
      </c>
      <c r="F3160" s="113">
        <v>1</v>
      </c>
      <c r="G3160" s="113">
        <v>1</v>
      </c>
      <c r="H3160" s="113">
        <v>1</v>
      </c>
      <c r="I3160" s="113">
        <v>11.2</v>
      </c>
      <c r="J3160" s="113">
        <v>9.9</v>
      </c>
      <c r="K3160" s="115">
        <v>0.01</v>
      </c>
      <c r="L3160" s="116">
        <v>6901800575474</v>
      </c>
      <c r="M3160" s="117"/>
      <c r="N3160" s="118">
        <f t="shared" si="433"/>
        <v>0</v>
      </c>
      <c r="O3160" s="119">
        <f t="shared" si="439"/>
        <v>0</v>
      </c>
      <c r="P3160" s="119">
        <f t="shared" si="440"/>
        <v>0</v>
      </c>
      <c r="Q3160" s="120">
        <f t="shared" si="438"/>
        <v>0</v>
      </c>
    </row>
    <row r="3161" spans="1:17" s="124" customFormat="1" ht="18.75" customHeight="1">
      <c r="A3161" s="192">
        <v>420116</v>
      </c>
      <c r="B3161" s="110" t="s">
        <v>2427</v>
      </c>
      <c r="C3161" s="111">
        <v>106065.14</v>
      </c>
      <c r="D3161" s="147"/>
      <c r="E3161" s="193" t="s">
        <v>0</v>
      </c>
      <c r="F3161" s="113">
        <v>1</v>
      </c>
      <c r="G3161" s="113">
        <v>1</v>
      </c>
      <c r="H3161" s="113">
        <v>1</v>
      </c>
      <c r="I3161" s="113">
        <v>19.399999999999999</v>
      </c>
      <c r="J3161" s="113">
        <v>17.899999999999999</v>
      </c>
      <c r="K3161" s="115">
        <v>7.0000000000000007E-2</v>
      </c>
      <c r="L3161" s="116">
        <v>6901800052975</v>
      </c>
      <c r="M3161" s="117"/>
      <c r="N3161" s="118">
        <f t="shared" si="433"/>
        <v>0</v>
      </c>
      <c r="O3161" s="119">
        <f t="shared" si="439"/>
        <v>0</v>
      </c>
      <c r="P3161" s="119">
        <f t="shared" si="440"/>
        <v>0</v>
      </c>
      <c r="Q3161" s="120">
        <f t="shared" si="438"/>
        <v>0</v>
      </c>
    </row>
    <row r="3162" spans="1:17" s="124" customFormat="1" ht="18.75" customHeight="1">
      <c r="A3162" s="192">
        <v>420115</v>
      </c>
      <c r="B3162" s="110" t="s">
        <v>2428</v>
      </c>
      <c r="C3162" s="111">
        <v>117635.89</v>
      </c>
      <c r="D3162" s="147"/>
      <c r="E3162" s="193" t="s">
        <v>0</v>
      </c>
      <c r="F3162" s="113">
        <v>1</v>
      </c>
      <c r="G3162" s="113">
        <v>1</v>
      </c>
      <c r="H3162" s="113">
        <v>1</v>
      </c>
      <c r="I3162" s="113">
        <v>21.8</v>
      </c>
      <c r="J3162" s="113">
        <v>20.2</v>
      </c>
      <c r="K3162" s="115">
        <v>0.04</v>
      </c>
      <c r="L3162" s="116">
        <v>6901800052968</v>
      </c>
      <c r="M3162" s="117"/>
      <c r="N3162" s="118">
        <f t="shared" si="433"/>
        <v>0</v>
      </c>
      <c r="O3162" s="119">
        <f t="shared" si="439"/>
        <v>0</v>
      </c>
      <c r="P3162" s="119">
        <f t="shared" si="440"/>
        <v>0</v>
      </c>
      <c r="Q3162" s="120">
        <f t="shared" si="438"/>
        <v>0</v>
      </c>
    </row>
    <row r="3163" spans="1:17" s="124" customFormat="1" ht="18.75" customHeight="1">
      <c r="A3163" s="192">
        <v>420114</v>
      </c>
      <c r="B3163" s="110" t="s">
        <v>2429</v>
      </c>
      <c r="C3163" s="111">
        <v>63622.61</v>
      </c>
      <c r="D3163" s="147"/>
      <c r="E3163" s="193" t="s">
        <v>0</v>
      </c>
      <c r="F3163" s="113">
        <v>1</v>
      </c>
      <c r="G3163" s="113">
        <v>1</v>
      </c>
      <c r="H3163" s="113">
        <v>1</v>
      </c>
      <c r="I3163" s="113">
        <v>9</v>
      </c>
      <c r="J3163" s="113">
        <v>7.6</v>
      </c>
      <c r="K3163" s="115">
        <v>0.03</v>
      </c>
      <c r="L3163" s="116">
        <v>6901800052951</v>
      </c>
      <c r="M3163" s="117"/>
      <c r="N3163" s="118">
        <f t="shared" si="433"/>
        <v>0</v>
      </c>
      <c r="O3163" s="119">
        <f t="shared" si="439"/>
        <v>0</v>
      </c>
      <c r="P3163" s="119">
        <f t="shared" si="440"/>
        <v>0</v>
      </c>
      <c r="Q3163" s="120">
        <f t="shared" si="438"/>
        <v>0</v>
      </c>
    </row>
    <row r="3164" spans="1:17" s="124" customFormat="1" ht="18.75" customHeight="1">
      <c r="A3164" s="192">
        <v>420113</v>
      </c>
      <c r="B3164" s="110" t="s">
        <v>2430</v>
      </c>
      <c r="C3164" s="111">
        <v>63639.09</v>
      </c>
      <c r="D3164" s="147"/>
      <c r="E3164" s="193" t="s">
        <v>0</v>
      </c>
      <c r="F3164" s="113">
        <v>1</v>
      </c>
      <c r="G3164" s="113">
        <v>1</v>
      </c>
      <c r="H3164" s="113">
        <v>1</v>
      </c>
      <c r="I3164" s="113">
        <v>8.5</v>
      </c>
      <c r="J3164" s="113">
        <v>7.6</v>
      </c>
      <c r="K3164" s="115">
        <v>0.02</v>
      </c>
      <c r="L3164" s="116">
        <v>6901800052944</v>
      </c>
      <c r="M3164" s="117"/>
      <c r="N3164" s="118">
        <f t="shared" si="433"/>
        <v>0</v>
      </c>
      <c r="O3164" s="119">
        <f t="shared" si="439"/>
        <v>0</v>
      </c>
      <c r="P3164" s="119">
        <f t="shared" si="440"/>
        <v>0</v>
      </c>
      <c r="Q3164" s="120">
        <f t="shared" si="438"/>
        <v>0</v>
      </c>
    </row>
    <row r="3165" spans="1:17" s="124" customFormat="1" ht="18.75" customHeight="1">
      <c r="A3165" s="192">
        <v>420112</v>
      </c>
      <c r="B3165" s="110" t="s">
        <v>2431</v>
      </c>
      <c r="C3165" s="111">
        <v>73281.37</v>
      </c>
      <c r="D3165" s="147"/>
      <c r="E3165" s="193" t="s">
        <v>0</v>
      </c>
      <c r="F3165" s="113">
        <v>1</v>
      </c>
      <c r="G3165" s="113">
        <v>1</v>
      </c>
      <c r="H3165" s="113">
        <v>1</v>
      </c>
      <c r="I3165" s="113">
        <v>11.2</v>
      </c>
      <c r="J3165" s="113">
        <v>9.9</v>
      </c>
      <c r="K3165" s="115">
        <v>0.03</v>
      </c>
      <c r="L3165" s="116">
        <v>6901800052937</v>
      </c>
      <c r="M3165" s="117"/>
      <c r="N3165" s="118">
        <f t="shared" si="433"/>
        <v>0</v>
      </c>
      <c r="O3165" s="119">
        <f t="shared" si="439"/>
        <v>0</v>
      </c>
      <c r="P3165" s="119">
        <f t="shared" si="440"/>
        <v>0</v>
      </c>
      <c r="Q3165" s="120">
        <f t="shared" si="438"/>
        <v>0</v>
      </c>
    </row>
    <row r="3166" spans="1:17" s="124" customFormat="1" ht="18.75" customHeight="1">
      <c r="A3166" s="192">
        <v>420111</v>
      </c>
      <c r="B3166" s="110" t="s">
        <v>2432</v>
      </c>
      <c r="C3166" s="111">
        <v>73281.37</v>
      </c>
      <c r="D3166" s="147"/>
      <c r="E3166" s="193" t="s">
        <v>0</v>
      </c>
      <c r="F3166" s="113">
        <v>1</v>
      </c>
      <c r="G3166" s="113">
        <v>1</v>
      </c>
      <c r="H3166" s="113">
        <v>1</v>
      </c>
      <c r="I3166" s="113">
        <v>11.2</v>
      </c>
      <c r="J3166" s="113">
        <v>9.9</v>
      </c>
      <c r="K3166" s="115">
        <v>0.01</v>
      </c>
      <c r="L3166" s="116">
        <v>6901800575467</v>
      </c>
      <c r="M3166" s="117"/>
      <c r="N3166" s="118">
        <f t="shared" si="433"/>
        <v>0</v>
      </c>
      <c r="O3166" s="119">
        <f t="shared" si="439"/>
        <v>0</v>
      </c>
      <c r="P3166" s="119">
        <f t="shared" si="440"/>
        <v>0</v>
      </c>
      <c r="Q3166" s="120">
        <f t="shared" si="438"/>
        <v>0</v>
      </c>
    </row>
    <row r="3167" spans="1:17" s="124" customFormat="1" ht="18.75" customHeight="1">
      <c r="A3167" s="192">
        <v>420110</v>
      </c>
      <c r="B3167" s="110" t="s">
        <v>2433</v>
      </c>
      <c r="C3167" s="111">
        <v>106065.14</v>
      </c>
      <c r="D3167" s="147"/>
      <c r="E3167" s="193" t="s">
        <v>0</v>
      </c>
      <c r="F3167" s="113">
        <v>1</v>
      </c>
      <c r="G3167" s="113">
        <v>1</v>
      </c>
      <c r="H3167" s="113">
        <v>1</v>
      </c>
      <c r="I3167" s="113">
        <v>19.399999999999999</v>
      </c>
      <c r="J3167" s="113">
        <v>17.899999999999999</v>
      </c>
      <c r="K3167" s="115">
        <v>7.0000000000000007E-2</v>
      </c>
      <c r="L3167" s="116">
        <v>6901800052920</v>
      </c>
      <c r="M3167" s="117"/>
      <c r="N3167" s="118">
        <f t="shared" si="433"/>
        <v>0</v>
      </c>
      <c r="O3167" s="119">
        <f t="shared" si="439"/>
        <v>0</v>
      </c>
      <c r="P3167" s="119">
        <f t="shared" si="440"/>
        <v>0</v>
      </c>
      <c r="Q3167" s="120">
        <f t="shared" si="438"/>
        <v>0</v>
      </c>
    </row>
    <row r="3168" spans="1:17" s="124" customFormat="1" ht="18.75" customHeight="1">
      <c r="A3168" s="192">
        <v>420076</v>
      </c>
      <c r="B3168" s="110" t="s">
        <v>2434</v>
      </c>
      <c r="C3168" s="111">
        <v>117635.89</v>
      </c>
      <c r="D3168" s="147"/>
      <c r="E3168" s="193" t="s">
        <v>0</v>
      </c>
      <c r="F3168" s="113">
        <v>1</v>
      </c>
      <c r="G3168" s="113">
        <v>1</v>
      </c>
      <c r="H3168" s="113">
        <v>1</v>
      </c>
      <c r="I3168" s="113">
        <v>21.8</v>
      </c>
      <c r="J3168" s="113">
        <v>20.2</v>
      </c>
      <c r="K3168" s="115">
        <v>0.04</v>
      </c>
      <c r="L3168" s="116">
        <v>6901800052753</v>
      </c>
      <c r="M3168" s="117"/>
      <c r="N3168" s="118">
        <f t="shared" si="433"/>
        <v>0</v>
      </c>
      <c r="O3168" s="119">
        <f t="shared" si="439"/>
        <v>0</v>
      </c>
      <c r="P3168" s="119">
        <f t="shared" si="440"/>
        <v>0</v>
      </c>
      <c r="Q3168" s="120">
        <f t="shared" si="438"/>
        <v>0</v>
      </c>
    </row>
    <row r="3169" spans="1:17" ht="18.75" customHeight="1">
      <c r="A3169" s="315" t="s">
        <v>3458</v>
      </c>
      <c r="B3169" s="316"/>
      <c r="C3169" s="316"/>
      <c r="D3169" s="316"/>
      <c r="E3169" s="316"/>
      <c r="F3169" s="316"/>
      <c r="G3169" s="316"/>
      <c r="H3169" s="316"/>
      <c r="I3169" s="316"/>
      <c r="J3169" s="316"/>
      <c r="K3169" s="316"/>
      <c r="L3169" s="316"/>
      <c r="M3169" s="316"/>
      <c r="N3169" s="316">
        <f t="shared" si="437"/>
        <v>0</v>
      </c>
      <c r="O3169" s="316"/>
      <c r="P3169" s="316"/>
      <c r="Q3169" s="317"/>
    </row>
    <row r="3170" spans="1:17" s="124" customFormat="1" ht="18.75" customHeight="1">
      <c r="A3170" s="192">
        <v>403038</v>
      </c>
      <c r="B3170" s="110" t="s">
        <v>2435</v>
      </c>
      <c r="C3170" s="111">
        <v>1496.8</v>
      </c>
      <c r="D3170" s="147"/>
      <c r="E3170" s="193" t="s">
        <v>0</v>
      </c>
      <c r="F3170" s="113">
        <v>10</v>
      </c>
      <c r="G3170" s="113">
        <v>1</v>
      </c>
      <c r="H3170" s="113">
        <v>1</v>
      </c>
      <c r="I3170" s="113">
        <v>1</v>
      </c>
      <c r="J3170" s="113">
        <v>0.94</v>
      </c>
      <c r="K3170" s="115">
        <v>0.01</v>
      </c>
      <c r="L3170" s="116">
        <v>6901800575719</v>
      </c>
      <c r="M3170" s="117"/>
      <c r="N3170" s="118">
        <f t="shared" si="433"/>
        <v>0</v>
      </c>
      <c r="O3170" s="119">
        <f t="shared" ref="O3170:O3179" si="441">I3170/F3170*M3170</f>
        <v>0</v>
      </c>
      <c r="P3170" s="119">
        <f t="shared" ref="P3170:P3179" si="442">J3170/F3170*M3170</f>
        <v>0</v>
      </c>
      <c r="Q3170" s="120">
        <f t="shared" ref="Q3170:Q3184" si="443">K3170/F3170*M3170</f>
        <v>0</v>
      </c>
    </row>
    <row r="3171" spans="1:17" s="124" customFormat="1" ht="18.75" customHeight="1">
      <c r="A3171" s="192">
        <v>403039</v>
      </c>
      <c r="B3171" s="110" t="s">
        <v>2436</v>
      </c>
      <c r="C3171" s="111">
        <v>1496.8</v>
      </c>
      <c r="D3171" s="147"/>
      <c r="E3171" s="193" t="s">
        <v>0</v>
      </c>
      <c r="F3171" s="113">
        <v>10</v>
      </c>
      <c r="G3171" s="113">
        <v>1</v>
      </c>
      <c r="H3171" s="113">
        <v>1</v>
      </c>
      <c r="I3171" s="113">
        <v>1</v>
      </c>
      <c r="J3171" s="113">
        <v>0.94</v>
      </c>
      <c r="K3171" s="115">
        <v>0.01</v>
      </c>
      <c r="L3171" s="116">
        <v>6901800575726</v>
      </c>
      <c r="M3171" s="117"/>
      <c r="N3171" s="118">
        <f t="shared" si="433"/>
        <v>0</v>
      </c>
      <c r="O3171" s="119">
        <f t="shared" si="441"/>
        <v>0</v>
      </c>
      <c r="P3171" s="119">
        <f t="shared" si="442"/>
        <v>0</v>
      </c>
      <c r="Q3171" s="120">
        <f t="shared" si="443"/>
        <v>0</v>
      </c>
    </row>
    <row r="3172" spans="1:17" s="124" customFormat="1" ht="18.75" customHeight="1">
      <c r="A3172" s="192">
        <v>403040</v>
      </c>
      <c r="B3172" s="110" t="s">
        <v>2437</v>
      </c>
      <c r="C3172" s="111">
        <v>1496.8</v>
      </c>
      <c r="D3172" s="147"/>
      <c r="E3172" s="193" t="s">
        <v>0</v>
      </c>
      <c r="F3172" s="113">
        <v>10</v>
      </c>
      <c r="G3172" s="113">
        <v>1</v>
      </c>
      <c r="H3172" s="113">
        <v>1</v>
      </c>
      <c r="I3172" s="113">
        <v>1</v>
      </c>
      <c r="J3172" s="113">
        <v>0.94</v>
      </c>
      <c r="K3172" s="115">
        <v>0.01</v>
      </c>
      <c r="L3172" s="116">
        <v>6901800575733</v>
      </c>
      <c r="M3172" s="117"/>
      <c r="N3172" s="118">
        <f t="shared" si="433"/>
        <v>0</v>
      </c>
      <c r="O3172" s="119">
        <f t="shared" si="441"/>
        <v>0</v>
      </c>
      <c r="P3172" s="119">
        <f t="shared" si="442"/>
        <v>0</v>
      </c>
      <c r="Q3172" s="120">
        <f t="shared" si="443"/>
        <v>0</v>
      </c>
    </row>
    <row r="3173" spans="1:17" s="124" customFormat="1" ht="18.75" customHeight="1">
      <c r="A3173" s="192">
        <v>403036</v>
      </c>
      <c r="B3173" s="110" t="s">
        <v>2438</v>
      </c>
      <c r="C3173" s="111">
        <v>1496.8</v>
      </c>
      <c r="D3173" s="147"/>
      <c r="E3173" s="193" t="s">
        <v>0</v>
      </c>
      <c r="F3173" s="113">
        <v>10</v>
      </c>
      <c r="G3173" s="113">
        <v>1</v>
      </c>
      <c r="H3173" s="113">
        <v>1</v>
      </c>
      <c r="I3173" s="113">
        <v>1</v>
      </c>
      <c r="J3173" s="113">
        <v>0.94</v>
      </c>
      <c r="K3173" s="115">
        <v>0.01</v>
      </c>
      <c r="L3173" s="116">
        <v>6901800575702</v>
      </c>
      <c r="M3173" s="117"/>
      <c r="N3173" s="118">
        <f t="shared" si="433"/>
        <v>0</v>
      </c>
      <c r="O3173" s="119">
        <f t="shared" si="441"/>
        <v>0</v>
      </c>
      <c r="P3173" s="119">
        <f t="shared" si="442"/>
        <v>0</v>
      </c>
      <c r="Q3173" s="120">
        <f t="shared" si="443"/>
        <v>0</v>
      </c>
    </row>
    <row r="3174" spans="1:17" s="124" customFormat="1" ht="18.75" customHeight="1">
      <c r="A3174" s="192">
        <v>403021</v>
      </c>
      <c r="B3174" s="110" t="s">
        <v>2439</v>
      </c>
      <c r="C3174" s="111">
        <v>2446.6799999999998</v>
      </c>
      <c r="D3174" s="147"/>
      <c r="E3174" s="193" t="s">
        <v>0</v>
      </c>
      <c r="F3174" s="113">
        <v>8</v>
      </c>
      <c r="G3174" s="113">
        <v>1</v>
      </c>
      <c r="H3174" s="113">
        <v>1</v>
      </c>
      <c r="I3174" s="113">
        <v>12.5</v>
      </c>
      <c r="J3174" s="113">
        <v>11.2</v>
      </c>
      <c r="K3174" s="115">
        <v>0.02</v>
      </c>
      <c r="L3174" s="116">
        <v>6901800049128</v>
      </c>
      <c r="M3174" s="117"/>
      <c r="N3174" s="118">
        <f t="shared" si="433"/>
        <v>0</v>
      </c>
      <c r="O3174" s="119">
        <f t="shared" si="441"/>
        <v>0</v>
      </c>
      <c r="P3174" s="119">
        <f t="shared" si="442"/>
        <v>0</v>
      </c>
      <c r="Q3174" s="120">
        <f t="shared" si="443"/>
        <v>0</v>
      </c>
    </row>
    <row r="3175" spans="1:17" s="124" customFormat="1" ht="18.75" customHeight="1">
      <c r="A3175" s="192">
        <v>403037</v>
      </c>
      <c r="B3175" s="110" t="s">
        <v>2440</v>
      </c>
      <c r="C3175" s="111">
        <v>2446.6799999999998</v>
      </c>
      <c r="D3175" s="147"/>
      <c r="E3175" s="193" t="s">
        <v>0</v>
      </c>
      <c r="F3175" s="113">
        <v>10</v>
      </c>
      <c r="G3175" s="113">
        <v>1</v>
      </c>
      <c r="H3175" s="113">
        <v>1</v>
      </c>
      <c r="I3175" s="113">
        <v>12.5</v>
      </c>
      <c r="J3175" s="113">
        <v>11.2</v>
      </c>
      <c r="K3175" s="115">
        <v>0.02</v>
      </c>
      <c r="L3175" s="116">
        <v>6901800053460</v>
      </c>
      <c r="M3175" s="117"/>
      <c r="N3175" s="118">
        <f t="shared" si="433"/>
        <v>0</v>
      </c>
      <c r="O3175" s="119">
        <f t="shared" si="441"/>
        <v>0</v>
      </c>
      <c r="P3175" s="119">
        <f t="shared" si="442"/>
        <v>0</v>
      </c>
      <c r="Q3175" s="120">
        <f t="shared" si="443"/>
        <v>0</v>
      </c>
    </row>
    <row r="3176" spans="1:17" s="124" customFormat="1" ht="18.75" customHeight="1">
      <c r="A3176" s="192">
        <v>403022</v>
      </c>
      <c r="B3176" s="110" t="s">
        <v>2441</v>
      </c>
      <c r="C3176" s="111">
        <v>2446.6799999999998</v>
      </c>
      <c r="D3176" s="147"/>
      <c r="E3176" s="193" t="s">
        <v>0</v>
      </c>
      <c r="F3176" s="113">
        <v>8</v>
      </c>
      <c r="G3176" s="113">
        <v>1</v>
      </c>
      <c r="H3176" s="113">
        <v>1</v>
      </c>
      <c r="I3176" s="113">
        <v>12.5</v>
      </c>
      <c r="J3176" s="113">
        <v>11.2</v>
      </c>
      <c r="K3176" s="115">
        <v>0.02</v>
      </c>
      <c r="L3176" s="116">
        <v>6901800049135</v>
      </c>
      <c r="M3176" s="117"/>
      <c r="N3176" s="118">
        <f t="shared" si="433"/>
        <v>0</v>
      </c>
      <c r="O3176" s="119">
        <f t="shared" si="441"/>
        <v>0</v>
      </c>
      <c r="P3176" s="119">
        <f t="shared" si="442"/>
        <v>0</v>
      </c>
      <c r="Q3176" s="120">
        <f t="shared" si="443"/>
        <v>0</v>
      </c>
    </row>
    <row r="3177" spans="1:17" s="124" customFormat="1" ht="18.75" customHeight="1">
      <c r="A3177" s="192">
        <v>403023</v>
      </c>
      <c r="B3177" s="110" t="s">
        <v>2442</v>
      </c>
      <c r="C3177" s="111">
        <v>5233.54</v>
      </c>
      <c r="D3177" s="147"/>
      <c r="E3177" s="193" t="s">
        <v>0</v>
      </c>
      <c r="F3177" s="113">
        <v>4</v>
      </c>
      <c r="G3177" s="113">
        <v>1</v>
      </c>
      <c r="H3177" s="113">
        <v>1</v>
      </c>
      <c r="I3177" s="113">
        <v>16.7</v>
      </c>
      <c r="J3177" s="113">
        <v>15.3</v>
      </c>
      <c r="K3177" s="115">
        <v>0.06</v>
      </c>
      <c r="L3177" s="116">
        <v>6901800049142</v>
      </c>
      <c r="M3177" s="117"/>
      <c r="N3177" s="118">
        <f t="shared" si="433"/>
        <v>0</v>
      </c>
      <c r="O3177" s="119">
        <f t="shared" si="441"/>
        <v>0</v>
      </c>
      <c r="P3177" s="119">
        <f t="shared" si="442"/>
        <v>0</v>
      </c>
      <c r="Q3177" s="120">
        <f t="shared" si="443"/>
        <v>0</v>
      </c>
    </row>
    <row r="3178" spans="1:17" s="124" customFormat="1" ht="18.75" customHeight="1">
      <c r="A3178" s="192">
        <v>403024</v>
      </c>
      <c r="B3178" s="110" t="s">
        <v>2443</v>
      </c>
      <c r="C3178" s="111">
        <v>7418.53</v>
      </c>
      <c r="D3178" s="147"/>
      <c r="E3178" s="193" t="s">
        <v>0</v>
      </c>
      <c r="F3178" s="113">
        <v>2</v>
      </c>
      <c r="G3178" s="113">
        <v>1</v>
      </c>
      <c r="H3178" s="113">
        <v>1</v>
      </c>
      <c r="I3178" s="113">
        <v>17.100000000000001</v>
      </c>
      <c r="J3178" s="113">
        <v>15.8</v>
      </c>
      <c r="K3178" s="115">
        <v>0.06</v>
      </c>
      <c r="L3178" s="116">
        <v>6901800049159</v>
      </c>
      <c r="M3178" s="117"/>
      <c r="N3178" s="118">
        <f t="shared" si="433"/>
        <v>0</v>
      </c>
      <c r="O3178" s="119">
        <f t="shared" si="441"/>
        <v>0</v>
      </c>
      <c r="P3178" s="119">
        <f t="shared" si="442"/>
        <v>0</v>
      </c>
      <c r="Q3178" s="120">
        <f t="shared" si="443"/>
        <v>0</v>
      </c>
    </row>
    <row r="3179" spans="1:17" s="124" customFormat="1" ht="18.75" customHeight="1">
      <c r="A3179" s="192">
        <v>403025</v>
      </c>
      <c r="B3179" s="110" t="s">
        <v>2444</v>
      </c>
      <c r="C3179" s="111">
        <v>9328.7800000000007</v>
      </c>
      <c r="D3179" s="147"/>
      <c r="E3179" s="193" t="s">
        <v>0</v>
      </c>
      <c r="F3179" s="113">
        <v>2</v>
      </c>
      <c r="G3179" s="113">
        <v>1</v>
      </c>
      <c r="H3179" s="113">
        <v>1</v>
      </c>
      <c r="I3179" s="113">
        <v>17.8</v>
      </c>
      <c r="J3179" s="113">
        <v>16.5</v>
      </c>
      <c r="K3179" s="115">
        <v>0.12</v>
      </c>
      <c r="L3179" s="116">
        <v>6901800049166</v>
      </c>
      <c r="M3179" s="117"/>
      <c r="N3179" s="118">
        <f t="shared" si="433"/>
        <v>0</v>
      </c>
      <c r="O3179" s="119">
        <f t="shared" si="441"/>
        <v>0</v>
      </c>
      <c r="P3179" s="119">
        <f t="shared" si="442"/>
        <v>0</v>
      </c>
      <c r="Q3179" s="120">
        <f t="shared" si="443"/>
        <v>0</v>
      </c>
    </row>
    <row r="3180" spans="1:17" s="124" customFormat="1" ht="18.75" customHeight="1">
      <c r="A3180" s="192">
        <v>403017</v>
      </c>
      <c r="B3180" s="110" t="s">
        <v>2445</v>
      </c>
      <c r="C3180" s="111">
        <v>2590.6</v>
      </c>
      <c r="D3180" s="147"/>
      <c r="E3180" s="193" t="s">
        <v>0</v>
      </c>
      <c r="F3180" s="113">
        <v>8</v>
      </c>
      <c r="G3180" s="113">
        <v>1</v>
      </c>
      <c r="H3180" s="113">
        <v>1</v>
      </c>
      <c r="I3180" s="113">
        <v>12.6</v>
      </c>
      <c r="J3180" s="113">
        <v>11.2</v>
      </c>
      <c r="K3180" s="115">
        <v>0.02</v>
      </c>
      <c r="L3180" s="116">
        <v>6901800049081</v>
      </c>
      <c r="M3180" s="117"/>
      <c r="N3180" s="118">
        <f t="shared" ref="N3180:N3184" si="444">C3180*M3180</f>
        <v>0</v>
      </c>
      <c r="O3180" s="119">
        <f>I3180/F3180*M3180</f>
        <v>0</v>
      </c>
      <c r="P3180" s="119">
        <f>J3180/F3180*M3180</f>
        <v>0</v>
      </c>
      <c r="Q3180" s="120">
        <f t="shared" si="443"/>
        <v>0</v>
      </c>
    </row>
    <row r="3181" spans="1:17" s="124" customFormat="1" ht="18.75" customHeight="1">
      <c r="A3181" s="192">
        <v>403018</v>
      </c>
      <c r="B3181" s="110" t="s">
        <v>2446</v>
      </c>
      <c r="C3181" s="111">
        <v>2590.6</v>
      </c>
      <c r="D3181" s="147"/>
      <c r="E3181" s="193" t="s">
        <v>0</v>
      </c>
      <c r="F3181" s="113">
        <v>8</v>
      </c>
      <c r="G3181" s="113">
        <v>1</v>
      </c>
      <c r="H3181" s="113">
        <v>1</v>
      </c>
      <c r="I3181" s="113">
        <v>12.6</v>
      </c>
      <c r="J3181" s="113">
        <v>11.2</v>
      </c>
      <c r="K3181" s="115">
        <v>0.02</v>
      </c>
      <c r="L3181" s="116">
        <v>6901800049098</v>
      </c>
      <c r="M3181" s="117"/>
      <c r="N3181" s="118">
        <f t="shared" si="444"/>
        <v>0</v>
      </c>
      <c r="O3181" s="119">
        <f>I3181/F3181*M3181</f>
        <v>0</v>
      </c>
      <c r="P3181" s="119">
        <f>J3181/F3181*M3181</f>
        <v>0</v>
      </c>
      <c r="Q3181" s="120">
        <f t="shared" si="443"/>
        <v>0</v>
      </c>
    </row>
    <row r="3182" spans="1:17" s="124" customFormat="1" ht="18.75" customHeight="1">
      <c r="A3182" s="192">
        <v>403016</v>
      </c>
      <c r="B3182" s="110" t="s">
        <v>2447</v>
      </c>
      <c r="C3182" s="111">
        <v>5397.08</v>
      </c>
      <c r="D3182" s="147"/>
      <c r="E3182" s="193" t="s">
        <v>0</v>
      </c>
      <c r="F3182" s="113">
        <v>4</v>
      </c>
      <c r="G3182" s="113">
        <v>1</v>
      </c>
      <c r="H3182" s="113">
        <v>1</v>
      </c>
      <c r="I3182" s="113">
        <v>17.100000000000001</v>
      </c>
      <c r="J3182" s="113">
        <v>15.6</v>
      </c>
      <c r="K3182" s="115">
        <v>0.06</v>
      </c>
      <c r="L3182" s="116">
        <v>6901800049074</v>
      </c>
      <c r="M3182" s="117"/>
      <c r="N3182" s="118">
        <f t="shared" si="444"/>
        <v>0</v>
      </c>
      <c r="O3182" s="119">
        <f>I3182/F3182*M3182</f>
        <v>0</v>
      </c>
      <c r="P3182" s="119">
        <f>J3182/F3182*M3182</f>
        <v>0</v>
      </c>
      <c r="Q3182" s="120">
        <f t="shared" si="443"/>
        <v>0</v>
      </c>
    </row>
    <row r="3183" spans="1:17" s="124" customFormat="1" ht="18.75" customHeight="1">
      <c r="A3183" s="192">
        <v>403019</v>
      </c>
      <c r="B3183" s="110" t="s">
        <v>2448</v>
      </c>
      <c r="C3183" s="111">
        <v>7555.92</v>
      </c>
      <c r="D3183" s="147"/>
      <c r="E3183" s="193" t="s">
        <v>0</v>
      </c>
      <c r="F3183" s="113">
        <v>2</v>
      </c>
      <c r="G3183" s="113">
        <v>1</v>
      </c>
      <c r="H3183" s="113">
        <v>1</v>
      </c>
      <c r="I3183" s="113">
        <v>17</v>
      </c>
      <c r="J3183" s="113">
        <v>15.8</v>
      </c>
      <c r="K3183" s="115">
        <v>0.06</v>
      </c>
      <c r="L3183" s="116">
        <v>6901800049104</v>
      </c>
      <c r="M3183" s="117"/>
      <c r="N3183" s="118">
        <f t="shared" si="444"/>
        <v>0</v>
      </c>
      <c r="O3183" s="119">
        <f>I3183/F3183*M3183</f>
        <v>0</v>
      </c>
      <c r="P3183" s="119">
        <f>J3183/F3183*M3183</f>
        <v>0</v>
      </c>
      <c r="Q3183" s="120">
        <f t="shared" si="443"/>
        <v>0</v>
      </c>
    </row>
    <row r="3184" spans="1:17" s="124" customFormat="1" ht="18.75" customHeight="1">
      <c r="A3184" s="192">
        <v>403020</v>
      </c>
      <c r="B3184" s="110" t="s">
        <v>2449</v>
      </c>
      <c r="C3184" s="111">
        <v>9479.24</v>
      </c>
      <c r="D3184" s="147"/>
      <c r="E3184" s="193" t="s">
        <v>0</v>
      </c>
      <c r="F3184" s="113">
        <v>2</v>
      </c>
      <c r="G3184" s="113">
        <v>1</v>
      </c>
      <c r="H3184" s="113">
        <v>1</v>
      </c>
      <c r="I3184" s="113">
        <v>17.8</v>
      </c>
      <c r="J3184" s="113">
        <v>16.5</v>
      </c>
      <c r="K3184" s="115">
        <v>0.12</v>
      </c>
      <c r="L3184" s="116">
        <v>6901800049111</v>
      </c>
      <c r="M3184" s="117"/>
      <c r="N3184" s="118">
        <f t="shared" si="444"/>
        <v>0</v>
      </c>
      <c r="O3184" s="119">
        <f>I3184/F3184*M3184</f>
        <v>0</v>
      </c>
      <c r="P3184" s="119">
        <f>J3184/F3184*M3184</f>
        <v>0</v>
      </c>
      <c r="Q3184" s="120">
        <f t="shared" si="443"/>
        <v>0</v>
      </c>
    </row>
    <row r="3185" spans="1:17" s="173" customFormat="1" ht="18.75" customHeight="1">
      <c r="A3185" s="309" t="s">
        <v>576</v>
      </c>
      <c r="B3185" s="310"/>
      <c r="C3185" s="310"/>
      <c r="D3185" s="310"/>
      <c r="E3185" s="310"/>
      <c r="F3185" s="310"/>
      <c r="G3185" s="310"/>
      <c r="H3185" s="310"/>
      <c r="I3185" s="310"/>
      <c r="J3185" s="310"/>
      <c r="K3185" s="310"/>
      <c r="L3185" s="310"/>
      <c r="M3185" s="310"/>
      <c r="N3185" s="310"/>
      <c r="O3185" s="310"/>
      <c r="P3185" s="310"/>
      <c r="Q3185" s="311"/>
    </row>
    <row r="3186" spans="1:17" s="173" customFormat="1" ht="18.75" customHeight="1">
      <c r="A3186" s="321" t="s">
        <v>140</v>
      </c>
      <c r="B3186" s="322"/>
      <c r="C3186" s="322"/>
      <c r="D3186" s="322"/>
      <c r="E3186" s="322"/>
      <c r="F3186" s="322"/>
      <c r="G3186" s="322"/>
      <c r="H3186" s="322"/>
      <c r="I3186" s="322"/>
      <c r="J3186" s="322"/>
      <c r="K3186" s="322"/>
      <c r="L3186" s="322"/>
      <c r="M3186" s="322"/>
      <c r="N3186" s="322"/>
      <c r="O3186" s="322"/>
      <c r="P3186" s="322"/>
      <c r="Q3186" s="323"/>
    </row>
    <row r="3187" spans="1:17" ht="18.75" customHeight="1">
      <c r="A3187" s="315" t="s">
        <v>3459</v>
      </c>
      <c r="B3187" s="316"/>
      <c r="C3187" s="316"/>
      <c r="D3187" s="316"/>
      <c r="E3187" s="316"/>
      <c r="F3187" s="316"/>
      <c r="G3187" s="316"/>
      <c r="H3187" s="316"/>
      <c r="I3187" s="316"/>
      <c r="J3187" s="316"/>
      <c r="K3187" s="316"/>
      <c r="L3187" s="316"/>
      <c r="M3187" s="316"/>
      <c r="N3187" s="316">
        <f t="shared" si="437"/>
        <v>0</v>
      </c>
      <c r="O3187" s="316"/>
      <c r="P3187" s="316"/>
      <c r="Q3187" s="317"/>
    </row>
    <row r="3188" spans="1:17" s="124" customFormat="1" ht="18.75" customHeight="1">
      <c r="A3188" s="192">
        <v>831009</v>
      </c>
      <c r="B3188" s="110" t="s">
        <v>201</v>
      </c>
      <c r="C3188" s="111">
        <v>11485.32</v>
      </c>
      <c r="D3188" s="147"/>
      <c r="E3188" s="193" t="s">
        <v>0</v>
      </c>
      <c r="F3188" s="113">
        <v>1</v>
      </c>
      <c r="G3188" s="113">
        <v>1</v>
      </c>
      <c r="H3188" s="113">
        <v>1</v>
      </c>
      <c r="I3188" s="115">
        <v>1.37</v>
      </c>
      <c r="J3188" s="115">
        <v>1.06</v>
      </c>
      <c r="K3188" s="115">
        <v>0.02</v>
      </c>
      <c r="L3188" s="116">
        <v>6901800649106</v>
      </c>
      <c r="M3188" s="117"/>
      <c r="N3188" s="118">
        <f t="shared" ref="N3188:N3192" si="445">C3188*M3188</f>
        <v>0</v>
      </c>
      <c r="O3188" s="119">
        <f>I3188/F3188*M3188</f>
        <v>0</v>
      </c>
      <c r="P3188" s="119">
        <f>J3188/F3188*M3188</f>
        <v>0</v>
      </c>
      <c r="Q3188" s="120">
        <f>K3188/F3188*M3188</f>
        <v>0</v>
      </c>
    </row>
    <row r="3189" spans="1:17" s="124" customFormat="1" ht="18.75" customHeight="1">
      <c r="A3189" s="192">
        <v>831010</v>
      </c>
      <c r="B3189" s="110" t="s">
        <v>202</v>
      </c>
      <c r="C3189" s="111">
        <v>11485.32</v>
      </c>
      <c r="D3189" s="147"/>
      <c r="E3189" s="193" t="s">
        <v>0</v>
      </c>
      <c r="F3189" s="113">
        <v>1</v>
      </c>
      <c r="G3189" s="113">
        <v>1</v>
      </c>
      <c r="H3189" s="113">
        <v>1</v>
      </c>
      <c r="I3189" s="115">
        <v>3.1</v>
      </c>
      <c r="J3189" s="115">
        <v>2.38</v>
      </c>
      <c r="K3189" s="115">
        <v>0.02</v>
      </c>
      <c r="L3189" s="116">
        <v>6901800649113</v>
      </c>
      <c r="M3189" s="117"/>
      <c r="N3189" s="118">
        <f t="shared" si="445"/>
        <v>0</v>
      </c>
      <c r="O3189" s="119">
        <f>I3189/F3189*M3189</f>
        <v>0</v>
      </c>
      <c r="P3189" s="119">
        <f>J3189/F3189*M3189</f>
        <v>0</v>
      </c>
      <c r="Q3189" s="120">
        <f>K3189/F3189*M3189</f>
        <v>0</v>
      </c>
    </row>
    <row r="3190" spans="1:17" s="124" customFormat="1" ht="18.75" customHeight="1">
      <c r="A3190" s="192">
        <v>831011</v>
      </c>
      <c r="B3190" s="110" t="s">
        <v>203</v>
      </c>
      <c r="C3190" s="111">
        <v>11523.3</v>
      </c>
      <c r="D3190" s="147"/>
      <c r="E3190" s="193" t="s">
        <v>0</v>
      </c>
      <c r="F3190" s="113">
        <v>1</v>
      </c>
      <c r="G3190" s="113">
        <v>1</v>
      </c>
      <c r="H3190" s="113">
        <v>1</v>
      </c>
      <c r="I3190" s="115">
        <v>3.1</v>
      </c>
      <c r="J3190" s="115">
        <v>2.38</v>
      </c>
      <c r="K3190" s="115">
        <v>0.02</v>
      </c>
      <c r="L3190" s="116">
        <v>6901800649120</v>
      </c>
      <c r="M3190" s="117"/>
      <c r="N3190" s="118">
        <f t="shared" si="445"/>
        <v>0</v>
      </c>
      <c r="O3190" s="119">
        <f>I3190/F3190*M3190</f>
        <v>0</v>
      </c>
      <c r="P3190" s="119">
        <f>J3190/F3190*M3190</f>
        <v>0</v>
      </c>
      <c r="Q3190" s="120">
        <f>K3190/F3190*M3190</f>
        <v>0</v>
      </c>
    </row>
    <row r="3191" spans="1:17" s="124" customFormat="1" ht="18.75" customHeight="1">
      <c r="A3191" s="192">
        <v>831016</v>
      </c>
      <c r="B3191" s="110" t="s">
        <v>204</v>
      </c>
      <c r="C3191" s="111">
        <v>13917.7</v>
      </c>
      <c r="D3191" s="147"/>
      <c r="E3191" s="193" t="s">
        <v>0</v>
      </c>
      <c r="F3191" s="113">
        <v>1</v>
      </c>
      <c r="G3191" s="113">
        <v>1</v>
      </c>
      <c r="H3191" s="113">
        <v>1</v>
      </c>
      <c r="I3191" s="115">
        <v>3.1</v>
      </c>
      <c r="J3191" s="115">
        <v>2.38</v>
      </c>
      <c r="K3191" s="115">
        <v>0.02</v>
      </c>
      <c r="L3191" s="116">
        <v>6901800649175</v>
      </c>
      <c r="M3191" s="117"/>
      <c r="N3191" s="118">
        <f t="shared" si="445"/>
        <v>0</v>
      </c>
      <c r="O3191" s="119">
        <f>I3191/F3191*M3191</f>
        <v>0</v>
      </c>
      <c r="P3191" s="119">
        <f>J3191/F3191*M3191</f>
        <v>0</v>
      </c>
      <c r="Q3191" s="120">
        <f>K3191/F3191*M3191</f>
        <v>0</v>
      </c>
    </row>
    <row r="3192" spans="1:17" s="124" customFormat="1" ht="18.75" customHeight="1">
      <c r="A3192" s="192">
        <v>831017</v>
      </c>
      <c r="B3192" s="110" t="s">
        <v>205</v>
      </c>
      <c r="C3192" s="111">
        <v>14038.74</v>
      </c>
      <c r="D3192" s="147"/>
      <c r="E3192" s="193" t="s">
        <v>0</v>
      </c>
      <c r="F3192" s="113">
        <v>1</v>
      </c>
      <c r="G3192" s="113">
        <v>1</v>
      </c>
      <c r="H3192" s="113">
        <v>1</v>
      </c>
      <c r="I3192" s="115">
        <v>3.1</v>
      </c>
      <c r="J3192" s="115">
        <v>2.38</v>
      </c>
      <c r="K3192" s="115">
        <v>0.02</v>
      </c>
      <c r="L3192" s="116">
        <v>6901800649182</v>
      </c>
      <c r="M3192" s="117"/>
      <c r="N3192" s="118">
        <f t="shared" si="445"/>
        <v>0</v>
      </c>
      <c r="O3192" s="119">
        <f>I3192/F3192*M3192</f>
        <v>0</v>
      </c>
      <c r="P3192" s="119">
        <f>J3192/F3192*M3192</f>
        <v>0</v>
      </c>
      <c r="Q3192" s="120">
        <f>K3192/F3192*M3192</f>
        <v>0</v>
      </c>
    </row>
    <row r="3193" spans="1:17" ht="18.75" customHeight="1">
      <c r="A3193" s="315" t="s">
        <v>3460</v>
      </c>
      <c r="B3193" s="316"/>
      <c r="C3193" s="316"/>
      <c r="D3193" s="316"/>
      <c r="E3193" s="316"/>
      <c r="F3193" s="316"/>
      <c r="G3193" s="316"/>
      <c r="H3193" s="316"/>
      <c r="I3193" s="316"/>
      <c r="J3193" s="316"/>
      <c r="K3193" s="316"/>
      <c r="L3193" s="316"/>
      <c r="M3193" s="316"/>
      <c r="N3193" s="316">
        <f t="shared" si="437"/>
        <v>0</v>
      </c>
      <c r="O3193" s="316"/>
      <c r="P3193" s="316"/>
      <c r="Q3193" s="317"/>
    </row>
    <row r="3194" spans="1:17" s="124" customFormat="1" ht="18.75" customHeight="1">
      <c r="A3194" s="192">
        <v>639160</v>
      </c>
      <c r="B3194" s="110" t="s">
        <v>175</v>
      </c>
      <c r="C3194" s="111">
        <v>15707.87</v>
      </c>
      <c r="D3194" s="147"/>
      <c r="E3194" s="193" t="s">
        <v>0</v>
      </c>
      <c r="F3194" s="113">
        <v>1</v>
      </c>
      <c r="G3194" s="113">
        <v>1</v>
      </c>
      <c r="H3194" s="113">
        <v>1</v>
      </c>
      <c r="I3194" s="115">
        <v>3.1</v>
      </c>
      <c r="J3194" s="115">
        <v>2.38</v>
      </c>
      <c r="K3194" s="115">
        <v>0.02</v>
      </c>
      <c r="L3194" s="116">
        <v>6901800088998</v>
      </c>
      <c r="M3194" s="117"/>
      <c r="N3194" s="118">
        <f t="shared" ref="N3194:N3247" si="446">C3194*M3194</f>
        <v>0</v>
      </c>
      <c r="O3194" s="119">
        <f>I3194/F3194*M3194</f>
        <v>0</v>
      </c>
      <c r="P3194" s="119">
        <f>J3194/F3194*M3194</f>
        <v>0</v>
      </c>
      <c r="Q3194" s="120">
        <f t="shared" ref="Q3194:Q3220" si="447">K3194/F3194*M3194</f>
        <v>0</v>
      </c>
    </row>
    <row r="3195" spans="1:17" s="124" customFormat="1" ht="18.75" customHeight="1">
      <c r="A3195" s="192">
        <v>639161</v>
      </c>
      <c r="B3195" s="110" t="s">
        <v>177</v>
      </c>
      <c r="C3195" s="111">
        <v>19609.330000000002</v>
      </c>
      <c r="D3195" s="147"/>
      <c r="E3195" s="193" t="s">
        <v>0</v>
      </c>
      <c r="F3195" s="113">
        <v>1</v>
      </c>
      <c r="G3195" s="113">
        <v>1</v>
      </c>
      <c r="H3195" s="113">
        <v>1</v>
      </c>
      <c r="I3195" s="115">
        <v>4.5</v>
      </c>
      <c r="J3195" s="115">
        <v>3.62</v>
      </c>
      <c r="K3195" s="115">
        <v>0.03</v>
      </c>
      <c r="L3195" s="116">
        <v>6901800089001</v>
      </c>
      <c r="M3195" s="117"/>
      <c r="N3195" s="118">
        <f t="shared" si="446"/>
        <v>0</v>
      </c>
      <c r="O3195" s="119">
        <f>I3195/F3195*M3195</f>
        <v>0</v>
      </c>
      <c r="P3195" s="119">
        <f>J3195/F3195*M3195</f>
        <v>0</v>
      </c>
      <c r="Q3195" s="120">
        <f t="shared" si="447"/>
        <v>0</v>
      </c>
    </row>
    <row r="3196" spans="1:17" s="124" customFormat="1" ht="18.75" customHeight="1">
      <c r="A3196" s="192">
        <v>639011</v>
      </c>
      <c r="B3196" s="110" t="s">
        <v>172</v>
      </c>
      <c r="C3196" s="111">
        <v>15516.23</v>
      </c>
      <c r="D3196" s="147"/>
      <c r="E3196" s="193" t="s">
        <v>0</v>
      </c>
      <c r="F3196" s="113">
        <v>1</v>
      </c>
      <c r="G3196" s="113">
        <v>1</v>
      </c>
      <c r="H3196" s="113">
        <v>1</v>
      </c>
      <c r="I3196" s="115">
        <v>3.1</v>
      </c>
      <c r="J3196" s="115">
        <v>2.38</v>
      </c>
      <c r="K3196" s="115">
        <v>0.02</v>
      </c>
      <c r="L3196" s="116">
        <v>6901800088585</v>
      </c>
      <c r="M3196" s="117"/>
      <c r="N3196" s="118">
        <f t="shared" si="446"/>
        <v>0</v>
      </c>
      <c r="O3196" s="119">
        <f>I3196/F3196*M3196</f>
        <v>0</v>
      </c>
      <c r="P3196" s="119">
        <f>J3196/F3196*M3196</f>
        <v>0</v>
      </c>
      <c r="Q3196" s="120">
        <f t="shared" si="447"/>
        <v>0</v>
      </c>
    </row>
    <row r="3197" spans="1:17" s="124" customFormat="1" ht="18.75" customHeight="1">
      <c r="A3197" s="192">
        <v>639013</v>
      </c>
      <c r="B3197" s="110" t="s">
        <v>173</v>
      </c>
      <c r="C3197" s="111">
        <v>15511.28</v>
      </c>
      <c r="D3197" s="147"/>
      <c r="E3197" s="193" t="s">
        <v>0</v>
      </c>
      <c r="F3197" s="113">
        <v>1</v>
      </c>
      <c r="G3197" s="113">
        <v>1</v>
      </c>
      <c r="H3197" s="113">
        <v>1</v>
      </c>
      <c r="I3197" s="115">
        <v>3.1</v>
      </c>
      <c r="J3197" s="115">
        <v>2.38</v>
      </c>
      <c r="K3197" s="115">
        <v>0.02</v>
      </c>
      <c r="L3197" s="116">
        <v>6901800088486</v>
      </c>
      <c r="M3197" s="117"/>
      <c r="N3197" s="118">
        <f t="shared" si="446"/>
        <v>0</v>
      </c>
      <c r="O3197" s="119">
        <f>I3197/F3197*M3197</f>
        <v>0</v>
      </c>
      <c r="P3197" s="119">
        <f>J3197/F3197*M3197</f>
        <v>0</v>
      </c>
      <c r="Q3197" s="120">
        <f t="shared" si="447"/>
        <v>0</v>
      </c>
    </row>
    <row r="3198" spans="1:17" s="124" customFormat="1" ht="18.75" customHeight="1">
      <c r="A3198" s="192">
        <v>639029</v>
      </c>
      <c r="B3198" s="110" t="s">
        <v>174</v>
      </c>
      <c r="C3198" s="111">
        <v>15382.26</v>
      </c>
      <c r="D3198" s="147"/>
      <c r="E3198" s="193" t="s">
        <v>0</v>
      </c>
      <c r="F3198" s="113">
        <v>1</v>
      </c>
      <c r="G3198" s="113">
        <v>1</v>
      </c>
      <c r="H3198" s="113">
        <v>1</v>
      </c>
      <c r="I3198" s="115">
        <v>3.1</v>
      </c>
      <c r="J3198" s="115">
        <v>2.38</v>
      </c>
      <c r="K3198" s="115">
        <v>0.02</v>
      </c>
      <c r="L3198" s="116">
        <v>6901800088509</v>
      </c>
      <c r="M3198" s="117"/>
      <c r="N3198" s="118">
        <f t="shared" si="446"/>
        <v>0</v>
      </c>
      <c r="O3198" s="119">
        <f t="shared" ref="O3198:O3206" si="448">I3198/F3198*M3198</f>
        <v>0</v>
      </c>
      <c r="P3198" s="119">
        <f t="shared" ref="P3198:P3206" si="449">J3198/F3198*M3198</f>
        <v>0</v>
      </c>
      <c r="Q3198" s="120">
        <f t="shared" si="447"/>
        <v>0</v>
      </c>
    </row>
    <row r="3199" spans="1:17" s="124" customFormat="1" ht="18.75" customHeight="1">
      <c r="A3199" s="192">
        <v>639041</v>
      </c>
      <c r="B3199" s="110" t="s">
        <v>176</v>
      </c>
      <c r="C3199" s="111">
        <v>16464.98</v>
      </c>
      <c r="D3199" s="147"/>
      <c r="E3199" s="193" t="s">
        <v>0</v>
      </c>
      <c r="F3199" s="113">
        <v>1</v>
      </c>
      <c r="G3199" s="113">
        <v>1</v>
      </c>
      <c r="H3199" s="113">
        <v>1</v>
      </c>
      <c r="I3199" s="115">
        <v>3.1</v>
      </c>
      <c r="J3199" s="115">
        <v>2.38</v>
      </c>
      <c r="K3199" s="115">
        <v>0.02</v>
      </c>
      <c r="L3199" s="116">
        <v>6901800088523</v>
      </c>
      <c r="M3199" s="117"/>
      <c r="N3199" s="118">
        <f t="shared" si="446"/>
        <v>0</v>
      </c>
      <c r="O3199" s="119">
        <f t="shared" si="448"/>
        <v>0</v>
      </c>
      <c r="P3199" s="119">
        <f t="shared" si="449"/>
        <v>0</v>
      </c>
      <c r="Q3199" s="120">
        <f t="shared" si="447"/>
        <v>0</v>
      </c>
    </row>
    <row r="3200" spans="1:17" s="124" customFormat="1" ht="18.75" customHeight="1">
      <c r="A3200" s="192">
        <v>639051</v>
      </c>
      <c r="B3200" s="110" t="s">
        <v>178</v>
      </c>
      <c r="C3200" s="111">
        <v>17881.32</v>
      </c>
      <c r="D3200" s="147"/>
      <c r="E3200" s="193" t="s">
        <v>0</v>
      </c>
      <c r="F3200" s="113">
        <v>1</v>
      </c>
      <c r="G3200" s="113">
        <v>1</v>
      </c>
      <c r="H3200" s="113">
        <v>1</v>
      </c>
      <c r="I3200" s="115">
        <v>4.5</v>
      </c>
      <c r="J3200" s="115">
        <v>3.62</v>
      </c>
      <c r="K3200" s="115">
        <v>0.21</v>
      </c>
      <c r="L3200" s="116">
        <v>6901800088547</v>
      </c>
      <c r="M3200" s="117"/>
      <c r="N3200" s="118">
        <f t="shared" si="446"/>
        <v>0</v>
      </c>
      <c r="O3200" s="119">
        <f t="shared" si="448"/>
        <v>0</v>
      </c>
      <c r="P3200" s="119">
        <f t="shared" si="449"/>
        <v>0</v>
      </c>
      <c r="Q3200" s="120">
        <f t="shared" si="447"/>
        <v>0</v>
      </c>
    </row>
    <row r="3201" spans="1:17" s="124" customFormat="1" ht="18.75" customHeight="1">
      <c r="A3201" s="192">
        <v>639055</v>
      </c>
      <c r="B3201" s="110" t="s">
        <v>179</v>
      </c>
      <c r="C3201" s="111">
        <v>19198.259999999998</v>
      </c>
      <c r="D3201" s="147"/>
      <c r="E3201" s="193" t="s">
        <v>0</v>
      </c>
      <c r="F3201" s="113">
        <v>1</v>
      </c>
      <c r="G3201" s="113">
        <v>1</v>
      </c>
      <c r="H3201" s="113">
        <v>1</v>
      </c>
      <c r="I3201" s="115">
        <v>4.5</v>
      </c>
      <c r="J3201" s="115">
        <v>3.62</v>
      </c>
      <c r="K3201" s="115">
        <v>0.21</v>
      </c>
      <c r="L3201" s="116">
        <v>6901800088561</v>
      </c>
      <c r="M3201" s="117"/>
      <c r="N3201" s="118">
        <f t="shared" si="446"/>
        <v>0</v>
      </c>
      <c r="O3201" s="119">
        <f t="shared" si="448"/>
        <v>0</v>
      </c>
      <c r="P3201" s="119">
        <f t="shared" si="449"/>
        <v>0</v>
      </c>
      <c r="Q3201" s="120">
        <f t="shared" si="447"/>
        <v>0</v>
      </c>
    </row>
    <row r="3202" spans="1:17" s="124" customFormat="1" ht="18.75" customHeight="1">
      <c r="A3202" s="192">
        <v>639015</v>
      </c>
      <c r="B3202" s="110" t="s">
        <v>180</v>
      </c>
      <c r="C3202" s="111">
        <v>29225.27</v>
      </c>
      <c r="D3202" s="147"/>
      <c r="E3202" s="193" t="s">
        <v>0</v>
      </c>
      <c r="F3202" s="113">
        <v>1</v>
      </c>
      <c r="G3202" s="113">
        <v>1</v>
      </c>
      <c r="H3202" s="113">
        <v>1</v>
      </c>
      <c r="I3202" s="115">
        <v>11.5</v>
      </c>
      <c r="J3202" s="115">
        <v>10.5</v>
      </c>
      <c r="K3202" s="115">
        <v>7.0000000000000007E-2</v>
      </c>
      <c r="L3202" s="116">
        <v>6901800088592</v>
      </c>
      <c r="M3202" s="117"/>
      <c r="N3202" s="118">
        <f t="shared" si="446"/>
        <v>0</v>
      </c>
      <c r="O3202" s="119">
        <f t="shared" si="448"/>
        <v>0</v>
      </c>
      <c r="P3202" s="119">
        <f t="shared" si="449"/>
        <v>0</v>
      </c>
      <c r="Q3202" s="120">
        <f t="shared" si="447"/>
        <v>0</v>
      </c>
    </row>
    <row r="3203" spans="1:17" s="124" customFormat="1" ht="18.75" customHeight="1">
      <c r="A3203" s="192">
        <v>639021</v>
      </c>
      <c r="B3203" s="110" t="s">
        <v>181</v>
      </c>
      <c r="C3203" s="111">
        <v>34841.160000000003</v>
      </c>
      <c r="D3203" s="147"/>
      <c r="E3203" s="193" t="s">
        <v>0</v>
      </c>
      <c r="F3203" s="113">
        <v>1</v>
      </c>
      <c r="G3203" s="113">
        <v>1</v>
      </c>
      <c r="H3203" s="113">
        <v>1</v>
      </c>
      <c r="I3203" s="115">
        <v>16</v>
      </c>
      <c r="J3203" s="115">
        <v>15</v>
      </c>
      <c r="K3203" s="115">
        <v>7.0000000000000007E-2</v>
      </c>
      <c r="L3203" s="116">
        <v>6901800088615</v>
      </c>
      <c r="M3203" s="117"/>
      <c r="N3203" s="118">
        <f t="shared" si="446"/>
        <v>0</v>
      </c>
      <c r="O3203" s="119">
        <f t="shared" si="448"/>
        <v>0</v>
      </c>
      <c r="P3203" s="119">
        <f t="shared" si="449"/>
        <v>0</v>
      </c>
      <c r="Q3203" s="120">
        <f t="shared" si="447"/>
        <v>0</v>
      </c>
    </row>
    <row r="3204" spans="1:17" s="124" customFormat="1" ht="18.75" customHeight="1">
      <c r="A3204" s="192">
        <v>639025</v>
      </c>
      <c r="B3204" s="110" t="s">
        <v>182</v>
      </c>
      <c r="C3204" s="111">
        <v>38386.019999999997</v>
      </c>
      <c r="D3204" s="147"/>
      <c r="E3204" s="193" t="s">
        <v>0</v>
      </c>
      <c r="F3204" s="113">
        <v>1</v>
      </c>
      <c r="G3204" s="113">
        <v>1</v>
      </c>
      <c r="H3204" s="113">
        <v>1</v>
      </c>
      <c r="I3204" s="115">
        <v>16</v>
      </c>
      <c r="J3204" s="115">
        <v>15</v>
      </c>
      <c r="K3204" s="115">
        <v>7.0000000000000007E-2</v>
      </c>
      <c r="L3204" s="116">
        <v>6901800088639</v>
      </c>
      <c r="M3204" s="117"/>
      <c r="N3204" s="118">
        <f t="shared" si="446"/>
        <v>0</v>
      </c>
      <c r="O3204" s="119">
        <f t="shared" si="448"/>
        <v>0</v>
      </c>
      <c r="P3204" s="119">
        <f t="shared" si="449"/>
        <v>0</v>
      </c>
      <c r="Q3204" s="120">
        <f t="shared" si="447"/>
        <v>0</v>
      </c>
    </row>
    <row r="3205" spans="1:17" s="124" customFormat="1" ht="18.75" customHeight="1">
      <c r="A3205" s="192">
        <v>639033</v>
      </c>
      <c r="B3205" s="110" t="s">
        <v>183</v>
      </c>
      <c r="C3205" s="111">
        <v>62924.26</v>
      </c>
      <c r="D3205" s="147"/>
      <c r="E3205" s="193" t="s">
        <v>0</v>
      </c>
      <c r="F3205" s="113">
        <v>1</v>
      </c>
      <c r="G3205" s="113">
        <v>1</v>
      </c>
      <c r="H3205" s="113">
        <v>1</v>
      </c>
      <c r="I3205" s="115">
        <v>28</v>
      </c>
      <c r="J3205" s="115">
        <v>26.5</v>
      </c>
      <c r="K3205" s="115">
        <v>0.15</v>
      </c>
      <c r="L3205" s="116">
        <v>6901800088653</v>
      </c>
      <c r="M3205" s="117"/>
      <c r="N3205" s="118">
        <f t="shared" si="446"/>
        <v>0</v>
      </c>
      <c r="O3205" s="119">
        <f t="shared" si="448"/>
        <v>0</v>
      </c>
      <c r="P3205" s="119">
        <f t="shared" si="449"/>
        <v>0</v>
      </c>
      <c r="Q3205" s="120">
        <f t="shared" si="447"/>
        <v>0</v>
      </c>
    </row>
    <row r="3206" spans="1:17" s="124" customFormat="1" ht="18.75" customHeight="1">
      <c r="A3206" s="192">
        <v>639043</v>
      </c>
      <c r="B3206" s="110" t="s">
        <v>184</v>
      </c>
      <c r="C3206" s="111">
        <v>75417.289999999994</v>
      </c>
      <c r="D3206" s="147"/>
      <c r="E3206" s="193" t="s">
        <v>0</v>
      </c>
      <c r="F3206" s="113">
        <v>1</v>
      </c>
      <c r="G3206" s="113">
        <v>1</v>
      </c>
      <c r="H3206" s="113">
        <v>1</v>
      </c>
      <c r="I3206" s="115">
        <v>28</v>
      </c>
      <c r="J3206" s="115">
        <v>26.5</v>
      </c>
      <c r="K3206" s="115">
        <v>0.59</v>
      </c>
      <c r="L3206" s="116">
        <v>6901800088677</v>
      </c>
      <c r="M3206" s="117"/>
      <c r="N3206" s="118">
        <f t="shared" si="446"/>
        <v>0</v>
      </c>
      <c r="O3206" s="119">
        <f t="shared" si="448"/>
        <v>0</v>
      </c>
      <c r="P3206" s="119">
        <f t="shared" si="449"/>
        <v>0</v>
      </c>
      <c r="Q3206" s="120">
        <f t="shared" si="447"/>
        <v>0</v>
      </c>
    </row>
    <row r="3207" spans="1:17" s="124" customFormat="1" ht="18.75" customHeight="1">
      <c r="A3207" s="192">
        <v>639047</v>
      </c>
      <c r="B3207" s="110" t="s">
        <v>185</v>
      </c>
      <c r="C3207" s="111">
        <v>77026.149999999994</v>
      </c>
      <c r="D3207" s="147"/>
      <c r="E3207" s="193" t="s">
        <v>0</v>
      </c>
      <c r="F3207" s="113">
        <v>1</v>
      </c>
      <c r="G3207" s="113">
        <v>1</v>
      </c>
      <c r="H3207" s="113">
        <v>1</v>
      </c>
      <c r="I3207" s="115">
        <v>28</v>
      </c>
      <c r="J3207" s="115">
        <v>26.5</v>
      </c>
      <c r="K3207" s="115">
        <v>0.21</v>
      </c>
      <c r="L3207" s="116">
        <v>6901800088691</v>
      </c>
      <c r="M3207" s="117"/>
      <c r="N3207" s="118">
        <f t="shared" si="446"/>
        <v>0</v>
      </c>
      <c r="O3207" s="119">
        <f>I3207/F3207*M3207</f>
        <v>0</v>
      </c>
      <c r="P3207" s="119">
        <f>J3207/F3207*M3207</f>
        <v>0</v>
      </c>
      <c r="Q3207" s="120">
        <f t="shared" si="447"/>
        <v>0</v>
      </c>
    </row>
    <row r="3208" spans="1:17" s="124" customFormat="1" ht="18.75" customHeight="1">
      <c r="A3208" s="192">
        <v>639049</v>
      </c>
      <c r="B3208" s="110" t="s">
        <v>186</v>
      </c>
      <c r="C3208" s="111">
        <v>124048.48</v>
      </c>
      <c r="D3208" s="147"/>
      <c r="E3208" s="193" t="s">
        <v>0</v>
      </c>
      <c r="F3208" s="113">
        <v>1</v>
      </c>
      <c r="G3208" s="113">
        <v>1</v>
      </c>
      <c r="H3208" s="113">
        <v>1</v>
      </c>
      <c r="I3208" s="115">
        <v>45</v>
      </c>
      <c r="J3208" s="115">
        <v>34.4</v>
      </c>
      <c r="K3208" s="115">
        <v>0.02</v>
      </c>
      <c r="L3208" s="116">
        <v>6901800088714</v>
      </c>
      <c r="M3208" s="117"/>
      <c r="N3208" s="118">
        <f t="shared" si="446"/>
        <v>0</v>
      </c>
      <c r="O3208" s="119">
        <f>I3208/F3208*M3208</f>
        <v>0</v>
      </c>
      <c r="P3208" s="119">
        <f>J3208/F3208*M3208</f>
        <v>0</v>
      </c>
      <c r="Q3208" s="120">
        <f t="shared" si="447"/>
        <v>0</v>
      </c>
    </row>
    <row r="3209" spans="1:17" s="124" customFormat="1" ht="18.75" customHeight="1">
      <c r="A3209" s="192">
        <v>639053</v>
      </c>
      <c r="B3209" s="110" t="s">
        <v>187</v>
      </c>
      <c r="C3209" s="111">
        <v>134511.82999999999</v>
      </c>
      <c r="D3209" s="147"/>
      <c r="E3209" s="193" t="s">
        <v>0</v>
      </c>
      <c r="F3209" s="113">
        <v>1</v>
      </c>
      <c r="G3209" s="113">
        <v>1</v>
      </c>
      <c r="H3209" s="113">
        <v>1</v>
      </c>
      <c r="I3209" s="115">
        <v>45</v>
      </c>
      <c r="J3209" s="115">
        <v>34.4</v>
      </c>
      <c r="K3209" s="115">
        <v>0.03</v>
      </c>
      <c r="L3209" s="116">
        <v>6901800088738</v>
      </c>
      <c r="M3209" s="117"/>
      <c r="N3209" s="118">
        <f t="shared" si="446"/>
        <v>0</v>
      </c>
      <c r="O3209" s="119">
        <f t="shared" ref="O3209:O3241" si="450">I3209/F3209*M3209</f>
        <v>0</v>
      </c>
      <c r="P3209" s="119">
        <f t="shared" ref="P3209:P3241" si="451">J3209/F3209*M3209</f>
        <v>0</v>
      </c>
      <c r="Q3209" s="120">
        <f t="shared" si="447"/>
        <v>0</v>
      </c>
    </row>
    <row r="3210" spans="1:17" s="124" customFormat="1" ht="18.75" customHeight="1">
      <c r="A3210" s="192">
        <v>639057</v>
      </c>
      <c r="B3210" s="110" t="s">
        <v>188</v>
      </c>
      <c r="C3210" s="111">
        <v>178770.47</v>
      </c>
      <c r="D3210" s="147"/>
      <c r="E3210" s="193" t="s">
        <v>0</v>
      </c>
      <c r="F3210" s="113">
        <v>1</v>
      </c>
      <c r="G3210" s="113">
        <v>1</v>
      </c>
      <c r="H3210" s="113">
        <v>1</v>
      </c>
      <c r="I3210" s="115">
        <v>72</v>
      </c>
      <c r="J3210" s="115">
        <v>58</v>
      </c>
      <c r="K3210" s="115">
        <v>0.26</v>
      </c>
      <c r="L3210" s="116">
        <v>6901800088752</v>
      </c>
      <c r="M3210" s="117"/>
      <c r="N3210" s="118">
        <f t="shared" si="446"/>
        <v>0</v>
      </c>
      <c r="O3210" s="119">
        <f t="shared" si="450"/>
        <v>0</v>
      </c>
      <c r="P3210" s="119">
        <f t="shared" si="451"/>
        <v>0</v>
      </c>
      <c r="Q3210" s="120">
        <f t="shared" si="447"/>
        <v>0</v>
      </c>
    </row>
    <row r="3211" spans="1:17" s="124" customFormat="1" ht="18.75" customHeight="1">
      <c r="A3211" s="192">
        <v>639059</v>
      </c>
      <c r="B3211" s="110" t="s">
        <v>189</v>
      </c>
      <c r="C3211" s="111">
        <v>211386.99</v>
      </c>
      <c r="D3211" s="147"/>
      <c r="E3211" s="193" t="s">
        <v>0</v>
      </c>
      <c r="F3211" s="113">
        <v>1</v>
      </c>
      <c r="G3211" s="113">
        <v>1</v>
      </c>
      <c r="H3211" s="113">
        <v>1</v>
      </c>
      <c r="I3211" s="115">
        <v>72</v>
      </c>
      <c r="J3211" s="115">
        <v>58</v>
      </c>
      <c r="K3211" s="115">
        <v>0.26</v>
      </c>
      <c r="L3211" s="116">
        <v>6901800088776</v>
      </c>
      <c r="M3211" s="117"/>
      <c r="N3211" s="118">
        <f t="shared" si="446"/>
        <v>0</v>
      </c>
      <c r="O3211" s="119">
        <f t="shared" si="450"/>
        <v>0</v>
      </c>
      <c r="P3211" s="119">
        <f t="shared" si="451"/>
        <v>0</v>
      </c>
      <c r="Q3211" s="120">
        <f t="shared" si="447"/>
        <v>0</v>
      </c>
    </row>
    <row r="3212" spans="1:17" s="124" customFormat="1" ht="18.75" customHeight="1">
      <c r="A3212" s="192">
        <v>639017</v>
      </c>
      <c r="B3212" s="110" t="s">
        <v>190</v>
      </c>
      <c r="C3212" s="111">
        <v>356510.56</v>
      </c>
      <c r="D3212" s="147"/>
      <c r="E3212" s="193" t="s">
        <v>0</v>
      </c>
      <c r="F3212" s="113">
        <v>1</v>
      </c>
      <c r="G3212" s="113">
        <v>1</v>
      </c>
      <c r="H3212" s="113">
        <v>1</v>
      </c>
      <c r="I3212" s="115">
        <v>128</v>
      </c>
      <c r="J3212" s="115">
        <v>108</v>
      </c>
      <c r="K3212" s="115">
        <v>0.39</v>
      </c>
      <c r="L3212" s="116">
        <v>6901800088790</v>
      </c>
      <c r="M3212" s="117"/>
      <c r="N3212" s="118">
        <f t="shared" si="446"/>
        <v>0</v>
      </c>
      <c r="O3212" s="119">
        <f t="shared" si="450"/>
        <v>0</v>
      </c>
      <c r="P3212" s="119">
        <f t="shared" si="451"/>
        <v>0</v>
      </c>
      <c r="Q3212" s="120">
        <f t="shared" si="447"/>
        <v>0</v>
      </c>
    </row>
    <row r="3213" spans="1:17" s="124" customFormat="1" ht="18.75" customHeight="1">
      <c r="A3213" s="192">
        <v>639019</v>
      </c>
      <c r="B3213" s="110" t="s">
        <v>191</v>
      </c>
      <c r="C3213" s="111">
        <v>396014.8</v>
      </c>
      <c r="D3213" s="147"/>
      <c r="E3213" s="193" t="s">
        <v>0</v>
      </c>
      <c r="F3213" s="113">
        <v>1</v>
      </c>
      <c r="G3213" s="113">
        <v>1</v>
      </c>
      <c r="H3213" s="113">
        <v>1</v>
      </c>
      <c r="I3213" s="115">
        <v>128</v>
      </c>
      <c r="J3213" s="115">
        <v>108</v>
      </c>
      <c r="K3213" s="115">
        <v>0.39</v>
      </c>
      <c r="L3213" s="116">
        <v>6901800088813</v>
      </c>
      <c r="M3213" s="117"/>
      <c r="N3213" s="118">
        <f t="shared" si="446"/>
        <v>0</v>
      </c>
      <c r="O3213" s="119">
        <f t="shared" si="450"/>
        <v>0</v>
      </c>
      <c r="P3213" s="119">
        <f t="shared" si="451"/>
        <v>0</v>
      </c>
      <c r="Q3213" s="120">
        <f t="shared" si="447"/>
        <v>0</v>
      </c>
    </row>
    <row r="3214" spans="1:17" s="124" customFormat="1" ht="18.75" customHeight="1">
      <c r="A3214" s="192">
        <v>639023</v>
      </c>
      <c r="B3214" s="110" t="s">
        <v>192</v>
      </c>
      <c r="C3214" s="111">
        <v>523290.31</v>
      </c>
      <c r="D3214" s="147"/>
      <c r="E3214" s="193" t="s">
        <v>0</v>
      </c>
      <c r="F3214" s="113">
        <v>1</v>
      </c>
      <c r="G3214" s="113">
        <v>1</v>
      </c>
      <c r="H3214" s="113">
        <v>1</v>
      </c>
      <c r="I3214" s="115">
        <v>176</v>
      </c>
      <c r="J3214" s="115">
        <v>148</v>
      </c>
      <c r="K3214" s="115">
        <v>0.56999999999999995</v>
      </c>
      <c r="L3214" s="116">
        <v>6901800088837</v>
      </c>
      <c r="M3214" s="117"/>
      <c r="N3214" s="118">
        <f t="shared" si="446"/>
        <v>0</v>
      </c>
      <c r="O3214" s="119">
        <f t="shared" si="450"/>
        <v>0</v>
      </c>
      <c r="P3214" s="119">
        <f t="shared" si="451"/>
        <v>0</v>
      </c>
      <c r="Q3214" s="120">
        <f t="shared" si="447"/>
        <v>0</v>
      </c>
    </row>
    <row r="3215" spans="1:17" s="124" customFormat="1" ht="18.75" customHeight="1">
      <c r="A3215" s="192">
        <v>639027</v>
      </c>
      <c r="B3215" s="110" t="s">
        <v>193</v>
      </c>
      <c r="C3215" s="111">
        <v>553131.88</v>
      </c>
      <c r="D3215" s="147"/>
      <c r="E3215" s="193" t="s">
        <v>0</v>
      </c>
      <c r="F3215" s="113">
        <v>1</v>
      </c>
      <c r="G3215" s="113">
        <v>1</v>
      </c>
      <c r="H3215" s="113">
        <v>1</v>
      </c>
      <c r="I3215" s="115">
        <v>176</v>
      </c>
      <c r="J3215" s="115">
        <v>148</v>
      </c>
      <c r="K3215" s="115">
        <v>0.56999999999999995</v>
      </c>
      <c r="L3215" s="116">
        <v>6901800088851</v>
      </c>
      <c r="M3215" s="117"/>
      <c r="N3215" s="118">
        <f t="shared" si="446"/>
        <v>0</v>
      </c>
      <c r="O3215" s="119">
        <f t="shared" si="450"/>
        <v>0</v>
      </c>
      <c r="P3215" s="119">
        <f t="shared" si="451"/>
        <v>0</v>
      </c>
      <c r="Q3215" s="120">
        <f t="shared" si="447"/>
        <v>0</v>
      </c>
    </row>
    <row r="3216" spans="1:17" s="124" customFormat="1" ht="18.75" customHeight="1">
      <c r="A3216" s="192">
        <v>639031</v>
      </c>
      <c r="B3216" s="110" t="s">
        <v>194</v>
      </c>
      <c r="C3216" s="111">
        <v>560561.76</v>
      </c>
      <c r="D3216" s="147"/>
      <c r="E3216" s="193" t="s">
        <v>0</v>
      </c>
      <c r="F3216" s="113">
        <v>1</v>
      </c>
      <c r="G3216" s="113">
        <v>1</v>
      </c>
      <c r="H3216" s="113">
        <v>1</v>
      </c>
      <c r="I3216" s="115">
        <v>176</v>
      </c>
      <c r="J3216" s="115">
        <v>148</v>
      </c>
      <c r="K3216" s="115">
        <v>0.56999999999999995</v>
      </c>
      <c r="L3216" s="116">
        <v>6901800088875</v>
      </c>
      <c r="M3216" s="117"/>
      <c r="N3216" s="118">
        <f t="shared" si="446"/>
        <v>0</v>
      </c>
      <c r="O3216" s="119">
        <f t="shared" si="450"/>
        <v>0</v>
      </c>
      <c r="P3216" s="119">
        <f t="shared" si="451"/>
        <v>0</v>
      </c>
      <c r="Q3216" s="120">
        <f t="shared" si="447"/>
        <v>0</v>
      </c>
    </row>
    <row r="3217" spans="1:17" s="124" customFormat="1" ht="18.75" customHeight="1">
      <c r="A3217" s="192">
        <v>639035</v>
      </c>
      <c r="B3217" s="110" t="s">
        <v>195</v>
      </c>
      <c r="C3217" s="111">
        <v>761773.54</v>
      </c>
      <c r="D3217" s="147"/>
      <c r="E3217" s="193" t="s">
        <v>0</v>
      </c>
      <c r="F3217" s="113">
        <v>1</v>
      </c>
      <c r="G3217" s="113">
        <v>1</v>
      </c>
      <c r="H3217" s="113">
        <v>1</v>
      </c>
      <c r="I3217" s="115">
        <v>201</v>
      </c>
      <c r="J3217" s="115">
        <v>169</v>
      </c>
      <c r="K3217" s="115">
        <v>0.59</v>
      </c>
      <c r="L3217" s="116">
        <v>6901800088899</v>
      </c>
      <c r="M3217" s="117"/>
      <c r="N3217" s="118">
        <f t="shared" si="446"/>
        <v>0</v>
      </c>
      <c r="O3217" s="119">
        <f t="shared" si="450"/>
        <v>0</v>
      </c>
      <c r="P3217" s="119">
        <f t="shared" si="451"/>
        <v>0</v>
      </c>
      <c r="Q3217" s="120">
        <f t="shared" si="447"/>
        <v>0</v>
      </c>
    </row>
    <row r="3218" spans="1:17" s="124" customFormat="1" ht="18.75" customHeight="1">
      <c r="A3218" s="192">
        <v>639037</v>
      </c>
      <c r="B3218" s="110" t="s">
        <v>196</v>
      </c>
      <c r="C3218" s="111">
        <v>827974.19</v>
      </c>
      <c r="D3218" s="147"/>
      <c r="E3218" s="193" t="s">
        <v>0</v>
      </c>
      <c r="F3218" s="113">
        <v>1</v>
      </c>
      <c r="G3218" s="113">
        <v>1</v>
      </c>
      <c r="H3218" s="113">
        <v>1</v>
      </c>
      <c r="I3218" s="115">
        <v>201</v>
      </c>
      <c r="J3218" s="115">
        <v>169</v>
      </c>
      <c r="K3218" s="115">
        <v>0.59</v>
      </c>
      <c r="L3218" s="116">
        <v>6901800088912</v>
      </c>
      <c r="M3218" s="117"/>
      <c r="N3218" s="118">
        <f t="shared" si="446"/>
        <v>0</v>
      </c>
      <c r="O3218" s="119">
        <f t="shared" si="450"/>
        <v>0</v>
      </c>
      <c r="P3218" s="119">
        <f t="shared" si="451"/>
        <v>0</v>
      </c>
      <c r="Q3218" s="120">
        <f t="shared" si="447"/>
        <v>0</v>
      </c>
    </row>
    <row r="3219" spans="1:17" s="124" customFormat="1" ht="18.75" customHeight="1">
      <c r="A3219" s="192">
        <v>639039</v>
      </c>
      <c r="B3219" s="110" t="s">
        <v>197</v>
      </c>
      <c r="C3219" s="111">
        <v>847759.95</v>
      </c>
      <c r="D3219" s="147"/>
      <c r="E3219" s="193" t="s">
        <v>0</v>
      </c>
      <c r="F3219" s="113">
        <v>1</v>
      </c>
      <c r="G3219" s="113">
        <v>1</v>
      </c>
      <c r="H3219" s="113">
        <v>1</v>
      </c>
      <c r="I3219" s="115">
        <v>201</v>
      </c>
      <c r="J3219" s="115">
        <v>169</v>
      </c>
      <c r="K3219" s="115">
        <v>0.59</v>
      </c>
      <c r="L3219" s="116">
        <v>6901800088936</v>
      </c>
      <c r="M3219" s="117"/>
      <c r="N3219" s="118">
        <f t="shared" si="446"/>
        <v>0</v>
      </c>
      <c r="O3219" s="119">
        <f t="shared" si="450"/>
        <v>0</v>
      </c>
      <c r="P3219" s="119">
        <f t="shared" si="451"/>
        <v>0</v>
      </c>
      <c r="Q3219" s="120">
        <f t="shared" si="447"/>
        <v>0</v>
      </c>
    </row>
    <row r="3220" spans="1:17" s="124" customFormat="1" ht="18.75" customHeight="1">
      <c r="A3220" s="192">
        <v>639045</v>
      </c>
      <c r="B3220" s="110" t="s">
        <v>198</v>
      </c>
      <c r="C3220" s="111">
        <v>1170747.23</v>
      </c>
      <c r="D3220" s="147"/>
      <c r="E3220" s="193" t="s">
        <v>0</v>
      </c>
      <c r="F3220" s="113">
        <v>1</v>
      </c>
      <c r="G3220" s="113">
        <v>1</v>
      </c>
      <c r="H3220" s="113">
        <v>1</v>
      </c>
      <c r="I3220" s="115">
        <v>201</v>
      </c>
      <c r="J3220" s="115">
        <v>169</v>
      </c>
      <c r="K3220" s="115">
        <v>0.15</v>
      </c>
      <c r="L3220" s="116">
        <v>6901800088950</v>
      </c>
      <c r="M3220" s="117"/>
      <c r="N3220" s="118">
        <f t="shared" si="446"/>
        <v>0</v>
      </c>
      <c r="O3220" s="119">
        <f t="shared" si="450"/>
        <v>0</v>
      </c>
      <c r="P3220" s="119">
        <f t="shared" si="451"/>
        <v>0</v>
      </c>
      <c r="Q3220" s="120">
        <f t="shared" si="447"/>
        <v>0</v>
      </c>
    </row>
    <row r="3221" spans="1:17" ht="18.75" customHeight="1">
      <c r="A3221" s="315" t="s">
        <v>3461</v>
      </c>
      <c r="B3221" s="316"/>
      <c r="C3221" s="316">
        <v>0</v>
      </c>
      <c r="D3221" s="316"/>
      <c r="E3221" s="316"/>
      <c r="F3221" s="316"/>
      <c r="G3221" s="316"/>
      <c r="H3221" s="316"/>
      <c r="I3221" s="316"/>
      <c r="J3221" s="316"/>
      <c r="K3221" s="316"/>
      <c r="L3221" s="316"/>
      <c r="M3221" s="316"/>
      <c r="N3221" s="316">
        <f t="shared" ref="N3221" si="452">M3221*M3221</f>
        <v>0</v>
      </c>
      <c r="O3221" s="316"/>
      <c r="P3221" s="316"/>
      <c r="Q3221" s="317"/>
    </row>
    <row r="3222" spans="1:17" s="124" customFormat="1" ht="18.75" customHeight="1">
      <c r="A3222" s="192">
        <v>639012</v>
      </c>
      <c r="B3222" s="110" t="s">
        <v>2450</v>
      </c>
      <c r="C3222" s="111">
        <v>15232.37</v>
      </c>
      <c r="D3222" s="147"/>
      <c r="E3222" s="193" t="s">
        <v>0</v>
      </c>
      <c r="F3222" s="113">
        <v>1</v>
      </c>
      <c r="G3222" s="113">
        <v>1</v>
      </c>
      <c r="H3222" s="113">
        <v>1</v>
      </c>
      <c r="I3222" s="115">
        <v>3.1</v>
      </c>
      <c r="J3222" s="115">
        <v>2.38</v>
      </c>
      <c r="K3222" s="115">
        <v>0.02</v>
      </c>
      <c r="L3222" s="116">
        <v>6901800088479</v>
      </c>
      <c r="M3222" s="117"/>
      <c r="N3222" s="118">
        <f t="shared" si="446"/>
        <v>0</v>
      </c>
      <c r="O3222" s="119">
        <f t="shared" si="450"/>
        <v>0</v>
      </c>
      <c r="P3222" s="119">
        <f t="shared" si="451"/>
        <v>0</v>
      </c>
      <c r="Q3222" s="120">
        <f t="shared" ref="Q3222:Q3245" si="453">K3222/F3222*M3222</f>
        <v>0</v>
      </c>
    </row>
    <row r="3223" spans="1:17" s="124" customFormat="1" ht="18.75" customHeight="1">
      <c r="A3223" s="192">
        <v>639028</v>
      </c>
      <c r="B3223" s="110" t="s">
        <v>2451</v>
      </c>
      <c r="C3223" s="111">
        <v>15270.84</v>
      </c>
      <c r="D3223" s="147"/>
      <c r="E3223" s="193" t="s">
        <v>0</v>
      </c>
      <c r="F3223" s="113">
        <v>1</v>
      </c>
      <c r="G3223" s="113">
        <v>1</v>
      </c>
      <c r="H3223" s="113">
        <v>1</v>
      </c>
      <c r="I3223" s="115">
        <v>3.1</v>
      </c>
      <c r="J3223" s="115">
        <v>2.38</v>
      </c>
      <c r="K3223" s="115">
        <v>0.02</v>
      </c>
      <c r="L3223" s="116">
        <v>6901800088493</v>
      </c>
      <c r="M3223" s="117"/>
      <c r="N3223" s="118">
        <f t="shared" si="446"/>
        <v>0</v>
      </c>
      <c r="O3223" s="119">
        <f t="shared" si="450"/>
        <v>0</v>
      </c>
      <c r="P3223" s="119">
        <f t="shared" si="451"/>
        <v>0</v>
      </c>
      <c r="Q3223" s="120">
        <f t="shared" si="453"/>
        <v>0</v>
      </c>
    </row>
    <row r="3224" spans="1:17" s="124" customFormat="1" ht="18.75" customHeight="1">
      <c r="A3224" s="192">
        <v>639040</v>
      </c>
      <c r="B3224" s="110" t="s">
        <v>2452</v>
      </c>
      <c r="C3224" s="111">
        <v>19070.27</v>
      </c>
      <c r="D3224" s="147"/>
      <c r="E3224" s="193" t="s">
        <v>0</v>
      </c>
      <c r="F3224" s="113">
        <v>1</v>
      </c>
      <c r="G3224" s="113">
        <v>1</v>
      </c>
      <c r="H3224" s="113">
        <v>1</v>
      </c>
      <c r="I3224" s="115">
        <v>3.1</v>
      </c>
      <c r="J3224" s="115">
        <v>2.38</v>
      </c>
      <c r="K3224" s="115">
        <v>0.02</v>
      </c>
      <c r="L3224" s="116">
        <v>6901800088516</v>
      </c>
      <c r="M3224" s="117"/>
      <c r="N3224" s="118">
        <f t="shared" si="446"/>
        <v>0</v>
      </c>
      <c r="O3224" s="119">
        <f t="shared" si="450"/>
        <v>0</v>
      </c>
      <c r="P3224" s="119">
        <f t="shared" si="451"/>
        <v>0</v>
      </c>
      <c r="Q3224" s="120">
        <f t="shared" si="453"/>
        <v>0</v>
      </c>
    </row>
    <row r="3225" spans="1:17" s="124" customFormat="1" ht="18.75" customHeight="1">
      <c r="A3225" s="192">
        <v>639050</v>
      </c>
      <c r="B3225" s="110" t="s">
        <v>2453</v>
      </c>
      <c r="C3225" s="111">
        <v>17421.7</v>
      </c>
      <c r="D3225" s="147"/>
      <c r="E3225" s="193" t="s">
        <v>0</v>
      </c>
      <c r="F3225" s="113">
        <v>1</v>
      </c>
      <c r="G3225" s="113">
        <v>1</v>
      </c>
      <c r="H3225" s="113">
        <v>1</v>
      </c>
      <c r="I3225" s="115">
        <v>3.1</v>
      </c>
      <c r="J3225" s="115">
        <v>2.38</v>
      </c>
      <c r="K3225" s="115">
        <v>0.02</v>
      </c>
      <c r="L3225" s="116">
        <v>6901800088530</v>
      </c>
      <c r="M3225" s="117"/>
      <c r="N3225" s="118">
        <f t="shared" si="446"/>
        <v>0</v>
      </c>
      <c r="O3225" s="119">
        <f t="shared" si="450"/>
        <v>0</v>
      </c>
      <c r="P3225" s="119">
        <f t="shared" si="451"/>
        <v>0</v>
      </c>
      <c r="Q3225" s="120">
        <f t="shared" si="453"/>
        <v>0</v>
      </c>
    </row>
    <row r="3226" spans="1:17" s="124" customFormat="1" ht="18.75" customHeight="1">
      <c r="A3226" s="192">
        <v>639054</v>
      </c>
      <c r="B3226" s="110" t="s">
        <v>2454</v>
      </c>
      <c r="C3226" s="111">
        <v>21674.29</v>
      </c>
      <c r="D3226" s="147"/>
      <c r="E3226" s="193" t="s">
        <v>0</v>
      </c>
      <c r="F3226" s="113">
        <v>1</v>
      </c>
      <c r="G3226" s="113">
        <v>1</v>
      </c>
      <c r="H3226" s="113">
        <v>1</v>
      </c>
      <c r="I3226" s="115">
        <v>4.5</v>
      </c>
      <c r="J3226" s="115">
        <v>3.62</v>
      </c>
      <c r="K3226" s="115">
        <v>0.21</v>
      </c>
      <c r="L3226" s="116">
        <v>6901800088554</v>
      </c>
      <c r="M3226" s="117"/>
      <c r="N3226" s="118">
        <f t="shared" si="446"/>
        <v>0</v>
      </c>
      <c r="O3226" s="119">
        <f t="shared" si="450"/>
        <v>0</v>
      </c>
      <c r="P3226" s="119">
        <f t="shared" si="451"/>
        <v>0</v>
      </c>
      <c r="Q3226" s="120">
        <f t="shared" si="453"/>
        <v>0</v>
      </c>
    </row>
    <row r="3227" spans="1:17" s="124" customFormat="1" ht="18.75" customHeight="1">
      <c r="A3227" s="192">
        <v>639014</v>
      </c>
      <c r="B3227" s="110" t="s">
        <v>2455</v>
      </c>
      <c r="C3227" s="111">
        <v>24229.23</v>
      </c>
      <c r="D3227" s="147"/>
      <c r="E3227" s="193" t="s">
        <v>0</v>
      </c>
      <c r="F3227" s="113">
        <v>1</v>
      </c>
      <c r="G3227" s="113">
        <v>1</v>
      </c>
      <c r="H3227" s="113">
        <v>1</v>
      </c>
      <c r="I3227" s="115">
        <v>4.5</v>
      </c>
      <c r="J3227" s="115">
        <v>3.62</v>
      </c>
      <c r="K3227" s="115">
        <v>0.21</v>
      </c>
      <c r="L3227" s="116">
        <v>6901800088578</v>
      </c>
      <c r="M3227" s="117"/>
      <c r="N3227" s="118">
        <f t="shared" si="446"/>
        <v>0</v>
      </c>
      <c r="O3227" s="119">
        <f t="shared" si="450"/>
        <v>0</v>
      </c>
      <c r="P3227" s="119">
        <f t="shared" si="451"/>
        <v>0</v>
      </c>
      <c r="Q3227" s="120">
        <f t="shared" si="453"/>
        <v>0</v>
      </c>
    </row>
    <row r="3228" spans="1:17" s="124" customFormat="1" ht="18.75" customHeight="1">
      <c r="A3228" s="192">
        <v>639020</v>
      </c>
      <c r="B3228" s="110" t="s">
        <v>2456</v>
      </c>
      <c r="C3228" s="111">
        <v>34078.629999999997</v>
      </c>
      <c r="D3228" s="147"/>
      <c r="E3228" s="193" t="s">
        <v>0</v>
      </c>
      <c r="F3228" s="113">
        <v>1</v>
      </c>
      <c r="G3228" s="113">
        <v>1</v>
      </c>
      <c r="H3228" s="113">
        <v>1</v>
      </c>
      <c r="I3228" s="115">
        <v>11.5</v>
      </c>
      <c r="J3228" s="115">
        <v>10.5</v>
      </c>
      <c r="K3228" s="115">
        <v>7.0000000000000007E-2</v>
      </c>
      <c r="L3228" s="116">
        <v>6901800088608</v>
      </c>
      <c r="M3228" s="117"/>
      <c r="N3228" s="118">
        <f t="shared" si="446"/>
        <v>0</v>
      </c>
      <c r="O3228" s="119">
        <f t="shared" si="450"/>
        <v>0</v>
      </c>
      <c r="P3228" s="119">
        <f t="shared" si="451"/>
        <v>0</v>
      </c>
      <c r="Q3228" s="120">
        <f t="shared" si="453"/>
        <v>0</v>
      </c>
    </row>
    <row r="3229" spans="1:17" s="124" customFormat="1" ht="18.75" customHeight="1">
      <c r="A3229" s="192">
        <v>639024</v>
      </c>
      <c r="B3229" s="110" t="s">
        <v>2457</v>
      </c>
      <c r="C3229" s="111">
        <v>41125.07</v>
      </c>
      <c r="D3229" s="147"/>
      <c r="E3229" s="193" t="s">
        <v>0</v>
      </c>
      <c r="F3229" s="113">
        <v>1</v>
      </c>
      <c r="G3229" s="113">
        <v>1</v>
      </c>
      <c r="H3229" s="113">
        <v>1</v>
      </c>
      <c r="I3229" s="115">
        <v>16</v>
      </c>
      <c r="J3229" s="115">
        <v>15</v>
      </c>
      <c r="K3229" s="115">
        <v>7.0000000000000007E-2</v>
      </c>
      <c r="L3229" s="116">
        <v>6901800088622</v>
      </c>
      <c r="M3229" s="117"/>
      <c r="N3229" s="118">
        <f t="shared" si="446"/>
        <v>0</v>
      </c>
      <c r="O3229" s="119">
        <f t="shared" si="450"/>
        <v>0</v>
      </c>
      <c r="P3229" s="119">
        <f t="shared" si="451"/>
        <v>0</v>
      </c>
      <c r="Q3229" s="120">
        <f t="shared" si="453"/>
        <v>0</v>
      </c>
    </row>
    <row r="3230" spans="1:17" s="124" customFormat="1" ht="18.75" customHeight="1">
      <c r="A3230" s="192">
        <v>639032</v>
      </c>
      <c r="B3230" s="110" t="s">
        <v>2458</v>
      </c>
      <c r="C3230" s="111">
        <v>48242.65</v>
      </c>
      <c r="D3230" s="147"/>
      <c r="E3230" s="193" t="s">
        <v>0</v>
      </c>
      <c r="F3230" s="113">
        <v>1</v>
      </c>
      <c r="G3230" s="113">
        <v>1</v>
      </c>
      <c r="H3230" s="113">
        <v>1</v>
      </c>
      <c r="I3230" s="115">
        <v>16</v>
      </c>
      <c r="J3230" s="115">
        <v>15</v>
      </c>
      <c r="K3230" s="115">
        <v>7.0000000000000007E-2</v>
      </c>
      <c r="L3230" s="116">
        <v>6901800088646</v>
      </c>
      <c r="M3230" s="117"/>
      <c r="N3230" s="118">
        <f t="shared" si="446"/>
        <v>0</v>
      </c>
      <c r="O3230" s="119">
        <f t="shared" si="450"/>
        <v>0</v>
      </c>
      <c r="P3230" s="119">
        <f t="shared" si="451"/>
        <v>0</v>
      </c>
      <c r="Q3230" s="120">
        <f t="shared" si="453"/>
        <v>0</v>
      </c>
    </row>
    <row r="3231" spans="1:17" s="124" customFormat="1" ht="18.75" customHeight="1">
      <c r="A3231" s="192">
        <v>639042</v>
      </c>
      <c r="B3231" s="110" t="s">
        <v>2459</v>
      </c>
      <c r="C3231" s="111">
        <v>74518.5</v>
      </c>
      <c r="D3231" s="147"/>
      <c r="E3231" s="193" t="s">
        <v>0</v>
      </c>
      <c r="F3231" s="113">
        <v>1</v>
      </c>
      <c r="G3231" s="113">
        <v>1</v>
      </c>
      <c r="H3231" s="113">
        <v>1</v>
      </c>
      <c r="I3231" s="115">
        <v>28</v>
      </c>
      <c r="J3231" s="115">
        <v>26.5</v>
      </c>
      <c r="K3231" s="115">
        <v>0.15</v>
      </c>
      <c r="L3231" s="116">
        <v>6901800088660</v>
      </c>
      <c r="M3231" s="117"/>
      <c r="N3231" s="118">
        <f t="shared" si="446"/>
        <v>0</v>
      </c>
      <c r="O3231" s="119">
        <f t="shared" si="450"/>
        <v>0</v>
      </c>
      <c r="P3231" s="119">
        <f t="shared" si="451"/>
        <v>0</v>
      </c>
      <c r="Q3231" s="120">
        <f t="shared" si="453"/>
        <v>0</v>
      </c>
    </row>
    <row r="3232" spans="1:17" s="124" customFormat="1" ht="18.75" customHeight="1">
      <c r="A3232" s="192">
        <v>639046</v>
      </c>
      <c r="B3232" s="110" t="s">
        <v>2460</v>
      </c>
      <c r="C3232" s="111">
        <v>88906.68</v>
      </c>
      <c r="D3232" s="147"/>
      <c r="E3232" s="193" t="s">
        <v>0</v>
      </c>
      <c r="F3232" s="113">
        <v>1</v>
      </c>
      <c r="G3232" s="113">
        <v>1</v>
      </c>
      <c r="H3232" s="113">
        <v>1</v>
      </c>
      <c r="I3232" s="115">
        <v>28</v>
      </c>
      <c r="J3232" s="115">
        <v>26.5</v>
      </c>
      <c r="K3232" s="115">
        <v>0.21</v>
      </c>
      <c r="L3232" s="116">
        <v>6901800088684</v>
      </c>
      <c r="M3232" s="117"/>
      <c r="N3232" s="118">
        <f t="shared" si="446"/>
        <v>0</v>
      </c>
      <c r="O3232" s="119">
        <f t="shared" si="450"/>
        <v>0</v>
      </c>
      <c r="P3232" s="119">
        <f t="shared" si="451"/>
        <v>0</v>
      </c>
      <c r="Q3232" s="120">
        <f t="shared" si="453"/>
        <v>0</v>
      </c>
    </row>
    <row r="3233" spans="1:17" s="124" customFormat="1" ht="18.75" customHeight="1">
      <c r="A3233" s="192">
        <v>639048</v>
      </c>
      <c r="B3233" s="110" t="s">
        <v>2461</v>
      </c>
      <c r="C3233" s="111">
        <v>90411.44</v>
      </c>
      <c r="D3233" s="147"/>
      <c r="E3233" s="193" t="s">
        <v>0</v>
      </c>
      <c r="F3233" s="113">
        <v>1</v>
      </c>
      <c r="G3233" s="113">
        <v>1</v>
      </c>
      <c r="H3233" s="113">
        <v>1</v>
      </c>
      <c r="I3233" s="115">
        <v>28</v>
      </c>
      <c r="J3233" s="115">
        <v>26.5</v>
      </c>
      <c r="K3233" s="115">
        <v>0.21</v>
      </c>
      <c r="L3233" s="116">
        <v>6901800088707</v>
      </c>
      <c r="M3233" s="117"/>
      <c r="N3233" s="118">
        <f t="shared" si="446"/>
        <v>0</v>
      </c>
      <c r="O3233" s="119">
        <f t="shared" si="450"/>
        <v>0</v>
      </c>
      <c r="P3233" s="119">
        <f t="shared" si="451"/>
        <v>0</v>
      </c>
      <c r="Q3233" s="120">
        <f t="shared" si="453"/>
        <v>0</v>
      </c>
    </row>
    <row r="3234" spans="1:17" s="124" customFormat="1" ht="18.75" customHeight="1">
      <c r="A3234" s="192">
        <v>639052</v>
      </c>
      <c r="B3234" s="110" t="s">
        <v>2462</v>
      </c>
      <c r="C3234" s="111">
        <v>121084.35</v>
      </c>
      <c r="D3234" s="147"/>
      <c r="E3234" s="193" t="s">
        <v>0</v>
      </c>
      <c r="F3234" s="113">
        <v>1</v>
      </c>
      <c r="G3234" s="113">
        <v>1</v>
      </c>
      <c r="H3234" s="113">
        <v>1</v>
      </c>
      <c r="I3234" s="115">
        <v>45</v>
      </c>
      <c r="J3234" s="115">
        <v>34.4</v>
      </c>
      <c r="K3234" s="115">
        <v>0.02</v>
      </c>
      <c r="L3234" s="116">
        <v>6901800088721</v>
      </c>
      <c r="M3234" s="117"/>
      <c r="N3234" s="118">
        <f t="shared" si="446"/>
        <v>0</v>
      </c>
      <c r="O3234" s="119">
        <f t="shared" si="450"/>
        <v>0</v>
      </c>
      <c r="P3234" s="119">
        <f t="shared" si="451"/>
        <v>0</v>
      </c>
      <c r="Q3234" s="120">
        <f t="shared" si="453"/>
        <v>0</v>
      </c>
    </row>
    <row r="3235" spans="1:17" s="124" customFormat="1" ht="18.75" customHeight="1">
      <c r="A3235" s="192">
        <v>639056</v>
      </c>
      <c r="B3235" s="110" t="s">
        <v>2463</v>
      </c>
      <c r="C3235" s="111">
        <v>122106.85</v>
      </c>
      <c r="D3235" s="147"/>
      <c r="E3235" s="193" t="s">
        <v>0</v>
      </c>
      <c r="F3235" s="113">
        <v>1</v>
      </c>
      <c r="G3235" s="113">
        <v>1</v>
      </c>
      <c r="H3235" s="113">
        <v>1</v>
      </c>
      <c r="I3235" s="115">
        <v>45</v>
      </c>
      <c r="J3235" s="115">
        <v>34.4</v>
      </c>
      <c r="K3235" s="115">
        <v>0.03</v>
      </c>
      <c r="L3235" s="116">
        <v>6901800088745</v>
      </c>
      <c r="M3235" s="117"/>
      <c r="N3235" s="118">
        <f t="shared" si="446"/>
        <v>0</v>
      </c>
      <c r="O3235" s="119">
        <f t="shared" si="450"/>
        <v>0</v>
      </c>
      <c r="P3235" s="119">
        <f t="shared" si="451"/>
        <v>0</v>
      </c>
      <c r="Q3235" s="120">
        <f t="shared" si="453"/>
        <v>0</v>
      </c>
    </row>
    <row r="3236" spans="1:17" s="124" customFormat="1" ht="18.75" customHeight="1">
      <c r="A3236" s="192">
        <v>639058</v>
      </c>
      <c r="B3236" s="110" t="s">
        <v>2464</v>
      </c>
      <c r="C3236" s="111">
        <v>187719.9</v>
      </c>
      <c r="D3236" s="147"/>
      <c r="E3236" s="193" t="s">
        <v>0</v>
      </c>
      <c r="F3236" s="113">
        <v>1</v>
      </c>
      <c r="G3236" s="113">
        <v>1</v>
      </c>
      <c r="H3236" s="113">
        <v>1</v>
      </c>
      <c r="I3236" s="115">
        <v>72</v>
      </c>
      <c r="J3236" s="115">
        <v>58</v>
      </c>
      <c r="K3236" s="115">
        <v>0.26</v>
      </c>
      <c r="L3236" s="116">
        <v>6901800088769</v>
      </c>
      <c r="M3236" s="117"/>
      <c r="N3236" s="118">
        <f t="shared" si="446"/>
        <v>0</v>
      </c>
      <c r="O3236" s="119">
        <f t="shared" si="450"/>
        <v>0</v>
      </c>
      <c r="P3236" s="119">
        <f t="shared" si="451"/>
        <v>0</v>
      </c>
      <c r="Q3236" s="120">
        <f t="shared" si="453"/>
        <v>0</v>
      </c>
    </row>
    <row r="3237" spans="1:17" s="124" customFormat="1" ht="18.75" customHeight="1">
      <c r="A3237" s="192">
        <v>639016</v>
      </c>
      <c r="B3237" s="110" t="s">
        <v>2465</v>
      </c>
      <c r="C3237" s="111">
        <v>223130.71</v>
      </c>
      <c r="D3237" s="147"/>
      <c r="E3237" s="193" t="s">
        <v>0</v>
      </c>
      <c r="F3237" s="113">
        <v>1</v>
      </c>
      <c r="G3237" s="113">
        <v>1</v>
      </c>
      <c r="H3237" s="113">
        <v>1</v>
      </c>
      <c r="I3237" s="115">
        <v>72</v>
      </c>
      <c r="J3237" s="115">
        <v>58</v>
      </c>
      <c r="K3237" s="115">
        <v>0.26</v>
      </c>
      <c r="L3237" s="116">
        <v>6901800088783</v>
      </c>
      <c r="M3237" s="117"/>
      <c r="N3237" s="118">
        <f t="shared" si="446"/>
        <v>0</v>
      </c>
      <c r="O3237" s="119">
        <f t="shared" si="450"/>
        <v>0</v>
      </c>
      <c r="P3237" s="119">
        <f t="shared" si="451"/>
        <v>0</v>
      </c>
      <c r="Q3237" s="120">
        <f t="shared" si="453"/>
        <v>0</v>
      </c>
    </row>
    <row r="3238" spans="1:17" s="124" customFormat="1" ht="18.75" customHeight="1">
      <c r="A3238" s="192">
        <v>639018</v>
      </c>
      <c r="B3238" s="110" t="s">
        <v>2466</v>
      </c>
      <c r="C3238" s="111">
        <v>356510.56</v>
      </c>
      <c r="D3238" s="147"/>
      <c r="E3238" s="193" t="s">
        <v>0</v>
      </c>
      <c r="F3238" s="113">
        <v>1</v>
      </c>
      <c r="G3238" s="113">
        <v>1</v>
      </c>
      <c r="H3238" s="113">
        <v>1</v>
      </c>
      <c r="I3238" s="115">
        <v>128</v>
      </c>
      <c r="J3238" s="115">
        <v>108</v>
      </c>
      <c r="K3238" s="115">
        <v>0.39</v>
      </c>
      <c r="L3238" s="116">
        <v>6901800088806</v>
      </c>
      <c r="M3238" s="117"/>
      <c r="N3238" s="118">
        <f t="shared" si="446"/>
        <v>0</v>
      </c>
      <c r="O3238" s="119">
        <f t="shared" si="450"/>
        <v>0</v>
      </c>
      <c r="P3238" s="119">
        <f t="shared" si="451"/>
        <v>0</v>
      </c>
      <c r="Q3238" s="120">
        <f t="shared" si="453"/>
        <v>0</v>
      </c>
    </row>
    <row r="3239" spans="1:17" s="124" customFormat="1" ht="18.75" customHeight="1">
      <c r="A3239" s="192">
        <v>639022</v>
      </c>
      <c r="B3239" s="110" t="s">
        <v>2467</v>
      </c>
      <c r="C3239" s="111">
        <v>396014.8</v>
      </c>
      <c r="D3239" s="147"/>
      <c r="E3239" s="193" t="s">
        <v>0</v>
      </c>
      <c r="F3239" s="113">
        <v>1</v>
      </c>
      <c r="G3239" s="113">
        <v>1</v>
      </c>
      <c r="H3239" s="113">
        <v>1</v>
      </c>
      <c r="I3239" s="115">
        <v>128</v>
      </c>
      <c r="J3239" s="115">
        <v>108</v>
      </c>
      <c r="K3239" s="115">
        <v>0.39</v>
      </c>
      <c r="L3239" s="116">
        <v>6901800088820</v>
      </c>
      <c r="M3239" s="117"/>
      <c r="N3239" s="118">
        <f t="shared" si="446"/>
        <v>0</v>
      </c>
      <c r="O3239" s="119">
        <f t="shared" si="450"/>
        <v>0</v>
      </c>
      <c r="P3239" s="119">
        <f t="shared" si="451"/>
        <v>0</v>
      </c>
      <c r="Q3239" s="120">
        <f t="shared" si="453"/>
        <v>0</v>
      </c>
    </row>
    <row r="3240" spans="1:17" s="124" customFormat="1" ht="18.75" customHeight="1">
      <c r="A3240" s="192">
        <v>639026</v>
      </c>
      <c r="B3240" s="110" t="s">
        <v>2468</v>
      </c>
      <c r="C3240" s="111">
        <v>523290.31</v>
      </c>
      <c r="D3240" s="147"/>
      <c r="E3240" s="193" t="s">
        <v>0</v>
      </c>
      <c r="F3240" s="113">
        <v>1</v>
      </c>
      <c r="G3240" s="113">
        <v>1</v>
      </c>
      <c r="H3240" s="113">
        <v>1</v>
      </c>
      <c r="I3240" s="115">
        <v>176</v>
      </c>
      <c r="J3240" s="115">
        <v>148</v>
      </c>
      <c r="K3240" s="115">
        <v>0.56999999999999995</v>
      </c>
      <c r="L3240" s="116">
        <v>6901800088844</v>
      </c>
      <c r="M3240" s="117"/>
      <c r="N3240" s="118">
        <f t="shared" si="446"/>
        <v>0</v>
      </c>
      <c r="O3240" s="119">
        <f t="shared" si="450"/>
        <v>0</v>
      </c>
      <c r="P3240" s="119">
        <f t="shared" si="451"/>
        <v>0</v>
      </c>
      <c r="Q3240" s="120">
        <f t="shared" si="453"/>
        <v>0</v>
      </c>
    </row>
    <row r="3241" spans="1:17" s="124" customFormat="1" ht="18.75" customHeight="1">
      <c r="A3241" s="192">
        <v>639030</v>
      </c>
      <c r="B3241" s="110" t="s">
        <v>2469</v>
      </c>
      <c r="C3241" s="111">
        <v>553131.88</v>
      </c>
      <c r="D3241" s="147"/>
      <c r="E3241" s="193" t="s">
        <v>0</v>
      </c>
      <c r="F3241" s="113">
        <v>1</v>
      </c>
      <c r="G3241" s="113">
        <v>1</v>
      </c>
      <c r="H3241" s="113">
        <v>1</v>
      </c>
      <c r="I3241" s="115">
        <v>176</v>
      </c>
      <c r="J3241" s="115">
        <v>148</v>
      </c>
      <c r="K3241" s="115">
        <v>0.56999999999999995</v>
      </c>
      <c r="L3241" s="116">
        <v>6901800088868</v>
      </c>
      <c r="M3241" s="117"/>
      <c r="N3241" s="118">
        <f t="shared" si="446"/>
        <v>0</v>
      </c>
      <c r="O3241" s="119">
        <f t="shared" si="450"/>
        <v>0</v>
      </c>
      <c r="P3241" s="119">
        <f t="shared" si="451"/>
        <v>0</v>
      </c>
      <c r="Q3241" s="120">
        <f t="shared" si="453"/>
        <v>0</v>
      </c>
    </row>
    <row r="3242" spans="1:17" s="124" customFormat="1" ht="18.75" customHeight="1">
      <c r="A3242" s="192">
        <v>639034</v>
      </c>
      <c r="B3242" s="110" t="s">
        <v>2470</v>
      </c>
      <c r="C3242" s="111">
        <v>560223.4</v>
      </c>
      <c r="D3242" s="147"/>
      <c r="E3242" s="193" t="s">
        <v>0</v>
      </c>
      <c r="F3242" s="113">
        <v>1</v>
      </c>
      <c r="G3242" s="113">
        <v>1</v>
      </c>
      <c r="H3242" s="113">
        <v>1</v>
      </c>
      <c r="I3242" s="115">
        <v>176</v>
      </c>
      <c r="J3242" s="115">
        <v>148</v>
      </c>
      <c r="K3242" s="115">
        <v>0.56999999999999995</v>
      </c>
      <c r="L3242" s="116">
        <v>6901800088882</v>
      </c>
      <c r="M3242" s="117"/>
      <c r="N3242" s="118">
        <f t="shared" si="446"/>
        <v>0</v>
      </c>
      <c r="O3242" s="119">
        <f>I3242/F3242*M3242</f>
        <v>0</v>
      </c>
      <c r="P3242" s="119">
        <f>J3242/F3242*M3242</f>
        <v>0</v>
      </c>
      <c r="Q3242" s="120">
        <f t="shared" si="453"/>
        <v>0</v>
      </c>
    </row>
    <row r="3243" spans="1:17" s="124" customFormat="1" ht="18.75" customHeight="1">
      <c r="A3243" s="192">
        <v>639036</v>
      </c>
      <c r="B3243" s="110" t="s">
        <v>2471</v>
      </c>
      <c r="C3243" s="111">
        <v>773085.72</v>
      </c>
      <c r="D3243" s="147"/>
      <c r="E3243" s="193" t="s">
        <v>0</v>
      </c>
      <c r="F3243" s="113">
        <v>1</v>
      </c>
      <c r="G3243" s="113">
        <v>1</v>
      </c>
      <c r="H3243" s="113">
        <v>1</v>
      </c>
      <c r="I3243" s="115">
        <v>201</v>
      </c>
      <c r="J3243" s="115">
        <v>169</v>
      </c>
      <c r="K3243" s="115">
        <v>0.59</v>
      </c>
      <c r="L3243" s="116">
        <v>6901800088905</v>
      </c>
      <c r="M3243" s="117"/>
      <c r="N3243" s="118">
        <f t="shared" si="446"/>
        <v>0</v>
      </c>
      <c r="O3243" s="119">
        <f>I3243/F3243*M3243</f>
        <v>0</v>
      </c>
      <c r="P3243" s="119">
        <f>J3243/F3243*M3243</f>
        <v>0</v>
      </c>
      <c r="Q3243" s="120">
        <f t="shared" si="453"/>
        <v>0</v>
      </c>
    </row>
    <row r="3244" spans="1:17" s="124" customFormat="1" ht="18.75" customHeight="1">
      <c r="A3244" s="192">
        <v>639038</v>
      </c>
      <c r="B3244" s="110" t="s">
        <v>2472</v>
      </c>
      <c r="C3244" s="111">
        <v>827974.19</v>
      </c>
      <c r="D3244" s="147"/>
      <c r="E3244" s="193" t="s">
        <v>0</v>
      </c>
      <c r="F3244" s="113">
        <v>1</v>
      </c>
      <c r="G3244" s="113">
        <v>1</v>
      </c>
      <c r="H3244" s="113">
        <v>1</v>
      </c>
      <c r="I3244" s="115">
        <v>201</v>
      </c>
      <c r="J3244" s="115">
        <v>169</v>
      </c>
      <c r="K3244" s="115">
        <v>0.59</v>
      </c>
      <c r="L3244" s="116">
        <v>6901800088929</v>
      </c>
      <c r="M3244" s="117"/>
      <c r="N3244" s="118">
        <f t="shared" si="446"/>
        <v>0</v>
      </c>
      <c r="O3244" s="119">
        <f>I3244/F3244*M3244</f>
        <v>0</v>
      </c>
      <c r="P3244" s="119">
        <f>J3244/F3244*M3244</f>
        <v>0</v>
      </c>
      <c r="Q3244" s="120">
        <f t="shared" si="453"/>
        <v>0</v>
      </c>
    </row>
    <row r="3245" spans="1:17" s="124" customFormat="1" ht="18.75" customHeight="1">
      <c r="A3245" s="192">
        <v>639044</v>
      </c>
      <c r="B3245" s="110" t="s">
        <v>2473</v>
      </c>
      <c r="C3245" s="111">
        <v>847759.95</v>
      </c>
      <c r="D3245" s="147"/>
      <c r="E3245" s="193" t="s">
        <v>0</v>
      </c>
      <c r="F3245" s="113">
        <v>1</v>
      </c>
      <c r="G3245" s="113">
        <v>1</v>
      </c>
      <c r="H3245" s="113">
        <v>1</v>
      </c>
      <c r="I3245" s="115">
        <v>201</v>
      </c>
      <c r="J3245" s="115">
        <v>169</v>
      </c>
      <c r="K3245" s="115">
        <v>0.59</v>
      </c>
      <c r="L3245" s="116">
        <v>6901800088943</v>
      </c>
      <c r="M3245" s="117"/>
      <c r="N3245" s="118">
        <f t="shared" si="446"/>
        <v>0</v>
      </c>
      <c r="O3245" s="119">
        <f>I3245/F3245*M3245</f>
        <v>0</v>
      </c>
      <c r="P3245" s="119">
        <f>J3245/F3245*M3245</f>
        <v>0</v>
      </c>
      <c r="Q3245" s="120">
        <f t="shared" si="453"/>
        <v>0</v>
      </c>
    </row>
    <row r="3246" spans="1:17" ht="18.75" customHeight="1">
      <c r="A3246" s="315" t="s">
        <v>3462</v>
      </c>
      <c r="B3246" s="316"/>
      <c r="C3246" s="316"/>
      <c r="D3246" s="316"/>
      <c r="E3246" s="316"/>
      <c r="F3246" s="316"/>
      <c r="G3246" s="316"/>
      <c r="H3246" s="316"/>
      <c r="I3246" s="316"/>
      <c r="J3246" s="316"/>
      <c r="K3246" s="316"/>
      <c r="L3246" s="316"/>
      <c r="M3246" s="316"/>
      <c r="N3246" s="316"/>
      <c r="O3246" s="316"/>
      <c r="P3246" s="316"/>
      <c r="Q3246" s="317"/>
    </row>
    <row r="3247" spans="1:17" s="124" customFormat="1" ht="18.75" customHeight="1">
      <c r="A3247" s="192">
        <v>639999</v>
      </c>
      <c r="B3247" s="110" t="s">
        <v>3690</v>
      </c>
      <c r="C3247" s="111">
        <v>431.91</v>
      </c>
      <c r="D3247" s="147"/>
      <c r="E3247" s="193" t="s">
        <v>0</v>
      </c>
      <c r="F3247" s="113">
        <v>1</v>
      </c>
      <c r="G3247" s="113">
        <v>1</v>
      </c>
      <c r="H3247" s="113">
        <v>1</v>
      </c>
      <c r="I3247" s="113" t="s">
        <v>2776</v>
      </c>
      <c r="J3247" s="113" t="s">
        <v>2776</v>
      </c>
      <c r="K3247" s="113" t="s">
        <v>2776</v>
      </c>
      <c r="L3247" s="116" t="s">
        <v>170</v>
      </c>
      <c r="M3247" s="117"/>
      <c r="N3247" s="118">
        <f t="shared" si="446"/>
        <v>0</v>
      </c>
      <c r="O3247" s="113" t="s">
        <v>2776</v>
      </c>
      <c r="P3247" s="113" t="s">
        <v>2776</v>
      </c>
      <c r="Q3247" s="194" t="s">
        <v>2776</v>
      </c>
    </row>
    <row r="3248" spans="1:17" s="173" customFormat="1" ht="18.75" customHeight="1">
      <c r="A3248" s="306" t="s">
        <v>141</v>
      </c>
      <c r="B3248" s="307"/>
      <c r="C3248" s="307"/>
      <c r="D3248" s="307"/>
      <c r="E3248" s="307"/>
      <c r="F3248" s="307"/>
      <c r="G3248" s="307"/>
      <c r="H3248" s="307"/>
      <c r="I3248" s="307"/>
      <c r="J3248" s="307"/>
      <c r="K3248" s="307"/>
      <c r="L3248" s="307"/>
      <c r="M3248" s="307"/>
      <c r="N3248" s="307"/>
      <c r="O3248" s="307"/>
      <c r="P3248" s="307"/>
      <c r="Q3248" s="308"/>
    </row>
    <row r="3249" spans="1:17" ht="18.75" customHeight="1">
      <c r="A3249" s="303" t="s">
        <v>3463</v>
      </c>
      <c r="B3249" s="304"/>
      <c r="C3249" s="304"/>
      <c r="D3249" s="304"/>
      <c r="E3249" s="304"/>
      <c r="F3249" s="304"/>
      <c r="G3249" s="304"/>
      <c r="H3249" s="304"/>
      <c r="I3249" s="304"/>
      <c r="J3249" s="304"/>
      <c r="K3249" s="304"/>
      <c r="L3249" s="304"/>
      <c r="M3249" s="304"/>
      <c r="N3249" s="304"/>
      <c r="O3249" s="304"/>
      <c r="P3249" s="304"/>
      <c r="Q3249" s="305"/>
    </row>
    <row r="3250" spans="1:17" s="124" customFormat="1" ht="18.75" customHeight="1">
      <c r="A3250" s="192">
        <v>489019</v>
      </c>
      <c r="B3250" s="110" t="s">
        <v>3925</v>
      </c>
      <c r="C3250" s="111">
        <v>23229.86</v>
      </c>
      <c r="D3250" s="147"/>
      <c r="E3250" s="193" t="s">
        <v>0</v>
      </c>
      <c r="F3250" s="113">
        <v>1</v>
      </c>
      <c r="G3250" s="113">
        <v>1</v>
      </c>
      <c r="H3250" s="113">
        <v>1</v>
      </c>
      <c r="I3250" s="115">
        <v>6</v>
      </c>
      <c r="J3250" s="115">
        <v>5</v>
      </c>
      <c r="K3250" s="115">
        <v>0.02</v>
      </c>
      <c r="L3250" s="116">
        <v>6901800087991</v>
      </c>
      <c r="M3250" s="117"/>
      <c r="N3250" s="118">
        <f t="shared" ref="N3250:N3270" si="454">C3250*M3250</f>
        <v>0</v>
      </c>
      <c r="O3250" s="119">
        <f t="shared" ref="O3250:O3268" si="455">I3250/F3250*M3250</f>
        <v>0</v>
      </c>
      <c r="P3250" s="119">
        <f t="shared" ref="P3250:P3268" si="456">J3250/F3250*M3250</f>
        <v>0</v>
      </c>
      <c r="Q3250" s="120">
        <f t="shared" ref="Q3250:Q3268" si="457">K3250/F3250*M3250</f>
        <v>0</v>
      </c>
    </row>
    <row r="3251" spans="1:17" s="124" customFormat="1" ht="18.75" customHeight="1">
      <c r="A3251" s="192">
        <v>489020</v>
      </c>
      <c r="B3251" s="110" t="s">
        <v>3926</v>
      </c>
      <c r="C3251" s="111">
        <v>23229.86</v>
      </c>
      <c r="D3251" s="147"/>
      <c r="E3251" s="193" t="s">
        <v>0</v>
      </c>
      <c r="F3251" s="113">
        <v>1</v>
      </c>
      <c r="G3251" s="113">
        <v>1</v>
      </c>
      <c r="H3251" s="113">
        <v>1</v>
      </c>
      <c r="I3251" s="115">
        <v>6</v>
      </c>
      <c r="J3251" s="115">
        <v>5</v>
      </c>
      <c r="K3251" s="115">
        <v>0.02</v>
      </c>
      <c r="L3251" s="116">
        <v>6901800088004</v>
      </c>
      <c r="M3251" s="117"/>
      <c r="N3251" s="118">
        <f t="shared" si="454"/>
        <v>0</v>
      </c>
      <c r="O3251" s="119">
        <f t="shared" si="455"/>
        <v>0</v>
      </c>
      <c r="P3251" s="119">
        <f t="shared" si="456"/>
        <v>0</v>
      </c>
      <c r="Q3251" s="120">
        <f t="shared" si="457"/>
        <v>0</v>
      </c>
    </row>
    <row r="3252" spans="1:17" s="124" customFormat="1" ht="18.75" customHeight="1">
      <c r="A3252" s="192">
        <v>489021</v>
      </c>
      <c r="B3252" s="110" t="s">
        <v>3927</v>
      </c>
      <c r="C3252" s="111">
        <v>24336.04</v>
      </c>
      <c r="D3252" s="147"/>
      <c r="E3252" s="193" t="s">
        <v>0</v>
      </c>
      <c r="F3252" s="113">
        <v>1</v>
      </c>
      <c r="G3252" s="113">
        <v>1</v>
      </c>
      <c r="H3252" s="113">
        <v>1</v>
      </c>
      <c r="I3252" s="115">
        <v>6</v>
      </c>
      <c r="J3252" s="115">
        <v>5</v>
      </c>
      <c r="K3252" s="115">
        <v>0.02</v>
      </c>
      <c r="L3252" s="116">
        <v>6901800088011</v>
      </c>
      <c r="M3252" s="117"/>
      <c r="N3252" s="118">
        <f t="shared" si="454"/>
        <v>0</v>
      </c>
      <c r="O3252" s="119">
        <f t="shared" si="455"/>
        <v>0</v>
      </c>
      <c r="P3252" s="119">
        <f t="shared" si="456"/>
        <v>0</v>
      </c>
      <c r="Q3252" s="120">
        <f t="shared" si="457"/>
        <v>0</v>
      </c>
    </row>
    <row r="3253" spans="1:17" s="124" customFormat="1" ht="18.75" customHeight="1">
      <c r="A3253" s="192">
        <v>489022</v>
      </c>
      <c r="B3253" s="110" t="s">
        <v>3928</v>
      </c>
      <c r="C3253" s="111">
        <v>24336.04</v>
      </c>
      <c r="D3253" s="147"/>
      <c r="E3253" s="193" t="s">
        <v>0</v>
      </c>
      <c r="F3253" s="113">
        <v>1</v>
      </c>
      <c r="G3253" s="113">
        <v>1</v>
      </c>
      <c r="H3253" s="113">
        <v>1</v>
      </c>
      <c r="I3253" s="115">
        <v>6</v>
      </c>
      <c r="J3253" s="115">
        <v>5</v>
      </c>
      <c r="K3253" s="115">
        <v>0.02</v>
      </c>
      <c r="L3253" s="116">
        <v>6901800088028</v>
      </c>
      <c r="M3253" s="117"/>
      <c r="N3253" s="118">
        <f t="shared" si="454"/>
        <v>0</v>
      </c>
      <c r="O3253" s="119">
        <f t="shared" si="455"/>
        <v>0</v>
      </c>
      <c r="P3253" s="119">
        <f t="shared" si="456"/>
        <v>0</v>
      </c>
      <c r="Q3253" s="120">
        <f t="shared" si="457"/>
        <v>0</v>
      </c>
    </row>
    <row r="3254" spans="1:17" s="124" customFormat="1" ht="18.75" customHeight="1">
      <c r="A3254" s="192">
        <v>489023</v>
      </c>
      <c r="B3254" s="110" t="s">
        <v>3929</v>
      </c>
      <c r="C3254" s="111">
        <v>26236.31</v>
      </c>
      <c r="D3254" s="147"/>
      <c r="E3254" s="193" t="s">
        <v>0</v>
      </c>
      <c r="F3254" s="113">
        <v>1</v>
      </c>
      <c r="G3254" s="113">
        <v>1</v>
      </c>
      <c r="H3254" s="113">
        <v>1</v>
      </c>
      <c r="I3254" s="115">
        <v>6</v>
      </c>
      <c r="J3254" s="115">
        <v>5</v>
      </c>
      <c r="K3254" s="115">
        <v>0.02</v>
      </c>
      <c r="L3254" s="116">
        <v>6901800088035</v>
      </c>
      <c r="M3254" s="117"/>
      <c r="N3254" s="118">
        <f t="shared" si="454"/>
        <v>0</v>
      </c>
      <c r="O3254" s="119">
        <f t="shared" si="455"/>
        <v>0</v>
      </c>
      <c r="P3254" s="119">
        <f t="shared" si="456"/>
        <v>0</v>
      </c>
      <c r="Q3254" s="120">
        <f t="shared" si="457"/>
        <v>0</v>
      </c>
    </row>
    <row r="3255" spans="1:17" s="124" customFormat="1" ht="18.75" customHeight="1">
      <c r="A3255" s="192">
        <v>489024</v>
      </c>
      <c r="B3255" s="110" t="s">
        <v>3930</v>
      </c>
      <c r="C3255" s="111">
        <v>26236.31</v>
      </c>
      <c r="D3255" s="147"/>
      <c r="E3255" s="193" t="s">
        <v>0</v>
      </c>
      <c r="F3255" s="113">
        <v>1</v>
      </c>
      <c r="G3255" s="113">
        <v>1</v>
      </c>
      <c r="H3255" s="113">
        <v>1</v>
      </c>
      <c r="I3255" s="115">
        <v>6</v>
      </c>
      <c r="J3255" s="115">
        <v>5</v>
      </c>
      <c r="K3255" s="115">
        <v>0.02</v>
      </c>
      <c r="L3255" s="116">
        <v>6901800088042</v>
      </c>
      <c r="M3255" s="117"/>
      <c r="N3255" s="118">
        <f t="shared" si="454"/>
        <v>0</v>
      </c>
      <c r="O3255" s="119">
        <f t="shared" si="455"/>
        <v>0</v>
      </c>
      <c r="P3255" s="119">
        <f t="shared" si="456"/>
        <v>0</v>
      </c>
      <c r="Q3255" s="120">
        <f t="shared" si="457"/>
        <v>0</v>
      </c>
    </row>
    <row r="3256" spans="1:17" s="124" customFormat="1" ht="18.75" customHeight="1">
      <c r="A3256" s="192">
        <v>489025</v>
      </c>
      <c r="B3256" s="110" t="s">
        <v>3931</v>
      </c>
      <c r="C3256" s="111">
        <v>31945.59</v>
      </c>
      <c r="D3256" s="147"/>
      <c r="E3256" s="193" t="s">
        <v>0</v>
      </c>
      <c r="F3256" s="113">
        <v>1</v>
      </c>
      <c r="G3256" s="113">
        <v>1</v>
      </c>
      <c r="H3256" s="113">
        <v>1</v>
      </c>
      <c r="I3256" s="115">
        <v>6</v>
      </c>
      <c r="J3256" s="115">
        <v>5</v>
      </c>
      <c r="K3256" s="115">
        <v>0.02</v>
      </c>
      <c r="L3256" s="116">
        <v>6901800088059</v>
      </c>
      <c r="M3256" s="117"/>
      <c r="N3256" s="118">
        <f t="shared" si="454"/>
        <v>0</v>
      </c>
      <c r="O3256" s="119">
        <f t="shared" si="455"/>
        <v>0</v>
      </c>
      <c r="P3256" s="119">
        <f t="shared" si="456"/>
        <v>0</v>
      </c>
      <c r="Q3256" s="120">
        <f t="shared" si="457"/>
        <v>0</v>
      </c>
    </row>
    <row r="3257" spans="1:17" s="124" customFormat="1" ht="18.75" customHeight="1">
      <c r="A3257" s="192">
        <v>489026</v>
      </c>
      <c r="B3257" s="110" t="s">
        <v>3932</v>
      </c>
      <c r="C3257" s="111">
        <v>32770.32</v>
      </c>
      <c r="D3257" s="147"/>
      <c r="E3257" s="193" t="s">
        <v>0</v>
      </c>
      <c r="F3257" s="113">
        <v>1</v>
      </c>
      <c r="G3257" s="113">
        <v>1</v>
      </c>
      <c r="H3257" s="113">
        <v>1</v>
      </c>
      <c r="I3257" s="115">
        <v>6</v>
      </c>
      <c r="J3257" s="115">
        <v>5</v>
      </c>
      <c r="K3257" s="115">
        <v>0.02</v>
      </c>
      <c r="L3257" s="116">
        <v>6901800088066</v>
      </c>
      <c r="M3257" s="117"/>
      <c r="N3257" s="118">
        <f t="shared" si="454"/>
        <v>0</v>
      </c>
      <c r="O3257" s="119">
        <f t="shared" si="455"/>
        <v>0</v>
      </c>
      <c r="P3257" s="119">
        <f t="shared" si="456"/>
        <v>0</v>
      </c>
      <c r="Q3257" s="120">
        <f t="shared" si="457"/>
        <v>0</v>
      </c>
    </row>
    <row r="3258" spans="1:17" s="124" customFormat="1" ht="18.75" customHeight="1">
      <c r="A3258" s="192">
        <v>489027</v>
      </c>
      <c r="B3258" s="110" t="s">
        <v>3933</v>
      </c>
      <c r="C3258" s="111">
        <v>46564.04</v>
      </c>
      <c r="D3258" s="147"/>
      <c r="E3258" s="193" t="s">
        <v>0</v>
      </c>
      <c r="F3258" s="113">
        <v>1</v>
      </c>
      <c r="G3258" s="113">
        <v>1</v>
      </c>
      <c r="H3258" s="113">
        <v>1</v>
      </c>
      <c r="I3258" s="115">
        <v>9.5</v>
      </c>
      <c r="J3258" s="115">
        <v>8</v>
      </c>
      <c r="K3258" s="115">
        <v>0.03</v>
      </c>
      <c r="L3258" s="116">
        <v>6901800088073</v>
      </c>
      <c r="M3258" s="117"/>
      <c r="N3258" s="118">
        <f t="shared" si="454"/>
        <v>0</v>
      </c>
      <c r="O3258" s="119">
        <f t="shared" si="455"/>
        <v>0</v>
      </c>
      <c r="P3258" s="119">
        <f t="shared" si="456"/>
        <v>0</v>
      </c>
      <c r="Q3258" s="120">
        <f t="shared" si="457"/>
        <v>0</v>
      </c>
    </row>
    <row r="3259" spans="1:17" s="124" customFormat="1" ht="18.75" customHeight="1">
      <c r="A3259" s="192">
        <v>489028</v>
      </c>
      <c r="B3259" s="110" t="s">
        <v>3934</v>
      </c>
      <c r="C3259" s="111">
        <v>51467.12</v>
      </c>
      <c r="D3259" s="147"/>
      <c r="E3259" s="193" t="s">
        <v>0</v>
      </c>
      <c r="F3259" s="113">
        <v>1</v>
      </c>
      <c r="G3259" s="113">
        <v>1</v>
      </c>
      <c r="H3259" s="113">
        <v>1</v>
      </c>
      <c r="I3259" s="115">
        <v>9.5</v>
      </c>
      <c r="J3259" s="115">
        <v>8</v>
      </c>
      <c r="K3259" s="115">
        <v>0.03</v>
      </c>
      <c r="L3259" s="116">
        <v>6901800088080</v>
      </c>
      <c r="M3259" s="117"/>
      <c r="N3259" s="118">
        <f t="shared" si="454"/>
        <v>0</v>
      </c>
      <c r="O3259" s="119">
        <f t="shared" si="455"/>
        <v>0</v>
      </c>
      <c r="P3259" s="119">
        <f t="shared" si="456"/>
        <v>0</v>
      </c>
      <c r="Q3259" s="120">
        <f t="shared" si="457"/>
        <v>0</v>
      </c>
    </row>
    <row r="3260" spans="1:17" s="124" customFormat="1" ht="18.75" customHeight="1">
      <c r="A3260" s="192">
        <v>489029</v>
      </c>
      <c r="B3260" s="110" t="s">
        <v>3935</v>
      </c>
      <c r="C3260" s="111">
        <v>57355.42</v>
      </c>
      <c r="D3260" s="147"/>
      <c r="E3260" s="193" t="s">
        <v>0</v>
      </c>
      <c r="F3260" s="113">
        <v>1</v>
      </c>
      <c r="G3260" s="113">
        <v>1</v>
      </c>
      <c r="H3260" s="113">
        <v>1</v>
      </c>
      <c r="I3260" s="115">
        <v>24</v>
      </c>
      <c r="J3260" s="115">
        <v>20</v>
      </c>
      <c r="K3260" s="115">
        <v>0.06</v>
      </c>
      <c r="L3260" s="116">
        <v>6901800088097</v>
      </c>
      <c r="M3260" s="117"/>
      <c r="N3260" s="118">
        <f t="shared" si="454"/>
        <v>0</v>
      </c>
      <c r="O3260" s="119">
        <f t="shared" si="455"/>
        <v>0</v>
      </c>
      <c r="P3260" s="119">
        <f t="shared" si="456"/>
        <v>0</v>
      </c>
      <c r="Q3260" s="120">
        <f t="shared" si="457"/>
        <v>0</v>
      </c>
    </row>
    <row r="3261" spans="1:17" s="124" customFormat="1" ht="18.75" customHeight="1">
      <c r="A3261" s="192">
        <v>489030</v>
      </c>
      <c r="B3261" s="110" t="s">
        <v>3936</v>
      </c>
      <c r="C3261" s="111">
        <v>58543.39</v>
      </c>
      <c r="D3261" s="147"/>
      <c r="E3261" s="193" t="s">
        <v>0</v>
      </c>
      <c r="F3261" s="113">
        <v>1</v>
      </c>
      <c r="G3261" s="113">
        <v>1</v>
      </c>
      <c r="H3261" s="113">
        <v>1</v>
      </c>
      <c r="I3261" s="115">
        <v>24</v>
      </c>
      <c r="J3261" s="115">
        <v>20</v>
      </c>
      <c r="K3261" s="115">
        <v>0.06</v>
      </c>
      <c r="L3261" s="116">
        <v>6901800088103</v>
      </c>
      <c r="M3261" s="117"/>
      <c r="N3261" s="118">
        <f t="shared" si="454"/>
        <v>0</v>
      </c>
      <c r="O3261" s="119">
        <f t="shared" si="455"/>
        <v>0</v>
      </c>
      <c r="P3261" s="119">
        <f t="shared" si="456"/>
        <v>0</v>
      </c>
      <c r="Q3261" s="120">
        <f t="shared" si="457"/>
        <v>0</v>
      </c>
    </row>
    <row r="3262" spans="1:17" s="124" customFormat="1" ht="18.75" customHeight="1">
      <c r="A3262" s="192">
        <v>489031</v>
      </c>
      <c r="B3262" s="110" t="s">
        <v>3937</v>
      </c>
      <c r="C3262" s="111">
        <v>61140.42</v>
      </c>
      <c r="D3262" s="147"/>
      <c r="E3262" s="193" t="s">
        <v>0</v>
      </c>
      <c r="F3262" s="113">
        <v>1</v>
      </c>
      <c r="G3262" s="113">
        <v>1</v>
      </c>
      <c r="H3262" s="113">
        <v>1</v>
      </c>
      <c r="I3262" s="115">
        <v>24</v>
      </c>
      <c r="J3262" s="115">
        <v>20</v>
      </c>
      <c r="K3262" s="115">
        <v>0.06</v>
      </c>
      <c r="L3262" s="116">
        <v>6901800088110</v>
      </c>
      <c r="M3262" s="117"/>
      <c r="N3262" s="118">
        <f t="shared" si="454"/>
        <v>0</v>
      </c>
      <c r="O3262" s="119">
        <f t="shared" si="455"/>
        <v>0</v>
      </c>
      <c r="P3262" s="119">
        <f t="shared" si="456"/>
        <v>0</v>
      </c>
      <c r="Q3262" s="120">
        <f t="shared" si="457"/>
        <v>0</v>
      </c>
    </row>
    <row r="3263" spans="1:17" s="124" customFormat="1" ht="18.75" customHeight="1">
      <c r="A3263" s="192">
        <v>489032</v>
      </c>
      <c r="B3263" s="110" t="s">
        <v>3938</v>
      </c>
      <c r="C3263" s="111">
        <v>65248.67</v>
      </c>
      <c r="D3263" s="147"/>
      <c r="E3263" s="193" t="s">
        <v>0</v>
      </c>
      <c r="F3263" s="113">
        <v>1</v>
      </c>
      <c r="G3263" s="113">
        <v>1</v>
      </c>
      <c r="H3263" s="113">
        <v>1</v>
      </c>
      <c r="I3263" s="115">
        <v>24</v>
      </c>
      <c r="J3263" s="115">
        <v>20</v>
      </c>
      <c r="K3263" s="115">
        <v>0.06</v>
      </c>
      <c r="L3263" s="116">
        <v>6901800088127</v>
      </c>
      <c r="M3263" s="117"/>
      <c r="N3263" s="118">
        <f t="shared" si="454"/>
        <v>0</v>
      </c>
      <c r="O3263" s="119">
        <f t="shared" si="455"/>
        <v>0</v>
      </c>
      <c r="P3263" s="119">
        <f t="shared" si="456"/>
        <v>0</v>
      </c>
      <c r="Q3263" s="120">
        <f t="shared" si="457"/>
        <v>0</v>
      </c>
    </row>
    <row r="3264" spans="1:17" s="124" customFormat="1" ht="18.75" customHeight="1">
      <c r="A3264" s="192">
        <v>489033</v>
      </c>
      <c r="B3264" s="110" t="s">
        <v>3939</v>
      </c>
      <c r="C3264" s="111">
        <v>65248.67</v>
      </c>
      <c r="D3264" s="147"/>
      <c r="E3264" s="193" t="s">
        <v>0</v>
      </c>
      <c r="F3264" s="113">
        <v>1</v>
      </c>
      <c r="G3264" s="113">
        <v>1</v>
      </c>
      <c r="H3264" s="113">
        <v>1</v>
      </c>
      <c r="I3264" s="115">
        <v>24</v>
      </c>
      <c r="J3264" s="115">
        <v>20</v>
      </c>
      <c r="K3264" s="115">
        <v>0.06</v>
      </c>
      <c r="L3264" s="116">
        <v>6901800088134</v>
      </c>
      <c r="M3264" s="117"/>
      <c r="N3264" s="118">
        <f t="shared" si="454"/>
        <v>0</v>
      </c>
      <c r="O3264" s="119">
        <f t="shared" si="455"/>
        <v>0</v>
      </c>
      <c r="P3264" s="119">
        <f t="shared" si="456"/>
        <v>0</v>
      </c>
      <c r="Q3264" s="120">
        <f t="shared" si="457"/>
        <v>0</v>
      </c>
    </row>
    <row r="3265" spans="1:17" s="124" customFormat="1" ht="18.75" customHeight="1">
      <c r="A3265" s="192">
        <v>489034</v>
      </c>
      <c r="B3265" s="110" t="s">
        <v>3940</v>
      </c>
      <c r="C3265" s="111">
        <v>77072.12</v>
      </c>
      <c r="D3265" s="147"/>
      <c r="E3265" s="193" t="s">
        <v>0</v>
      </c>
      <c r="F3265" s="113">
        <v>1</v>
      </c>
      <c r="G3265" s="113">
        <v>1</v>
      </c>
      <c r="H3265" s="113">
        <v>1</v>
      </c>
      <c r="I3265" s="115">
        <v>28</v>
      </c>
      <c r="J3265" s="115">
        <v>25</v>
      </c>
      <c r="K3265" s="115">
        <v>0.06</v>
      </c>
      <c r="L3265" s="116">
        <v>6901800088141</v>
      </c>
      <c r="M3265" s="117"/>
      <c r="N3265" s="118">
        <f t="shared" si="454"/>
        <v>0</v>
      </c>
      <c r="O3265" s="119">
        <f t="shared" si="455"/>
        <v>0</v>
      </c>
      <c r="P3265" s="119">
        <f t="shared" si="456"/>
        <v>0</v>
      </c>
      <c r="Q3265" s="120">
        <f t="shared" si="457"/>
        <v>0</v>
      </c>
    </row>
    <row r="3266" spans="1:17" s="124" customFormat="1" ht="18.75" customHeight="1">
      <c r="A3266" s="192">
        <v>489035</v>
      </c>
      <c r="B3266" s="110" t="s">
        <v>3941</v>
      </c>
      <c r="C3266" s="111">
        <v>77072.12</v>
      </c>
      <c r="D3266" s="147"/>
      <c r="E3266" s="193" t="s">
        <v>0</v>
      </c>
      <c r="F3266" s="113">
        <v>1</v>
      </c>
      <c r="G3266" s="113">
        <v>1</v>
      </c>
      <c r="H3266" s="113">
        <v>1</v>
      </c>
      <c r="I3266" s="115">
        <v>28</v>
      </c>
      <c r="J3266" s="115">
        <v>25</v>
      </c>
      <c r="K3266" s="115">
        <v>0.06</v>
      </c>
      <c r="L3266" s="116">
        <v>6901800088158</v>
      </c>
      <c r="M3266" s="117"/>
      <c r="N3266" s="118">
        <f t="shared" si="454"/>
        <v>0</v>
      </c>
      <c r="O3266" s="119">
        <f t="shared" si="455"/>
        <v>0</v>
      </c>
      <c r="P3266" s="119">
        <f t="shared" si="456"/>
        <v>0</v>
      </c>
      <c r="Q3266" s="120">
        <f t="shared" si="457"/>
        <v>0</v>
      </c>
    </row>
    <row r="3267" spans="1:17" s="124" customFormat="1" ht="18.75" customHeight="1">
      <c r="A3267" s="192">
        <v>489036</v>
      </c>
      <c r="B3267" s="110" t="s">
        <v>3942</v>
      </c>
      <c r="C3267" s="111">
        <v>84043.97</v>
      </c>
      <c r="D3267" s="147"/>
      <c r="E3267" s="193" t="s">
        <v>0</v>
      </c>
      <c r="F3267" s="113">
        <v>1</v>
      </c>
      <c r="G3267" s="113">
        <v>1</v>
      </c>
      <c r="H3267" s="113">
        <v>1</v>
      </c>
      <c r="I3267" s="115">
        <v>28</v>
      </c>
      <c r="J3267" s="115">
        <v>25</v>
      </c>
      <c r="K3267" s="115">
        <v>0.06</v>
      </c>
      <c r="L3267" s="116">
        <v>6901800088165</v>
      </c>
      <c r="M3267" s="117"/>
      <c r="N3267" s="118">
        <f t="shared" si="454"/>
        <v>0</v>
      </c>
      <c r="O3267" s="119">
        <f t="shared" si="455"/>
        <v>0</v>
      </c>
      <c r="P3267" s="119">
        <f t="shared" si="456"/>
        <v>0</v>
      </c>
      <c r="Q3267" s="120">
        <f>K3267/F3267*M3267</f>
        <v>0</v>
      </c>
    </row>
    <row r="3268" spans="1:17" s="124" customFormat="1" ht="18.75" customHeight="1">
      <c r="A3268" s="192">
        <v>489037</v>
      </c>
      <c r="B3268" s="110" t="s">
        <v>3943</v>
      </c>
      <c r="C3268" s="111">
        <v>93858.27</v>
      </c>
      <c r="D3268" s="147"/>
      <c r="E3268" s="193" t="s">
        <v>0</v>
      </c>
      <c r="F3268" s="113">
        <v>1</v>
      </c>
      <c r="G3268" s="113">
        <v>1</v>
      </c>
      <c r="H3268" s="113">
        <v>1</v>
      </c>
      <c r="I3268" s="115">
        <v>28</v>
      </c>
      <c r="J3268" s="115">
        <v>25</v>
      </c>
      <c r="K3268" s="115">
        <v>0.06</v>
      </c>
      <c r="L3268" s="116">
        <v>6901800088172</v>
      </c>
      <c r="M3268" s="117"/>
      <c r="N3268" s="118">
        <f t="shared" si="454"/>
        <v>0</v>
      </c>
      <c r="O3268" s="119">
        <f t="shared" si="455"/>
        <v>0</v>
      </c>
      <c r="P3268" s="119">
        <f t="shared" si="456"/>
        <v>0</v>
      </c>
      <c r="Q3268" s="120">
        <f t="shared" si="457"/>
        <v>0</v>
      </c>
    </row>
    <row r="3269" spans="1:17" ht="18.75" customHeight="1">
      <c r="A3269" s="315" t="s">
        <v>3464</v>
      </c>
      <c r="B3269" s="316"/>
      <c r="C3269" s="316"/>
      <c r="D3269" s="316"/>
      <c r="E3269" s="316"/>
      <c r="F3269" s="316"/>
      <c r="G3269" s="316"/>
      <c r="H3269" s="316"/>
      <c r="I3269" s="316"/>
      <c r="J3269" s="316"/>
      <c r="K3269" s="316"/>
      <c r="L3269" s="316"/>
      <c r="M3269" s="316"/>
      <c r="N3269" s="316"/>
      <c r="O3269" s="316"/>
      <c r="P3269" s="316"/>
      <c r="Q3269" s="317"/>
    </row>
    <row r="3270" spans="1:17" s="124" customFormat="1" ht="18.75" customHeight="1">
      <c r="A3270" s="192">
        <v>489996</v>
      </c>
      <c r="B3270" s="110" t="s">
        <v>3691</v>
      </c>
      <c r="C3270" s="111">
        <v>539.97</v>
      </c>
      <c r="D3270" s="147"/>
      <c r="E3270" s="193" t="s">
        <v>0</v>
      </c>
      <c r="F3270" s="113">
        <v>1</v>
      </c>
      <c r="G3270" s="113">
        <v>1</v>
      </c>
      <c r="H3270" s="113">
        <v>1</v>
      </c>
      <c r="I3270" s="113" t="s">
        <v>2776</v>
      </c>
      <c r="J3270" s="113" t="s">
        <v>2776</v>
      </c>
      <c r="K3270" s="113" t="s">
        <v>2776</v>
      </c>
      <c r="L3270" s="116" t="s">
        <v>170</v>
      </c>
      <c r="M3270" s="243"/>
      <c r="N3270" s="118">
        <f t="shared" si="454"/>
        <v>0</v>
      </c>
      <c r="O3270" s="113" t="s">
        <v>2776</v>
      </c>
      <c r="P3270" s="113" t="s">
        <v>2776</v>
      </c>
      <c r="Q3270" s="194" t="s">
        <v>2776</v>
      </c>
    </row>
    <row r="3271" spans="1:17" s="244" customFormat="1" ht="18.75" customHeight="1">
      <c r="A3271" s="324" t="s">
        <v>2474</v>
      </c>
      <c r="B3271" s="325"/>
      <c r="C3271" s="325"/>
      <c r="D3271" s="325"/>
      <c r="E3271" s="325"/>
      <c r="F3271" s="325"/>
      <c r="G3271" s="325"/>
      <c r="H3271" s="325"/>
      <c r="I3271" s="325"/>
      <c r="J3271" s="325"/>
      <c r="K3271" s="325"/>
      <c r="L3271" s="325"/>
      <c r="M3271" s="325"/>
      <c r="N3271" s="325"/>
      <c r="O3271" s="325"/>
      <c r="P3271" s="325"/>
      <c r="Q3271" s="326"/>
    </row>
    <row r="3272" spans="1:17" s="173" customFormat="1" ht="18.75" customHeight="1">
      <c r="A3272" s="321" t="s">
        <v>3465</v>
      </c>
      <c r="B3272" s="322"/>
      <c r="C3272" s="322"/>
      <c r="D3272" s="322"/>
      <c r="E3272" s="322"/>
      <c r="F3272" s="322"/>
      <c r="G3272" s="322"/>
      <c r="H3272" s="322"/>
      <c r="I3272" s="322"/>
      <c r="J3272" s="322"/>
      <c r="K3272" s="322"/>
      <c r="L3272" s="322"/>
      <c r="M3272" s="322"/>
      <c r="N3272" s="322"/>
      <c r="O3272" s="322"/>
      <c r="P3272" s="322"/>
      <c r="Q3272" s="323"/>
    </row>
    <row r="3273" spans="1:17" ht="18.75" customHeight="1">
      <c r="A3273" s="315" t="s">
        <v>3466</v>
      </c>
      <c r="B3273" s="316"/>
      <c r="C3273" s="316"/>
      <c r="D3273" s="316"/>
      <c r="E3273" s="316"/>
      <c r="F3273" s="316"/>
      <c r="G3273" s="316"/>
      <c r="H3273" s="316"/>
      <c r="I3273" s="316"/>
      <c r="J3273" s="316"/>
      <c r="K3273" s="316"/>
      <c r="L3273" s="316"/>
      <c r="M3273" s="316"/>
      <c r="N3273" s="316"/>
      <c r="O3273" s="316"/>
      <c r="P3273" s="316"/>
      <c r="Q3273" s="317"/>
    </row>
    <row r="3274" spans="1:17" s="247" customFormat="1" ht="18.75" customHeight="1">
      <c r="A3274" s="192">
        <v>640016</v>
      </c>
      <c r="B3274" s="110" t="s">
        <v>2475</v>
      </c>
      <c r="C3274" s="111">
        <v>1619.97</v>
      </c>
      <c r="D3274" s="147"/>
      <c r="E3274" s="193" t="s">
        <v>0</v>
      </c>
      <c r="F3274" s="245">
        <v>1</v>
      </c>
      <c r="G3274" s="245">
        <v>1</v>
      </c>
      <c r="H3274" s="245">
        <v>1</v>
      </c>
      <c r="I3274" s="246">
        <v>3.27</v>
      </c>
      <c r="J3274" s="246">
        <v>3</v>
      </c>
      <c r="K3274" s="246">
        <v>0.01</v>
      </c>
      <c r="L3274" s="116">
        <v>6925808383817</v>
      </c>
      <c r="M3274" s="117"/>
      <c r="N3274" s="118">
        <f t="shared" ref="N3274:N3330" si="458">C3274*M3274</f>
        <v>0</v>
      </c>
      <c r="O3274" s="119">
        <f t="shared" ref="O3274:O3330" si="459">I3274/F3274*M3274</f>
        <v>0</v>
      </c>
      <c r="P3274" s="119">
        <f t="shared" ref="P3274:P3330" si="460">J3274/F3274*M3274</f>
        <v>0</v>
      </c>
      <c r="Q3274" s="120">
        <f t="shared" ref="Q3274:Q3330" si="461">K3274/F3274*M3274</f>
        <v>0</v>
      </c>
    </row>
    <row r="3275" spans="1:17" s="247" customFormat="1" ht="18.75" customHeight="1">
      <c r="A3275" s="192">
        <v>640056</v>
      </c>
      <c r="B3275" s="110" t="s">
        <v>3007</v>
      </c>
      <c r="C3275" s="111">
        <v>1603.83</v>
      </c>
      <c r="D3275" s="147"/>
      <c r="E3275" s="193" t="s">
        <v>0</v>
      </c>
      <c r="F3275" s="245">
        <v>1</v>
      </c>
      <c r="G3275" s="245">
        <v>1</v>
      </c>
      <c r="H3275" s="245">
        <v>1</v>
      </c>
      <c r="I3275" s="246">
        <v>3.11</v>
      </c>
      <c r="J3275" s="246">
        <v>2.91</v>
      </c>
      <c r="K3275" s="246">
        <v>0.02</v>
      </c>
      <c r="L3275" s="116">
        <v>6925808384371</v>
      </c>
      <c r="M3275" s="117"/>
      <c r="N3275" s="118">
        <f t="shared" si="458"/>
        <v>0</v>
      </c>
      <c r="O3275" s="119">
        <f t="shared" si="459"/>
        <v>0</v>
      </c>
      <c r="P3275" s="119">
        <f t="shared" si="460"/>
        <v>0</v>
      </c>
      <c r="Q3275" s="120">
        <f t="shared" si="461"/>
        <v>0</v>
      </c>
    </row>
    <row r="3276" spans="1:17" s="247" customFormat="1" ht="18.75" customHeight="1">
      <c r="A3276" s="192">
        <v>640017</v>
      </c>
      <c r="B3276" s="110" t="s">
        <v>2476</v>
      </c>
      <c r="C3276" s="111">
        <v>1988.15</v>
      </c>
      <c r="D3276" s="147"/>
      <c r="E3276" s="193" t="s">
        <v>0</v>
      </c>
      <c r="F3276" s="245">
        <v>1</v>
      </c>
      <c r="G3276" s="245">
        <v>1</v>
      </c>
      <c r="H3276" s="245">
        <v>1</v>
      </c>
      <c r="I3276" s="246">
        <v>4.34</v>
      </c>
      <c r="J3276" s="246">
        <v>4</v>
      </c>
      <c r="K3276" s="246">
        <v>0.02</v>
      </c>
      <c r="L3276" s="116">
        <v>6925808383824</v>
      </c>
      <c r="M3276" s="117"/>
      <c r="N3276" s="118">
        <f t="shared" si="458"/>
        <v>0</v>
      </c>
      <c r="O3276" s="119">
        <f t="shared" si="459"/>
        <v>0</v>
      </c>
      <c r="P3276" s="119">
        <f t="shared" si="460"/>
        <v>0</v>
      </c>
      <c r="Q3276" s="120">
        <f t="shared" si="461"/>
        <v>0</v>
      </c>
    </row>
    <row r="3277" spans="1:17" s="247" customFormat="1" ht="18.75" customHeight="1">
      <c r="A3277" s="192">
        <v>640018</v>
      </c>
      <c r="B3277" s="110" t="s">
        <v>2477</v>
      </c>
      <c r="C3277" s="111">
        <v>2231.4299999999998</v>
      </c>
      <c r="D3277" s="147"/>
      <c r="E3277" s="193" t="s">
        <v>0</v>
      </c>
      <c r="F3277" s="245">
        <v>1</v>
      </c>
      <c r="G3277" s="245">
        <v>1</v>
      </c>
      <c r="H3277" s="245">
        <v>1</v>
      </c>
      <c r="I3277" s="246">
        <v>5.42</v>
      </c>
      <c r="J3277" s="246">
        <v>5</v>
      </c>
      <c r="K3277" s="246">
        <v>0.02</v>
      </c>
      <c r="L3277" s="116">
        <v>6925808383831</v>
      </c>
      <c r="M3277" s="117"/>
      <c r="N3277" s="118">
        <f t="shared" si="458"/>
        <v>0</v>
      </c>
      <c r="O3277" s="119">
        <f t="shared" si="459"/>
        <v>0</v>
      </c>
      <c r="P3277" s="119">
        <f t="shared" si="460"/>
        <v>0</v>
      </c>
      <c r="Q3277" s="120">
        <f t="shared" si="461"/>
        <v>0</v>
      </c>
    </row>
    <row r="3278" spans="1:17" s="247" customFormat="1" ht="18.75" customHeight="1">
      <c r="A3278" s="192">
        <v>640019</v>
      </c>
      <c r="B3278" s="110" t="s">
        <v>2478</v>
      </c>
      <c r="C3278" s="111">
        <v>2273.42</v>
      </c>
      <c r="D3278" s="147"/>
      <c r="E3278" s="193" t="s">
        <v>0</v>
      </c>
      <c r="F3278" s="245">
        <v>1</v>
      </c>
      <c r="G3278" s="245">
        <v>1</v>
      </c>
      <c r="H3278" s="245">
        <v>1</v>
      </c>
      <c r="I3278" s="246">
        <v>5.38</v>
      </c>
      <c r="J3278" s="246">
        <v>5</v>
      </c>
      <c r="K3278" s="246">
        <v>0.02</v>
      </c>
      <c r="L3278" s="116">
        <v>6925808383848</v>
      </c>
      <c r="M3278" s="117"/>
      <c r="N3278" s="118">
        <f t="shared" si="458"/>
        <v>0</v>
      </c>
      <c r="O3278" s="119">
        <f t="shared" si="459"/>
        <v>0</v>
      </c>
      <c r="P3278" s="119">
        <f t="shared" si="460"/>
        <v>0</v>
      </c>
      <c r="Q3278" s="120">
        <f t="shared" si="461"/>
        <v>0</v>
      </c>
    </row>
    <row r="3279" spans="1:17" s="247" customFormat="1" ht="18.75" customHeight="1">
      <c r="A3279" s="192">
        <v>640020</v>
      </c>
      <c r="B3279" s="110" t="s">
        <v>2479</v>
      </c>
      <c r="C3279" s="111">
        <v>2505.67</v>
      </c>
      <c r="D3279" s="147"/>
      <c r="E3279" s="193" t="s">
        <v>0</v>
      </c>
      <c r="F3279" s="245">
        <v>1</v>
      </c>
      <c r="G3279" s="245">
        <v>1</v>
      </c>
      <c r="H3279" s="245">
        <v>1</v>
      </c>
      <c r="I3279" s="246">
        <v>5.96</v>
      </c>
      <c r="J3279" s="246">
        <v>5.5</v>
      </c>
      <c r="K3279" s="246">
        <v>0.02</v>
      </c>
      <c r="L3279" s="116">
        <v>6925808383855</v>
      </c>
      <c r="M3279" s="117"/>
      <c r="N3279" s="118">
        <f t="shared" si="458"/>
        <v>0</v>
      </c>
      <c r="O3279" s="119">
        <f t="shared" si="459"/>
        <v>0</v>
      </c>
      <c r="P3279" s="119">
        <f t="shared" si="460"/>
        <v>0</v>
      </c>
      <c r="Q3279" s="120">
        <f t="shared" si="461"/>
        <v>0</v>
      </c>
    </row>
    <row r="3280" spans="1:17" s="247" customFormat="1" ht="18.75" customHeight="1">
      <c r="A3280" s="192">
        <v>640021</v>
      </c>
      <c r="B3280" s="110" t="s">
        <v>2480</v>
      </c>
      <c r="C3280" s="111">
        <v>2775.44</v>
      </c>
      <c r="D3280" s="147"/>
      <c r="E3280" s="193" t="s">
        <v>0</v>
      </c>
      <c r="F3280" s="245">
        <v>1</v>
      </c>
      <c r="G3280" s="245">
        <v>1</v>
      </c>
      <c r="H3280" s="245">
        <v>1</v>
      </c>
      <c r="I3280" s="246">
        <v>6.3</v>
      </c>
      <c r="J3280" s="246">
        <v>6</v>
      </c>
      <c r="K3280" s="246">
        <v>0.03</v>
      </c>
      <c r="L3280" s="116">
        <v>6925808383862</v>
      </c>
      <c r="M3280" s="117"/>
      <c r="N3280" s="118">
        <f t="shared" si="458"/>
        <v>0</v>
      </c>
      <c r="O3280" s="119">
        <f t="shared" si="459"/>
        <v>0</v>
      </c>
      <c r="P3280" s="119">
        <f t="shared" si="460"/>
        <v>0</v>
      </c>
      <c r="Q3280" s="120">
        <f t="shared" si="461"/>
        <v>0</v>
      </c>
    </row>
    <row r="3281" spans="1:17" s="247" customFormat="1" ht="18.75" customHeight="1">
      <c r="A3281" s="192">
        <v>640022</v>
      </c>
      <c r="B3281" s="110" t="s">
        <v>2481</v>
      </c>
      <c r="C3281" s="111">
        <v>2967.76</v>
      </c>
      <c r="D3281" s="147"/>
      <c r="E3281" s="193" t="s">
        <v>0</v>
      </c>
      <c r="F3281" s="245">
        <v>1</v>
      </c>
      <c r="G3281" s="245">
        <v>1</v>
      </c>
      <c r="H3281" s="245">
        <v>1</v>
      </c>
      <c r="I3281" s="246">
        <v>6.8</v>
      </c>
      <c r="J3281" s="246">
        <v>6.5</v>
      </c>
      <c r="K3281" s="246">
        <v>0.02</v>
      </c>
      <c r="L3281" s="116">
        <v>6925808383879</v>
      </c>
      <c r="M3281" s="117"/>
      <c r="N3281" s="118">
        <f t="shared" si="458"/>
        <v>0</v>
      </c>
      <c r="O3281" s="119">
        <f t="shared" si="459"/>
        <v>0</v>
      </c>
      <c r="P3281" s="119">
        <f t="shared" si="460"/>
        <v>0</v>
      </c>
      <c r="Q3281" s="120">
        <f t="shared" si="461"/>
        <v>0</v>
      </c>
    </row>
    <row r="3282" spans="1:17" s="247" customFormat="1" ht="18.75" customHeight="1">
      <c r="A3282" s="192">
        <v>640023</v>
      </c>
      <c r="B3282" s="110" t="s">
        <v>2482</v>
      </c>
      <c r="C3282" s="111">
        <v>2775.44</v>
      </c>
      <c r="D3282" s="147"/>
      <c r="E3282" s="193" t="s">
        <v>0</v>
      </c>
      <c r="F3282" s="245">
        <v>1</v>
      </c>
      <c r="G3282" s="245">
        <v>1</v>
      </c>
      <c r="H3282" s="245">
        <v>1</v>
      </c>
      <c r="I3282" s="246">
        <v>6.46</v>
      </c>
      <c r="J3282" s="246">
        <v>6</v>
      </c>
      <c r="K3282" s="246">
        <v>0.03</v>
      </c>
      <c r="L3282" s="116">
        <v>6925808383886</v>
      </c>
      <c r="M3282" s="117"/>
      <c r="N3282" s="118">
        <f t="shared" si="458"/>
        <v>0</v>
      </c>
      <c r="O3282" s="119">
        <f t="shared" si="459"/>
        <v>0</v>
      </c>
      <c r="P3282" s="119">
        <f t="shared" si="460"/>
        <v>0</v>
      </c>
      <c r="Q3282" s="120">
        <f t="shared" si="461"/>
        <v>0</v>
      </c>
    </row>
    <row r="3283" spans="1:17" s="247" customFormat="1" ht="18.75" customHeight="1">
      <c r="A3283" s="192">
        <v>640024</v>
      </c>
      <c r="B3283" s="110" t="s">
        <v>2483</v>
      </c>
      <c r="C3283" s="111">
        <v>2967.76</v>
      </c>
      <c r="D3283" s="147"/>
      <c r="E3283" s="193" t="s">
        <v>0</v>
      </c>
      <c r="F3283" s="245">
        <v>1</v>
      </c>
      <c r="G3283" s="245">
        <v>1</v>
      </c>
      <c r="H3283" s="245">
        <v>1</v>
      </c>
      <c r="I3283" s="246">
        <v>7.06</v>
      </c>
      <c r="J3283" s="246">
        <v>6.5</v>
      </c>
      <c r="K3283" s="246">
        <v>0.03</v>
      </c>
      <c r="L3283" s="116">
        <v>6925808383893</v>
      </c>
      <c r="M3283" s="117"/>
      <c r="N3283" s="118">
        <f t="shared" si="458"/>
        <v>0</v>
      </c>
      <c r="O3283" s="119">
        <f t="shared" si="459"/>
        <v>0</v>
      </c>
      <c r="P3283" s="119">
        <f t="shared" si="460"/>
        <v>0</v>
      </c>
      <c r="Q3283" s="120">
        <f t="shared" si="461"/>
        <v>0</v>
      </c>
    </row>
    <row r="3284" spans="1:17" s="247" customFormat="1" ht="18.75" customHeight="1">
      <c r="A3284" s="192">
        <v>640025</v>
      </c>
      <c r="B3284" s="110" t="s">
        <v>2484</v>
      </c>
      <c r="C3284" s="111">
        <v>3440.89</v>
      </c>
      <c r="D3284" s="147"/>
      <c r="E3284" s="193" t="s">
        <v>0</v>
      </c>
      <c r="F3284" s="245">
        <v>1</v>
      </c>
      <c r="G3284" s="245">
        <v>1</v>
      </c>
      <c r="H3284" s="245">
        <v>1</v>
      </c>
      <c r="I3284" s="246">
        <v>8.25</v>
      </c>
      <c r="J3284" s="246">
        <v>7.7</v>
      </c>
      <c r="K3284" s="246">
        <v>0.04</v>
      </c>
      <c r="L3284" s="116">
        <v>6925808383909</v>
      </c>
      <c r="M3284" s="117"/>
      <c r="N3284" s="118">
        <f t="shared" si="458"/>
        <v>0</v>
      </c>
      <c r="O3284" s="119">
        <f t="shared" si="459"/>
        <v>0</v>
      </c>
      <c r="P3284" s="119">
        <f t="shared" si="460"/>
        <v>0</v>
      </c>
      <c r="Q3284" s="120">
        <f t="shared" si="461"/>
        <v>0</v>
      </c>
    </row>
    <row r="3285" spans="1:17" s="247" customFormat="1" ht="18.75" customHeight="1">
      <c r="A3285" s="192">
        <v>640026</v>
      </c>
      <c r="B3285" s="110" t="s">
        <v>2485</v>
      </c>
      <c r="C3285" s="111">
        <v>3705.48</v>
      </c>
      <c r="D3285" s="147"/>
      <c r="E3285" s="193" t="s">
        <v>0</v>
      </c>
      <c r="F3285" s="245">
        <v>1</v>
      </c>
      <c r="G3285" s="245">
        <v>1</v>
      </c>
      <c r="H3285" s="245">
        <v>1</v>
      </c>
      <c r="I3285" s="246">
        <v>9.14</v>
      </c>
      <c r="J3285" s="246">
        <v>8.5</v>
      </c>
      <c r="K3285" s="246">
        <v>0.05</v>
      </c>
      <c r="L3285" s="116">
        <v>6925808383916</v>
      </c>
      <c r="M3285" s="117"/>
      <c r="N3285" s="118">
        <f t="shared" si="458"/>
        <v>0</v>
      </c>
      <c r="O3285" s="119">
        <f t="shared" si="459"/>
        <v>0</v>
      </c>
      <c r="P3285" s="119">
        <f t="shared" si="460"/>
        <v>0</v>
      </c>
      <c r="Q3285" s="120">
        <f t="shared" si="461"/>
        <v>0</v>
      </c>
    </row>
    <row r="3286" spans="1:17" s="247" customFormat="1" ht="18.75" customHeight="1">
      <c r="A3286" s="192">
        <v>640027</v>
      </c>
      <c r="B3286" s="110" t="s">
        <v>2486</v>
      </c>
      <c r="C3286" s="111">
        <v>4558.84</v>
      </c>
      <c r="D3286" s="147"/>
      <c r="E3286" s="193" t="s">
        <v>0</v>
      </c>
      <c r="F3286" s="245">
        <v>1</v>
      </c>
      <c r="G3286" s="245">
        <v>1</v>
      </c>
      <c r="H3286" s="245">
        <v>1</v>
      </c>
      <c r="I3286" s="246">
        <v>10.3</v>
      </c>
      <c r="J3286" s="246">
        <v>9.9</v>
      </c>
      <c r="K3286" s="246">
        <v>0.06</v>
      </c>
      <c r="L3286" s="116">
        <v>6925808383923</v>
      </c>
      <c r="M3286" s="117"/>
      <c r="N3286" s="118">
        <f t="shared" si="458"/>
        <v>0</v>
      </c>
      <c r="O3286" s="119">
        <f t="shared" si="459"/>
        <v>0</v>
      </c>
      <c r="P3286" s="119">
        <f t="shared" si="460"/>
        <v>0</v>
      </c>
      <c r="Q3286" s="120">
        <f t="shared" si="461"/>
        <v>0</v>
      </c>
    </row>
    <row r="3287" spans="1:17" s="247" customFormat="1" ht="18.75" customHeight="1">
      <c r="A3287" s="192">
        <v>640028</v>
      </c>
      <c r="B3287" s="110" t="s">
        <v>2487</v>
      </c>
      <c r="C3287" s="111">
        <v>4839.97</v>
      </c>
      <c r="D3287" s="147"/>
      <c r="E3287" s="193" t="s">
        <v>0</v>
      </c>
      <c r="F3287" s="245">
        <v>1</v>
      </c>
      <c r="G3287" s="245">
        <v>1</v>
      </c>
      <c r="H3287" s="245">
        <v>1</v>
      </c>
      <c r="I3287" s="246">
        <v>13</v>
      </c>
      <c r="J3287" s="246">
        <v>12.5</v>
      </c>
      <c r="K3287" s="246">
        <v>7.0000000000000007E-2</v>
      </c>
      <c r="L3287" s="116">
        <v>6925808383930</v>
      </c>
      <c r="M3287" s="117"/>
      <c r="N3287" s="118">
        <f t="shared" si="458"/>
        <v>0</v>
      </c>
      <c r="O3287" s="119">
        <f t="shared" si="459"/>
        <v>0</v>
      </c>
      <c r="P3287" s="119">
        <f t="shared" si="460"/>
        <v>0</v>
      </c>
      <c r="Q3287" s="120">
        <f t="shared" si="461"/>
        <v>0</v>
      </c>
    </row>
    <row r="3288" spans="1:17" s="247" customFormat="1" ht="18.75" customHeight="1">
      <c r="A3288" s="192">
        <v>640029</v>
      </c>
      <c r="B3288" s="110" t="s">
        <v>2488</v>
      </c>
      <c r="C3288" s="111">
        <v>5058.46</v>
      </c>
      <c r="D3288" s="147"/>
      <c r="E3288" s="193" t="s">
        <v>0</v>
      </c>
      <c r="F3288" s="245">
        <v>1</v>
      </c>
      <c r="G3288" s="245">
        <v>1</v>
      </c>
      <c r="H3288" s="245">
        <v>1</v>
      </c>
      <c r="I3288" s="246">
        <v>14</v>
      </c>
      <c r="J3288" s="246">
        <v>13.5</v>
      </c>
      <c r="K3288" s="246">
        <v>0.04</v>
      </c>
      <c r="L3288" s="116">
        <v>6925808383947</v>
      </c>
      <c r="M3288" s="117"/>
      <c r="N3288" s="118">
        <f t="shared" si="458"/>
        <v>0</v>
      </c>
      <c r="O3288" s="119">
        <f t="shared" si="459"/>
        <v>0</v>
      </c>
      <c r="P3288" s="119">
        <f t="shared" si="460"/>
        <v>0</v>
      </c>
      <c r="Q3288" s="120">
        <f t="shared" si="461"/>
        <v>0</v>
      </c>
    </row>
    <row r="3289" spans="1:17" s="247" customFormat="1" ht="18.75" customHeight="1">
      <c r="A3289" s="192">
        <v>640030</v>
      </c>
      <c r="B3289" s="110" t="s">
        <v>2489</v>
      </c>
      <c r="C3289" s="111">
        <v>3997.16</v>
      </c>
      <c r="D3289" s="147"/>
      <c r="E3289" s="193" t="s">
        <v>0</v>
      </c>
      <c r="F3289" s="245">
        <v>1</v>
      </c>
      <c r="G3289" s="245">
        <v>1</v>
      </c>
      <c r="H3289" s="245">
        <v>1</v>
      </c>
      <c r="I3289" s="246">
        <v>10.65</v>
      </c>
      <c r="J3289" s="246">
        <v>10</v>
      </c>
      <c r="K3289" s="246">
        <v>0.05</v>
      </c>
      <c r="L3289" s="116">
        <v>6925808383954</v>
      </c>
      <c r="M3289" s="117"/>
      <c r="N3289" s="118">
        <f t="shared" si="458"/>
        <v>0</v>
      </c>
      <c r="O3289" s="119">
        <f t="shared" si="459"/>
        <v>0</v>
      </c>
      <c r="P3289" s="119">
        <f t="shared" si="460"/>
        <v>0</v>
      </c>
      <c r="Q3289" s="120">
        <f t="shared" si="461"/>
        <v>0</v>
      </c>
    </row>
    <row r="3290" spans="1:17" s="247" customFormat="1" ht="18.75" customHeight="1">
      <c r="A3290" s="192">
        <v>640031</v>
      </c>
      <c r="B3290" s="110" t="s">
        <v>2490</v>
      </c>
      <c r="C3290" s="111">
        <v>4207.54</v>
      </c>
      <c r="D3290" s="147"/>
      <c r="E3290" s="193" t="s">
        <v>0</v>
      </c>
      <c r="F3290" s="245">
        <v>1</v>
      </c>
      <c r="G3290" s="245">
        <v>1</v>
      </c>
      <c r="H3290" s="245">
        <v>1</v>
      </c>
      <c r="I3290" s="246">
        <v>11.77</v>
      </c>
      <c r="J3290" s="246">
        <v>11</v>
      </c>
      <c r="K3290" s="246">
        <v>0.06</v>
      </c>
      <c r="L3290" s="116">
        <v>6925808383961</v>
      </c>
      <c r="M3290" s="117"/>
      <c r="N3290" s="118">
        <f t="shared" si="458"/>
        <v>0</v>
      </c>
      <c r="O3290" s="119">
        <f t="shared" si="459"/>
        <v>0</v>
      </c>
      <c r="P3290" s="119">
        <f t="shared" si="460"/>
        <v>0</v>
      </c>
      <c r="Q3290" s="120">
        <f t="shared" si="461"/>
        <v>0</v>
      </c>
    </row>
    <row r="3291" spans="1:17" s="247" customFormat="1" ht="18.75" customHeight="1">
      <c r="A3291" s="192">
        <v>640032</v>
      </c>
      <c r="B3291" s="110" t="s">
        <v>2491</v>
      </c>
      <c r="C3291" s="111">
        <v>4630.3999999999996</v>
      </c>
      <c r="D3291" s="147"/>
      <c r="E3291" s="193" t="s">
        <v>0</v>
      </c>
      <c r="F3291" s="245">
        <v>1</v>
      </c>
      <c r="G3291" s="245">
        <v>1</v>
      </c>
      <c r="H3291" s="245">
        <v>1</v>
      </c>
      <c r="I3291" s="246">
        <v>12.35</v>
      </c>
      <c r="J3291" s="246">
        <v>11.5</v>
      </c>
      <c r="K3291" s="246">
        <v>0.05</v>
      </c>
      <c r="L3291" s="116">
        <v>6925808383978</v>
      </c>
      <c r="M3291" s="117"/>
      <c r="N3291" s="118">
        <f t="shared" si="458"/>
        <v>0</v>
      </c>
      <c r="O3291" s="119">
        <f t="shared" si="459"/>
        <v>0</v>
      </c>
      <c r="P3291" s="119">
        <f t="shared" si="460"/>
        <v>0</v>
      </c>
      <c r="Q3291" s="120">
        <f t="shared" si="461"/>
        <v>0</v>
      </c>
    </row>
    <row r="3292" spans="1:17" s="247" customFormat="1" ht="18.75" customHeight="1">
      <c r="A3292" s="192">
        <v>640033</v>
      </c>
      <c r="B3292" s="110" t="s">
        <v>2492</v>
      </c>
      <c r="C3292" s="111">
        <v>4726.75</v>
      </c>
      <c r="D3292" s="147"/>
      <c r="E3292" s="193" t="s">
        <v>0</v>
      </c>
      <c r="F3292" s="245">
        <v>1</v>
      </c>
      <c r="G3292" s="245">
        <v>1</v>
      </c>
      <c r="H3292" s="245">
        <v>1</v>
      </c>
      <c r="I3292" s="246">
        <v>12.56</v>
      </c>
      <c r="J3292" s="246">
        <v>11.8</v>
      </c>
      <c r="K3292" s="246">
        <v>0.06</v>
      </c>
      <c r="L3292" s="116">
        <v>6925808383985</v>
      </c>
      <c r="M3292" s="117"/>
      <c r="N3292" s="118">
        <f t="shared" si="458"/>
        <v>0</v>
      </c>
      <c r="O3292" s="119">
        <f t="shared" si="459"/>
        <v>0</v>
      </c>
      <c r="P3292" s="119">
        <f t="shared" si="460"/>
        <v>0</v>
      </c>
      <c r="Q3292" s="120">
        <f t="shared" si="461"/>
        <v>0</v>
      </c>
    </row>
    <row r="3293" spans="1:17" s="247" customFormat="1" ht="18.75" customHeight="1">
      <c r="A3293" s="192">
        <v>640034</v>
      </c>
      <c r="B3293" s="110" t="s">
        <v>2493</v>
      </c>
      <c r="C3293" s="111">
        <v>5034.38</v>
      </c>
      <c r="D3293" s="147"/>
      <c r="E3293" s="193" t="s">
        <v>0</v>
      </c>
      <c r="F3293" s="245">
        <v>1</v>
      </c>
      <c r="G3293" s="245">
        <v>1</v>
      </c>
      <c r="H3293" s="245">
        <v>1</v>
      </c>
      <c r="I3293" s="246">
        <v>13.66</v>
      </c>
      <c r="J3293" s="246">
        <v>12.8</v>
      </c>
      <c r="K3293" s="246">
        <v>7.0000000000000007E-2</v>
      </c>
      <c r="L3293" s="116">
        <v>6925808383992</v>
      </c>
      <c r="M3293" s="117"/>
      <c r="N3293" s="118">
        <f t="shared" si="458"/>
        <v>0</v>
      </c>
      <c r="O3293" s="119">
        <f t="shared" si="459"/>
        <v>0</v>
      </c>
      <c r="P3293" s="119">
        <f t="shared" si="460"/>
        <v>0</v>
      </c>
      <c r="Q3293" s="120">
        <f t="shared" si="461"/>
        <v>0</v>
      </c>
    </row>
    <row r="3294" spans="1:17" s="247" customFormat="1" ht="18.75" customHeight="1">
      <c r="A3294" s="192">
        <v>640035</v>
      </c>
      <c r="B3294" s="110" t="s">
        <v>2494</v>
      </c>
      <c r="C3294" s="111">
        <v>5471.03</v>
      </c>
      <c r="D3294" s="147"/>
      <c r="E3294" s="193" t="s">
        <v>0</v>
      </c>
      <c r="F3294" s="245">
        <v>1</v>
      </c>
      <c r="G3294" s="245">
        <v>1</v>
      </c>
      <c r="H3294" s="245">
        <v>1</v>
      </c>
      <c r="I3294" s="246">
        <v>16.600000000000001</v>
      </c>
      <c r="J3294" s="246">
        <v>16</v>
      </c>
      <c r="K3294" s="246">
        <v>0.04</v>
      </c>
      <c r="L3294" s="116">
        <v>6925808384005</v>
      </c>
      <c r="M3294" s="117"/>
      <c r="N3294" s="118">
        <f t="shared" si="458"/>
        <v>0</v>
      </c>
      <c r="O3294" s="119">
        <f t="shared" si="459"/>
        <v>0</v>
      </c>
      <c r="P3294" s="119">
        <f t="shared" si="460"/>
        <v>0</v>
      </c>
      <c r="Q3294" s="120">
        <f t="shared" si="461"/>
        <v>0</v>
      </c>
    </row>
    <row r="3295" spans="1:17" s="247" customFormat="1" ht="18.75" customHeight="1">
      <c r="A3295" s="192">
        <v>640036</v>
      </c>
      <c r="B3295" s="110" t="s">
        <v>2495</v>
      </c>
      <c r="C3295" s="111">
        <v>4558.84</v>
      </c>
      <c r="D3295" s="147"/>
      <c r="E3295" s="193" t="s">
        <v>0</v>
      </c>
      <c r="F3295" s="245">
        <v>1</v>
      </c>
      <c r="G3295" s="245">
        <v>1</v>
      </c>
      <c r="H3295" s="245">
        <v>1</v>
      </c>
      <c r="I3295" s="246">
        <v>12.24</v>
      </c>
      <c r="J3295" s="246">
        <v>11.5</v>
      </c>
      <c r="K3295" s="246">
        <v>0.06</v>
      </c>
      <c r="L3295" s="116">
        <v>6925808384012</v>
      </c>
      <c r="M3295" s="117"/>
      <c r="N3295" s="118">
        <f t="shared" si="458"/>
        <v>0</v>
      </c>
      <c r="O3295" s="119">
        <f t="shared" si="459"/>
        <v>0</v>
      </c>
      <c r="P3295" s="119">
        <f t="shared" si="460"/>
        <v>0</v>
      </c>
      <c r="Q3295" s="120">
        <f t="shared" si="461"/>
        <v>0</v>
      </c>
    </row>
    <row r="3296" spans="1:17" s="247" customFormat="1" ht="18.75" customHeight="1">
      <c r="A3296" s="192">
        <v>640037</v>
      </c>
      <c r="B3296" s="110" t="s">
        <v>2496</v>
      </c>
      <c r="C3296" s="111">
        <v>4839.97</v>
      </c>
      <c r="D3296" s="147"/>
      <c r="E3296" s="193" t="s">
        <v>0</v>
      </c>
      <c r="F3296" s="245">
        <v>1</v>
      </c>
      <c r="G3296" s="245">
        <v>1</v>
      </c>
      <c r="H3296" s="245">
        <v>1</v>
      </c>
      <c r="I3296" s="246">
        <v>13.37</v>
      </c>
      <c r="J3296" s="246">
        <v>12.5</v>
      </c>
      <c r="K3296" s="246">
        <v>7.0000000000000007E-2</v>
      </c>
      <c r="L3296" s="116">
        <v>6925808384029</v>
      </c>
      <c r="M3296" s="117"/>
      <c r="N3296" s="118">
        <f t="shared" si="458"/>
        <v>0</v>
      </c>
      <c r="O3296" s="119">
        <f t="shared" si="459"/>
        <v>0</v>
      </c>
      <c r="P3296" s="119">
        <f t="shared" si="460"/>
        <v>0</v>
      </c>
      <c r="Q3296" s="120">
        <f t="shared" si="461"/>
        <v>0</v>
      </c>
    </row>
    <row r="3297" spans="1:17" s="247" customFormat="1" ht="18.75" customHeight="1">
      <c r="A3297" s="192">
        <v>640038</v>
      </c>
      <c r="B3297" s="110" t="s">
        <v>2497</v>
      </c>
      <c r="C3297" s="111">
        <v>5058.46</v>
      </c>
      <c r="D3297" s="147"/>
      <c r="E3297" s="193" t="s">
        <v>0</v>
      </c>
      <c r="F3297" s="245">
        <v>1</v>
      </c>
      <c r="G3297" s="245">
        <v>1</v>
      </c>
      <c r="H3297" s="245">
        <v>1</v>
      </c>
      <c r="I3297" s="246">
        <v>14.46</v>
      </c>
      <c r="J3297" s="246">
        <v>13.5</v>
      </c>
      <c r="K3297" s="246">
        <v>0.06</v>
      </c>
      <c r="L3297" s="116">
        <v>6925808384036</v>
      </c>
      <c r="M3297" s="117"/>
      <c r="N3297" s="118">
        <f t="shared" si="458"/>
        <v>0</v>
      </c>
      <c r="O3297" s="119">
        <f t="shared" si="459"/>
        <v>0</v>
      </c>
      <c r="P3297" s="119">
        <f t="shared" si="460"/>
        <v>0</v>
      </c>
      <c r="Q3297" s="120">
        <f t="shared" si="461"/>
        <v>0</v>
      </c>
    </row>
    <row r="3298" spans="1:17" s="247" customFormat="1" ht="18.75" customHeight="1">
      <c r="A3298" s="192">
        <v>640039</v>
      </c>
      <c r="B3298" s="110" t="s">
        <v>2498</v>
      </c>
      <c r="C3298" s="111">
        <v>5484.09</v>
      </c>
      <c r="D3298" s="147"/>
      <c r="E3298" s="193" t="s">
        <v>0</v>
      </c>
      <c r="F3298" s="245">
        <v>1</v>
      </c>
      <c r="G3298" s="245">
        <v>1</v>
      </c>
      <c r="H3298" s="245">
        <v>1</v>
      </c>
      <c r="I3298" s="246">
        <v>14.87</v>
      </c>
      <c r="J3298" s="246">
        <v>14</v>
      </c>
      <c r="K3298" s="246">
        <v>7.0000000000000007E-2</v>
      </c>
      <c r="L3298" s="116">
        <v>6925808384043</v>
      </c>
      <c r="M3298" s="117"/>
      <c r="N3298" s="118">
        <f t="shared" si="458"/>
        <v>0</v>
      </c>
      <c r="O3298" s="119">
        <f t="shared" si="459"/>
        <v>0</v>
      </c>
      <c r="P3298" s="119">
        <f t="shared" si="460"/>
        <v>0</v>
      </c>
      <c r="Q3298" s="120">
        <f t="shared" si="461"/>
        <v>0</v>
      </c>
    </row>
    <row r="3299" spans="1:17" s="247" customFormat="1" ht="18.75" customHeight="1">
      <c r="A3299" s="192">
        <v>640040</v>
      </c>
      <c r="B3299" s="110" t="s">
        <v>2499</v>
      </c>
      <c r="C3299" s="111">
        <v>5690.55</v>
      </c>
      <c r="D3299" s="147"/>
      <c r="E3299" s="193" t="s">
        <v>0</v>
      </c>
      <c r="F3299" s="245">
        <v>1</v>
      </c>
      <c r="G3299" s="245">
        <v>1</v>
      </c>
      <c r="H3299" s="245">
        <v>1</v>
      </c>
      <c r="I3299" s="246">
        <v>16.010000000000002</v>
      </c>
      <c r="J3299" s="246">
        <v>15</v>
      </c>
      <c r="K3299" s="246">
        <v>0.09</v>
      </c>
      <c r="L3299" s="116">
        <v>6925808384050</v>
      </c>
      <c r="M3299" s="117"/>
      <c r="N3299" s="118">
        <f t="shared" si="458"/>
        <v>0</v>
      </c>
      <c r="O3299" s="119">
        <f t="shared" si="459"/>
        <v>0</v>
      </c>
      <c r="P3299" s="119">
        <f t="shared" si="460"/>
        <v>0</v>
      </c>
      <c r="Q3299" s="120">
        <f t="shared" si="461"/>
        <v>0</v>
      </c>
    </row>
    <row r="3300" spans="1:17" s="247" customFormat="1" ht="18.75" customHeight="1">
      <c r="A3300" s="192">
        <v>640041</v>
      </c>
      <c r="B3300" s="110" t="s">
        <v>2500</v>
      </c>
      <c r="C3300" s="111">
        <v>5996.44</v>
      </c>
      <c r="D3300" s="147"/>
      <c r="E3300" s="193" t="s">
        <v>0</v>
      </c>
      <c r="F3300" s="245">
        <v>1</v>
      </c>
      <c r="G3300" s="245">
        <v>1</v>
      </c>
      <c r="H3300" s="245">
        <v>1</v>
      </c>
      <c r="I3300" s="246">
        <v>17.100000000000001</v>
      </c>
      <c r="J3300" s="246">
        <v>16</v>
      </c>
      <c r="K3300" s="246">
        <v>0.09</v>
      </c>
      <c r="L3300" s="116">
        <v>6925808384067</v>
      </c>
      <c r="M3300" s="117"/>
      <c r="N3300" s="118">
        <f t="shared" si="458"/>
        <v>0</v>
      </c>
      <c r="O3300" s="119">
        <f t="shared" si="459"/>
        <v>0</v>
      </c>
      <c r="P3300" s="119">
        <f t="shared" si="460"/>
        <v>0</v>
      </c>
      <c r="Q3300" s="120">
        <f t="shared" si="461"/>
        <v>0</v>
      </c>
    </row>
    <row r="3301" spans="1:17" s="247" customFormat="1" ht="18.75" customHeight="1">
      <c r="A3301" s="192">
        <v>640042</v>
      </c>
      <c r="B3301" s="110" t="s">
        <v>2501</v>
      </c>
      <c r="C3301" s="111">
        <v>6732.79</v>
      </c>
      <c r="D3301" s="147"/>
      <c r="E3301" s="193" t="s">
        <v>0</v>
      </c>
      <c r="F3301" s="245">
        <v>1</v>
      </c>
      <c r="G3301" s="245">
        <v>1</v>
      </c>
      <c r="H3301" s="245">
        <v>1</v>
      </c>
      <c r="I3301" s="246">
        <v>18.600000000000001</v>
      </c>
      <c r="J3301" s="246">
        <v>17.5</v>
      </c>
      <c r="K3301" s="246">
        <v>0.11</v>
      </c>
      <c r="L3301" s="116">
        <v>6925808384074</v>
      </c>
      <c r="M3301" s="117"/>
      <c r="N3301" s="118">
        <f t="shared" si="458"/>
        <v>0</v>
      </c>
      <c r="O3301" s="119">
        <f t="shared" si="459"/>
        <v>0</v>
      </c>
      <c r="P3301" s="119">
        <f t="shared" si="460"/>
        <v>0</v>
      </c>
      <c r="Q3301" s="120">
        <f t="shared" si="461"/>
        <v>0</v>
      </c>
    </row>
    <row r="3302" spans="1:17" s="247" customFormat="1" ht="18.75" customHeight="1">
      <c r="A3302" s="192">
        <v>640043</v>
      </c>
      <c r="B3302" s="110" t="s">
        <v>2502</v>
      </c>
      <c r="C3302" s="111">
        <v>7175.97</v>
      </c>
      <c r="D3302" s="147"/>
      <c r="E3302" s="193" t="s">
        <v>0</v>
      </c>
      <c r="F3302" s="245">
        <v>1</v>
      </c>
      <c r="G3302" s="245">
        <v>1</v>
      </c>
      <c r="H3302" s="245">
        <v>1</v>
      </c>
      <c r="I3302" s="246">
        <v>20.239999999999998</v>
      </c>
      <c r="J3302" s="246">
        <v>19</v>
      </c>
      <c r="K3302" s="246">
        <v>0.12</v>
      </c>
      <c r="L3302" s="116">
        <v>6925808384081</v>
      </c>
      <c r="M3302" s="117"/>
      <c r="N3302" s="118">
        <f t="shared" si="458"/>
        <v>0</v>
      </c>
      <c r="O3302" s="119">
        <f t="shared" si="459"/>
        <v>0</v>
      </c>
      <c r="P3302" s="119">
        <f t="shared" si="460"/>
        <v>0</v>
      </c>
      <c r="Q3302" s="120">
        <f t="shared" si="461"/>
        <v>0</v>
      </c>
    </row>
    <row r="3303" spans="1:17" s="247" customFormat="1" ht="18.75" customHeight="1">
      <c r="A3303" s="192">
        <v>640044</v>
      </c>
      <c r="B3303" s="110" t="s">
        <v>2503</v>
      </c>
      <c r="C3303" s="111">
        <v>7687.65</v>
      </c>
      <c r="D3303" s="147"/>
      <c r="E3303" s="193" t="s">
        <v>0</v>
      </c>
      <c r="F3303" s="245">
        <v>1</v>
      </c>
      <c r="G3303" s="245">
        <v>1</v>
      </c>
      <c r="H3303" s="245">
        <v>1</v>
      </c>
      <c r="I3303" s="246">
        <v>21.18</v>
      </c>
      <c r="J3303" s="246">
        <v>19.8</v>
      </c>
      <c r="K3303" s="246">
        <v>0.06</v>
      </c>
      <c r="L3303" s="116">
        <v>6925808384098</v>
      </c>
      <c r="M3303" s="117"/>
      <c r="N3303" s="118">
        <f t="shared" si="458"/>
        <v>0</v>
      </c>
      <c r="O3303" s="119">
        <f t="shared" si="459"/>
        <v>0</v>
      </c>
      <c r="P3303" s="119">
        <f t="shared" si="460"/>
        <v>0</v>
      </c>
      <c r="Q3303" s="120">
        <f t="shared" si="461"/>
        <v>0</v>
      </c>
    </row>
    <row r="3304" spans="1:17" s="247" customFormat="1" ht="18.75" customHeight="1">
      <c r="A3304" s="192">
        <v>640045</v>
      </c>
      <c r="B3304" s="110" t="s">
        <v>2504</v>
      </c>
      <c r="C3304" s="111">
        <v>6327.12</v>
      </c>
      <c r="D3304" s="147"/>
      <c r="E3304" s="193" t="s">
        <v>0</v>
      </c>
      <c r="F3304" s="245">
        <v>1</v>
      </c>
      <c r="G3304" s="245">
        <v>1</v>
      </c>
      <c r="H3304" s="245">
        <v>1</v>
      </c>
      <c r="I3304" s="246">
        <v>17.98</v>
      </c>
      <c r="J3304" s="246">
        <v>17</v>
      </c>
      <c r="K3304" s="246">
        <v>0.08</v>
      </c>
      <c r="L3304" s="116">
        <v>6925808384104</v>
      </c>
      <c r="M3304" s="117"/>
      <c r="N3304" s="118">
        <f t="shared" si="458"/>
        <v>0</v>
      </c>
      <c r="O3304" s="119">
        <f t="shared" si="459"/>
        <v>0</v>
      </c>
      <c r="P3304" s="119">
        <f t="shared" si="460"/>
        <v>0</v>
      </c>
      <c r="Q3304" s="120">
        <f t="shared" si="461"/>
        <v>0</v>
      </c>
    </row>
    <row r="3305" spans="1:17" s="247" customFormat="1" ht="18.75" customHeight="1">
      <c r="A3305" s="192">
        <v>640046</v>
      </c>
      <c r="B3305" s="110" t="s">
        <v>2505</v>
      </c>
      <c r="C3305" s="111">
        <v>6775.8</v>
      </c>
      <c r="D3305" s="147"/>
      <c r="E3305" s="193" t="s">
        <v>0</v>
      </c>
      <c r="F3305" s="245">
        <v>1</v>
      </c>
      <c r="G3305" s="245">
        <v>1</v>
      </c>
      <c r="H3305" s="245">
        <v>1</v>
      </c>
      <c r="I3305" s="246">
        <v>21.63</v>
      </c>
      <c r="J3305" s="246">
        <v>20.5</v>
      </c>
      <c r="K3305" s="246">
        <v>0.1</v>
      </c>
      <c r="L3305" s="116">
        <v>6925808384111</v>
      </c>
      <c r="M3305" s="117"/>
      <c r="N3305" s="118">
        <f t="shared" si="458"/>
        <v>0</v>
      </c>
      <c r="O3305" s="119">
        <f t="shared" si="459"/>
        <v>0</v>
      </c>
      <c r="P3305" s="119">
        <f t="shared" si="460"/>
        <v>0</v>
      </c>
      <c r="Q3305" s="120">
        <f t="shared" si="461"/>
        <v>0</v>
      </c>
    </row>
    <row r="3306" spans="1:17" s="247" customFormat="1" ht="18.75" customHeight="1">
      <c r="A3306" s="192">
        <v>640047</v>
      </c>
      <c r="B3306" s="110" t="s">
        <v>2506</v>
      </c>
      <c r="C3306" s="111">
        <v>7040.41</v>
      </c>
      <c r="D3306" s="147"/>
      <c r="E3306" s="193" t="s">
        <v>0</v>
      </c>
      <c r="F3306" s="245">
        <v>1</v>
      </c>
      <c r="G3306" s="245">
        <v>1</v>
      </c>
      <c r="H3306" s="245">
        <v>1</v>
      </c>
      <c r="I3306" s="246">
        <v>22.77</v>
      </c>
      <c r="J3306" s="246">
        <v>21.5</v>
      </c>
      <c r="K3306" s="246">
        <v>0.12</v>
      </c>
      <c r="L3306" s="116">
        <v>6925808384128</v>
      </c>
      <c r="M3306" s="117"/>
      <c r="N3306" s="118">
        <f t="shared" si="458"/>
        <v>0</v>
      </c>
      <c r="O3306" s="119">
        <f t="shared" si="459"/>
        <v>0</v>
      </c>
      <c r="P3306" s="119">
        <f t="shared" si="460"/>
        <v>0</v>
      </c>
      <c r="Q3306" s="120">
        <f t="shared" si="461"/>
        <v>0</v>
      </c>
    </row>
    <row r="3307" spans="1:17" s="247" customFormat="1" ht="18.75" customHeight="1">
      <c r="A3307" s="192">
        <v>640048</v>
      </c>
      <c r="B3307" s="110" t="s">
        <v>2507</v>
      </c>
      <c r="C3307" s="111">
        <v>7422.69</v>
      </c>
      <c r="D3307" s="147"/>
      <c r="E3307" s="193" t="s">
        <v>0</v>
      </c>
      <c r="F3307" s="245">
        <v>1</v>
      </c>
      <c r="G3307" s="245">
        <v>1</v>
      </c>
      <c r="H3307" s="245">
        <v>1</v>
      </c>
      <c r="I3307" s="246">
        <v>23.86</v>
      </c>
      <c r="J3307" s="246">
        <v>22.5</v>
      </c>
      <c r="K3307" s="246">
        <v>0.11</v>
      </c>
      <c r="L3307" s="116">
        <v>6925808384135</v>
      </c>
      <c r="M3307" s="117"/>
      <c r="N3307" s="118">
        <f t="shared" si="458"/>
        <v>0</v>
      </c>
      <c r="O3307" s="119">
        <f t="shared" si="459"/>
        <v>0</v>
      </c>
      <c r="P3307" s="119">
        <f t="shared" si="460"/>
        <v>0</v>
      </c>
      <c r="Q3307" s="120">
        <f t="shared" si="461"/>
        <v>0</v>
      </c>
    </row>
    <row r="3308" spans="1:17" s="247" customFormat="1" ht="18.75" customHeight="1">
      <c r="A3308" s="192">
        <v>640049</v>
      </c>
      <c r="B3308" s="110" t="s">
        <v>2508</v>
      </c>
      <c r="C3308" s="111">
        <v>9652.07</v>
      </c>
      <c r="D3308" s="147"/>
      <c r="E3308" s="193" t="s">
        <v>0</v>
      </c>
      <c r="F3308" s="245">
        <v>1</v>
      </c>
      <c r="G3308" s="245">
        <v>1</v>
      </c>
      <c r="H3308" s="245">
        <v>1</v>
      </c>
      <c r="I3308" s="246">
        <v>28.91</v>
      </c>
      <c r="J3308" s="246">
        <v>27.5</v>
      </c>
      <c r="K3308" s="246">
        <v>0.14000000000000001</v>
      </c>
      <c r="L3308" s="116">
        <v>6925808384142</v>
      </c>
      <c r="M3308" s="117"/>
      <c r="N3308" s="118">
        <f t="shared" si="458"/>
        <v>0</v>
      </c>
      <c r="O3308" s="119">
        <f t="shared" si="459"/>
        <v>0</v>
      </c>
      <c r="P3308" s="119">
        <f t="shared" si="460"/>
        <v>0</v>
      </c>
      <c r="Q3308" s="120">
        <f t="shared" si="461"/>
        <v>0</v>
      </c>
    </row>
    <row r="3309" spans="1:17" s="247" customFormat="1" ht="18.75" customHeight="1">
      <c r="A3309" s="192">
        <v>640050</v>
      </c>
      <c r="B3309" s="110" t="s">
        <v>2509</v>
      </c>
      <c r="C3309" s="111">
        <v>9780.74</v>
      </c>
      <c r="D3309" s="147"/>
      <c r="E3309" s="193" t="s">
        <v>0</v>
      </c>
      <c r="F3309" s="245">
        <v>1</v>
      </c>
      <c r="G3309" s="245">
        <v>1</v>
      </c>
      <c r="H3309" s="245">
        <v>1</v>
      </c>
      <c r="I3309" s="246">
        <v>30.57</v>
      </c>
      <c r="J3309" s="246">
        <v>29</v>
      </c>
      <c r="K3309" s="246">
        <v>0.16</v>
      </c>
      <c r="L3309" s="116">
        <v>6925808384159</v>
      </c>
      <c r="M3309" s="117"/>
      <c r="N3309" s="118">
        <f t="shared" si="458"/>
        <v>0</v>
      </c>
      <c r="O3309" s="119">
        <f t="shared" si="459"/>
        <v>0</v>
      </c>
      <c r="P3309" s="119">
        <f t="shared" si="460"/>
        <v>0</v>
      </c>
      <c r="Q3309" s="120">
        <f t="shared" si="461"/>
        <v>0</v>
      </c>
    </row>
    <row r="3310" spans="1:17" s="247" customFormat="1" ht="18.75" customHeight="1">
      <c r="A3310" s="192">
        <v>640051</v>
      </c>
      <c r="B3310" s="110" t="s">
        <v>2510</v>
      </c>
      <c r="C3310" s="111">
        <v>10265.57</v>
      </c>
      <c r="D3310" s="147"/>
      <c r="E3310" s="193" t="s">
        <v>0</v>
      </c>
      <c r="F3310" s="245">
        <v>1</v>
      </c>
      <c r="G3310" s="245">
        <v>1</v>
      </c>
      <c r="H3310" s="245">
        <v>1</v>
      </c>
      <c r="I3310" s="246">
        <v>32.17</v>
      </c>
      <c r="J3310" s="246">
        <v>30.5</v>
      </c>
      <c r="K3310" s="246">
        <v>0.21</v>
      </c>
      <c r="L3310" s="116">
        <v>6925808384166</v>
      </c>
      <c r="M3310" s="117"/>
      <c r="N3310" s="118">
        <f t="shared" si="458"/>
        <v>0</v>
      </c>
      <c r="O3310" s="119">
        <f t="shared" si="459"/>
        <v>0</v>
      </c>
      <c r="P3310" s="119">
        <f t="shared" si="460"/>
        <v>0</v>
      </c>
      <c r="Q3310" s="120">
        <f t="shared" si="461"/>
        <v>0</v>
      </c>
    </row>
    <row r="3311" spans="1:17" s="247" customFormat="1" ht="18.75" customHeight="1">
      <c r="A3311" s="192">
        <v>640052</v>
      </c>
      <c r="B3311" s="110" t="s">
        <v>2511</v>
      </c>
      <c r="C3311" s="111">
        <v>11204.94</v>
      </c>
      <c r="D3311" s="147"/>
      <c r="E3311" s="193" t="s">
        <v>0</v>
      </c>
      <c r="F3311" s="245">
        <v>1</v>
      </c>
      <c r="G3311" s="245">
        <v>1</v>
      </c>
      <c r="H3311" s="245">
        <v>1</v>
      </c>
      <c r="I3311" s="246">
        <v>32.380000000000003</v>
      </c>
      <c r="J3311" s="246">
        <v>30.45</v>
      </c>
      <c r="K3311" s="246">
        <v>0.15</v>
      </c>
      <c r="L3311" s="116">
        <v>6925808384173</v>
      </c>
      <c r="M3311" s="117"/>
      <c r="N3311" s="118">
        <f t="shared" si="458"/>
        <v>0</v>
      </c>
      <c r="O3311" s="119">
        <f t="shared" si="459"/>
        <v>0</v>
      </c>
      <c r="P3311" s="119">
        <f t="shared" si="460"/>
        <v>0</v>
      </c>
      <c r="Q3311" s="120">
        <f t="shared" si="461"/>
        <v>0</v>
      </c>
    </row>
    <row r="3312" spans="1:17" s="247" customFormat="1" ht="18.75" customHeight="1">
      <c r="A3312" s="192">
        <v>640053</v>
      </c>
      <c r="B3312" s="110" t="s">
        <v>2512</v>
      </c>
      <c r="C3312" s="111">
        <v>11541.09</v>
      </c>
      <c r="D3312" s="147"/>
      <c r="E3312" s="193" t="s">
        <v>0</v>
      </c>
      <c r="F3312" s="245">
        <v>1</v>
      </c>
      <c r="G3312" s="245">
        <v>1</v>
      </c>
      <c r="H3312" s="245">
        <v>1</v>
      </c>
      <c r="I3312" s="246">
        <v>36.68</v>
      </c>
      <c r="J3312" s="246">
        <v>35</v>
      </c>
      <c r="K3312" s="246">
        <v>0.18</v>
      </c>
      <c r="L3312" s="116">
        <v>6925808384180</v>
      </c>
      <c r="M3312" s="117"/>
      <c r="N3312" s="118">
        <f t="shared" si="458"/>
        <v>0</v>
      </c>
      <c r="O3312" s="119">
        <f t="shared" si="459"/>
        <v>0</v>
      </c>
      <c r="P3312" s="119">
        <f t="shared" si="460"/>
        <v>0</v>
      </c>
      <c r="Q3312" s="120">
        <f t="shared" si="461"/>
        <v>0</v>
      </c>
    </row>
    <row r="3313" spans="1:17" s="247" customFormat="1" ht="18.75" customHeight="1">
      <c r="A3313" s="192">
        <v>640054</v>
      </c>
      <c r="B3313" s="110" t="s">
        <v>2513</v>
      </c>
      <c r="C3313" s="111">
        <v>12250.63</v>
      </c>
      <c r="D3313" s="147"/>
      <c r="E3313" s="193" t="s">
        <v>0</v>
      </c>
      <c r="F3313" s="245">
        <v>1</v>
      </c>
      <c r="G3313" s="245">
        <v>1</v>
      </c>
      <c r="H3313" s="245">
        <v>1</v>
      </c>
      <c r="I3313" s="246">
        <v>37.450000000000003</v>
      </c>
      <c r="J3313" s="246">
        <v>35.6</v>
      </c>
      <c r="K3313" s="246">
        <v>0.22</v>
      </c>
      <c r="L3313" s="116">
        <v>6925808384197</v>
      </c>
      <c r="M3313" s="117"/>
      <c r="N3313" s="118">
        <f t="shared" si="458"/>
        <v>0</v>
      </c>
      <c r="O3313" s="119">
        <f t="shared" si="459"/>
        <v>0</v>
      </c>
      <c r="P3313" s="119">
        <f t="shared" si="460"/>
        <v>0</v>
      </c>
      <c r="Q3313" s="120">
        <f t="shared" si="461"/>
        <v>0</v>
      </c>
    </row>
    <row r="3314" spans="1:17" s="247" customFormat="1" ht="18.75" customHeight="1">
      <c r="A3314" s="192">
        <v>640055</v>
      </c>
      <c r="B3314" s="110" t="s">
        <v>2514</v>
      </c>
      <c r="C3314" s="111">
        <v>12998.93</v>
      </c>
      <c r="D3314" s="147"/>
      <c r="E3314" s="193" t="s">
        <v>0</v>
      </c>
      <c r="F3314" s="245">
        <v>1</v>
      </c>
      <c r="G3314" s="245">
        <v>1</v>
      </c>
      <c r="H3314" s="245">
        <v>1</v>
      </c>
      <c r="I3314" s="246">
        <v>40.520000000000003</v>
      </c>
      <c r="J3314" s="246">
        <v>38.5</v>
      </c>
      <c r="K3314" s="246">
        <v>0.17</v>
      </c>
      <c r="L3314" s="116">
        <v>6925808384203</v>
      </c>
      <c r="M3314" s="117"/>
      <c r="N3314" s="118">
        <f t="shared" si="458"/>
        <v>0</v>
      </c>
      <c r="O3314" s="119">
        <f t="shared" si="459"/>
        <v>0</v>
      </c>
      <c r="P3314" s="119">
        <f t="shared" si="460"/>
        <v>0</v>
      </c>
      <c r="Q3314" s="120">
        <f t="shared" si="461"/>
        <v>0</v>
      </c>
    </row>
    <row r="3315" spans="1:17" s="247" customFormat="1" ht="18.75" customHeight="1">
      <c r="A3315" s="192">
        <v>640002</v>
      </c>
      <c r="B3315" s="110" t="s">
        <v>2515</v>
      </c>
      <c r="C3315" s="111">
        <v>12454.5</v>
      </c>
      <c r="D3315" s="147"/>
      <c r="E3315" s="193" t="s">
        <v>0</v>
      </c>
      <c r="F3315" s="245">
        <v>1</v>
      </c>
      <c r="G3315" s="245">
        <v>1</v>
      </c>
      <c r="H3315" s="245">
        <v>1</v>
      </c>
      <c r="I3315" s="246">
        <v>36.79</v>
      </c>
      <c r="J3315" s="246">
        <v>35</v>
      </c>
      <c r="K3315" s="246">
        <v>0.2</v>
      </c>
      <c r="L3315" s="116">
        <v>6925808384210</v>
      </c>
      <c r="M3315" s="117"/>
      <c r="N3315" s="118">
        <f t="shared" si="458"/>
        <v>0</v>
      </c>
      <c r="O3315" s="119">
        <f t="shared" si="459"/>
        <v>0</v>
      </c>
      <c r="P3315" s="119">
        <f t="shared" si="460"/>
        <v>0</v>
      </c>
      <c r="Q3315" s="120">
        <f t="shared" si="461"/>
        <v>0</v>
      </c>
    </row>
    <row r="3316" spans="1:17" s="247" customFormat="1" ht="18.75" customHeight="1">
      <c r="A3316" s="192">
        <v>640003</v>
      </c>
      <c r="B3316" s="110" t="s">
        <v>2516</v>
      </c>
      <c r="C3316" s="111">
        <v>13051.93</v>
      </c>
      <c r="D3316" s="147"/>
      <c r="E3316" s="193" t="s">
        <v>0</v>
      </c>
      <c r="F3316" s="245">
        <v>1</v>
      </c>
      <c r="G3316" s="245">
        <v>1</v>
      </c>
      <c r="H3316" s="245">
        <v>1</v>
      </c>
      <c r="I3316" s="246">
        <v>38.96</v>
      </c>
      <c r="J3316" s="246">
        <v>37</v>
      </c>
      <c r="K3316" s="246">
        <v>0.26</v>
      </c>
      <c r="L3316" s="116">
        <v>6925808384227</v>
      </c>
      <c r="M3316" s="117"/>
      <c r="N3316" s="118">
        <f t="shared" si="458"/>
        <v>0</v>
      </c>
      <c r="O3316" s="119">
        <f t="shared" si="459"/>
        <v>0</v>
      </c>
      <c r="P3316" s="119">
        <f t="shared" si="460"/>
        <v>0</v>
      </c>
      <c r="Q3316" s="120">
        <f t="shared" si="461"/>
        <v>0</v>
      </c>
    </row>
    <row r="3317" spans="1:17" s="247" customFormat="1" ht="18.75" customHeight="1">
      <c r="A3317" s="192">
        <v>640004</v>
      </c>
      <c r="B3317" s="110" t="s">
        <v>2517</v>
      </c>
      <c r="C3317" s="111">
        <v>13990.21</v>
      </c>
      <c r="D3317" s="147"/>
      <c r="E3317" s="193" t="s">
        <v>0</v>
      </c>
      <c r="F3317" s="245">
        <v>1</v>
      </c>
      <c r="G3317" s="245">
        <v>1</v>
      </c>
      <c r="H3317" s="245">
        <v>1</v>
      </c>
      <c r="I3317" s="246">
        <v>41.45</v>
      </c>
      <c r="J3317" s="246">
        <v>39.200000000000003</v>
      </c>
      <c r="K3317" s="246">
        <v>0.3</v>
      </c>
      <c r="L3317" s="116">
        <v>6925808384234</v>
      </c>
      <c r="M3317" s="117"/>
      <c r="N3317" s="118">
        <f t="shared" si="458"/>
        <v>0</v>
      </c>
      <c r="O3317" s="119">
        <f t="shared" si="459"/>
        <v>0</v>
      </c>
      <c r="P3317" s="119">
        <f t="shared" si="460"/>
        <v>0</v>
      </c>
      <c r="Q3317" s="120">
        <f t="shared" si="461"/>
        <v>0</v>
      </c>
    </row>
    <row r="3318" spans="1:17" s="247" customFormat="1" ht="18.75" customHeight="1">
      <c r="A3318" s="192">
        <v>640005</v>
      </c>
      <c r="B3318" s="110" t="s">
        <v>2518</v>
      </c>
      <c r="C3318" s="111">
        <v>14885.02</v>
      </c>
      <c r="D3318" s="147"/>
      <c r="E3318" s="193" t="s">
        <v>0</v>
      </c>
      <c r="F3318" s="245">
        <v>1</v>
      </c>
      <c r="G3318" s="245">
        <v>1</v>
      </c>
      <c r="H3318" s="245">
        <v>1</v>
      </c>
      <c r="I3318" s="246">
        <v>44.32</v>
      </c>
      <c r="J3318" s="246">
        <v>41.8</v>
      </c>
      <c r="K3318" s="246">
        <v>0.19</v>
      </c>
      <c r="L3318" s="116">
        <v>6925808384241</v>
      </c>
      <c r="M3318" s="117"/>
      <c r="N3318" s="118">
        <f t="shared" si="458"/>
        <v>0</v>
      </c>
      <c r="O3318" s="119">
        <f t="shared" si="459"/>
        <v>0</v>
      </c>
      <c r="P3318" s="119">
        <f t="shared" si="460"/>
        <v>0</v>
      </c>
      <c r="Q3318" s="120">
        <f t="shared" si="461"/>
        <v>0</v>
      </c>
    </row>
    <row r="3319" spans="1:17" s="247" customFormat="1" ht="18.75" customHeight="1">
      <c r="A3319" s="192">
        <v>640006</v>
      </c>
      <c r="B3319" s="110" t="s">
        <v>2519</v>
      </c>
      <c r="C3319" s="111">
        <v>15785.33</v>
      </c>
      <c r="D3319" s="147"/>
      <c r="E3319" s="193" t="s">
        <v>0</v>
      </c>
      <c r="F3319" s="245">
        <v>1</v>
      </c>
      <c r="G3319" s="245">
        <v>1</v>
      </c>
      <c r="H3319" s="245">
        <v>1</v>
      </c>
      <c r="I3319" s="246">
        <v>46.27</v>
      </c>
      <c r="J3319" s="246">
        <v>44</v>
      </c>
      <c r="K3319" s="246">
        <v>0.23</v>
      </c>
      <c r="L3319" s="116">
        <v>6925808384258</v>
      </c>
      <c r="M3319" s="117"/>
      <c r="N3319" s="118">
        <f t="shared" si="458"/>
        <v>0</v>
      </c>
      <c r="O3319" s="119">
        <f t="shared" si="459"/>
        <v>0</v>
      </c>
      <c r="P3319" s="119">
        <f t="shared" si="460"/>
        <v>0</v>
      </c>
      <c r="Q3319" s="120">
        <f t="shared" si="461"/>
        <v>0</v>
      </c>
    </row>
    <row r="3320" spans="1:17" s="247" customFormat="1" ht="18.75" customHeight="1">
      <c r="A3320" s="192">
        <v>640007</v>
      </c>
      <c r="B3320" s="110" t="s">
        <v>2520</v>
      </c>
      <c r="C3320" s="111">
        <v>16088.91</v>
      </c>
      <c r="D3320" s="147"/>
      <c r="E3320" s="193" t="s">
        <v>0</v>
      </c>
      <c r="F3320" s="245">
        <v>1</v>
      </c>
      <c r="G3320" s="245">
        <v>1</v>
      </c>
      <c r="H3320" s="245">
        <v>1</v>
      </c>
      <c r="I3320" s="246">
        <v>48.96</v>
      </c>
      <c r="J3320" s="246">
        <v>46.5</v>
      </c>
      <c r="K3320" s="246">
        <v>0.27</v>
      </c>
      <c r="L3320" s="116">
        <v>6925808384265</v>
      </c>
      <c r="M3320" s="117"/>
      <c r="N3320" s="118">
        <f t="shared" si="458"/>
        <v>0</v>
      </c>
      <c r="O3320" s="119">
        <f t="shared" si="459"/>
        <v>0</v>
      </c>
      <c r="P3320" s="119">
        <f t="shared" si="460"/>
        <v>0</v>
      </c>
      <c r="Q3320" s="120">
        <f t="shared" si="461"/>
        <v>0</v>
      </c>
    </row>
    <row r="3321" spans="1:17" s="247" customFormat="1" ht="18.75" customHeight="1">
      <c r="A3321" s="192">
        <v>640008</v>
      </c>
      <c r="B3321" s="110" t="s">
        <v>2521</v>
      </c>
      <c r="C3321" s="111">
        <v>17297.59</v>
      </c>
      <c r="D3321" s="147"/>
      <c r="E3321" s="193" t="s">
        <v>0</v>
      </c>
      <c r="F3321" s="245">
        <v>1</v>
      </c>
      <c r="G3321" s="245">
        <v>1</v>
      </c>
      <c r="H3321" s="245">
        <v>1</v>
      </c>
      <c r="I3321" s="246">
        <v>51.59</v>
      </c>
      <c r="J3321" s="246">
        <v>48.9</v>
      </c>
      <c r="K3321" s="246">
        <v>0.34</v>
      </c>
      <c r="L3321" s="116">
        <v>6925808384272</v>
      </c>
      <c r="M3321" s="117"/>
      <c r="N3321" s="118">
        <f t="shared" si="458"/>
        <v>0</v>
      </c>
      <c r="O3321" s="119">
        <f t="shared" si="459"/>
        <v>0</v>
      </c>
      <c r="P3321" s="119">
        <f t="shared" si="460"/>
        <v>0</v>
      </c>
      <c r="Q3321" s="120">
        <f t="shared" si="461"/>
        <v>0</v>
      </c>
    </row>
    <row r="3322" spans="1:17" s="247" customFormat="1" ht="18.75" customHeight="1">
      <c r="A3322" s="192">
        <v>640009</v>
      </c>
      <c r="B3322" s="110" t="s">
        <v>2522</v>
      </c>
      <c r="C3322" s="111">
        <v>18264.169999999998</v>
      </c>
      <c r="D3322" s="147"/>
      <c r="E3322" s="193" t="s">
        <v>0</v>
      </c>
      <c r="F3322" s="245">
        <v>1</v>
      </c>
      <c r="G3322" s="245">
        <v>1</v>
      </c>
      <c r="H3322" s="245">
        <v>1</v>
      </c>
      <c r="I3322" s="246">
        <v>54.78</v>
      </c>
      <c r="J3322" s="246">
        <v>51.8</v>
      </c>
      <c r="K3322" s="246">
        <v>0.49</v>
      </c>
      <c r="L3322" s="116">
        <v>6925808384289</v>
      </c>
      <c r="M3322" s="117"/>
      <c r="N3322" s="118">
        <f t="shared" si="458"/>
        <v>0</v>
      </c>
      <c r="O3322" s="119">
        <f t="shared" si="459"/>
        <v>0</v>
      </c>
      <c r="P3322" s="119">
        <f t="shared" si="460"/>
        <v>0</v>
      </c>
      <c r="Q3322" s="120">
        <f t="shared" si="461"/>
        <v>0</v>
      </c>
    </row>
    <row r="3323" spans="1:17" s="247" customFormat="1" ht="18.75" customHeight="1">
      <c r="A3323" s="192">
        <v>640000</v>
      </c>
      <c r="B3323" s="110" t="s">
        <v>2523</v>
      </c>
      <c r="C3323" s="111">
        <v>18608.54</v>
      </c>
      <c r="D3323" s="147"/>
      <c r="E3323" s="193" t="s">
        <v>0</v>
      </c>
      <c r="F3323" s="245">
        <v>1</v>
      </c>
      <c r="G3323" s="245">
        <v>1</v>
      </c>
      <c r="H3323" s="245">
        <v>1</v>
      </c>
      <c r="I3323" s="246">
        <v>54.98</v>
      </c>
      <c r="J3323" s="246">
        <v>52.4</v>
      </c>
      <c r="K3323" s="246">
        <v>0.28000000000000003</v>
      </c>
      <c r="L3323" s="116">
        <v>6925808384296</v>
      </c>
      <c r="M3323" s="117"/>
      <c r="N3323" s="118">
        <f t="shared" si="458"/>
        <v>0</v>
      </c>
      <c r="O3323" s="119">
        <f t="shared" si="459"/>
        <v>0</v>
      </c>
      <c r="P3323" s="119">
        <f t="shared" si="460"/>
        <v>0</v>
      </c>
      <c r="Q3323" s="120">
        <f t="shared" si="461"/>
        <v>0</v>
      </c>
    </row>
    <row r="3324" spans="1:17" s="247" customFormat="1" ht="18.75" customHeight="1">
      <c r="A3324" s="192">
        <v>640110</v>
      </c>
      <c r="B3324" s="110" t="s">
        <v>2524</v>
      </c>
      <c r="C3324" s="111">
        <v>19283.73</v>
      </c>
      <c r="D3324" s="147"/>
      <c r="E3324" s="193" t="s">
        <v>0</v>
      </c>
      <c r="F3324" s="245">
        <v>1</v>
      </c>
      <c r="G3324" s="245">
        <v>1</v>
      </c>
      <c r="H3324" s="245">
        <v>1</v>
      </c>
      <c r="I3324" s="246">
        <v>58.78</v>
      </c>
      <c r="J3324" s="246">
        <v>56</v>
      </c>
      <c r="K3324" s="246">
        <v>0.34</v>
      </c>
      <c r="L3324" s="116">
        <v>6925808384302</v>
      </c>
      <c r="M3324" s="117"/>
      <c r="N3324" s="118">
        <f t="shared" si="458"/>
        <v>0</v>
      </c>
      <c r="O3324" s="119">
        <f t="shared" si="459"/>
        <v>0</v>
      </c>
      <c r="P3324" s="119">
        <f t="shared" si="460"/>
        <v>0</v>
      </c>
      <c r="Q3324" s="120">
        <f t="shared" si="461"/>
        <v>0</v>
      </c>
    </row>
    <row r="3325" spans="1:17" s="247" customFormat="1" ht="18.75" customHeight="1">
      <c r="A3325" s="192">
        <v>640012</v>
      </c>
      <c r="B3325" s="110" t="s">
        <v>2525</v>
      </c>
      <c r="C3325" s="111">
        <v>17686.689999999999</v>
      </c>
      <c r="D3325" s="147"/>
      <c r="E3325" s="193" t="s">
        <v>0</v>
      </c>
      <c r="F3325" s="245">
        <v>1</v>
      </c>
      <c r="G3325" s="245">
        <v>1</v>
      </c>
      <c r="H3325" s="245">
        <v>1</v>
      </c>
      <c r="I3325" s="246">
        <v>57.52</v>
      </c>
      <c r="J3325" s="246">
        <v>55</v>
      </c>
      <c r="K3325" s="246">
        <v>0.27</v>
      </c>
      <c r="L3325" s="116">
        <v>6925808384319</v>
      </c>
      <c r="M3325" s="117"/>
      <c r="N3325" s="118">
        <f t="shared" si="458"/>
        <v>0</v>
      </c>
      <c r="O3325" s="119">
        <f t="shared" si="459"/>
        <v>0</v>
      </c>
      <c r="P3325" s="119">
        <f t="shared" si="460"/>
        <v>0</v>
      </c>
      <c r="Q3325" s="120">
        <f t="shared" si="461"/>
        <v>0</v>
      </c>
    </row>
    <row r="3326" spans="1:17" s="247" customFormat="1" ht="18.75" customHeight="1">
      <c r="A3326" s="192">
        <v>640013</v>
      </c>
      <c r="B3326" s="110" t="s">
        <v>2526</v>
      </c>
      <c r="C3326" s="111">
        <v>18899</v>
      </c>
      <c r="D3326" s="147"/>
      <c r="E3326" s="193" t="s">
        <v>0</v>
      </c>
      <c r="F3326" s="245">
        <v>1</v>
      </c>
      <c r="G3326" s="245">
        <v>1</v>
      </c>
      <c r="H3326" s="245">
        <v>1</v>
      </c>
      <c r="I3326" s="246">
        <v>55.22</v>
      </c>
      <c r="J3326" s="246">
        <v>52.5</v>
      </c>
      <c r="K3326" s="246">
        <v>0.32</v>
      </c>
      <c r="L3326" s="116">
        <v>6925808384326</v>
      </c>
      <c r="M3326" s="117"/>
      <c r="N3326" s="118">
        <f t="shared" si="458"/>
        <v>0</v>
      </c>
      <c r="O3326" s="119">
        <f t="shared" si="459"/>
        <v>0</v>
      </c>
      <c r="P3326" s="119">
        <f t="shared" si="460"/>
        <v>0</v>
      </c>
      <c r="Q3326" s="120">
        <f t="shared" si="461"/>
        <v>0</v>
      </c>
    </row>
    <row r="3327" spans="1:17" s="247" customFormat="1" ht="18.75" customHeight="1">
      <c r="A3327" s="192">
        <v>640014</v>
      </c>
      <c r="B3327" s="110" t="s">
        <v>2527</v>
      </c>
      <c r="C3327" s="111">
        <v>21155.66</v>
      </c>
      <c r="D3327" s="147"/>
      <c r="E3327" s="193" t="s">
        <v>0</v>
      </c>
      <c r="F3327" s="245">
        <v>1</v>
      </c>
      <c r="G3327" s="245">
        <v>1</v>
      </c>
      <c r="H3327" s="245">
        <v>1</v>
      </c>
      <c r="I3327" s="246">
        <v>60.26</v>
      </c>
      <c r="J3327" s="246">
        <v>57.2</v>
      </c>
      <c r="K3327" s="246">
        <v>0.4</v>
      </c>
      <c r="L3327" s="116">
        <v>6925808384333</v>
      </c>
      <c r="M3327" s="117"/>
      <c r="N3327" s="118">
        <f t="shared" si="458"/>
        <v>0</v>
      </c>
      <c r="O3327" s="119">
        <f t="shared" si="459"/>
        <v>0</v>
      </c>
      <c r="P3327" s="119">
        <f t="shared" si="460"/>
        <v>0</v>
      </c>
      <c r="Q3327" s="120">
        <f t="shared" si="461"/>
        <v>0</v>
      </c>
    </row>
    <row r="3328" spans="1:17" s="247" customFormat="1" ht="18.75" customHeight="1">
      <c r="A3328" s="192">
        <v>640015</v>
      </c>
      <c r="B3328" s="110" t="s">
        <v>2528</v>
      </c>
      <c r="C3328" s="111">
        <v>23918.36</v>
      </c>
      <c r="D3328" s="147"/>
      <c r="E3328" s="193" t="s">
        <v>0</v>
      </c>
      <c r="F3328" s="245">
        <v>1</v>
      </c>
      <c r="G3328" s="245">
        <v>1</v>
      </c>
      <c r="H3328" s="245">
        <v>1</v>
      </c>
      <c r="I3328" s="246">
        <v>63.88</v>
      </c>
      <c r="J3328" s="246">
        <v>60.5</v>
      </c>
      <c r="K3328" s="246">
        <v>0.47</v>
      </c>
      <c r="L3328" s="116">
        <v>6925808384340</v>
      </c>
      <c r="M3328" s="117"/>
      <c r="N3328" s="118">
        <f t="shared" si="458"/>
        <v>0</v>
      </c>
      <c r="O3328" s="119">
        <f t="shared" si="459"/>
        <v>0</v>
      </c>
      <c r="P3328" s="119">
        <f t="shared" si="460"/>
        <v>0</v>
      </c>
      <c r="Q3328" s="120">
        <f t="shared" si="461"/>
        <v>0</v>
      </c>
    </row>
    <row r="3329" spans="1:17" s="247" customFormat="1" ht="18.75" customHeight="1">
      <c r="A3329" s="192">
        <v>640010</v>
      </c>
      <c r="B3329" s="110" t="s">
        <v>2529</v>
      </c>
      <c r="C3329" s="111">
        <v>21836.48</v>
      </c>
      <c r="D3329" s="147"/>
      <c r="E3329" s="193" t="s">
        <v>0</v>
      </c>
      <c r="F3329" s="245">
        <v>1</v>
      </c>
      <c r="G3329" s="245">
        <v>1</v>
      </c>
      <c r="H3329" s="245">
        <v>1</v>
      </c>
      <c r="I3329" s="246">
        <v>63.98</v>
      </c>
      <c r="J3329" s="246">
        <v>61</v>
      </c>
      <c r="K3329" s="246">
        <v>0.34</v>
      </c>
      <c r="L3329" s="116">
        <v>6925808384357</v>
      </c>
      <c r="M3329" s="117"/>
      <c r="N3329" s="118">
        <f t="shared" si="458"/>
        <v>0</v>
      </c>
      <c r="O3329" s="119">
        <f t="shared" si="459"/>
        <v>0</v>
      </c>
      <c r="P3329" s="119">
        <f t="shared" si="460"/>
        <v>0</v>
      </c>
      <c r="Q3329" s="120">
        <f t="shared" si="461"/>
        <v>0</v>
      </c>
    </row>
    <row r="3330" spans="1:17" s="247" customFormat="1" ht="18.75" customHeight="1">
      <c r="A3330" s="192">
        <v>640011</v>
      </c>
      <c r="B3330" s="110" t="s">
        <v>2530</v>
      </c>
      <c r="C3330" s="111">
        <v>22350.44</v>
      </c>
      <c r="D3330" s="147"/>
      <c r="E3330" s="193" t="s">
        <v>0</v>
      </c>
      <c r="F3330" s="245">
        <v>1</v>
      </c>
      <c r="G3330" s="245">
        <v>1</v>
      </c>
      <c r="H3330" s="245">
        <v>1</v>
      </c>
      <c r="I3330" s="246">
        <v>68.7</v>
      </c>
      <c r="J3330" s="246">
        <v>65.5</v>
      </c>
      <c r="K3330" s="246">
        <v>0.4</v>
      </c>
      <c r="L3330" s="116">
        <v>6925808384364</v>
      </c>
      <c r="M3330" s="117"/>
      <c r="N3330" s="118">
        <f t="shared" si="458"/>
        <v>0</v>
      </c>
      <c r="O3330" s="119">
        <f t="shared" si="459"/>
        <v>0</v>
      </c>
      <c r="P3330" s="119">
        <f t="shared" si="460"/>
        <v>0</v>
      </c>
      <c r="Q3330" s="120">
        <f t="shared" si="461"/>
        <v>0</v>
      </c>
    </row>
    <row r="3331" spans="1:17" s="173" customFormat="1" ht="18.75" customHeight="1">
      <c r="A3331" s="321" t="s">
        <v>3467</v>
      </c>
      <c r="B3331" s="322"/>
      <c r="C3331" s="322"/>
      <c r="D3331" s="322"/>
      <c r="E3331" s="322"/>
      <c r="F3331" s="322"/>
      <c r="G3331" s="322"/>
      <c r="H3331" s="322"/>
      <c r="I3331" s="322"/>
      <c r="J3331" s="322"/>
      <c r="K3331" s="322"/>
      <c r="L3331" s="322"/>
      <c r="M3331" s="322"/>
      <c r="N3331" s="322"/>
      <c r="O3331" s="322"/>
      <c r="P3331" s="322"/>
      <c r="Q3331" s="323"/>
    </row>
    <row r="3332" spans="1:17" ht="18.75" customHeight="1">
      <c r="A3332" s="303" t="s">
        <v>3468</v>
      </c>
      <c r="B3332" s="304"/>
      <c r="C3332" s="304"/>
      <c r="D3332" s="304"/>
      <c r="E3332" s="304"/>
      <c r="F3332" s="304"/>
      <c r="G3332" s="304"/>
      <c r="H3332" s="304"/>
      <c r="I3332" s="304"/>
      <c r="J3332" s="304"/>
      <c r="K3332" s="304"/>
      <c r="L3332" s="304"/>
      <c r="M3332" s="304"/>
      <c r="N3332" s="304"/>
      <c r="O3332" s="304"/>
      <c r="P3332" s="304"/>
      <c r="Q3332" s="305"/>
    </row>
    <row r="3333" spans="1:17" s="140" customFormat="1" ht="18.75" customHeight="1">
      <c r="A3333" s="192">
        <v>215047</v>
      </c>
      <c r="B3333" s="110" t="s">
        <v>3469</v>
      </c>
      <c r="C3333" s="111">
        <v>1137.17</v>
      </c>
      <c r="D3333" s="147"/>
      <c r="E3333" s="193" t="s">
        <v>0</v>
      </c>
      <c r="F3333" s="180">
        <v>6</v>
      </c>
      <c r="G3333" s="180">
        <v>1</v>
      </c>
      <c r="H3333" s="180">
        <v>1</v>
      </c>
      <c r="I3333" s="246">
        <v>10.29</v>
      </c>
      <c r="J3333" s="246">
        <v>6.96</v>
      </c>
      <c r="K3333" s="246">
        <v>0.09</v>
      </c>
      <c r="L3333" s="116">
        <v>6925808382933</v>
      </c>
      <c r="M3333" s="193"/>
      <c r="N3333" s="118">
        <f t="shared" ref="N3333:N3338" si="462">C3333*M3333</f>
        <v>0</v>
      </c>
      <c r="O3333" s="119">
        <f t="shared" ref="O3333:O3338" si="463">I3333/F3333*M3333</f>
        <v>0</v>
      </c>
      <c r="P3333" s="119">
        <f t="shared" ref="P3333:P3338" si="464">J3333/F3333*M3333</f>
        <v>0</v>
      </c>
      <c r="Q3333" s="120">
        <f t="shared" ref="Q3333:Q3338" si="465">K3333/F3333*M3333</f>
        <v>0</v>
      </c>
    </row>
    <row r="3334" spans="1:17" s="140" customFormat="1" ht="18.75" customHeight="1">
      <c r="A3334" s="192">
        <v>215010</v>
      </c>
      <c r="B3334" s="110" t="s">
        <v>3470</v>
      </c>
      <c r="C3334" s="111">
        <v>1282.9100000000001</v>
      </c>
      <c r="D3334" s="147"/>
      <c r="E3334" s="193" t="s">
        <v>0</v>
      </c>
      <c r="F3334" s="180">
        <v>6</v>
      </c>
      <c r="G3334" s="180">
        <v>1</v>
      </c>
      <c r="H3334" s="180">
        <v>1</v>
      </c>
      <c r="I3334" s="246">
        <v>11.48</v>
      </c>
      <c r="J3334" s="246">
        <v>7.62</v>
      </c>
      <c r="K3334" s="246">
        <v>0.09</v>
      </c>
      <c r="L3334" s="116">
        <v>6925808382643</v>
      </c>
      <c r="M3334" s="193"/>
      <c r="N3334" s="118">
        <f t="shared" si="462"/>
        <v>0</v>
      </c>
      <c r="O3334" s="119">
        <f t="shared" si="463"/>
        <v>0</v>
      </c>
      <c r="P3334" s="119">
        <f t="shared" si="464"/>
        <v>0</v>
      </c>
      <c r="Q3334" s="120">
        <f t="shared" si="465"/>
        <v>0</v>
      </c>
    </row>
    <row r="3335" spans="1:17" s="140" customFormat="1" ht="18.75" customHeight="1">
      <c r="A3335" s="192">
        <v>215011</v>
      </c>
      <c r="B3335" s="110" t="s">
        <v>3471</v>
      </c>
      <c r="C3335" s="111">
        <v>2011.62</v>
      </c>
      <c r="D3335" s="147"/>
      <c r="E3335" s="193" t="s">
        <v>0</v>
      </c>
      <c r="F3335" s="180">
        <v>4</v>
      </c>
      <c r="G3335" s="180">
        <v>1</v>
      </c>
      <c r="H3335" s="180">
        <v>1</v>
      </c>
      <c r="I3335" s="246">
        <v>9.59</v>
      </c>
      <c r="J3335" s="246">
        <v>6.68</v>
      </c>
      <c r="K3335" s="246">
        <v>0.09</v>
      </c>
      <c r="L3335" s="116">
        <v>6925808382650</v>
      </c>
      <c r="M3335" s="193"/>
      <c r="N3335" s="118">
        <f t="shared" si="462"/>
        <v>0</v>
      </c>
      <c r="O3335" s="119">
        <f t="shared" si="463"/>
        <v>0</v>
      </c>
      <c r="P3335" s="119">
        <f t="shared" si="464"/>
        <v>0</v>
      </c>
      <c r="Q3335" s="120">
        <f t="shared" si="465"/>
        <v>0</v>
      </c>
    </row>
    <row r="3336" spans="1:17" s="140" customFormat="1" ht="18.75" customHeight="1">
      <c r="A3336" s="192">
        <v>215009</v>
      </c>
      <c r="B3336" s="110" t="s">
        <v>3472</v>
      </c>
      <c r="C3336" s="111">
        <v>2467.0300000000002</v>
      </c>
      <c r="D3336" s="147"/>
      <c r="E3336" s="193" t="s">
        <v>0</v>
      </c>
      <c r="F3336" s="180">
        <v>4</v>
      </c>
      <c r="G3336" s="180">
        <v>1</v>
      </c>
      <c r="H3336" s="180">
        <v>1</v>
      </c>
      <c r="I3336" s="246">
        <v>11.61</v>
      </c>
      <c r="J3336" s="246">
        <v>8.6</v>
      </c>
      <c r="K3336" s="246">
        <v>0.09</v>
      </c>
      <c r="L3336" s="116">
        <v>6925808382636</v>
      </c>
      <c r="M3336" s="193"/>
      <c r="N3336" s="118">
        <f t="shared" si="462"/>
        <v>0</v>
      </c>
      <c r="O3336" s="119">
        <f t="shared" si="463"/>
        <v>0</v>
      </c>
      <c r="P3336" s="119">
        <f t="shared" si="464"/>
        <v>0</v>
      </c>
      <c r="Q3336" s="120">
        <f t="shared" si="465"/>
        <v>0</v>
      </c>
    </row>
    <row r="3337" spans="1:17" s="140" customFormat="1" ht="18.75" customHeight="1">
      <c r="A3337" s="192">
        <v>215020</v>
      </c>
      <c r="B3337" s="110" t="s">
        <v>3473</v>
      </c>
      <c r="C3337" s="111">
        <v>4372.79</v>
      </c>
      <c r="D3337" s="147"/>
      <c r="E3337" s="193" t="s">
        <v>0</v>
      </c>
      <c r="F3337" s="180">
        <v>2</v>
      </c>
      <c r="G3337" s="180">
        <v>1</v>
      </c>
      <c r="H3337" s="180">
        <v>1</v>
      </c>
      <c r="I3337" s="246">
        <v>8.6999999999999993</v>
      </c>
      <c r="J3337" s="246">
        <v>6.1</v>
      </c>
      <c r="K3337" s="246">
        <v>0.09</v>
      </c>
      <c r="L3337" s="116">
        <v>6925808382681</v>
      </c>
      <c r="M3337" s="193"/>
      <c r="N3337" s="118">
        <f t="shared" si="462"/>
        <v>0</v>
      </c>
      <c r="O3337" s="119">
        <f t="shared" si="463"/>
        <v>0</v>
      </c>
      <c r="P3337" s="119">
        <f t="shared" si="464"/>
        <v>0</v>
      </c>
      <c r="Q3337" s="120">
        <f t="shared" si="465"/>
        <v>0</v>
      </c>
    </row>
    <row r="3338" spans="1:17" s="140" customFormat="1" ht="18.75" customHeight="1">
      <c r="A3338" s="192">
        <v>215021</v>
      </c>
      <c r="B3338" s="110" t="s">
        <v>3474</v>
      </c>
      <c r="C3338" s="111">
        <v>5310.49</v>
      </c>
      <c r="D3338" s="147"/>
      <c r="E3338" s="193" t="s">
        <v>0</v>
      </c>
      <c r="F3338" s="180">
        <v>2</v>
      </c>
      <c r="G3338" s="180">
        <v>1</v>
      </c>
      <c r="H3338" s="180">
        <v>1</v>
      </c>
      <c r="I3338" s="246">
        <v>10.83</v>
      </c>
      <c r="J3338" s="246">
        <v>7.9</v>
      </c>
      <c r="K3338" s="246">
        <v>0.09</v>
      </c>
      <c r="L3338" s="116">
        <v>6925808382698</v>
      </c>
      <c r="M3338" s="193"/>
      <c r="N3338" s="118">
        <f t="shared" si="462"/>
        <v>0</v>
      </c>
      <c r="O3338" s="119">
        <f t="shared" si="463"/>
        <v>0</v>
      </c>
      <c r="P3338" s="119">
        <f t="shared" si="464"/>
        <v>0</v>
      </c>
      <c r="Q3338" s="120">
        <f t="shared" si="465"/>
        <v>0</v>
      </c>
    </row>
    <row r="3339" spans="1:17" ht="18.75" customHeight="1">
      <c r="A3339" s="303" t="s">
        <v>3475</v>
      </c>
      <c r="B3339" s="304"/>
      <c r="C3339" s="304"/>
      <c r="D3339" s="304"/>
      <c r="E3339" s="304"/>
      <c r="F3339" s="304"/>
      <c r="G3339" s="304"/>
      <c r="H3339" s="304"/>
      <c r="I3339" s="304"/>
      <c r="J3339" s="304"/>
      <c r="K3339" s="304"/>
      <c r="L3339" s="304"/>
      <c r="M3339" s="304"/>
      <c r="N3339" s="304"/>
      <c r="O3339" s="304"/>
      <c r="P3339" s="304"/>
      <c r="Q3339" s="305"/>
    </row>
    <row r="3340" spans="1:17" s="124" customFormat="1" ht="18.75" customHeight="1">
      <c r="A3340" s="192">
        <v>216038</v>
      </c>
      <c r="B3340" s="110" t="s">
        <v>3476</v>
      </c>
      <c r="C3340" s="111">
        <v>606.16999999999996</v>
      </c>
      <c r="D3340" s="147"/>
      <c r="E3340" s="193" t="s">
        <v>0</v>
      </c>
      <c r="F3340" s="245">
        <v>8</v>
      </c>
      <c r="G3340" s="245">
        <v>1</v>
      </c>
      <c r="H3340" s="245">
        <v>1</v>
      </c>
      <c r="I3340" s="246">
        <v>5.92</v>
      </c>
      <c r="J3340" s="246">
        <v>4.42</v>
      </c>
      <c r="K3340" s="246">
        <v>0.03</v>
      </c>
      <c r="L3340" s="116">
        <v>6925808383374</v>
      </c>
      <c r="M3340" s="117"/>
      <c r="N3340" s="118">
        <f t="shared" ref="N3340:N3351" si="466">C3340*M3340</f>
        <v>0</v>
      </c>
      <c r="O3340" s="119">
        <f t="shared" ref="O3340:O3351" si="467">I3340/F3340*M3340</f>
        <v>0</v>
      </c>
      <c r="P3340" s="119">
        <f t="shared" ref="P3340:P3351" si="468">J3340/F3340*M3340</f>
        <v>0</v>
      </c>
      <c r="Q3340" s="120">
        <f t="shared" ref="Q3340:Q3351" si="469">K3340/F3340*M3340</f>
        <v>0</v>
      </c>
    </row>
    <row r="3341" spans="1:17" s="124" customFormat="1" ht="18.75" customHeight="1">
      <c r="A3341" s="192">
        <v>216040</v>
      </c>
      <c r="B3341" s="110" t="s">
        <v>3477</v>
      </c>
      <c r="C3341" s="111">
        <v>753.24</v>
      </c>
      <c r="D3341" s="147"/>
      <c r="E3341" s="193" t="s">
        <v>0</v>
      </c>
      <c r="F3341" s="245">
        <v>4</v>
      </c>
      <c r="G3341" s="245">
        <v>1</v>
      </c>
      <c r="H3341" s="245">
        <v>1</v>
      </c>
      <c r="I3341" s="246">
        <v>3.54</v>
      </c>
      <c r="J3341" s="246">
        <v>2.61</v>
      </c>
      <c r="K3341" s="246">
        <v>0.03</v>
      </c>
      <c r="L3341" s="116">
        <v>6925808383398</v>
      </c>
      <c r="M3341" s="117"/>
      <c r="N3341" s="118">
        <f t="shared" si="466"/>
        <v>0</v>
      </c>
      <c r="O3341" s="119">
        <f t="shared" si="467"/>
        <v>0</v>
      </c>
      <c r="P3341" s="119">
        <f t="shared" si="468"/>
        <v>0</v>
      </c>
      <c r="Q3341" s="120">
        <f t="shared" si="469"/>
        <v>0</v>
      </c>
    </row>
    <row r="3342" spans="1:17" s="124" customFormat="1" ht="18.75" customHeight="1">
      <c r="A3342" s="192">
        <v>216033</v>
      </c>
      <c r="B3342" s="110" t="s">
        <v>3478</v>
      </c>
      <c r="C3342" s="111">
        <v>939.79</v>
      </c>
      <c r="D3342" s="147"/>
      <c r="E3342" s="193" t="s">
        <v>0</v>
      </c>
      <c r="F3342" s="245">
        <v>4</v>
      </c>
      <c r="G3342" s="245">
        <v>1</v>
      </c>
      <c r="H3342" s="245">
        <v>1</v>
      </c>
      <c r="I3342" s="246">
        <v>4.74</v>
      </c>
      <c r="J3342" s="246">
        <v>3.6</v>
      </c>
      <c r="K3342" s="246">
        <v>0.03</v>
      </c>
      <c r="L3342" s="116">
        <v>6925808383329</v>
      </c>
      <c r="M3342" s="117"/>
      <c r="N3342" s="118">
        <f t="shared" si="466"/>
        <v>0</v>
      </c>
      <c r="O3342" s="119">
        <f t="shared" si="467"/>
        <v>0</v>
      </c>
      <c r="P3342" s="119">
        <f t="shared" si="468"/>
        <v>0</v>
      </c>
      <c r="Q3342" s="120">
        <f t="shared" si="469"/>
        <v>0</v>
      </c>
    </row>
    <row r="3343" spans="1:17" s="124" customFormat="1" ht="18.75" customHeight="1">
      <c r="A3343" s="192">
        <v>216035</v>
      </c>
      <c r="B3343" s="110" t="s">
        <v>3479</v>
      </c>
      <c r="C3343" s="111">
        <v>1029.17</v>
      </c>
      <c r="D3343" s="147"/>
      <c r="E3343" s="193" t="s">
        <v>0</v>
      </c>
      <c r="F3343" s="245">
        <v>3</v>
      </c>
      <c r="G3343" s="245">
        <v>1</v>
      </c>
      <c r="H3343" s="245">
        <v>1</v>
      </c>
      <c r="I3343" s="246">
        <v>4.01</v>
      </c>
      <c r="J3343" s="246">
        <v>3.04</v>
      </c>
      <c r="K3343" s="246">
        <v>0.03</v>
      </c>
      <c r="L3343" s="116">
        <v>6925808383343</v>
      </c>
      <c r="M3343" s="117"/>
      <c r="N3343" s="118">
        <f t="shared" si="466"/>
        <v>0</v>
      </c>
      <c r="O3343" s="119">
        <f t="shared" si="467"/>
        <v>0</v>
      </c>
      <c r="P3343" s="119">
        <f t="shared" si="468"/>
        <v>0</v>
      </c>
      <c r="Q3343" s="120">
        <f t="shared" si="469"/>
        <v>0</v>
      </c>
    </row>
    <row r="3344" spans="1:17" s="124" customFormat="1" ht="18.75" customHeight="1">
      <c r="A3344" s="192">
        <v>216024</v>
      </c>
      <c r="B3344" s="110" t="s">
        <v>3480</v>
      </c>
      <c r="C3344" s="111">
        <v>1320.45</v>
      </c>
      <c r="D3344" s="147"/>
      <c r="E3344" s="193" t="s">
        <v>0</v>
      </c>
      <c r="F3344" s="245">
        <v>3</v>
      </c>
      <c r="G3344" s="245">
        <v>1</v>
      </c>
      <c r="H3344" s="245">
        <v>1</v>
      </c>
      <c r="I3344" s="246">
        <v>5.15</v>
      </c>
      <c r="J3344" s="246">
        <v>4</v>
      </c>
      <c r="K3344" s="246">
        <v>0.03</v>
      </c>
      <c r="L3344" s="116">
        <v>6925808381707</v>
      </c>
      <c r="M3344" s="117"/>
      <c r="N3344" s="118">
        <f t="shared" si="466"/>
        <v>0</v>
      </c>
      <c r="O3344" s="119">
        <f t="shared" si="467"/>
        <v>0</v>
      </c>
      <c r="P3344" s="119">
        <f t="shared" si="468"/>
        <v>0</v>
      </c>
      <c r="Q3344" s="120">
        <f t="shared" si="469"/>
        <v>0</v>
      </c>
    </row>
    <row r="3345" spans="1:17" s="124" customFormat="1" ht="18.75" customHeight="1">
      <c r="A3345" s="192">
        <v>216037</v>
      </c>
      <c r="B3345" s="110" t="s">
        <v>3481</v>
      </c>
      <c r="C3345" s="111">
        <v>1429.75</v>
      </c>
      <c r="D3345" s="147"/>
      <c r="E3345" s="193" t="s">
        <v>0</v>
      </c>
      <c r="F3345" s="245">
        <v>2</v>
      </c>
      <c r="G3345" s="245">
        <v>1</v>
      </c>
      <c r="H3345" s="245">
        <v>1</v>
      </c>
      <c r="I3345" s="248">
        <v>3.79</v>
      </c>
      <c r="J3345" s="182">
        <v>2.93</v>
      </c>
      <c r="K3345" s="246">
        <v>0.03</v>
      </c>
      <c r="L3345" s="116">
        <v>6925808383367</v>
      </c>
      <c r="M3345" s="117"/>
      <c r="N3345" s="118">
        <f t="shared" si="466"/>
        <v>0</v>
      </c>
      <c r="O3345" s="119">
        <f t="shared" si="467"/>
        <v>0</v>
      </c>
      <c r="P3345" s="119">
        <f t="shared" si="468"/>
        <v>0</v>
      </c>
      <c r="Q3345" s="120">
        <f t="shared" si="469"/>
        <v>0</v>
      </c>
    </row>
    <row r="3346" spans="1:17" s="124" customFormat="1" ht="18.75" customHeight="1">
      <c r="A3346" s="192">
        <v>216039</v>
      </c>
      <c r="B3346" s="110" t="s">
        <v>3482</v>
      </c>
      <c r="C3346" s="111">
        <v>763.74</v>
      </c>
      <c r="D3346" s="147"/>
      <c r="E3346" s="193" t="s">
        <v>0</v>
      </c>
      <c r="F3346" s="245">
        <v>8</v>
      </c>
      <c r="G3346" s="245">
        <v>1</v>
      </c>
      <c r="H3346" s="245">
        <v>1</v>
      </c>
      <c r="I3346" s="246">
        <v>11.9</v>
      </c>
      <c r="J3346" s="246">
        <v>10.4</v>
      </c>
      <c r="K3346" s="246">
        <v>0.03</v>
      </c>
      <c r="L3346" s="116">
        <v>6925808383381</v>
      </c>
      <c r="M3346" s="117"/>
      <c r="N3346" s="118">
        <f t="shared" si="466"/>
        <v>0</v>
      </c>
      <c r="O3346" s="119">
        <f t="shared" si="467"/>
        <v>0</v>
      </c>
      <c r="P3346" s="119">
        <f t="shared" si="468"/>
        <v>0</v>
      </c>
      <c r="Q3346" s="120">
        <f t="shared" si="469"/>
        <v>0</v>
      </c>
    </row>
    <row r="3347" spans="1:17" s="124" customFormat="1" ht="18.75" customHeight="1">
      <c r="A3347" s="192">
        <v>216041</v>
      </c>
      <c r="B3347" s="110" t="s">
        <v>3483</v>
      </c>
      <c r="C3347" s="111">
        <v>867.11</v>
      </c>
      <c r="D3347" s="147"/>
      <c r="E3347" s="193" t="s">
        <v>0</v>
      </c>
      <c r="F3347" s="245">
        <v>4</v>
      </c>
      <c r="G3347" s="245">
        <v>1</v>
      </c>
      <c r="H3347" s="245">
        <v>1</v>
      </c>
      <c r="I3347" s="246">
        <v>6.94</v>
      </c>
      <c r="J3347" s="246">
        <v>6</v>
      </c>
      <c r="K3347" s="246">
        <v>0.03</v>
      </c>
      <c r="L3347" s="116">
        <v>6925808383404</v>
      </c>
      <c r="M3347" s="117"/>
      <c r="N3347" s="118">
        <f t="shared" si="466"/>
        <v>0</v>
      </c>
      <c r="O3347" s="119">
        <f t="shared" si="467"/>
        <v>0</v>
      </c>
      <c r="P3347" s="119">
        <f t="shared" si="468"/>
        <v>0</v>
      </c>
      <c r="Q3347" s="120">
        <f t="shared" si="469"/>
        <v>0</v>
      </c>
    </row>
    <row r="3348" spans="1:17" s="124" customFormat="1" ht="18.75" customHeight="1">
      <c r="A3348" s="192">
        <v>216034</v>
      </c>
      <c r="B3348" s="110" t="s">
        <v>3484</v>
      </c>
      <c r="C3348" s="111">
        <v>1115.06</v>
      </c>
      <c r="D3348" s="147"/>
      <c r="E3348" s="193" t="s">
        <v>0</v>
      </c>
      <c r="F3348" s="245">
        <v>4</v>
      </c>
      <c r="G3348" s="245">
        <v>1</v>
      </c>
      <c r="H3348" s="245">
        <v>1</v>
      </c>
      <c r="I3348" s="246">
        <v>8.86</v>
      </c>
      <c r="J3348" s="246">
        <v>7.72</v>
      </c>
      <c r="K3348" s="246">
        <v>0.03</v>
      </c>
      <c r="L3348" s="116">
        <v>6925808383336</v>
      </c>
      <c r="M3348" s="117"/>
      <c r="N3348" s="118">
        <f t="shared" si="466"/>
        <v>0</v>
      </c>
      <c r="O3348" s="119">
        <f t="shared" si="467"/>
        <v>0</v>
      </c>
      <c r="P3348" s="119">
        <f t="shared" si="468"/>
        <v>0</v>
      </c>
      <c r="Q3348" s="120">
        <f t="shared" si="469"/>
        <v>0</v>
      </c>
    </row>
    <row r="3349" spans="1:17" s="124" customFormat="1" ht="18.75" customHeight="1">
      <c r="A3349" s="192">
        <v>216036</v>
      </c>
      <c r="B3349" s="110" t="s">
        <v>2531</v>
      </c>
      <c r="C3349" s="111">
        <v>1217.07</v>
      </c>
      <c r="D3349" s="147"/>
      <c r="E3349" s="193" t="s">
        <v>0</v>
      </c>
      <c r="F3349" s="245">
        <v>3</v>
      </c>
      <c r="G3349" s="245">
        <v>1</v>
      </c>
      <c r="H3349" s="245">
        <v>1</v>
      </c>
      <c r="I3349" s="246">
        <v>7.47</v>
      </c>
      <c r="J3349" s="246">
        <v>6.51</v>
      </c>
      <c r="K3349" s="246">
        <v>0.03</v>
      </c>
      <c r="L3349" s="116">
        <v>6925808383350</v>
      </c>
      <c r="M3349" s="117"/>
      <c r="N3349" s="118">
        <f t="shared" si="466"/>
        <v>0</v>
      </c>
      <c r="O3349" s="119">
        <f t="shared" si="467"/>
        <v>0</v>
      </c>
      <c r="P3349" s="119">
        <f t="shared" si="468"/>
        <v>0</v>
      </c>
      <c r="Q3349" s="120">
        <f t="shared" si="469"/>
        <v>0</v>
      </c>
    </row>
    <row r="3350" spans="1:17" s="124" customFormat="1" ht="18.75" customHeight="1">
      <c r="A3350" s="192">
        <v>216023</v>
      </c>
      <c r="B3350" s="110" t="s">
        <v>3485</v>
      </c>
      <c r="C3350" s="111">
        <v>1503.51</v>
      </c>
      <c r="D3350" s="147"/>
      <c r="E3350" s="193" t="s">
        <v>0</v>
      </c>
      <c r="F3350" s="245">
        <v>3</v>
      </c>
      <c r="G3350" s="245">
        <v>1</v>
      </c>
      <c r="H3350" s="245">
        <v>1</v>
      </c>
      <c r="I3350" s="246">
        <v>9.4</v>
      </c>
      <c r="J3350" s="246">
        <v>8.25</v>
      </c>
      <c r="K3350" s="246">
        <v>0.03</v>
      </c>
      <c r="L3350" s="116">
        <v>6925808381615</v>
      </c>
      <c r="M3350" s="117"/>
      <c r="N3350" s="118">
        <f t="shared" si="466"/>
        <v>0</v>
      </c>
      <c r="O3350" s="119">
        <f t="shared" si="467"/>
        <v>0</v>
      </c>
      <c r="P3350" s="119">
        <f t="shared" si="468"/>
        <v>0</v>
      </c>
      <c r="Q3350" s="120">
        <f t="shared" si="469"/>
        <v>0</v>
      </c>
    </row>
    <row r="3351" spans="1:17" s="124" customFormat="1" ht="18.75" customHeight="1">
      <c r="A3351" s="192">
        <v>216021</v>
      </c>
      <c r="B3351" s="110" t="s">
        <v>3486</v>
      </c>
      <c r="C3351" s="111">
        <v>1678.22</v>
      </c>
      <c r="D3351" s="147"/>
      <c r="E3351" s="193" t="s">
        <v>0</v>
      </c>
      <c r="F3351" s="245">
        <v>2</v>
      </c>
      <c r="G3351" s="245">
        <v>1</v>
      </c>
      <c r="H3351" s="245">
        <v>1</v>
      </c>
      <c r="I3351" s="246">
        <v>6.96</v>
      </c>
      <c r="J3351" s="246">
        <v>6.1</v>
      </c>
      <c r="K3351" s="246">
        <v>0.03</v>
      </c>
      <c r="L3351" s="116">
        <v>6925808381608</v>
      </c>
      <c r="M3351" s="117"/>
      <c r="N3351" s="118">
        <f t="shared" si="466"/>
        <v>0</v>
      </c>
      <c r="O3351" s="119">
        <f t="shared" si="467"/>
        <v>0</v>
      </c>
      <c r="P3351" s="119">
        <f t="shared" si="468"/>
        <v>0</v>
      </c>
      <c r="Q3351" s="120">
        <f t="shared" si="469"/>
        <v>0</v>
      </c>
    </row>
    <row r="3352" spans="1:17" ht="18.75" customHeight="1">
      <c r="A3352" s="324" t="s">
        <v>3987</v>
      </c>
      <c r="B3352" s="325"/>
      <c r="C3352" s="325"/>
      <c r="D3352" s="325"/>
      <c r="E3352" s="325"/>
      <c r="F3352" s="325"/>
      <c r="G3352" s="325"/>
      <c r="H3352" s="325"/>
      <c r="I3352" s="325"/>
      <c r="J3352" s="325"/>
      <c r="K3352" s="325"/>
      <c r="L3352" s="325"/>
      <c r="M3352" s="325"/>
      <c r="N3352" s="325"/>
      <c r="O3352" s="325"/>
      <c r="P3352" s="325"/>
      <c r="Q3352" s="326"/>
    </row>
    <row r="3353" spans="1:17" s="173" customFormat="1" ht="18.75" customHeight="1">
      <c r="A3353" s="345" t="s">
        <v>3950</v>
      </c>
      <c r="B3353" s="346"/>
      <c r="C3353" s="346"/>
      <c r="D3353" s="346"/>
      <c r="E3353" s="346"/>
      <c r="F3353" s="346"/>
      <c r="G3353" s="346"/>
      <c r="H3353" s="346"/>
      <c r="I3353" s="346"/>
      <c r="J3353" s="346"/>
      <c r="K3353" s="346"/>
      <c r="L3353" s="346"/>
      <c r="M3353" s="346"/>
      <c r="N3353" s="346"/>
      <c r="O3353" s="346"/>
      <c r="P3353" s="346"/>
      <c r="Q3353" s="347"/>
    </row>
    <row r="3354" spans="1:17" ht="18.75" customHeight="1">
      <c r="A3354" s="315" t="s">
        <v>3951</v>
      </c>
      <c r="B3354" s="316"/>
      <c r="C3354" s="316"/>
      <c r="D3354" s="316"/>
      <c r="E3354" s="316"/>
      <c r="F3354" s="316"/>
      <c r="G3354" s="316"/>
      <c r="H3354" s="316"/>
      <c r="I3354" s="316"/>
      <c r="J3354" s="316"/>
      <c r="K3354" s="316"/>
      <c r="L3354" s="316"/>
      <c r="M3354" s="316"/>
      <c r="N3354" s="316"/>
      <c r="O3354" s="316"/>
      <c r="P3354" s="316"/>
      <c r="Q3354" s="317"/>
    </row>
    <row r="3355" spans="1:17" s="140" customFormat="1" ht="18.75" customHeight="1">
      <c r="A3355" s="192">
        <v>715377</v>
      </c>
      <c r="B3355" s="110" t="s">
        <v>3982</v>
      </c>
      <c r="C3355" s="111">
        <v>61.85</v>
      </c>
      <c r="D3355" s="147"/>
      <c r="E3355" s="193" t="s">
        <v>209</v>
      </c>
      <c r="F3355" s="180">
        <v>120</v>
      </c>
      <c r="G3355" s="180">
        <v>12</v>
      </c>
      <c r="H3355" s="180">
        <v>12</v>
      </c>
      <c r="I3355" s="246">
        <v>9.3000000000000007</v>
      </c>
      <c r="J3355" s="246">
        <v>7.7</v>
      </c>
      <c r="K3355" s="246">
        <v>0.04</v>
      </c>
      <c r="L3355" s="116" t="s">
        <v>170</v>
      </c>
      <c r="M3355" s="193"/>
      <c r="N3355" s="118">
        <f t="shared" ref="N3355:N3358" si="470">C3355*M3355</f>
        <v>0</v>
      </c>
      <c r="O3355" s="119">
        <f t="shared" ref="O3355:O3358" si="471">I3355/F3355*M3355</f>
        <v>0</v>
      </c>
      <c r="P3355" s="119">
        <f t="shared" ref="P3355:P3358" si="472">J3355/F3355*M3355</f>
        <v>0</v>
      </c>
      <c r="Q3355" s="120">
        <f t="shared" ref="Q3355:Q3358" si="473">K3355/F3355*M3355</f>
        <v>0</v>
      </c>
    </row>
    <row r="3356" spans="1:17" s="124" customFormat="1" ht="18.75" customHeight="1">
      <c r="A3356" s="192">
        <v>715383</v>
      </c>
      <c r="B3356" s="110" t="s">
        <v>3983</v>
      </c>
      <c r="C3356" s="111">
        <v>83.78</v>
      </c>
      <c r="D3356" s="147"/>
      <c r="E3356" s="193" t="s">
        <v>209</v>
      </c>
      <c r="F3356" s="180">
        <v>120</v>
      </c>
      <c r="G3356" s="245">
        <v>12</v>
      </c>
      <c r="H3356" s="180">
        <v>12</v>
      </c>
      <c r="I3356" s="246">
        <v>12</v>
      </c>
      <c r="J3356" s="246">
        <v>9.5</v>
      </c>
      <c r="K3356" s="246">
        <v>0.04</v>
      </c>
      <c r="L3356" s="116" t="s">
        <v>170</v>
      </c>
      <c r="M3356" s="117"/>
      <c r="N3356" s="118">
        <f t="shared" si="470"/>
        <v>0</v>
      </c>
      <c r="O3356" s="119">
        <f t="shared" si="471"/>
        <v>0</v>
      </c>
      <c r="P3356" s="119">
        <f t="shared" si="472"/>
        <v>0</v>
      </c>
      <c r="Q3356" s="120">
        <f t="shared" si="473"/>
        <v>0</v>
      </c>
    </row>
    <row r="3357" spans="1:17" s="124" customFormat="1" ht="18.75" customHeight="1">
      <c r="A3357" s="192">
        <v>715378</v>
      </c>
      <c r="B3357" s="110" t="s">
        <v>3984</v>
      </c>
      <c r="C3357" s="111">
        <v>87.87</v>
      </c>
      <c r="D3357" s="147"/>
      <c r="E3357" s="193" t="s">
        <v>209</v>
      </c>
      <c r="F3357" s="180">
        <v>120</v>
      </c>
      <c r="G3357" s="245">
        <v>12</v>
      </c>
      <c r="H3357" s="180">
        <v>12</v>
      </c>
      <c r="I3357" s="246">
        <v>9.68</v>
      </c>
      <c r="J3357" s="246">
        <v>7.96</v>
      </c>
      <c r="K3357" s="246">
        <v>0.04</v>
      </c>
      <c r="L3357" s="116" t="s">
        <v>170</v>
      </c>
      <c r="M3357" s="117"/>
      <c r="N3357" s="118">
        <f t="shared" si="470"/>
        <v>0</v>
      </c>
      <c r="O3357" s="119">
        <f t="shared" si="471"/>
        <v>0</v>
      </c>
      <c r="P3357" s="119">
        <f t="shared" si="472"/>
        <v>0</v>
      </c>
      <c r="Q3357" s="120">
        <f t="shared" si="473"/>
        <v>0</v>
      </c>
    </row>
    <row r="3358" spans="1:17" s="124" customFormat="1" ht="18.75" customHeight="1">
      <c r="A3358" s="192">
        <v>715384</v>
      </c>
      <c r="B3358" s="110" t="s">
        <v>3985</v>
      </c>
      <c r="C3358" s="111">
        <v>101.19</v>
      </c>
      <c r="D3358" s="147"/>
      <c r="E3358" s="193" t="s">
        <v>209</v>
      </c>
      <c r="F3358" s="180">
        <v>120</v>
      </c>
      <c r="G3358" s="245">
        <v>12</v>
      </c>
      <c r="H3358" s="180">
        <v>12</v>
      </c>
      <c r="I3358" s="246">
        <v>12</v>
      </c>
      <c r="J3358" s="246">
        <v>9.5</v>
      </c>
      <c r="K3358" s="246">
        <v>0.04</v>
      </c>
      <c r="L3358" s="116" t="s">
        <v>170</v>
      </c>
      <c r="M3358" s="117"/>
      <c r="N3358" s="118">
        <f t="shared" si="470"/>
        <v>0</v>
      </c>
      <c r="O3358" s="119">
        <f t="shared" si="471"/>
        <v>0</v>
      </c>
      <c r="P3358" s="119">
        <f t="shared" si="472"/>
        <v>0</v>
      </c>
      <c r="Q3358" s="120">
        <f t="shared" si="473"/>
        <v>0</v>
      </c>
    </row>
    <row r="3359" spans="1:17" s="124" customFormat="1" ht="18.75" customHeight="1">
      <c r="A3359" s="192">
        <v>715380</v>
      </c>
      <c r="B3359" s="110" t="s">
        <v>3986</v>
      </c>
      <c r="C3359" s="111">
        <v>96.42</v>
      </c>
      <c r="D3359" s="147"/>
      <c r="E3359" s="193" t="s">
        <v>209</v>
      </c>
      <c r="F3359" s="180">
        <v>120</v>
      </c>
      <c r="G3359" s="245">
        <v>12</v>
      </c>
      <c r="H3359" s="180">
        <v>12</v>
      </c>
      <c r="I3359" s="246">
        <v>10.8</v>
      </c>
      <c r="J3359" s="246">
        <v>9.18</v>
      </c>
      <c r="K3359" s="246">
        <v>0.04</v>
      </c>
      <c r="L3359" s="116" t="s">
        <v>170</v>
      </c>
      <c r="M3359" s="117"/>
      <c r="N3359" s="118">
        <f t="shared" ref="N3359" si="474">C3359*M3359</f>
        <v>0</v>
      </c>
      <c r="O3359" s="119">
        <f t="shared" ref="O3359" si="475">I3359/F3359*M3359</f>
        <v>0</v>
      </c>
      <c r="P3359" s="119">
        <f t="shared" ref="P3359" si="476">J3359/F3359*M3359</f>
        <v>0</v>
      </c>
      <c r="Q3359" s="120">
        <f t="shared" ref="Q3359" si="477">K3359/F3359*M3359</f>
        <v>0</v>
      </c>
    </row>
    <row r="3360" spans="1:17" ht="18.75" customHeight="1">
      <c r="A3360" s="315" t="s">
        <v>3952</v>
      </c>
      <c r="B3360" s="316"/>
      <c r="C3360" s="316"/>
      <c r="D3360" s="316"/>
      <c r="E3360" s="316"/>
      <c r="F3360" s="316"/>
      <c r="G3360" s="316"/>
      <c r="H3360" s="316"/>
      <c r="I3360" s="316"/>
      <c r="J3360" s="316"/>
      <c r="K3360" s="316"/>
      <c r="L3360" s="316"/>
      <c r="M3360" s="316"/>
      <c r="N3360" s="316"/>
      <c r="O3360" s="316"/>
      <c r="P3360" s="316"/>
      <c r="Q3360" s="317"/>
    </row>
    <row r="3361" spans="1:17" ht="18.75" customHeight="1">
      <c r="A3361" s="192">
        <v>715381</v>
      </c>
      <c r="B3361" s="110" t="s">
        <v>3988</v>
      </c>
      <c r="C3361" s="111">
        <v>75.319999999999993</v>
      </c>
      <c r="D3361" s="183"/>
      <c r="E3361" s="193" t="s">
        <v>209</v>
      </c>
      <c r="F3361" s="180">
        <v>120</v>
      </c>
      <c r="G3361" s="245">
        <v>12</v>
      </c>
      <c r="H3361" s="180">
        <v>12</v>
      </c>
      <c r="I3361" s="246">
        <v>9.4700000000000006</v>
      </c>
      <c r="J3361" s="246">
        <v>8.86</v>
      </c>
      <c r="K3361" s="246">
        <v>0.04</v>
      </c>
      <c r="L3361" s="116" t="s">
        <v>170</v>
      </c>
      <c r="M3361" s="184"/>
      <c r="N3361" s="118">
        <f t="shared" ref="N3361:N3364" si="478">C3361*M3361</f>
        <v>0</v>
      </c>
      <c r="O3361" s="119">
        <f t="shared" ref="O3361:O3364" si="479">I3361/F3361*M3361</f>
        <v>0</v>
      </c>
      <c r="P3361" s="119">
        <f t="shared" ref="P3361:P3364" si="480">J3361/F3361*M3361</f>
        <v>0</v>
      </c>
      <c r="Q3361" s="120">
        <f t="shared" ref="Q3361:Q3364" si="481">K3361/F3361*M3361</f>
        <v>0</v>
      </c>
    </row>
    <row r="3362" spans="1:17" ht="18.75" customHeight="1">
      <c r="A3362" s="192">
        <v>715385</v>
      </c>
      <c r="B3362" s="110" t="s">
        <v>3989</v>
      </c>
      <c r="C3362" s="111">
        <v>106.32</v>
      </c>
      <c r="D3362" s="183"/>
      <c r="E3362" s="193" t="s">
        <v>209</v>
      </c>
      <c r="F3362" s="180">
        <v>120</v>
      </c>
      <c r="G3362" s="245">
        <v>12</v>
      </c>
      <c r="H3362" s="180">
        <v>12</v>
      </c>
      <c r="I3362" s="246">
        <v>9.4700000000000006</v>
      </c>
      <c r="J3362" s="246">
        <v>8.86</v>
      </c>
      <c r="K3362" s="246">
        <v>0.04</v>
      </c>
      <c r="L3362" s="116" t="s">
        <v>170</v>
      </c>
      <c r="M3362" s="184"/>
      <c r="N3362" s="118">
        <f t="shared" si="478"/>
        <v>0</v>
      </c>
      <c r="O3362" s="119">
        <f t="shared" si="479"/>
        <v>0</v>
      </c>
      <c r="P3362" s="119">
        <f t="shared" si="480"/>
        <v>0</v>
      </c>
      <c r="Q3362" s="120">
        <f t="shared" si="481"/>
        <v>0</v>
      </c>
    </row>
    <row r="3363" spans="1:17" ht="18.75" customHeight="1">
      <c r="A3363" s="192">
        <v>715382</v>
      </c>
      <c r="B3363" s="110" t="s">
        <v>3990</v>
      </c>
      <c r="C3363" s="111">
        <v>121.12</v>
      </c>
      <c r="D3363" s="183"/>
      <c r="E3363" s="193" t="s">
        <v>209</v>
      </c>
      <c r="F3363" s="180">
        <v>120</v>
      </c>
      <c r="G3363" s="245">
        <v>12</v>
      </c>
      <c r="H3363" s="180">
        <v>12</v>
      </c>
      <c r="I3363" s="246">
        <v>10.85</v>
      </c>
      <c r="J3363" s="246">
        <v>9.24</v>
      </c>
      <c r="K3363" s="246">
        <v>0.04</v>
      </c>
      <c r="L3363" s="116" t="s">
        <v>170</v>
      </c>
      <c r="M3363" s="184"/>
      <c r="N3363" s="118">
        <f t="shared" si="478"/>
        <v>0</v>
      </c>
      <c r="O3363" s="119">
        <f t="shared" si="479"/>
        <v>0</v>
      </c>
      <c r="P3363" s="119">
        <f t="shared" si="480"/>
        <v>0</v>
      </c>
      <c r="Q3363" s="120">
        <f t="shared" si="481"/>
        <v>0</v>
      </c>
    </row>
    <row r="3364" spans="1:17" ht="18.75" customHeight="1">
      <c r="A3364" s="192">
        <v>715386</v>
      </c>
      <c r="B3364" s="110" t="s">
        <v>3991</v>
      </c>
      <c r="C3364" s="111">
        <v>142.68</v>
      </c>
      <c r="D3364" s="183"/>
      <c r="E3364" s="193" t="s">
        <v>209</v>
      </c>
      <c r="F3364" s="180">
        <v>120</v>
      </c>
      <c r="G3364" s="245">
        <v>12</v>
      </c>
      <c r="H3364" s="180">
        <v>12</v>
      </c>
      <c r="I3364" s="246">
        <v>10.85</v>
      </c>
      <c r="J3364" s="246">
        <v>9.24</v>
      </c>
      <c r="K3364" s="246">
        <v>0.04</v>
      </c>
      <c r="L3364" s="116" t="s">
        <v>170</v>
      </c>
      <c r="M3364" s="184"/>
      <c r="N3364" s="118">
        <f t="shared" si="478"/>
        <v>0</v>
      </c>
      <c r="O3364" s="119">
        <f t="shared" si="479"/>
        <v>0</v>
      </c>
      <c r="P3364" s="119">
        <f t="shared" si="480"/>
        <v>0</v>
      </c>
      <c r="Q3364" s="120">
        <f t="shared" si="481"/>
        <v>0</v>
      </c>
    </row>
    <row r="3365" spans="1:17" ht="18.75" customHeight="1">
      <c r="A3365" s="315" t="s">
        <v>3953</v>
      </c>
      <c r="B3365" s="316"/>
      <c r="C3365" s="316"/>
      <c r="D3365" s="316"/>
      <c r="E3365" s="316"/>
      <c r="F3365" s="316"/>
      <c r="G3365" s="316"/>
      <c r="H3365" s="316"/>
      <c r="I3365" s="316"/>
      <c r="J3365" s="316"/>
      <c r="K3365" s="316"/>
      <c r="L3365" s="316"/>
      <c r="M3365" s="316"/>
      <c r="N3365" s="316"/>
      <c r="O3365" s="316"/>
      <c r="P3365" s="316"/>
      <c r="Q3365" s="317"/>
    </row>
    <row r="3366" spans="1:17" ht="18.75" customHeight="1">
      <c r="A3366" s="192">
        <v>715398</v>
      </c>
      <c r="B3366" s="110" t="s">
        <v>3992</v>
      </c>
      <c r="C3366" s="111">
        <v>295.27999999999997</v>
      </c>
      <c r="D3366" s="183"/>
      <c r="E3366" s="193" t="s">
        <v>209</v>
      </c>
      <c r="F3366" s="245">
        <v>84</v>
      </c>
      <c r="G3366" s="245">
        <v>12</v>
      </c>
      <c r="H3366" s="180">
        <v>12</v>
      </c>
      <c r="I3366" s="246">
        <v>23</v>
      </c>
      <c r="J3366" s="246">
        <v>10</v>
      </c>
      <c r="K3366" s="246">
        <v>0.05</v>
      </c>
      <c r="L3366" s="116" t="s">
        <v>170</v>
      </c>
      <c r="M3366" s="184"/>
      <c r="N3366" s="118">
        <f t="shared" ref="N3366:N3369" si="482">C3366*M3366</f>
        <v>0</v>
      </c>
      <c r="O3366" s="119">
        <f t="shared" ref="O3366:O3369" si="483">I3366/F3366*M3366</f>
        <v>0</v>
      </c>
      <c r="P3366" s="119">
        <f t="shared" ref="P3366:P3369" si="484">J3366/F3366*M3366</f>
        <v>0</v>
      </c>
      <c r="Q3366" s="120">
        <f t="shared" ref="Q3366:Q3369" si="485">K3366/F3366*M3366</f>
        <v>0</v>
      </c>
    </row>
    <row r="3367" spans="1:17" ht="18.75" customHeight="1">
      <c r="A3367" s="192">
        <v>715400</v>
      </c>
      <c r="B3367" s="110" t="s">
        <v>3993</v>
      </c>
      <c r="C3367" s="111">
        <v>265.49</v>
      </c>
      <c r="D3367" s="183"/>
      <c r="E3367" s="193" t="s">
        <v>209</v>
      </c>
      <c r="F3367" s="245">
        <v>84</v>
      </c>
      <c r="G3367" s="245">
        <v>12</v>
      </c>
      <c r="H3367" s="180">
        <v>12</v>
      </c>
      <c r="I3367" s="246">
        <v>25.1</v>
      </c>
      <c r="J3367" s="246">
        <v>11.3</v>
      </c>
      <c r="K3367" s="246">
        <v>0.05</v>
      </c>
      <c r="L3367" s="116" t="s">
        <v>170</v>
      </c>
      <c r="M3367" s="184"/>
      <c r="N3367" s="118">
        <f t="shared" si="482"/>
        <v>0</v>
      </c>
      <c r="O3367" s="119">
        <f t="shared" si="483"/>
        <v>0</v>
      </c>
      <c r="P3367" s="119">
        <f t="shared" si="484"/>
        <v>0</v>
      </c>
      <c r="Q3367" s="120">
        <f t="shared" si="485"/>
        <v>0</v>
      </c>
    </row>
    <row r="3368" spans="1:17" ht="18.75" customHeight="1">
      <c r="A3368" s="192">
        <v>715399</v>
      </c>
      <c r="B3368" s="110" t="s">
        <v>3994</v>
      </c>
      <c r="C3368" s="111">
        <v>229.65</v>
      </c>
      <c r="D3368" s="183"/>
      <c r="E3368" s="193" t="s">
        <v>209</v>
      </c>
      <c r="F3368" s="245">
        <v>84</v>
      </c>
      <c r="G3368" s="245">
        <v>12</v>
      </c>
      <c r="H3368" s="180">
        <v>12</v>
      </c>
      <c r="I3368" s="246">
        <v>23</v>
      </c>
      <c r="J3368" s="246">
        <v>10</v>
      </c>
      <c r="K3368" s="246">
        <v>0.05</v>
      </c>
      <c r="L3368" s="116" t="s">
        <v>170</v>
      </c>
      <c r="M3368" s="184"/>
      <c r="N3368" s="118">
        <f t="shared" si="482"/>
        <v>0</v>
      </c>
      <c r="O3368" s="119">
        <f t="shared" si="483"/>
        <v>0</v>
      </c>
      <c r="P3368" s="119">
        <f t="shared" si="484"/>
        <v>0</v>
      </c>
      <c r="Q3368" s="120">
        <f t="shared" si="485"/>
        <v>0</v>
      </c>
    </row>
    <row r="3369" spans="1:17" ht="18.75" customHeight="1">
      <c r="A3369" s="192">
        <v>715401</v>
      </c>
      <c r="B3369" s="110" t="s">
        <v>3995</v>
      </c>
      <c r="C3369" s="111">
        <v>296.26</v>
      </c>
      <c r="D3369" s="183"/>
      <c r="E3369" s="193" t="s">
        <v>209</v>
      </c>
      <c r="F3369" s="245">
        <v>84</v>
      </c>
      <c r="G3369" s="245">
        <v>12</v>
      </c>
      <c r="H3369" s="180">
        <v>12</v>
      </c>
      <c r="I3369" s="246">
        <v>25</v>
      </c>
      <c r="J3369" s="246">
        <v>11</v>
      </c>
      <c r="K3369" s="246">
        <v>0.05</v>
      </c>
      <c r="L3369" s="116" t="s">
        <v>170</v>
      </c>
      <c r="M3369" s="184"/>
      <c r="N3369" s="118">
        <f t="shared" si="482"/>
        <v>0</v>
      </c>
      <c r="O3369" s="119">
        <f t="shared" si="483"/>
        <v>0</v>
      </c>
      <c r="P3369" s="119">
        <f t="shared" si="484"/>
        <v>0</v>
      </c>
      <c r="Q3369" s="120">
        <f t="shared" si="485"/>
        <v>0</v>
      </c>
    </row>
    <row r="3370" spans="1:17" s="249" customFormat="1" ht="18.75" customHeight="1">
      <c r="A3370" s="315" t="s">
        <v>3954</v>
      </c>
      <c r="B3370" s="316"/>
      <c r="C3370" s="316"/>
      <c r="D3370" s="316"/>
      <c r="E3370" s="316"/>
      <c r="F3370" s="316"/>
      <c r="G3370" s="316"/>
      <c r="H3370" s="316"/>
      <c r="I3370" s="316"/>
      <c r="J3370" s="316"/>
      <c r="K3370" s="316"/>
      <c r="L3370" s="316"/>
      <c r="M3370" s="316"/>
      <c r="N3370" s="316"/>
      <c r="O3370" s="316"/>
      <c r="P3370" s="316"/>
      <c r="Q3370" s="317"/>
    </row>
    <row r="3371" spans="1:17" ht="18.75" customHeight="1">
      <c r="A3371" s="192">
        <v>715387</v>
      </c>
      <c r="B3371" s="110" t="s">
        <v>3996</v>
      </c>
      <c r="C3371" s="111">
        <v>83.76</v>
      </c>
      <c r="D3371" s="183"/>
      <c r="E3371" s="193" t="s">
        <v>209</v>
      </c>
      <c r="F3371" s="245">
        <v>120</v>
      </c>
      <c r="G3371" s="245">
        <v>12</v>
      </c>
      <c r="H3371" s="180">
        <v>12</v>
      </c>
      <c r="I3371" s="246">
        <v>9.32</v>
      </c>
      <c r="J3371" s="246">
        <v>7.7</v>
      </c>
      <c r="K3371" s="246">
        <v>0.04</v>
      </c>
      <c r="L3371" s="116" t="s">
        <v>170</v>
      </c>
      <c r="M3371" s="184"/>
      <c r="N3371" s="118">
        <f t="shared" ref="N3371:N3372" si="486">C3371*M3371</f>
        <v>0</v>
      </c>
      <c r="O3371" s="119">
        <f t="shared" ref="O3371:O3372" si="487">I3371/F3371*M3371</f>
        <v>0</v>
      </c>
      <c r="P3371" s="119">
        <f t="shared" ref="P3371:P3372" si="488">J3371/F3371*M3371</f>
        <v>0</v>
      </c>
      <c r="Q3371" s="120">
        <f t="shared" ref="Q3371:Q3372" si="489">K3371/F3371*M3371</f>
        <v>0</v>
      </c>
    </row>
    <row r="3372" spans="1:17" ht="18.75" customHeight="1">
      <c r="A3372" s="192">
        <v>715388</v>
      </c>
      <c r="B3372" s="110" t="s">
        <v>3998</v>
      </c>
      <c r="C3372" s="111">
        <v>95.18</v>
      </c>
      <c r="D3372" s="183"/>
      <c r="E3372" s="193" t="s">
        <v>209</v>
      </c>
      <c r="F3372" s="245">
        <v>120</v>
      </c>
      <c r="G3372" s="245">
        <v>12</v>
      </c>
      <c r="H3372" s="180">
        <v>12</v>
      </c>
      <c r="I3372" s="246">
        <v>12</v>
      </c>
      <c r="J3372" s="246">
        <v>9.5</v>
      </c>
      <c r="K3372" s="246">
        <v>0.04</v>
      </c>
      <c r="L3372" s="116" t="s">
        <v>170</v>
      </c>
      <c r="M3372" s="184"/>
      <c r="N3372" s="118">
        <f t="shared" si="486"/>
        <v>0</v>
      </c>
      <c r="O3372" s="119">
        <f t="shared" si="487"/>
        <v>0</v>
      </c>
      <c r="P3372" s="119">
        <f t="shared" si="488"/>
        <v>0</v>
      </c>
      <c r="Q3372" s="120">
        <f t="shared" si="489"/>
        <v>0</v>
      </c>
    </row>
    <row r="3373" spans="1:17" ht="18.75" customHeight="1">
      <c r="A3373" s="321" t="s">
        <v>3955</v>
      </c>
      <c r="B3373" s="322"/>
      <c r="C3373" s="322"/>
      <c r="D3373" s="322"/>
      <c r="E3373" s="322"/>
      <c r="F3373" s="322"/>
      <c r="G3373" s="322"/>
      <c r="H3373" s="322"/>
      <c r="I3373" s="322"/>
      <c r="J3373" s="322"/>
      <c r="K3373" s="322"/>
      <c r="L3373" s="322"/>
      <c r="M3373" s="322"/>
      <c r="N3373" s="322"/>
      <c r="O3373" s="322"/>
      <c r="P3373" s="322"/>
      <c r="Q3373" s="323"/>
    </row>
    <row r="3374" spans="1:17" ht="18.75" customHeight="1">
      <c r="A3374" s="315" t="s">
        <v>3956</v>
      </c>
      <c r="B3374" s="316"/>
      <c r="C3374" s="316"/>
      <c r="D3374" s="316"/>
      <c r="E3374" s="316"/>
      <c r="F3374" s="316"/>
      <c r="G3374" s="316"/>
      <c r="H3374" s="316"/>
      <c r="I3374" s="316"/>
      <c r="J3374" s="316"/>
      <c r="K3374" s="316"/>
      <c r="L3374" s="316"/>
      <c r="M3374" s="316"/>
      <c r="N3374" s="316"/>
      <c r="O3374" s="316"/>
      <c r="P3374" s="316"/>
      <c r="Q3374" s="317"/>
    </row>
    <row r="3375" spans="1:17" ht="18.75" customHeight="1">
      <c r="A3375" s="192">
        <v>715389</v>
      </c>
      <c r="B3375" s="110" t="s">
        <v>3999</v>
      </c>
      <c r="C3375" s="111">
        <v>90.25</v>
      </c>
      <c r="D3375" s="183"/>
      <c r="E3375" s="193" t="s">
        <v>209</v>
      </c>
      <c r="F3375" s="245">
        <v>120</v>
      </c>
      <c r="G3375" s="245">
        <v>12</v>
      </c>
      <c r="H3375" s="180">
        <v>12</v>
      </c>
      <c r="I3375" s="246">
        <v>9.6199999999999992</v>
      </c>
      <c r="J3375" s="246">
        <v>8</v>
      </c>
      <c r="K3375" s="246">
        <v>0.04</v>
      </c>
      <c r="L3375" s="116" t="s">
        <v>170</v>
      </c>
      <c r="M3375" s="184"/>
      <c r="N3375" s="118">
        <f t="shared" ref="N3375:N3377" si="490">C3375*M3375</f>
        <v>0</v>
      </c>
      <c r="O3375" s="119">
        <f t="shared" ref="O3375:O3377" si="491">I3375/F3375*M3375</f>
        <v>0</v>
      </c>
      <c r="P3375" s="119">
        <f t="shared" ref="P3375:P3377" si="492">J3375/F3375*M3375</f>
        <v>0</v>
      </c>
      <c r="Q3375" s="120">
        <f t="shared" ref="Q3375:Q3377" si="493">K3375/F3375*M3375</f>
        <v>0</v>
      </c>
    </row>
    <row r="3376" spans="1:17" ht="18.75" customHeight="1">
      <c r="A3376" s="192">
        <v>715396</v>
      </c>
      <c r="B3376" s="110" t="s">
        <v>4000</v>
      </c>
      <c r="C3376" s="111">
        <v>126.38</v>
      </c>
      <c r="D3376" s="183"/>
      <c r="E3376" s="193" t="s">
        <v>209</v>
      </c>
      <c r="F3376" s="245">
        <v>120</v>
      </c>
      <c r="G3376" s="245">
        <v>12</v>
      </c>
      <c r="H3376" s="180">
        <v>12</v>
      </c>
      <c r="I3376" s="246">
        <v>19.2</v>
      </c>
      <c r="J3376" s="246">
        <v>15.2</v>
      </c>
      <c r="K3376" s="246">
        <v>0.04</v>
      </c>
      <c r="L3376" s="116" t="s">
        <v>170</v>
      </c>
      <c r="M3376" s="184"/>
      <c r="N3376" s="118">
        <f t="shared" si="490"/>
        <v>0</v>
      </c>
      <c r="O3376" s="119">
        <f t="shared" si="491"/>
        <v>0</v>
      </c>
      <c r="P3376" s="119">
        <f t="shared" si="492"/>
        <v>0</v>
      </c>
      <c r="Q3376" s="120">
        <f t="shared" si="493"/>
        <v>0</v>
      </c>
    </row>
    <row r="3377" spans="1:17" ht="18.75" customHeight="1">
      <c r="A3377" s="192">
        <v>715398</v>
      </c>
      <c r="B3377" s="110" t="s">
        <v>4000</v>
      </c>
      <c r="C3377" s="111">
        <v>275.27999999999997</v>
      </c>
      <c r="D3377" s="183"/>
      <c r="E3377" s="193" t="s">
        <v>209</v>
      </c>
      <c r="F3377" s="245">
        <v>84</v>
      </c>
      <c r="G3377" s="245">
        <v>12</v>
      </c>
      <c r="H3377" s="180">
        <v>12</v>
      </c>
      <c r="I3377" s="246">
        <v>21</v>
      </c>
      <c r="J3377" s="246">
        <v>18.760000000000002</v>
      </c>
      <c r="K3377" s="246">
        <v>0.04</v>
      </c>
      <c r="L3377" s="116" t="s">
        <v>170</v>
      </c>
      <c r="M3377" s="184"/>
      <c r="N3377" s="118">
        <f t="shared" si="490"/>
        <v>0</v>
      </c>
      <c r="O3377" s="119">
        <f t="shared" si="491"/>
        <v>0</v>
      </c>
      <c r="P3377" s="119">
        <f t="shared" si="492"/>
        <v>0</v>
      </c>
      <c r="Q3377" s="120">
        <f t="shared" si="493"/>
        <v>0</v>
      </c>
    </row>
    <row r="3378" spans="1:17" ht="18.75" customHeight="1">
      <c r="A3378" s="315" t="s">
        <v>3957</v>
      </c>
      <c r="B3378" s="316"/>
      <c r="C3378" s="316"/>
      <c r="D3378" s="316"/>
      <c r="E3378" s="316"/>
      <c r="F3378" s="316"/>
      <c r="G3378" s="316"/>
      <c r="H3378" s="316"/>
      <c r="I3378" s="316"/>
      <c r="J3378" s="316"/>
      <c r="K3378" s="316"/>
      <c r="L3378" s="316"/>
      <c r="M3378" s="316"/>
      <c r="N3378" s="316"/>
      <c r="O3378" s="316"/>
      <c r="P3378" s="316"/>
      <c r="Q3378" s="317"/>
    </row>
    <row r="3379" spans="1:17" ht="18.75" customHeight="1">
      <c r="A3379" s="192">
        <v>715391</v>
      </c>
      <c r="B3379" s="110" t="s">
        <v>4001</v>
      </c>
      <c r="C3379" s="111">
        <v>75.459999999999994</v>
      </c>
      <c r="D3379" s="183"/>
      <c r="E3379" s="193" t="s">
        <v>209</v>
      </c>
      <c r="F3379" s="245">
        <v>120</v>
      </c>
      <c r="G3379" s="245">
        <v>12</v>
      </c>
      <c r="H3379" s="245">
        <v>12</v>
      </c>
      <c r="I3379" s="246">
        <v>10.1</v>
      </c>
      <c r="J3379" s="246">
        <v>8.5</v>
      </c>
      <c r="K3379" s="246">
        <v>0.04</v>
      </c>
      <c r="L3379" s="116" t="s">
        <v>170</v>
      </c>
      <c r="M3379" s="184"/>
      <c r="N3379" s="118">
        <f t="shared" ref="N3379:N3380" si="494">C3379*M3379</f>
        <v>0</v>
      </c>
      <c r="O3379" s="119">
        <f t="shared" ref="O3379:O3380" si="495">I3379/F3379*M3379</f>
        <v>0</v>
      </c>
      <c r="P3379" s="119">
        <f t="shared" ref="P3379:P3380" si="496">J3379/F3379*M3379</f>
        <v>0</v>
      </c>
      <c r="Q3379" s="120">
        <f t="shared" ref="Q3379:Q3380" si="497">K3379/F3379*M3379</f>
        <v>0</v>
      </c>
    </row>
    <row r="3380" spans="1:17" ht="18.75" customHeight="1">
      <c r="A3380" s="192">
        <v>715397</v>
      </c>
      <c r="B3380" s="110" t="s">
        <v>4481</v>
      </c>
      <c r="C3380" s="111">
        <v>94.56</v>
      </c>
      <c r="D3380" s="183"/>
      <c r="E3380" s="193" t="s">
        <v>209</v>
      </c>
      <c r="F3380" s="245">
        <v>120</v>
      </c>
      <c r="G3380" s="245">
        <v>12</v>
      </c>
      <c r="H3380" s="180">
        <v>12</v>
      </c>
      <c r="I3380" s="246">
        <v>19.2</v>
      </c>
      <c r="J3380" s="246">
        <v>15.2</v>
      </c>
      <c r="K3380" s="246">
        <v>0.04</v>
      </c>
      <c r="L3380" s="116" t="s">
        <v>170</v>
      </c>
      <c r="M3380" s="184"/>
      <c r="N3380" s="118">
        <f t="shared" si="494"/>
        <v>0</v>
      </c>
      <c r="O3380" s="119">
        <f t="shared" si="495"/>
        <v>0</v>
      </c>
      <c r="P3380" s="119">
        <f t="shared" si="496"/>
        <v>0</v>
      </c>
      <c r="Q3380" s="120">
        <f t="shared" si="497"/>
        <v>0</v>
      </c>
    </row>
    <row r="3381" spans="1:17" ht="18.75" customHeight="1">
      <c r="A3381" s="315" t="s">
        <v>3958</v>
      </c>
      <c r="B3381" s="316"/>
      <c r="C3381" s="316"/>
      <c r="D3381" s="316"/>
      <c r="E3381" s="316"/>
      <c r="F3381" s="316"/>
      <c r="G3381" s="316"/>
      <c r="H3381" s="316"/>
      <c r="I3381" s="316"/>
      <c r="J3381" s="316"/>
      <c r="K3381" s="316"/>
      <c r="L3381" s="316"/>
      <c r="M3381" s="316"/>
      <c r="N3381" s="316"/>
      <c r="O3381" s="316"/>
      <c r="P3381" s="316"/>
      <c r="Q3381" s="317"/>
    </row>
    <row r="3382" spans="1:17" ht="18.75" customHeight="1">
      <c r="A3382" s="192">
        <v>715390</v>
      </c>
      <c r="B3382" s="110" t="s">
        <v>4002</v>
      </c>
      <c r="C3382" s="111">
        <v>94.52</v>
      </c>
      <c r="D3382" s="183"/>
      <c r="E3382" s="193" t="s">
        <v>209</v>
      </c>
      <c r="F3382" s="245">
        <v>120</v>
      </c>
      <c r="G3382" s="245">
        <v>12</v>
      </c>
      <c r="H3382" s="245">
        <v>12</v>
      </c>
      <c r="I3382" s="246">
        <v>10.19</v>
      </c>
      <c r="J3382" s="246">
        <v>8.56</v>
      </c>
      <c r="K3382" s="246">
        <v>0.04</v>
      </c>
      <c r="L3382" s="116" t="s">
        <v>170</v>
      </c>
      <c r="M3382" s="184"/>
      <c r="N3382" s="118">
        <f t="shared" ref="N3382" si="498">C3382*M3382</f>
        <v>0</v>
      </c>
      <c r="O3382" s="119">
        <f t="shared" ref="O3382" si="499">I3382/F3382*M3382</f>
        <v>0</v>
      </c>
      <c r="P3382" s="119">
        <f t="shared" ref="P3382" si="500">J3382/F3382*M3382</f>
        <v>0</v>
      </c>
      <c r="Q3382" s="120">
        <f t="shared" ref="Q3382" si="501">K3382/F3382*M3382</f>
        <v>0</v>
      </c>
    </row>
    <row r="3383" spans="1:17" ht="18.75" customHeight="1">
      <c r="A3383" s="315" t="s">
        <v>3959</v>
      </c>
      <c r="B3383" s="316"/>
      <c r="C3383" s="316"/>
      <c r="D3383" s="316"/>
      <c r="E3383" s="316"/>
      <c r="F3383" s="316"/>
      <c r="G3383" s="316"/>
      <c r="H3383" s="316"/>
      <c r="I3383" s="316"/>
      <c r="J3383" s="316"/>
      <c r="K3383" s="316"/>
      <c r="L3383" s="316"/>
      <c r="M3383" s="316"/>
      <c r="N3383" s="316"/>
      <c r="O3383" s="316"/>
      <c r="P3383" s="316"/>
      <c r="Q3383" s="317"/>
    </row>
    <row r="3384" spans="1:17" ht="18.75" customHeight="1">
      <c r="A3384" s="192">
        <v>715392</v>
      </c>
      <c r="B3384" s="110" t="s">
        <v>4003</v>
      </c>
      <c r="C3384" s="111">
        <v>79.19</v>
      </c>
      <c r="D3384" s="183"/>
      <c r="E3384" s="193" t="s">
        <v>209</v>
      </c>
      <c r="F3384" s="245">
        <v>120</v>
      </c>
      <c r="G3384" s="245">
        <v>12</v>
      </c>
      <c r="H3384" s="245">
        <v>12</v>
      </c>
      <c r="I3384" s="246">
        <v>8.94</v>
      </c>
      <c r="J3384" s="246">
        <v>7.4</v>
      </c>
      <c r="K3384" s="246">
        <v>0.04</v>
      </c>
      <c r="L3384" s="116" t="s">
        <v>170</v>
      </c>
      <c r="M3384" s="184"/>
      <c r="N3384" s="118">
        <f t="shared" ref="N3384:N3385" si="502">C3384*M3384</f>
        <v>0</v>
      </c>
      <c r="O3384" s="119">
        <f t="shared" ref="O3384:O3385" si="503">I3384/F3384*M3384</f>
        <v>0</v>
      </c>
      <c r="P3384" s="119">
        <f t="shared" ref="P3384:P3385" si="504">J3384/F3384*M3384</f>
        <v>0</v>
      </c>
      <c r="Q3384" s="120">
        <f t="shared" ref="Q3384:Q3385" si="505">K3384/F3384*M3384</f>
        <v>0</v>
      </c>
    </row>
    <row r="3385" spans="1:17" ht="18.75" customHeight="1">
      <c r="A3385" s="192">
        <v>715393</v>
      </c>
      <c r="B3385" s="110" t="s">
        <v>4004</v>
      </c>
      <c r="C3385" s="111">
        <v>105.16</v>
      </c>
      <c r="D3385" s="183"/>
      <c r="E3385" s="193" t="s">
        <v>209</v>
      </c>
      <c r="F3385" s="245">
        <v>120</v>
      </c>
      <c r="G3385" s="245">
        <v>12</v>
      </c>
      <c r="H3385" s="245">
        <v>12</v>
      </c>
      <c r="I3385" s="246">
        <v>9</v>
      </c>
      <c r="J3385" s="246">
        <v>7.53</v>
      </c>
      <c r="K3385" s="246">
        <v>0.04</v>
      </c>
      <c r="L3385" s="116" t="s">
        <v>170</v>
      </c>
      <c r="M3385" s="184"/>
      <c r="N3385" s="118">
        <f t="shared" si="502"/>
        <v>0</v>
      </c>
      <c r="O3385" s="119">
        <f t="shared" si="503"/>
        <v>0</v>
      </c>
      <c r="P3385" s="119">
        <f t="shared" si="504"/>
        <v>0</v>
      </c>
      <c r="Q3385" s="120">
        <f t="shared" si="505"/>
        <v>0</v>
      </c>
    </row>
    <row r="3386" spans="1:17" ht="18.75" customHeight="1">
      <c r="A3386" s="315" t="s">
        <v>3974</v>
      </c>
      <c r="B3386" s="316"/>
      <c r="C3386" s="316"/>
      <c r="D3386" s="316"/>
      <c r="E3386" s="316"/>
      <c r="F3386" s="316"/>
      <c r="G3386" s="316"/>
      <c r="H3386" s="316"/>
      <c r="I3386" s="316"/>
      <c r="J3386" s="316"/>
      <c r="K3386" s="316"/>
      <c r="L3386" s="316"/>
      <c r="M3386" s="316"/>
      <c r="N3386" s="316"/>
      <c r="O3386" s="316"/>
      <c r="P3386" s="316"/>
      <c r="Q3386" s="317"/>
    </row>
    <row r="3387" spans="1:17" ht="18.75" customHeight="1">
      <c r="A3387" s="192">
        <v>715394</v>
      </c>
      <c r="B3387" s="110" t="s">
        <v>4005</v>
      </c>
      <c r="C3387" s="111">
        <v>83.82</v>
      </c>
      <c r="D3387" s="183"/>
      <c r="E3387" s="193" t="s">
        <v>209</v>
      </c>
      <c r="F3387" s="245">
        <v>120</v>
      </c>
      <c r="G3387" s="245">
        <v>12</v>
      </c>
      <c r="H3387" s="245">
        <v>12</v>
      </c>
      <c r="I3387" s="246">
        <v>8.94</v>
      </c>
      <c r="J3387" s="246">
        <v>7.4</v>
      </c>
      <c r="K3387" s="246">
        <v>0.04</v>
      </c>
      <c r="L3387" s="116" t="s">
        <v>170</v>
      </c>
      <c r="M3387" s="184"/>
      <c r="N3387" s="118">
        <f t="shared" ref="N3387:N3388" si="506">C3387*M3387</f>
        <v>0</v>
      </c>
      <c r="O3387" s="119">
        <f t="shared" ref="O3387:O3388" si="507">I3387/F3387*M3387</f>
        <v>0</v>
      </c>
      <c r="P3387" s="119">
        <f t="shared" ref="P3387:P3388" si="508">J3387/F3387*M3387</f>
        <v>0</v>
      </c>
      <c r="Q3387" s="120">
        <f t="shared" ref="Q3387:Q3388" si="509">K3387/F3387*M3387</f>
        <v>0</v>
      </c>
    </row>
    <row r="3388" spans="1:17" ht="18.75" customHeight="1">
      <c r="A3388" s="192">
        <v>715395</v>
      </c>
      <c r="B3388" s="110" t="s">
        <v>4006</v>
      </c>
      <c r="C3388" s="111">
        <v>121.64</v>
      </c>
      <c r="D3388" s="183"/>
      <c r="E3388" s="193" t="s">
        <v>209</v>
      </c>
      <c r="F3388" s="245">
        <v>120</v>
      </c>
      <c r="G3388" s="245">
        <v>12</v>
      </c>
      <c r="H3388" s="245">
        <v>12</v>
      </c>
      <c r="I3388" s="246">
        <v>9</v>
      </c>
      <c r="J3388" s="246">
        <v>7.53</v>
      </c>
      <c r="K3388" s="246">
        <v>0.04</v>
      </c>
      <c r="L3388" s="116" t="s">
        <v>170</v>
      </c>
      <c r="M3388" s="184"/>
      <c r="N3388" s="118">
        <f t="shared" si="506"/>
        <v>0</v>
      </c>
      <c r="O3388" s="119">
        <f t="shared" si="507"/>
        <v>0</v>
      </c>
      <c r="P3388" s="119">
        <f t="shared" si="508"/>
        <v>0</v>
      </c>
      <c r="Q3388" s="120">
        <f t="shared" si="509"/>
        <v>0</v>
      </c>
    </row>
    <row r="3389" spans="1:17" ht="18.75" customHeight="1">
      <c r="A3389" s="321" t="s">
        <v>3960</v>
      </c>
      <c r="B3389" s="322"/>
      <c r="C3389" s="322"/>
      <c r="D3389" s="322"/>
      <c r="E3389" s="322"/>
      <c r="F3389" s="322"/>
      <c r="G3389" s="322"/>
      <c r="H3389" s="322"/>
      <c r="I3389" s="322"/>
      <c r="J3389" s="322"/>
      <c r="K3389" s="322"/>
      <c r="L3389" s="322"/>
      <c r="M3389" s="322"/>
      <c r="N3389" s="322"/>
      <c r="O3389" s="322"/>
      <c r="P3389" s="322"/>
      <c r="Q3389" s="323"/>
    </row>
    <row r="3390" spans="1:17" ht="18.75" customHeight="1">
      <c r="A3390" s="315" t="s">
        <v>3961</v>
      </c>
      <c r="B3390" s="316"/>
      <c r="C3390" s="316"/>
      <c r="D3390" s="316"/>
      <c r="E3390" s="316"/>
      <c r="F3390" s="316"/>
      <c r="G3390" s="316"/>
      <c r="H3390" s="316"/>
      <c r="I3390" s="316"/>
      <c r="J3390" s="316"/>
      <c r="K3390" s="316"/>
      <c r="L3390" s="316"/>
      <c r="M3390" s="316"/>
      <c r="N3390" s="316"/>
      <c r="O3390" s="316"/>
      <c r="P3390" s="316"/>
      <c r="Q3390" s="317"/>
    </row>
    <row r="3391" spans="1:17" ht="18.75" customHeight="1">
      <c r="A3391" s="192">
        <v>715399</v>
      </c>
      <c r="B3391" s="110" t="s">
        <v>4007</v>
      </c>
      <c r="C3391" s="111">
        <v>30.44</v>
      </c>
      <c r="D3391" s="183"/>
      <c r="E3391" s="193" t="s">
        <v>209</v>
      </c>
      <c r="F3391" s="245">
        <v>240</v>
      </c>
      <c r="G3391" s="245">
        <v>12</v>
      </c>
      <c r="H3391" s="245">
        <v>12</v>
      </c>
      <c r="I3391" s="246">
        <v>3.86</v>
      </c>
      <c r="J3391" s="246">
        <v>2.5099999999999998</v>
      </c>
      <c r="K3391" s="246">
        <v>0.04</v>
      </c>
      <c r="L3391" s="116" t="s">
        <v>170</v>
      </c>
      <c r="M3391" s="184"/>
      <c r="N3391" s="118">
        <f t="shared" ref="N3391:N3395" si="510">C3391*M3391</f>
        <v>0</v>
      </c>
      <c r="O3391" s="119">
        <f t="shared" ref="O3391:O3395" si="511">I3391/F3391*M3391</f>
        <v>0</v>
      </c>
      <c r="P3391" s="119">
        <f t="shared" ref="P3391:P3395" si="512">J3391/F3391*M3391</f>
        <v>0</v>
      </c>
      <c r="Q3391" s="120">
        <f t="shared" ref="Q3391:Q3395" si="513">K3391/F3391*M3391</f>
        <v>0</v>
      </c>
    </row>
    <row r="3392" spans="1:17" ht="18.75" customHeight="1">
      <c r="A3392" s="192">
        <v>715404</v>
      </c>
      <c r="B3392" s="110" t="s">
        <v>4008</v>
      </c>
      <c r="C3392" s="111">
        <v>32.57</v>
      </c>
      <c r="D3392" s="183"/>
      <c r="E3392" s="193" t="s">
        <v>209</v>
      </c>
      <c r="F3392" s="245">
        <v>180</v>
      </c>
      <c r="G3392" s="245">
        <v>12</v>
      </c>
      <c r="H3392" s="245">
        <v>12</v>
      </c>
      <c r="I3392" s="246">
        <v>4.03</v>
      </c>
      <c r="J3392" s="246">
        <v>2.7</v>
      </c>
      <c r="K3392" s="246">
        <v>0.05</v>
      </c>
      <c r="L3392" s="116" t="s">
        <v>170</v>
      </c>
      <c r="M3392" s="184"/>
      <c r="N3392" s="118">
        <f t="shared" si="510"/>
        <v>0</v>
      </c>
      <c r="O3392" s="119">
        <f t="shared" si="511"/>
        <v>0</v>
      </c>
      <c r="P3392" s="119">
        <f t="shared" si="512"/>
        <v>0</v>
      </c>
      <c r="Q3392" s="120">
        <f t="shared" si="513"/>
        <v>0</v>
      </c>
    </row>
    <row r="3393" spans="1:17" ht="18.75" customHeight="1">
      <c r="A3393" s="192">
        <v>715405</v>
      </c>
      <c r="B3393" s="110" t="s">
        <v>4009</v>
      </c>
      <c r="C3393" s="111">
        <v>42.48</v>
      </c>
      <c r="D3393" s="183"/>
      <c r="E3393" s="193" t="s">
        <v>209</v>
      </c>
      <c r="F3393" s="245">
        <v>180</v>
      </c>
      <c r="G3393" s="245">
        <v>12</v>
      </c>
      <c r="H3393" s="245">
        <v>12</v>
      </c>
      <c r="I3393" s="246">
        <v>5.1749999999999998</v>
      </c>
      <c r="J3393" s="246">
        <v>3.98</v>
      </c>
      <c r="K3393" s="246">
        <v>0.05</v>
      </c>
      <c r="L3393" s="116" t="s">
        <v>170</v>
      </c>
      <c r="M3393" s="184"/>
      <c r="N3393" s="118">
        <f t="shared" si="510"/>
        <v>0</v>
      </c>
      <c r="O3393" s="119">
        <f t="shared" si="511"/>
        <v>0</v>
      </c>
      <c r="P3393" s="119">
        <f t="shared" si="512"/>
        <v>0</v>
      </c>
      <c r="Q3393" s="120">
        <f t="shared" si="513"/>
        <v>0</v>
      </c>
    </row>
    <row r="3394" spans="1:17" ht="18.75" customHeight="1">
      <c r="A3394" s="192">
        <v>715406</v>
      </c>
      <c r="B3394" s="110" t="s">
        <v>4010</v>
      </c>
      <c r="C3394" s="111">
        <v>52.58</v>
      </c>
      <c r="D3394" s="183"/>
      <c r="E3394" s="193" t="s">
        <v>209</v>
      </c>
      <c r="F3394" s="245">
        <v>90</v>
      </c>
      <c r="G3394" s="245">
        <v>3</v>
      </c>
      <c r="H3394" s="245">
        <v>3</v>
      </c>
      <c r="I3394" s="246">
        <v>7.4</v>
      </c>
      <c r="J3394" s="246">
        <v>4.96</v>
      </c>
      <c r="K3394" s="246">
        <v>0.05</v>
      </c>
      <c r="L3394" s="116" t="s">
        <v>170</v>
      </c>
      <c r="M3394" s="184"/>
      <c r="N3394" s="118">
        <f t="shared" si="510"/>
        <v>0</v>
      </c>
      <c r="O3394" s="119">
        <f t="shared" si="511"/>
        <v>0</v>
      </c>
      <c r="P3394" s="119">
        <f t="shared" si="512"/>
        <v>0</v>
      </c>
      <c r="Q3394" s="120">
        <f t="shared" si="513"/>
        <v>0</v>
      </c>
    </row>
    <row r="3395" spans="1:17" ht="18.75" customHeight="1">
      <c r="A3395" s="192">
        <v>715407</v>
      </c>
      <c r="B3395" s="110" t="s">
        <v>4011</v>
      </c>
      <c r="C3395" s="111">
        <v>54.27</v>
      </c>
      <c r="D3395" s="183"/>
      <c r="E3395" s="193" t="s">
        <v>209</v>
      </c>
      <c r="F3395" s="245">
        <v>90</v>
      </c>
      <c r="G3395" s="245">
        <v>3</v>
      </c>
      <c r="H3395" s="245">
        <v>3</v>
      </c>
      <c r="I3395" s="246">
        <v>8.1999999999999993</v>
      </c>
      <c r="J3395" s="246">
        <v>6.3</v>
      </c>
      <c r="K3395" s="246">
        <v>0.05</v>
      </c>
      <c r="L3395" s="116" t="s">
        <v>170</v>
      </c>
      <c r="M3395" s="184"/>
      <c r="N3395" s="118">
        <f t="shared" si="510"/>
        <v>0</v>
      </c>
      <c r="O3395" s="119">
        <f t="shared" si="511"/>
        <v>0</v>
      </c>
      <c r="P3395" s="119">
        <f t="shared" si="512"/>
        <v>0</v>
      </c>
      <c r="Q3395" s="120">
        <f t="shared" si="513"/>
        <v>0</v>
      </c>
    </row>
    <row r="3396" spans="1:17" ht="18.75" customHeight="1">
      <c r="A3396" s="324" t="s">
        <v>4537</v>
      </c>
      <c r="B3396" s="325"/>
      <c r="C3396" s="325"/>
      <c r="D3396" s="325"/>
      <c r="E3396" s="325"/>
      <c r="F3396" s="325"/>
      <c r="G3396" s="325"/>
      <c r="H3396" s="325"/>
      <c r="I3396" s="325"/>
      <c r="J3396" s="325"/>
      <c r="K3396" s="325"/>
      <c r="L3396" s="325"/>
      <c r="M3396" s="325"/>
      <c r="N3396" s="325"/>
      <c r="O3396" s="325"/>
      <c r="P3396" s="325"/>
      <c r="Q3396" s="326"/>
    </row>
    <row r="3397" spans="1:17" s="249" customFormat="1" ht="18.75" customHeight="1">
      <c r="A3397" s="321" t="s">
        <v>3962</v>
      </c>
      <c r="B3397" s="322"/>
      <c r="C3397" s="322"/>
      <c r="D3397" s="322"/>
      <c r="E3397" s="322"/>
      <c r="F3397" s="322"/>
      <c r="G3397" s="322"/>
      <c r="H3397" s="322"/>
      <c r="I3397" s="322"/>
      <c r="J3397" s="322"/>
      <c r="K3397" s="322"/>
      <c r="L3397" s="322"/>
      <c r="M3397" s="322"/>
      <c r="N3397" s="322"/>
      <c r="O3397" s="322"/>
      <c r="P3397" s="322"/>
      <c r="Q3397" s="323"/>
    </row>
    <row r="3398" spans="1:17" ht="18.75" customHeight="1">
      <c r="A3398" s="315" t="s">
        <v>3963</v>
      </c>
      <c r="B3398" s="316"/>
      <c r="C3398" s="316"/>
      <c r="D3398" s="316"/>
      <c r="E3398" s="316"/>
      <c r="F3398" s="316"/>
      <c r="G3398" s="316"/>
      <c r="H3398" s="316"/>
      <c r="I3398" s="316"/>
      <c r="J3398" s="316"/>
      <c r="K3398" s="316"/>
      <c r="L3398" s="316"/>
      <c r="M3398" s="316"/>
      <c r="N3398" s="316"/>
      <c r="O3398" s="316"/>
      <c r="P3398" s="316"/>
      <c r="Q3398" s="317"/>
    </row>
    <row r="3399" spans="1:17" ht="18.75" customHeight="1">
      <c r="A3399" s="192">
        <v>8810001</v>
      </c>
      <c r="B3399" s="110" t="s">
        <v>4018</v>
      </c>
      <c r="C3399" s="111">
        <v>5</v>
      </c>
      <c r="D3399" s="183"/>
      <c r="E3399" s="193" t="s">
        <v>209</v>
      </c>
      <c r="F3399" s="245">
        <v>300</v>
      </c>
      <c r="G3399" s="245">
        <v>300</v>
      </c>
      <c r="H3399" s="245">
        <v>300</v>
      </c>
      <c r="I3399" s="246">
        <v>5.35</v>
      </c>
      <c r="J3399" s="246">
        <v>4.95</v>
      </c>
      <c r="K3399" s="246">
        <v>7.0000000000000007E-2</v>
      </c>
      <c r="L3399" s="116" t="s">
        <v>170</v>
      </c>
      <c r="M3399" s="184"/>
      <c r="N3399" s="118">
        <f t="shared" ref="N3399:N3409" si="514">C3399*M3399</f>
        <v>0</v>
      </c>
      <c r="O3399" s="119">
        <f t="shared" ref="O3399:O3409" si="515">I3399/F3399*M3399</f>
        <v>0</v>
      </c>
      <c r="P3399" s="119">
        <f t="shared" ref="P3399:P3409" si="516">J3399/F3399*M3399</f>
        <v>0</v>
      </c>
      <c r="Q3399" s="120">
        <f t="shared" ref="Q3399:Q3409" si="517">K3399/F3399*M3399</f>
        <v>0</v>
      </c>
    </row>
    <row r="3400" spans="1:17" ht="18.75" customHeight="1">
      <c r="A3400" s="192">
        <v>8810002</v>
      </c>
      <c r="B3400" s="110" t="s">
        <v>4018</v>
      </c>
      <c r="C3400" s="111">
        <v>7</v>
      </c>
      <c r="D3400" s="183"/>
      <c r="E3400" s="193" t="s">
        <v>209</v>
      </c>
      <c r="F3400" s="245">
        <v>300</v>
      </c>
      <c r="G3400" s="245">
        <v>300</v>
      </c>
      <c r="H3400" s="245">
        <v>300</v>
      </c>
      <c r="I3400" s="246">
        <v>5.35</v>
      </c>
      <c r="J3400" s="246">
        <v>4.95</v>
      </c>
      <c r="K3400" s="246">
        <v>7.0000000000000007E-2</v>
      </c>
      <c r="L3400" s="116" t="s">
        <v>170</v>
      </c>
      <c r="M3400" s="184"/>
      <c r="N3400" s="118">
        <f t="shared" si="514"/>
        <v>0</v>
      </c>
      <c r="O3400" s="119">
        <f t="shared" si="515"/>
        <v>0</v>
      </c>
      <c r="P3400" s="119">
        <f t="shared" si="516"/>
        <v>0</v>
      </c>
      <c r="Q3400" s="120">
        <f t="shared" si="517"/>
        <v>0</v>
      </c>
    </row>
    <row r="3401" spans="1:17" ht="18.75" customHeight="1">
      <c r="A3401" s="192">
        <v>8810003</v>
      </c>
      <c r="B3401" s="110" t="s">
        <v>4019</v>
      </c>
      <c r="C3401" s="111">
        <v>8</v>
      </c>
      <c r="D3401" s="183"/>
      <c r="E3401" s="193" t="s">
        <v>209</v>
      </c>
      <c r="F3401" s="245">
        <v>200</v>
      </c>
      <c r="G3401" s="245">
        <v>200</v>
      </c>
      <c r="H3401" s="245">
        <v>200</v>
      </c>
      <c r="I3401" s="246">
        <v>5.2</v>
      </c>
      <c r="J3401" s="246">
        <v>4.8</v>
      </c>
      <c r="K3401" s="246">
        <v>7.0000000000000007E-2</v>
      </c>
      <c r="L3401" s="116" t="s">
        <v>170</v>
      </c>
      <c r="M3401" s="184"/>
      <c r="N3401" s="118">
        <f t="shared" si="514"/>
        <v>0</v>
      </c>
      <c r="O3401" s="119">
        <f t="shared" si="515"/>
        <v>0</v>
      </c>
      <c r="P3401" s="119">
        <f t="shared" si="516"/>
        <v>0</v>
      </c>
      <c r="Q3401" s="120">
        <f t="shared" si="517"/>
        <v>0</v>
      </c>
    </row>
    <row r="3402" spans="1:17" ht="18.75" customHeight="1">
      <c r="A3402" s="192">
        <v>8810004</v>
      </c>
      <c r="B3402" s="110" t="s">
        <v>4020</v>
      </c>
      <c r="C3402" s="111">
        <v>5.15</v>
      </c>
      <c r="D3402" s="183"/>
      <c r="E3402" s="193" t="s">
        <v>209</v>
      </c>
      <c r="F3402" s="245">
        <v>100</v>
      </c>
      <c r="G3402" s="245">
        <v>100</v>
      </c>
      <c r="H3402" s="245">
        <v>100</v>
      </c>
      <c r="I3402" s="246">
        <v>2.0499999999999998</v>
      </c>
      <c r="J3402" s="246">
        <v>1.65</v>
      </c>
      <c r="K3402" s="246">
        <v>0.03</v>
      </c>
      <c r="L3402" s="116" t="s">
        <v>170</v>
      </c>
      <c r="M3402" s="184"/>
      <c r="N3402" s="118">
        <f t="shared" si="514"/>
        <v>0</v>
      </c>
      <c r="O3402" s="119">
        <f t="shared" si="515"/>
        <v>0</v>
      </c>
      <c r="P3402" s="119">
        <f t="shared" si="516"/>
        <v>0</v>
      </c>
      <c r="Q3402" s="120">
        <f t="shared" si="517"/>
        <v>0</v>
      </c>
    </row>
    <row r="3403" spans="1:17" ht="18.75" customHeight="1">
      <c r="A3403" s="192">
        <v>8810005</v>
      </c>
      <c r="B3403" s="110" t="s">
        <v>4012</v>
      </c>
      <c r="C3403" s="111">
        <v>6</v>
      </c>
      <c r="D3403" s="183"/>
      <c r="E3403" s="193" t="s">
        <v>209</v>
      </c>
      <c r="F3403" s="245">
        <v>100</v>
      </c>
      <c r="G3403" s="245">
        <v>100</v>
      </c>
      <c r="H3403" s="245">
        <v>100</v>
      </c>
      <c r="I3403" s="246">
        <v>2.0499999999999998</v>
      </c>
      <c r="J3403" s="246">
        <v>1.65</v>
      </c>
      <c r="K3403" s="246">
        <v>0.03</v>
      </c>
      <c r="L3403" s="116" t="s">
        <v>170</v>
      </c>
      <c r="M3403" s="184"/>
      <c r="N3403" s="118">
        <f t="shared" si="514"/>
        <v>0</v>
      </c>
      <c r="O3403" s="119">
        <f t="shared" si="515"/>
        <v>0</v>
      </c>
      <c r="P3403" s="119">
        <f t="shared" si="516"/>
        <v>0</v>
      </c>
      <c r="Q3403" s="120">
        <f t="shared" si="517"/>
        <v>0</v>
      </c>
    </row>
    <row r="3404" spans="1:17" ht="18.75" customHeight="1">
      <c r="A3404" s="192">
        <v>8810006</v>
      </c>
      <c r="B3404" s="110" t="s">
        <v>4013</v>
      </c>
      <c r="C3404" s="111">
        <v>39</v>
      </c>
      <c r="D3404" s="183"/>
      <c r="E3404" s="193" t="s">
        <v>209</v>
      </c>
      <c r="F3404" s="245">
        <v>100</v>
      </c>
      <c r="G3404" s="245">
        <v>100</v>
      </c>
      <c r="H3404" s="245">
        <v>100</v>
      </c>
      <c r="I3404" s="246">
        <v>4.95</v>
      </c>
      <c r="J3404" s="246">
        <v>4.55</v>
      </c>
      <c r="K3404" s="246">
        <v>0.05</v>
      </c>
      <c r="L3404" s="116" t="s">
        <v>170</v>
      </c>
      <c r="M3404" s="184"/>
      <c r="N3404" s="118">
        <f t="shared" si="514"/>
        <v>0</v>
      </c>
      <c r="O3404" s="119">
        <f t="shared" si="515"/>
        <v>0</v>
      </c>
      <c r="P3404" s="119">
        <f t="shared" si="516"/>
        <v>0</v>
      </c>
      <c r="Q3404" s="120">
        <f t="shared" si="517"/>
        <v>0</v>
      </c>
    </row>
    <row r="3405" spans="1:17" ht="18.75" customHeight="1">
      <c r="A3405" s="192">
        <v>8810007</v>
      </c>
      <c r="B3405" s="110" t="s">
        <v>4014</v>
      </c>
      <c r="C3405" s="111">
        <v>58</v>
      </c>
      <c r="D3405" s="183"/>
      <c r="E3405" s="193" t="s">
        <v>209</v>
      </c>
      <c r="F3405" s="245">
        <v>45</v>
      </c>
      <c r="G3405" s="245">
        <v>45</v>
      </c>
      <c r="H3405" s="245">
        <v>45</v>
      </c>
      <c r="I3405" s="246">
        <v>3.5</v>
      </c>
      <c r="J3405" s="246">
        <v>3.1</v>
      </c>
      <c r="K3405" s="246">
        <v>0.04</v>
      </c>
      <c r="L3405" s="116" t="s">
        <v>170</v>
      </c>
      <c r="M3405" s="184"/>
      <c r="N3405" s="118">
        <f t="shared" si="514"/>
        <v>0</v>
      </c>
      <c r="O3405" s="119">
        <f t="shared" si="515"/>
        <v>0</v>
      </c>
      <c r="P3405" s="119">
        <f t="shared" si="516"/>
        <v>0</v>
      </c>
      <c r="Q3405" s="120">
        <f t="shared" si="517"/>
        <v>0</v>
      </c>
    </row>
    <row r="3406" spans="1:17" ht="18.75" customHeight="1">
      <c r="A3406" s="192">
        <v>8810008</v>
      </c>
      <c r="B3406" s="110" t="s">
        <v>4015</v>
      </c>
      <c r="C3406" s="111">
        <v>8</v>
      </c>
      <c r="D3406" s="183"/>
      <c r="E3406" s="193" t="s">
        <v>209</v>
      </c>
      <c r="F3406" s="245">
        <v>100</v>
      </c>
      <c r="G3406" s="245">
        <v>100</v>
      </c>
      <c r="H3406" s="245">
        <v>100</v>
      </c>
      <c r="I3406" s="246">
        <v>2.35</v>
      </c>
      <c r="J3406" s="246">
        <v>1.95</v>
      </c>
      <c r="K3406" s="246">
        <v>0.03</v>
      </c>
      <c r="L3406" s="116" t="s">
        <v>170</v>
      </c>
      <c r="M3406" s="184"/>
      <c r="N3406" s="118">
        <f t="shared" si="514"/>
        <v>0</v>
      </c>
      <c r="O3406" s="119">
        <f t="shared" si="515"/>
        <v>0</v>
      </c>
      <c r="P3406" s="119">
        <f t="shared" si="516"/>
        <v>0</v>
      </c>
      <c r="Q3406" s="120">
        <f t="shared" si="517"/>
        <v>0</v>
      </c>
    </row>
    <row r="3407" spans="1:17" ht="18.75" customHeight="1">
      <c r="A3407" s="192">
        <v>8810009</v>
      </c>
      <c r="B3407" s="110" t="s">
        <v>4015</v>
      </c>
      <c r="C3407" s="111">
        <v>8</v>
      </c>
      <c r="D3407" s="183"/>
      <c r="E3407" s="193" t="s">
        <v>209</v>
      </c>
      <c r="F3407" s="245">
        <v>100</v>
      </c>
      <c r="G3407" s="245">
        <v>100</v>
      </c>
      <c r="H3407" s="245">
        <v>100</v>
      </c>
      <c r="I3407" s="246">
        <v>2.35</v>
      </c>
      <c r="J3407" s="246">
        <v>1.95</v>
      </c>
      <c r="K3407" s="246">
        <v>0.03</v>
      </c>
      <c r="L3407" s="116" t="s">
        <v>170</v>
      </c>
      <c r="M3407" s="184"/>
      <c r="N3407" s="118">
        <f t="shared" si="514"/>
        <v>0</v>
      </c>
      <c r="O3407" s="119">
        <f t="shared" si="515"/>
        <v>0</v>
      </c>
      <c r="P3407" s="119">
        <f t="shared" si="516"/>
        <v>0</v>
      </c>
      <c r="Q3407" s="120">
        <f t="shared" si="517"/>
        <v>0</v>
      </c>
    </row>
    <row r="3408" spans="1:17" ht="18.75" customHeight="1">
      <c r="A3408" s="192">
        <v>8810010</v>
      </c>
      <c r="B3408" s="110" t="s">
        <v>4016</v>
      </c>
      <c r="C3408" s="111">
        <v>62</v>
      </c>
      <c r="D3408" s="183"/>
      <c r="E3408" s="193" t="s">
        <v>209</v>
      </c>
      <c r="F3408" s="245">
        <v>100</v>
      </c>
      <c r="G3408" s="245">
        <v>100</v>
      </c>
      <c r="H3408" s="245">
        <v>100</v>
      </c>
      <c r="I3408" s="246">
        <v>6</v>
      </c>
      <c r="J3408" s="246">
        <v>5.6</v>
      </c>
      <c r="K3408" s="246">
        <v>0.05</v>
      </c>
      <c r="L3408" s="116" t="s">
        <v>170</v>
      </c>
      <c r="M3408" s="184"/>
      <c r="N3408" s="118">
        <f t="shared" si="514"/>
        <v>0</v>
      </c>
      <c r="O3408" s="119">
        <f t="shared" si="515"/>
        <v>0</v>
      </c>
      <c r="P3408" s="119">
        <f t="shared" si="516"/>
        <v>0</v>
      </c>
      <c r="Q3408" s="120">
        <f t="shared" si="517"/>
        <v>0</v>
      </c>
    </row>
    <row r="3409" spans="1:17" ht="18.75" customHeight="1">
      <c r="A3409" s="192">
        <v>8810011</v>
      </c>
      <c r="B3409" s="110" t="s">
        <v>4017</v>
      </c>
      <c r="C3409" s="111">
        <v>92</v>
      </c>
      <c r="D3409" s="183"/>
      <c r="E3409" s="193" t="s">
        <v>209</v>
      </c>
      <c r="F3409" s="245">
        <v>45</v>
      </c>
      <c r="G3409" s="245">
        <v>45</v>
      </c>
      <c r="H3409" s="245">
        <v>45</v>
      </c>
      <c r="I3409" s="246">
        <v>3.85</v>
      </c>
      <c r="J3409" s="246">
        <v>3.45</v>
      </c>
      <c r="K3409" s="246">
        <v>0.04</v>
      </c>
      <c r="L3409" s="116" t="s">
        <v>170</v>
      </c>
      <c r="M3409" s="184"/>
      <c r="N3409" s="118">
        <f t="shared" si="514"/>
        <v>0</v>
      </c>
      <c r="O3409" s="119">
        <f t="shared" si="515"/>
        <v>0</v>
      </c>
      <c r="P3409" s="119">
        <f t="shared" si="516"/>
        <v>0</v>
      </c>
      <c r="Q3409" s="120">
        <f t="shared" si="517"/>
        <v>0</v>
      </c>
    </row>
    <row r="3410" spans="1:17" ht="18.75" customHeight="1">
      <c r="A3410" s="315" t="s">
        <v>3964</v>
      </c>
      <c r="B3410" s="316"/>
      <c r="C3410" s="316"/>
      <c r="D3410" s="316"/>
      <c r="E3410" s="316"/>
      <c r="F3410" s="316"/>
      <c r="G3410" s="316"/>
      <c r="H3410" s="316"/>
      <c r="I3410" s="316"/>
      <c r="J3410" s="316"/>
      <c r="K3410" s="316"/>
      <c r="L3410" s="316"/>
      <c r="M3410" s="316"/>
      <c r="N3410" s="316"/>
      <c r="O3410" s="316"/>
      <c r="P3410" s="316"/>
      <c r="Q3410" s="317"/>
    </row>
    <row r="3411" spans="1:17" ht="18.75" customHeight="1">
      <c r="A3411" s="250">
        <v>8820002</v>
      </c>
      <c r="B3411" s="251" t="s">
        <v>4021</v>
      </c>
      <c r="C3411" s="111">
        <v>8.24</v>
      </c>
      <c r="D3411" s="252"/>
      <c r="E3411" s="193" t="s">
        <v>209</v>
      </c>
      <c r="F3411" s="113">
        <v>300</v>
      </c>
      <c r="G3411" s="245">
        <v>300</v>
      </c>
      <c r="H3411" s="113">
        <v>300</v>
      </c>
      <c r="I3411" s="252">
        <v>8.1</v>
      </c>
      <c r="J3411" s="252">
        <v>7.7</v>
      </c>
      <c r="K3411" s="252">
        <v>7.0000000000000007E-2</v>
      </c>
      <c r="L3411" s="113" t="s">
        <v>170</v>
      </c>
      <c r="M3411" s="113"/>
      <c r="N3411" s="118">
        <f t="shared" ref="N3411:N3435" si="518">C3411*M3411</f>
        <v>0</v>
      </c>
      <c r="O3411" s="119">
        <f t="shared" ref="O3411:O3435" si="519">I3411/F3411*M3411</f>
        <v>0</v>
      </c>
      <c r="P3411" s="119">
        <f t="shared" ref="P3411:P3435" si="520">J3411/F3411*M3411</f>
        <v>0</v>
      </c>
      <c r="Q3411" s="120">
        <f t="shared" ref="Q3411:Q3435" si="521">K3411/F3411*M3411</f>
        <v>0</v>
      </c>
    </row>
    <row r="3412" spans="1:17" ht="18.75" customHeight="1">
      <c r="A3412" s="250">
        <v>8820003</v>
      </c>
      <c r="B3412" s="251" t="s">
        <v>4022</v>
      </c>
      <c r="C3412" s="111">
        <v>14</v>
      </c>
      <c r="D3412" s="252"/>
      <c r="E3412" s="193" t="s">
        <v>209</v>
      </c>
      <c r="F3412" s="113">
        <v>175</v>
      </c>
      <c r="G3412" s="245">
        <v>175</v>
      </c>
      <c r="H3412" s="113">
        <v>175</v>
      </c>
      <c r="I3412" s="252">
        <v>6.65</v>
      </c>
      <c r="J3412" s="252">
        <v>6.25</v>
      </c>
      <c r="K3412" s="252">
        <v>7.0000000000000007E-2</v>
      </c>
      <c r="L3412" s="113" t="s">
        <v>170</v>
      </c>
      <c r="M3412" s="113"/>
      <c r="N3412" s="118">
        <f t="shared" si="518"/>
        <v>0</v>
      </c>
      <c r="O3412" s="119">
        <f t="shared" si="519"/>
        <v>0</v>
      </c>
      <c r="P3412" s="119">
        <f t="shared" si="520"/>
        <v>0</v>
      </c>
      <c r="Q3412" s="120">
        <f t="shared" si="521"/>
        <v>0</v>
      </c>
    </row>
    <row r="3413" spans="1:17" ht="18.75" customHeight="1">
      <c r="A3413" s="250">
        <v>8820004</v>
      </c>
      <c r="B3413" s="251" t="s">
        <v>4023</v>
      </c>
      <c r="C3413" s="111">
        <v>22.145</v>
      </c>
      <c r="D3413" s="252"/>
      <c r="E3413" s="193" t="s">
        <v>209</v>
      </c>
      <c r="F3413" s="113">
        <v>126</v>
      </c>
      <c r="G3413" s="245">
        <v>126</v>
      </c>
      <c r="H3413" s="113">
        <v>126</v>
      </c>
      <c r="I3413" s="252">
        <v>6.7</v>
      </c>
      <c r="J3413" s="252">
        <v>6.3</v>
      </c>
      <c r="K3413" s="252">
        <v>7.0000000000000007E-2</v>
      </c>
      <c r="L3413" s="113" t="s">
        <v>170</v>
      </c>
      <c r="M3413" s="113"/>
      <c r="N3413" s="118">
        <f t="shared" si="518"/>
        <v>0</v>
      </c>
      <c r="O3413" s="119">
        <f t="shared" si="519"/>
        <v>0</v>
      </c>
      <c r="P3413" s="119">
        <f t="shared" si="520"/>
        <v>0</v>
      </c>
      <c r="Q3413" s="120">
        <f t="shared" si="521"/>
        <v>0</v>
      </c>
    </row>
    <row r="3414" spans="1:17" ht="18.75" customHeight="1">
      <c r="A3414" s="250">
        <v>8820005</v>
      </c>
      <c r="B3414" s="251" t="s">
        <v>4024</v>
      </c>
      <c r="C3414" s="111">
        <v>35</v>
      </c>
      <c r="D3414" s="252"/>
      <c r="E3414" s="193" t="s">
        <v>209</v>
      </c>
      <c r="F3414" s="113">
        <v>98</v>
      </c>
      <c r="G3414" s="245">
        <v>98</v>
      </c>
      <c r="H3414" s="113">
        <v>98</v>
      </c>
      <c r="I3414" s="252">
        <v>7.55</v>
      </c>
      <c r="J3414" s="252">
        <v>7.15</v>
      </c>
      <c r="K3414" s="252">
        <v>7.0000000000000007E-2</v>
      </c>
      <c r="L3414" s="113" t="s">
        <v>170</v>
      </c>
      <c r="M3414" s="113"/>
      <c r="N3414" s="118">
        <f t="shared" si="518"/>
        <v>0</v>
      </c>
      <c r="O3414" s="119">
        <f t="shared" si="519"/>
        <v>0</v>
      </c>
      <c r="P3414" s="119">
        <f t="shared" si="520"/>
        <v>0</v>
      </c>
      <c r="Q3414" s="120">
        <f t="shared" si="521"/>
        <v>0</v>
      </c>
    </row>
    <row r="3415" spans="1:17" ht="18.75" customHeight="1">
      <c r="A3415" s="250">
        <v>8820006</v>
      </c>
      <c r="B3415" s="251" t="s">
        <v>4025</v>
      </c>
      <c r="C3415" s="111">
        <v>50</v>
      </c>
      <c r="D3415" s="252"/>
      <c r="E3415" s="193" t="s">
        <v>209</v>
      </c>
      <c r="F3415" s="113">
        <v>70</v>
      </c>
      <c r="G3415" s="245">
        <v>70</v>
      </c>
      <c r="H3415" s="113">
        <v>70</v>
      </c>
      <c r="I3415" s="252">
        <v>6.05</v>
      </c>
      <c r="J3415" s="252">
        <v>5.65</v>
      </c>
      <c r="K3415" s="252">
        <v>7.0000000000000007E-2</v>
      </c>
      <c r="L3415" s="113" t="s">
        <v>170</v>
      </c>
      <c r="M3415" s="113"/>
      <c r="N3415" s="118">
        <f t="shared" si="518"/>
        <v>0</v>
      </c>
      <c r="O3415" s="119">
        <f t="shared" si="519"/>
        <v>0</v>
      </c>
      <c r="P3415" s="119">
        <f t="shared" si="520"/>
        <v>0</v>
      </c>
      <c r="Q3415" s="120">
        <f t="shared" si="521"/>
        <v>0</v>
      </c>
    </row>
    <row r="3416" spans="1:17" ht="18.75" customHeight="1">
      <c r="A3416" s="250">
        <v>8820007</v>
      </c>
      <c r="B3416" s="251" t="s">
        <v>4026</v>
      </c>
      <c r="C3416" s="111">
        <v>16</v>
      </c>
      <c r="D3416" s="252"/>
      <c r="E3416" s="193" t="s">
        <v>209</v>
      </c>
      <c r="F3416" s="113">
        <v>175</v>
      </c>
      <c r="G3416" s="245">
        <v>175</v>
      </c>
      <c r="H3416" s="113">
        <v>175</v>
      </c>
      <c r="I3416" s="252">
        <v>7.2</v>
      </c>
      <c r="J3416" s="252">
        <v>6.8</v>
      </c>
      <c r="K3416" s="252">
        <v>7.0000000000000007E-2</v>
      </c>
      <c r="L3416" s="113" t="s">
        <v>170</v>
      </c>
      <c r="M3416" s="113"/>
      <c r="N3416" s="118">
        <f t="shared" si="518"/>
        <v>0</v>
      </c>
      <c r="O3416" s="119">
        <f t="shared" si="519"/>
        <v>0</v>
      </c>
      <c r="P3416" s="119">
        <f t="shared" si="520"/>
        <v>0</v>
      </c>
      <c r="Q3416" s="120">
        <f t="shared" si="521"/>
        <v>0</v>
      </c>
    </row>
    <row r="3417" spans="1:17" ht="18.75" customHeight="1">
      <c r="A3417" s="250">
        <v>8820008</v>
      </c>
      <c r="B3417" s="251" t="s">
        <v>4027</v>
      </c>
      <c r="C3417" s="111">
        <v>27</v>
      </c>
      <c r="D3417" s="252"/>
      <c r="E3417" s="193" t="s">
        <v>209</v>
      </c>
      <c r="F3417" s="113">
        <v>126</v>
      </c>
      <c r="G3417" s="245">
        <v>126</v>
      </c>
      <c r="H3417" s="113">
        <v>126</v>
      </c>
      <c r="I3417" s="252">
        <v>7.2</v>
      </c>
      <c r="J3417" s="252">
        <v>6.8</v>
      </c>
      <c r="K3417" s="252">
        <v>7.0000000000000007E-2</v>
      </c>
      <c r="L3417" s="113" t="s">
        <v>170</v>
      </c>
      <c r="M3417" s="113"/>
      <c r="N3417" s="118">
        <f t="shared" si="518"/>
        <v>0</v>
      </c>
      <c r="O3417" s="119">
        <f t="shared" si="519"/>
        <v>0</v>
      </c>
      <c r="P3417" s="119">
        <f t="shared" si="520"/>
        <v>0</v>
      </c>
      <c r="Q3417" s="120">
        <f t="shared" si="521"/>
        <v>0</v>
      </c>
    </row>
    <row r="3418" spans="1:17" ht="18.75" customHeight="1">
      <c r="A3418" s="250">
        <v>8820009</v>
      </c>
      <c r="B3418" s="251" t="s">
        <v>3965</v>
      </c>
      <c r="C3418" s="111">
        <v>41</v>
      </c>
      <c r="D3418" s="252"/>
      <c r="E3418" s="193" t="s">
        <v>209</v>
      </c>
      <c r="F3418" s="113">
        <v>98</v>
      </c>
      <c r="G3418" s="245">
        <v>98</v>
      </c>
      <c r="H3418" s="113">
        <v>98</v>
      </c>
      <c r="I3418" s="252">
        <v>7.9</v>
      </c>
      <c r="J3418" s="252">
        <v>7.5</v>
      </c>
      <c r="K3418" s="252">
        <v>7.0000000000000007E-2</v>
      </c>
      <c r="L3418" s="113" t="s">
        <v>170</v>
      </c>
      <c r="M3418" s="113"/>
      <c r="N3418" s="118">
        <f t="shared" si="518"/>
        <v>0</v>
      </c>
      <c r="O3418" s="119">
        <f t="shared" si="519"/>
        <v>0</v>
      </c>
      <c r="P3418" s="119">
        <f t="shared" si="520"/>
        <v>0</v>
      </c>
      <c r="Q3418" s="120">
        <f t="shared" si="521"/>
        <v>0</v>
      </c>
    </row>
    <row r="3419" spans="1:17" ht="18.75" customHeight="1">
      <c r="A3419" s="250">
        <v>8820010</v>
      </c>
      <c r="B3419" s="251" t="s">
        <v>4028</v>
      </c>
      <c r="C3419" s="111">
        <v>56</v>
      </c>
      <c r="D3419" s="252"/>
      <c r="E3419" s="193" t="s">
        <v>209</v>
      </c>
      <c r="F3419" s="113">
        <v>70</v>
      </c>
      <c r="G3419" s="245">
        <v>70</v>
      </c>
      <c r="H3419" s="113">
        <v>70</v>
      </c>
      <c r="I3419" s="252">
        <v>6.55</v>
      </c>
      <c r="J3419" s="252">
        <v>6.15</v>
      </c>
      <c r="K3419" s="252">
        <v>7.0000000000000007E-2</v>
      </c>
      <c r="L3419" s="113" t="s">
        <v>170</v>
      </c>
      <c r="M3419" s="113"/>
      <c r="N3419" s="118">
        <f t="shared" si="518"/>
        <v>0</v>
      </c>
      <c r="O3419" s="119">
        <f t="shared" si="519"/>
        <v>0</v>
      </c>
      <c r="P3419" s="119">
        <f t="shared" si="520"/>
        <v>0</v>
      </c>
      <c r="Q3419" s="120">
        <f t="shared" si="521"/>
        <v>0</v>
      </c>
    </row>
    <row r="3420" spans="1:17" ht="18.75" customHeight="1">
      <c r="A3420" s="250">
        <v>8820011</v>
      </c>
      <c r="B3420" s="251" t="s">
        <v>4029</v>
      </c>
      <c r="C3420" s="111">
        <v>24</v>
      </c>
      <c r="D3420" s="252"/>
      <c r="E3420" s="193" t="s">
        <v>209</v>
      </c>
      <c r="F3420" s="113">
        <v>60</v>
      </c>
      <c r="G3420" s="245">
        <v>60</v>
      </c>
      <c r="H3420" s="113">
        <v>60</v>
      </c>
      <c r="I3420" s="252">
        <v>3.05</v>
      </c>
      <c r="J3420" s="252">
        <v>2.65</v>
      </c>
      <c r="K3420" s="252">
        <v>0.02</v>
      </c>
      <c r="L3420" s="113" t="s">
        <v>170</v>
      </c>
      <c r="M3420" s="113"/>
      <c r="N3420" s="118">
        <f t="shared" si="518"/>
        <v>0</v>
      </c>
      <c r="O3420" s="119">
        <f t="shared" si="519"/>
        <v>0</v>
      </c>
      <c r="P3420" s="119">
        <f t="shared" si="520"/>
        <v>0</v>
      </c>
      <c r="Q3420" s="120">
        <f t="shared" si="521"/>
        <v>0</v>
      </c>
    </row>
    <row r="3421" spans="1:17" ht="18.75" customHeight="1">
      <c r="A3421" s="250">
        <v>8820012</v>
      </c>
      <c r="B3421" s="251" t="s">
        <v>4030</v>
      </c>
      <c r="C3421" s="111">
        <v>26</v>
      </c>
      <c r="D3421" s="252"/>
      <c r="E3421" s="193" t="s">
        <v>209</v>
      </c>
      <c r="F3421" s="113">
        <v>112</v>
      </c>
      <c r="G3421" s="245">
        <v>112</v>
      </c>
      <c r="H3421" s="113">
        <v>112</v>
      </c>
      <c r="I3421" s="252">
        <v>4.3499999999999996</v>
      </c>
      <c r="J3421" s="252">
        <v>3.95</v>
      </c>
      <c r="K3421" s="252">
        <v>0.03</v>
      </c>
      <c r="L3421" s="113" t="s">
        <v>170</v>
      </c>
      <c r="M3421" s="113"/>
      <c r="N3421" s="118">
        <f t="shared" si="518"/>
        <v>0</v>
      </c>
      <c r="O3421" s="119">
        <f t="shared" si="519"/>
        <v>0</v>
      </c>
      <c r="P3421" s="119">
        <f t="shared" si="520"/>
        <v>0</v>
      </c>
      <c r="Q3421" s="120">
        <f t="shared" si="521"/>
        <v>0</v>
      </c>
    </row>
    <row r="3422" spans="1:17" ht="18.75" customHeight="1">
      <c r="A3422" s="250">
        <v>8820013</v>
      </c>
      <c r="B3422" s="251" t="s">
        <v>4031</v>
      </c>
      <c r="C3422" s="111">
        <v>32</v>
      </c>
      <c r="D3422" s="252"/>
      <c r="E3422" s="193" t="s">
        <v>209</v>
      </c>
      <c r="F3422" s="113">
        <v>60</v>
      </c>
      <c r="G3422" s="245">
        <v>60</v>
      </c>
      <c r="H3422" s="113">
        <v>60</v>
      </c>
      <c r="I3422" s="252">
        <v>4.8</v>
      </c>
      <c r="J3422" s="252">
        <v>4.4000000000000004</v>
      </c>
      <c r="K3422" s="252">
        <v>0.03</v>
      </c>
      <c r="L3422" s="113" t="s">
        <v>170</v>
      </c>
      <c r="M3422" s="113"/>
      <c r="N3422" s="118">
        <f t="shared" si="518"/>
        <v>0</v>
      </c>
      <c r="O3422" s="119">
        <f t="shared" si="519"/>
        <v>0</v>
      </c>
      <c r="P3422" s="119">
        <f t="shared" si="520"/>
        <v>0</v>
      </c>
      <c r="Q3422" s="120">
        <f t="shared" si="521"/>
        <v>0</v>
      </c>
    </row>
    <row r="3423" spans="1:17" ht="18.75" customHeight="1">
      <c r="A3423" s="250">
        <v>8820014</v>
      </c>
      <c r="B3423" s="251" t="s">
        <v>4032</v>
      </c>
      <c r="C3423" s="111">
        <v>48</v>
      </c>
      <c r="D3423" s="252"/>
      <c r="E3423" s="193" t="s">
        <v>209</v>
      </c>
      <c r="F3423" s="113">
        <v>48</v>
      </c>
      <c r="G3423" s="245">
        <v>48</v>
      </c>
      <c r="H3423" s="113">
        <v>48</v>
      </c>
      <c r="I3423" s="252">
        <v>5.55</v>
      </c>
      <c r="J3423" s="252">
        <v>5.15</v>
      </c>
      <c r="K3423" s="252">
        <v>0.04</v>
      </c>
      <c r="L3423" s="113" t="s">
        <v>170</v>
      </c>
      <c r="M3423" s="113"/>
      <c r="N3423" s="118">
        <f t="shared" si="518"/>
        <v>0</v>
      </c>
      <c r="O3423" s="119">
        <f t="shared" si="519"/>
        <v>0</v>
      </c>
      <c r="P3423" s="119">
        <f t="shared" si="520"/>
        <v>0</v>
      </c>
      <c r="Q3423" s="120">
        <f t="shared" si="521"/>
        <v>0</v>
      </c>
    </row>
    <row r="3424" spans="1:17" ht="18.75" customHeight="1">
      <c r="A3424" s="250">
        <v>8820015</v>
      </c>
      <c r="B3424" s="251" t="s">
        <v>4033</v>
      </c>
      <c r="C3424" s="111">
        <v>53</v>
      </c>
      <c r="D3424" s="252"/>
      <c r="E3424" s="193" t="s">
        <v>209</v>
      </c>
      <c r="F3424" s="113">
        <v>48</v>
      </c>
      <c r="G3424" s="245">
        <v>48</v>
      </c>
      <c r="H3424" s="113">
        <v>48</v>
      </c>
      <c r="I3424" s="252">
        <v>5.95</v>
      </c>
      <c r="J3424" s="252">
        <v>5.55</v>
      </c>
      <c r="K3424" s="252">
        <v>0.05</v>
      </c>
      <c r="L3424" s="113" t="s">
        <v>170</v>
      </c>
      <c r="M3424" s="113"/>
      <c r="N3424" s="118">
        <f t="shared" si="518"/>
        <v>0</v>
      </c>
      <c r="O3424" s="119">
        <f t="shared" si="519"/>
        <v>0</v>
      </c>
      <c r="P3424" s="119">
        <f t="shared" si="520"/>
        <v>0</v>
      </c>
      <c r="Q3424" s="120">
        <f t="shared" si="521"/>
        <v>0</v>
      </c>
    </row>
    <row r="3425" spans="1:17" ht="18.75" customHeight="1">
      <c r="A3425" s="250">
        <v>8820016</v>
      </c>
      <c r="B3425" s="251" t="s">
        <v>4034</v>
      </c>
      <c r="C3425" s="111">
        <v>56</v>
      </c>
      <c r="D3425" s="252"/>
      <c r="E3425" s="193" t="s">
        <v>209</v>
      </c>
      <c r="F3425" s="113">
        <v>48</v>
      </c>
      <c r="G3425" s="245">
        <v>48</v>
      </c>
      <c r="H3425" s="113">
        <v>48</v>
      </c>
      <c r="I3425" s="252">
        <v>5.95</v>
      </c>
      <c r="J3425" s="252">
        <v>5.55</v>
      </c>
      <c r="K3425" s="252">
        <v>0.05</v>
      </c>
      <c r="L3425" s="113" t="s">
        <v>170</v>
      </c>
      <c r="M3425" s="113"/>
      <c r="N3425" s="118">
        <f t="shared" si="518"/>
        <v>0</v>
      </c>
      <c r="O3425" s="119">
        <f t="shared" si="519"/>
        <v>0</v>
      </c>
      <c r="P3425" s="119">
        <f t="shared" si="520"/>
        <v>0</v>
      </c>
      <c r="Q3425" s="120">
        <f t="shared" si="521"/>
        <v>0</v>
      </c>
    </row>
    <row r="3426" spans="1:17" ht="18.75" customHeight="1">
      <c r="A3426" s="250">
        <v>8820017</v>
      </c>
      <c r="B3426" s="251" t="s">
        <v>4035</v>
      </c>
      <c r="C3426" s="111">
        <v>104</v>
      </c>
      <c r="D3426" s="252"/>
      <c r="E3426" s="193" t="s">
        <v>209</v>
      </c>
      <c r="F3426" s="113">
        <v>30</v>
      </c>
      <c r="G3426" s="245">
        <v>30</v>
      </c>
      <c r="H3426" s="113">
        <v>30</v>
      </c>
      <c r="I3426" s="252">
        <v>5.9</v>
      </c>
      <c r="J3426" s="252">
        <v>5.5</v>
      </c>
      <c r="K3426" s="252">
        <v>0.05</v>
      </c>
      <c r="L3426" s="113" t="s">
        <v>170</v>
      </c>
      <c r="M3426" s="113"/>
      <c r="N3426" s="118">
        <f t="shared" si="518"/>
        <v>0</v>
      </c>
      <c r="O3426" s="119">
        <f t="shared" si="519"/>
        <v>0</v>
      </c>
      <c r="P3426" s="119">
        <f t="shared" si="520"/>
        <v>0</v>
      </c>
      <c r="Q3426" s="120">
        <f t="shared" si="521"/>
        <v>0</v>
      </c>
    </row>
    <row r="3427" spans="1:17" ht="18.75" customHeight="1">
      <c r="A3427" s="250">
        <v>8820018</v>
      </c>
      <c r="B3427" s="251" t="s">
        <v>4036</v>
      </c>
      <c r="C3427" s="111">
        <v>112</v>
      </c>
      <c r="D3427" s="252"/>
      <c r="E3427" s="193" t="s">
        <v>209</v>
      </c>
      <c r="F3427" s="113">
        <v>30</v>
      </c>
      <c r="G3427" s="245">
        <v>30</v>
      </c>
      <c r="H3427" s="113">
        <v>30</v>
      </c>
      <c r="I3427" s="252">
        <v>6</v>
      </c>
      <c r="J3427" s="252">
        <v>5.6</v>
      </c>
      <c r="K3427" s="252">
        <v>0.05</v>
      </c>
      <c r="L3427" s="113" t="s">
        <v>170</v>
      </c>
      <c r="M3427" s="113"/>
      <c r="N3427" s="118">
        <f t="shared" si="518"/>
        <v>0</v>
      </c>
      <c r="O3427" s="119">
        <f t="shared" si="519"/>
        <v>0</v>
      </c>
      <c r="P3427" s="119">
        <f t="shared" si="520"/>
        <v>0</v>
      </c>
      <c r="Q3427" s="120">
        <f t="shared" si="521"/>
        <v>0</v>
      </c>
    </row>
    <row r="3428" spans="1:17" ht="18.75" customHeight="1">
      <c r="A3428" s="250">
        <v>8820019</v>
      </c>
      <c r="B3428" s="251" t="s">
        <v>4037</v>
      </c>
      <c r="C3428" s="111">
        <v>149</v>
      </c>
      <c r="D3428" s="252"/>
      <c r="E3428" s="193" t="s">
        <v>209</v>
      </c>
      <c r="F3428" s="113">
        <v>20</v>
      </c>
      <c r="G3428" s="245">
        <v>20</v>
      </c>
      <c r="H3428" s="113">
        <v>20</v>
      </c>
      <c r="I3428" s="252">
        <v>5.6</v>
      </c>
      <c r="J3428" s="252">
        <v>5.2</v>
      </c>
      <c r="K3428" s="252">
        <v>0.05</v>
      </c>
      <c r="L3428" s="113" t="s">
        <v>170</v>
      </c>
      <c r="M3428" s="113"/>
      <c r="N3428" s="118">
        <f t="shared" si="518"/>
        <v>0</v>
      </c>
      <c r="O3428" s="119">
        <f t="shared" si="519"/>
        <v>0</v>
      </c>
      <c r="P3428" s="119">
        <f t="shared" si="520"/>
        <v>0</v>
      </c>
      <c r="Q3428" s="120">
        <f t="shared" si="521"/>
        <v>0</v>
      </c>
    </row>
    <row r="3429" spans="1:17" ht="18.75" customHeight="1">
      <c r="A3429" s="250">
        <v>8820020</v>
      </c>
      <c r="B3429" s="251" t="s">
        <v>4038</v>
      </c>
      <c r="C3429" s="111">
        <v>152.44</v>
      </c>
      <c r="D3429" s="252"/>
      <c r="E3429" s="193" t="s">
        <v>209</v>
      </c>
      <c r="F3429" s="113">
        <v>20</v>
      </c>
      <c r="G3429" s="245">
        <v>20</v>
      </c>
      <c r="H3429" s="113">
        <v>20</v>
      </c>
      <c r="I3429" s="252">
        <v>5.6</v>
      </c>
      <c r="J3429" s="252">
        <v>5.2</v>
      </c>
      <c r="K3429" s="252">
        <v>0.05</v>
      </c>
      <c r="L3429" s="113" t="s">
        <v>170</v>
      </c>
      <c r="M3429" s="113"/>
      <c r="N3429" s="118">
        <f t="shared" si="518"/>
        <v>0</v>
      </c>
      <c r="O3429" s="119">
        <f t="shared" si="519"/>
        <v>0</v>
      </c>
      <c r="P3429" s="119">
        <f t="shared" si="520"/>
        <v>0</v>
      </c>
      <c r="Q3429" s="120">
        <f t="shared" si="521"/>
        <v>0</v>
      </c>
    </row>
    <row r="3430" spans="1:17" ht="18.75" customHeight="1">
      <c r="A3430" s="250">
        <v>8820021</v>
      </c>
      <c r="B3430" s="251" t="s">
        <v>4039</v>
      </c>
      <c r="C3430" s="111">
        <v>197.76</v>
      </c>
      <c r="D3430" s="252"/>
      <c r="E3430" s="193" t="s">
        <v>209</v>
      </c>
      <c r="F3430" s="113">
        <v>12</v>
      </c>
      <c r="G3430" s="245">
        <v>12</v>
      </c>
      <c r="H3430" s="113">
        <v>12</v>
      </c>
      <c r="I3430" s="252">
        <v>4.0999999999999996</v>
      </c>
      <c r="J3430" s="252">
        <v>3.7</v>
      </c>
      <c r="K3430" s="252">
        <v>0.05</v>
      </c>
      <c r="L3430" s="113" t="s">
        <v>170</v>
      </c>
      <c r="M3430" s="113"/>
      <c r="N3430" s="118">
        <f t="shared" si="518"/>
        <v>0</v>
      </c>
      <c r="O3430" s="119">
        <f t="shared" si="519"/>
        <v>0</v>
      </c>
      <c r="P3430" s="119">
        <f t="shared" si="520"/>
        <v>0</v>
      </c>
      <c r="Q3430" s="120">
        <f t="shared" si="521"/>
        <v>0</v>
      </c>
    </row>
    <row r="3431" spans="1:17" ht="18.75" customHeight="1">
      <c r="A3431" s="250">
        <v>8820022</v>
      </c>
      <c r="B3431" s="251" t="s">
        <v>4040</v>
      </c>
      <c r="C3431" s="111">
        <v>207</v>
      </c>
      <c r="D3431" s="252"/>
      <c r="E3431" s="193" t="s">
        <v>209</v>
      </c>
      <c r="F3431" s="113">
        <v>12</v>
      </c>
      <c r="G3431" s="245">
        <v>12</v>
      </c>
      <c r="H3431" s="113">
        <v>12</v>
      </c>
      <c r="I3431" s="252">
        <v>4.0999999999999996</v>
      </c>
      <c r="J3431" s="252">
        <v>3.7</v>
      </c>
      <c r="K3431" s="252">
        <v>0.05</v>
      </c>
      <c r="L3431" s="113" t="s">
        <v>170</v>
      </c>
      <c r="M3431" s="113"/>
      <c r="N3431" s="118">
        <f t="shared" si="518"/>
        <v>0</v>
      </c>
      <c r="O3431" s="119">
        <f t="shared" si="519"/>
        <v>0</v>
      </c>
      <c r="P3431" s="119">
        <f t="shared" si="520"/>
        <v>0</v>
      </c>
      <c r="Q3431" s="120">
        <f t="shared" si="521"/>
        <v>0</v>
      </c>
    </row>
    <row r="3432" spans="1:17" ht="18.75" customHeight="1">
      <c r="A3432" s="250">
        <v>8820023</v>
      </c>
      <c r="B3432" s="251" t="s">
        <v>4041</v>
      </c>
      <c r="C3432" s="111">
        <v>40</v>
      </c>
      <c r="D3432" s="252"/>
      <c r="E3432" s="193" t="s">
        <v>209</v>
      </c>
      <c r="F3432" s="113">
        <v>48</v>
      </c>
      <c r="G3432" s="245">
        <v>48</v>
      </c>
      <c r="H3432" s="113">
        <v>48</v>
      </c>
      <c r="I3432" s="252">
        <v>4.9000000000000004</v>
      </c>
      <c r="J3432" s="252">
        <v>4.5</v>
      </c>
      <c r="K3432" s="252">
        <v>0.04</v>
      </c>
      <c r="L3432" s="113" t="s">
        <v>170</v>
      </c>
      <c r="M3432" s="113"/>
      <c r="N3432" s="118">
        <f t="shared" si="518"/>
        <v>0</v>
      </c>
      <c r="O3432" s="119">
        <f t="shared" si="519"/>
        <v>0</v>
      </c>
      <c r="P3432" s="119">
        <f t="shared" si="520"/>
        <v>0</v>
      </c>
      <c r="Q3432" s="120">
        <f t="shared" si="521"/>
        <v>0</v>
      </c>
    </row>
    <row r="3433" spans="1:17" ht="18.75" customHeight="1">
      <c r="A3433" s="250">
        <v>8820024</v>
      </c>
      <c r="B3433" s="251" t="s">
        <v>4042</v>
      </c>
      <c r="C3433" s="111">
        <v>44</v>
      </c>
      <c r="D3433" s="252"/>
      <c r="E3433" s="193" t="s">
        <v>209</v>
      </c>
      <c r="F3433" s="113">
        <v>48</v>
      </c>
      <c r="G3433" s="245">
        <v>48</v>
      </c>
      <c r="H3433" s="113">
        <v>48</v>
      </c>
      <c r="I3433" s="252">
        <v>4.9000000000000004</v>
      </c>
      <c r="J3433" s="252">
        <v>4.5</v>
      </c>
      <c r="K3433" s="252">
        <v>0.04</v>
      </c>
      <c r="L3433" s="113" t="s">
        <v>170</v>
      </c>
      <c r="M3433" s="113"/>
      <c r="N3433" s="118">
        <f t="shared" si="518"/>
        <v>0</v>
      </c>
      <c r="O3433" s="119">
        <f t="shared" si="519"/>
        <v>0</v>
      </c>
      <c r="P3433" s="119">
        <f t="shared" si="520"/>
        <v>0</v>
      </c>
      <c r="Q3433" s="120">
        <f t="shared" si="521"/>
        <v>0</v>
      </c>
    </row>
    <row r="3434" spans="1:17" ht="18.75" customHeight="1">
      <c r="A3434" s="250">
        <v>8820025</v>
      </c>
      <c r="B3434" s="251" t="s">
        <v>4043</v>
      </c>
      <c r="C3434" s="111">
        <v>103</v>
      </c>
      <c r="D3434" s="252"/>
      <c r="E3434" s="193" t="s">
        <v>209</v>
      </c>
      <c r="F3434" s="113">
        <v>30</v>
      </c>
      <c r="G3434" s="245">
        <v>30</v>
      </c>
      <c r="H3434" s="113">
        <v>30</v>
      </c>
      <c r="I3434" s="252">
        <v>5.52</v>
      </c>
      <c r="J3434" s="252">
        <v>5.12</v>
      </c>
      <c r="K3434" s="252">
        <v>0.05</v>
      </c>
      <c r="L3434" s="113" t="s">
        <v>170</v>
      </c>
      <c r="M3434" s="113"/>
      <c r="N3434" s="118">
        <f t="shared" si="518"/>
        <v>0</v>
      </c>
      <c r="O3434" s="119">
        <f t="shared" si="519"/>
        <v>0</v>
      </c>
      <c r="P3434" s="119">
        <f t="shared" si="520"/>
        <v>0</v>
      </c>
      <c r="Q3434" s="120">
        <f t="shared" si="521"/>
        <v>0</v>
      </c>
    </row>
    <row r="3435" spans="1:17" ht="18.75" customHeight="1">
      <c r="A3435" s="250">
        <v>8820026</v>
      </c>
      <c r="B3435" s="251" t="s">
        <v>4044</v>
      </c>
      <c r="C3435" s="111">
        <v>108.66500000000001</v>
      </c>
      <c r="D3435" s="252"/>
      <c r="E3435" s="193" t="s">
        <v>209</v>
      </c>
      <c r="F3435" s="113">
        <v>30</v>
      </c>
      <c r="G3435" s="245">
        <v>30</v>
      </c>
      <c r="H3435" s="113">
        <v>30</v>
      </c>
      <c r="I3435" s="252">
        <v>5.5</v>
      </c>
      <c r="J3435" s="252">
        <v>5.0999999999999996</v>
      </c>
      <c r="K3435" s="252">
        <v>0.05</v>
      </c>
      <c r="L3435" s="113" t="s">
        <v>170</v>
      </c>
      <c r="M3435" s="113"/>
      <c r="N3435" s="118">
        <f t="shared" si="518"/>
        <v>0</v>
      </c>
      <c r="O3435" s="119">
        <f t="shared" si="519"/>
        <v>0</v>
      </c>
      <c r="P3435" s="119">
        <f t="shared" si="520"/>
        <v>0</v>
      </c>
      <c r="Q3435" s="120">
        <f t="shared" si="521"/>
        <v>0</v>
      </c>
    </row>
    <row r="3436" spans="1:17" ht="18.75" customHeight="1">
      <c r="A3436" s="315" t="s">
        <v>3960</v>
      </c>
      <c r="B3436" s="316"/>
      <c r="C3436" s="316"/>
      <c r="D3436" s="316"/>
      <c r="E3436" s="316"/>
      <c r="F3436" s="316"/>
      <c r="G3436" s="316"/>
      <c r="H3436" s="316"/>
      <c r="I3436" s="316"/>
      <c r="J3436" s="316"/>
      <c r="K3436" s="316"/>
      <c r="L3436" s="316"/>
      <c r="M3436" s="316"/>
      <c r="N3436" s="316"/>
      <c r="O3436" s="316"/>
      <c r="P3436" s="316"/>
      <c r="Q3436" s="317"/>
    </row>
    <row r="3437" spans="1:17" ht="18.75" customHeight="1">
      <c r="A3437" s="250">
        <v>8810012</v>
      </c>
      <c r="B3437" s="251" t="s">
        <v>4045</v>
      </c>
      <c r="C3437" s="111">
        <v>2</v>
      </c>
      <c r="D3437" s="252"/>
      <c r="E3437" s="193" t="s">
        <v>209</v>
      </c>
      <c r="F3437" s="113">
        <v>250</v>
      </c>
      <c r="G3437" s="245">
        <v>25</v>
      </c>
      <c r="H3437" s="113">
        <v>25</v>
      </c>
      <c r="I3437" s="252">
        <v>1.2</v>
      </c>
      <c r="J3437" s="252">
        <v>0.8</v>
      </c>
      <c r="K3437" s="252">
        <v>0.02</v>
      </c>
      <c r="L3437" s="113" t="s">
        <v>170</v>
      </c>
      <c r="M3437" s="113"/>
      <c r="N3437" s="118">
        <f t="shared" ref="N3437" si="522">C3437*M3437</f>
        <v>0</v>
      </c>
      <c r="O3437" s="119">
        <f t="shared" ref="O3437" si="523">I3437/F3437*M3437</f>
        <v>0</v>
      </c>
      <c r="P3437" s="119">
        <f t="shared" ref="P3437" si="524">J3437/F3437*M3437</f>
        <v>0</v>
      </c>
      <c r="Q3437" s="120">
        <f t="shared" ref="Q3437" si="525">K3437/F3437*M3437</f>
        <v>0</v>
      </c>
    </row>
    <row r="3438" spans="1:17" ht="18.75" customHeight="1">
      <c r="A3438" s="250">
        <v>8820001</v>
      </c>
      <c r="B3438" s="251" t="s">
        <v>4046</v>
      </c>
      <c r="C3438" s="111">
        <v>5</v>
      </c>
      <c r="D3438" s="252"/>
      <c r="E3438" s="193" t="s">
        <v>209</v>
      </c>
      <c r="F3438" s="113">
        <v>20</v>
      </c>
      <c r="G3438" s="245">
        <v>20</v>
      </c>
      <c r="H3438" s="113">
        <v>20</v>
      </c>
      <c r="I3438" s="252">
        <v>20.7</v>
      </c>
      <c r="J3438" s="252">
        <v>20.3</v>
      </c>
      <c r="K3438" s="252">
        <v>0.02</v>
      </c>
      <c r="L3438" s="113" t="s">
        <v>170</v>
      </c>
      <c r="M3438" s="113"/>
      <c r="N3438" s="118">
        <f t="shared" ref="N3438" si="526">C3438*M3438</f>
        <v>0</v>
      </c>
      <c r="O3438" s="119">
        <f t="shared" ref="O3438" si="527">I3438/F3438*M3438</f>
        <v>0</v>
      </c>
      <c r="P3438" s="119">
        <f t="shared" ref="P3438" si="528">J3438/F3438*M3438</f>
        <v>0</v>
      </c>
      <c r="Q3438" s="120">
        <f t="shared" ref="Q3438" si="529">K3438/F3438*M3438</f>
        <v>0</v>
      </c>
    </row>
    <row r="3439" spans="1:17" s="249" customFormat="1" ht="18.75" customHeight="1">
      <c r="A3439" s="324" t="s">
        <v>4538</v>
      </c>
      <c r="B3439" s="325"/>
      <c r="C3439" s="325"/>
      <c r="D3439" s="325"/>
      <c r="E3439" s="325"/>
      <c r="F3439" s="325"/>
      <c r="G3439" s="325"/>
      <c r="H3439" s="325"/>
      <c r="I3439" s="325"/>
      <c r="J3439" s="325"/>
      <c r="K3439" s="325"/>
      <c r="L3439" s="325"/>
      <c r="M3439" s="325"/>
      <c r="N3439" s="325"/>
      <c r="O3439" s="325"/>
      <c r="P3439" s="325"/>
      <c r="Q3439" s="326"/>
    </row>
    <row r="3440" spans="1:17" ht="18.75" customHeight="1">
      <c r="A3440" s="321" t="s">
        <v>4484</v>
      </c>
      <c r="B3440" s="322"/>
      <c r="C3440" s="322"/>
      <c r="D3440" s="322"/>
      <c r="E3440" s="322"/>
      <c r="F3440" s="322"/>
      <c r="G3440" s="322"/>
      <c r="H3440" s="322"/>
      <c r="I3440" s="322"/>
      <c r="J3440" s="322"/>
      <c r="K3440" s="322"/>
      <c r="L3440" s="322"/>
      <c r="M3440" s="322"/>
      <c r="N3440" s="322"/>
      <c r="O3440" s="322"/>
      <c r="P3440" s="322"/>
      <c r="Q3440" s="323"/>
    </row>
    <row r="3441" spans="1:17" ht="18.75" customHeight="1">
      <c r="A3441" s="315" t="s">
        <v>3966</v>
      </c>
      <c r="B3441" s="316"/>
      <c r="C3441" s="316"/>
      <c r="D3441" s="316"/>
      <c r="E3441" s="316"/>
      <c r="F3441" s="316"/>
      <c r="G3441" s="316"/>
      <c r="H3441" s="316"/>
      <c r="I3441" s="316"/>
      <c r="J3441" s="316"/>
      <c r="K3441" s="316"/>
      <c r="L3441" s="316"/>
      <c r="M3441" s="316"/>
      <c r="N3441" s="316"/>
      <c r="O3441" s="316"/>
      <c r="P3441" s="316"/>
      <c r="Q3441" s="317"/>
    </row>
    <row r="3442" spans="1:17" ht="18.75" customHeight="1">
      <c r="A3442" s="250">
        <v>8840001</v>
      </c>
      <c r="B3442" s="251" t="s">
        <v>4477</v>
      </c>
      <c r="C3442" s="252">
        <v>556</v>
      </c>
      <c r="D3442" s="252"/>
      <c r="E3442" s="193" t="s">
        <v>3967</v>
      </c>
      <c r="F3442" s="113">
        <v>100</v>
      </c>
      <c r="G3442" s="245">
        <v>100</v>
      </c>
      <c r="H3442" s="113">
        <v>100</v>
      </c>
      <c r="I3442" s="252">
        <v>3.9</v>
      </c>
      <c r="J3442" s="252">
        <v>3.9</v>
      </c>
      <c r="K3442" s="252">
        <v>0.05</v>
      </c>
      <c r="L3442" s="113" t="s">
        <v>170</v>
      </c>
      <c r="M3442" s="113"/>
      <c r="N3442" s="118">
        <f t="shared" ref="N3442:N3446" si="530">C3442*M3442</f>
        <v>0</v>
      </c>
      <c r="O3442" s="119">
        <f t="shared" ref="O3442:O3446" si="531">I3442/F3442*M3442</f>
        <v>0</v>
      </c>
      <c r="P3442" s="119">
        <f t="shared" ref="P3442:P3446" si="532">J3442/F3442*M3442</f>
        <v>0</v>
      </c>
      <c r="Q3442" s="120">
        <f t="shared" ref="Q3442:Q3446" si="533">K3442/F3442*M3442</f>
        <v>0</v>
      </c>
    </row>
    <row r="3443" spans="1:17" ht="18.75" customHeight="1">
      <c r="A3443" s="250">
        <v>8840002</v>
      </c>
      <c r="B3443" s="251" t="s">
        <v>4478</v>
      </c>
      <c r="C3443" s="252">
        <v>742</v>
      </c>
      <c r="D3443" s="252"/>
      <c r="E3443" s="193" t="s">
        <v>3967</v>
      </c>
      <c r="F3443" s="113">
        <v>100</v>
      </c>
      <c r="G3443" s="245">
        <v>100</v>
      </c>
      <c r="H3443" s="113">
        <v>100</v>
      </c>
      <c r="I3443" s="252">
        <v>4.9000000000000004</v>
      </c>
      <c r="J3443" s="252">
        <v>4.9000000000000004</v>
      </c>
      <c r="K3443" s="252">
        <v>4.9000000000000002E-2</v>
      </c>
      <c r="L3443" s="113" t="s">
        <v>170</v>
      </c>
      <c r="M3443" s="113"/>
      <c r="N3443" s="118">
        <f t="shared" si="530"/>
        <v>0</v>
      </c>
      <c r="O3443" s="119">
        <f t="shared" si="531"/>
        <v>0</v>
      </c>
      <c r="P3443" s="119">
        <f t="shared" si="532"/>
        <v>0</v>
      </c>
      <c r="Q3443" s="120">
        <f t="shared" si="533"/>
        <v>0</v>
      </c>
    </row>
    <row r="3444" spans="1:17" ht="18.75" customHeight="1">
      <c r="A3444" s="250">
        <v>8840003</v>
      </c>
      <c r="B3444" s="251" t="s">
        <v>4047</v>
      </c>
      <c r="C3444" s="252">
        <v>577</v>
      </c>
      <c r="D3444" s="252"/>
      <c r="E3444" s="193" t="s">
        <v>3967</v>
      </c>
      <c r="F3444" s="113">
        <v>50</v>
      </c>
      <c r="G3444" s="245">
        <v>50</v>
      </c>
      <c r="H3444" s="113">
        <v>50</v>
      </c>
      <c r="I3444" s="252">
        <v>3.4</v>
      </c>
      <c r="J3444" s="252">
        <v>3.4</v>
      </c>
      <c r="K3444" s="252">
        <v>0.05</v>
      </c>
      <c r="L3444" s="113" t="s">
        <v>170</v>
      </c>
      <c r="M3444" s="113"/>
      <c r="N3444" s="118">
        <f t="shared" si="530"/>
        <v>0</v>
      </c>
      <c r="O3444" s="119">
        <f t="shared" si="531"/>
        <v>0</v>
      </c>
      <c r="P3444" s="119">
        <f t="shared" si="532"/>
        <v>0</v>
      </c>
      <c r="Q3444" s="120">
        <f t="shared" si="533"/>
        <v>0</v>
      </c>
    </row>
    <row r="3445" spans="1:17" ht="18.75" customHeight="1">
      <c r="A3445" s="250">
        <v>8840004</v>
      </c>
      <c r="B3445" s="251" t="s">
        <v>4048</v>
      </c>
      <c r="C3445" s="252">
        <v>468.75</v>
      </c>
      <c r="D3445" s="252"/>
      <c r="E3445" s="193" t="s">
        <v>3967</v>
      </c>
      <c r="F3445" s="113">
        <v>25</v>
      </c>
      <c r="G3445" s="245">
        <v>25</v>
      </c>
      <c r="H3445" s="113">
        <v>25</v>
      </c>
      <c r="I3445" s="252">
        <v>2.5</v>
      </c>
      <c r="J3445" s="252">
        <v>2.5</v>
      </c>
      <c r="K3445" s="252">
        <v>0.04</v>
      </c>
      <c r="L3445" s="113" t="s">
        <v>170</v>
      </c>
      <c r="M3445" s="113"/>
      <c r="N3445" s="118">
        <f t="shared" si="530"/>
        <v>0</v>
      </c>
      <c r="O3445" s="119">
        <f t="shared" si="531"/>
        <v>0</v>
      </c>
      <c r="P3445" s="119">
        <f t="shared" si="532"/>
        <v>0</v>
      </c>
      <c r="Q3445" s="120">
        <f t="shared" si="533"/>
        <v>0</v>
      </c>
    </row>
    <row r="3446" spans="1:17" ht="18.75" customHeight="1">
      <c r="A3446" s="250">
        <v>8840005</v>
      </c>
      <c r="B3446" s="251" t="s">
        <v>4049</v>
      </c>
      <c r="C3446" s="252">
        <v>390.9</v>
      </c>
      <c r="D3446" s="252"/>
      <c r="E3446" s="193" t="s">
        <v>3967</v>
      </c>
      <c r="F3446" s="113">
        <v>15</v>
      </c>
      <c r="G3446" s="245">
        <v>15</v>
      </c>
      <c r="H3446" s="113">
        <v>15</v>
      </c>
      <c r="I3446" s="252">
        <v>1.8</v>
      </c>
      <c r="J3446" s="252">
        <v>1.8</v>
      </c>
      <c r="K3446" s="252">
        <v>4.0500000000000001E-2</v>
      </c>
      <c r="L3446" s="113" t="s">
        <v>170</v>
      </c>
      <c r="M3446" s="113"/>
      <c r="N3446" s="118">
        <f t="shared" si="530"/>
        <v>0</v>
      </c>
      <c r="O3446" s="119">
        <f t="shared" si="531"/>
        <v>0</v>
      </c>
      <c r="P3446" s="119">
        <f t="shared" si="532"/>
        <v>0</v>
      </c>
      <c r="Q3446" s="120">
        <f t="shared" si="533"/>
        <v>0</v>
      </c>
    </row>
    <row r="3447" spans="1:17" ht="18.75" customHeight="1">
      <c r="A3447" s="315" t="s">
        <v>4084</v>
      </c>
      <c r="B3447" s="316"/>
      <c r="C3447" s="316"/>
      <c r="D3447" s="316"/>
      <c r="E3447" s="316"/>
      <c r="F3447" s="316"/>
      <c r="G3447" s="316"/>
      <c r="H3447" s="316"/>
      <c r="I3447" s="316"/>
      <c r="J3447" s="316"/>
      <c r="K3447" s="316"/>
      <c r="L3447" s="316"/>
      <c r="M3447" s="316"/>
      <c r="N3447" s="316"/>
      <c r="O3447" s="316"/>
      <c r="P3447" s="316"/>
      <c r="Q3447" s="317"/>
    </row>
    <row r="3448" spans="1:17" ht="18.75" customHeight="1">
      <c r="A3448" s="250">
        <v>8840006</v>
      </c>
      <c r="B3448" s="251" t="s">
        <v>4050</v>
      </c>
      <c r="C3448" s="252">
        <v>978.5</v>
      </c>
      <c r="D3448" s="252"/>
      <c r="E3448" s="193" t="s">
        <v>3967</v>
      </c>
      <c r="F3448" s="113">
        <v>100</v>
      </c>
      <c r="G3448" s="245">
        <v>100</v>
      </c>
      <c r="H3448" s="113">
        <v>100</v>
      </c>
      <c r="I3448" s="252">
        <v>3.9</v>
      </c>
      <c r="J3448" s="252">
        <v>3.9</v>
      </c>
      <c r="K3448" s="252">
        <v>0.05</v>
      </c>
      <c r="L3448" s="113" t="s">
        <v>170</v>
      </c>
      <c r="M3448" s="113"/>
      <c r="N3448" s="118">
        <f t="shared" ref="N3448:N3452" si="534">C3448*M3448</f>
        <v>0</v>
      </c>
      <c r="O3448" s="119">
        <f t="shared" ref="O3448:O3452" si="535">I3448/F3448*M3448</f>
        <v>0</v>
      </c>
      <c r="P3448" s="119">
        <f t="shared" ref="P3448:P3452" si="536">J3448/F3448*M3448</f>
        <v>0</v>
      </c>
      <c r="Q3448" s="120">
        <f t="shared" ref="Q3448:Q3452" si="537">K3448/F3448*M3448</f>
        <v>0</v>
      </c>
    </row>
    <row r="3449" spans="1:17" ht="18.75" customHeight="1">
      <c r="A3449" s="250">
        <v>8840007</v>
      </c>
      <c r="B3449" s="251" t="s">
        <v>4051</v>
      </c>
      <c r="C3449" s="252">
        <v>1257</v>
      </c>
      <c r="D3449" s="252"/>
      <c r="E3449" s="193" t="s">
        <v>3967</v>
      </c>
      <c r="F3449" s="113">
        <v>100</v>
      </c>
      <c r="G3449" s="245">
        <v>100</v>
      </c>
      <c r="H3449" s="113">
        <v>100</v>
      </c>
      <c r="I3449" s="252">
        <v>4.9000000000000004</v>
      </c>
      <c r="J3449" s="252">
        <v>4.9000000000000004</v>
      </c>
      <c r="K3449" s="252">
        <v>4.9000000000000002E-2</v>
      </c>
      <c r="L3449" s="113" t="s">
        <v>170</v>
      </c>
      <c r="M3449" s="113"/>
      <c r="N3449" s="118">
        <f t="shared" si="534"/>
        <v>0</v>
      </c>
      <c r="O3449" s="119">
        <f t="shared" si="535"/>
        <v>0</v>
      </c>
      <c r="P3449" s="119">
        <f t="shared" si="536"/>
        <v>0</v>
      </c>
      <c r="Q3449" s="120">
        <f t="shared" si="537"/>
        <v>0</v>
      </c>
    </row>
    <row r="3450" spans="1:17" ht="18.75" customHeight="1">
      <c r="A3450" s="250">
        <v>8840008</v>
      </c>
      <c r="B3450" s="251" t="s">
        <v>4052</v>
      </c>
      <c r="C3450" s="252">
        <v>1009.5</v>
      </c>
      <c r="D3450" s="252"/>
      <c r="E3450" s="193" t="s">
        <v>3967</v>
      </c>
      <c r="F3450" s="113">
        <v>50</v>
      </c>
      <c r="G3450" s="245">
        <v>50</v>
      </c>
      <c r="H3450" s="113">
        <v>50</v>
      </c>
      <c r="I3450" s="252">
        <v>3.4</v>
      </c>
      <c r="J3450" s="252">
        <v>3.4</v>
      </c>
      <c r="K3450" s="252">
        <v>0.05</v>
      </c>
      <c r="L3450" s="113" t="s">
        <v>170</v>
      </c>
      <c r="M3450" s="113"/>
      <c r="N3450" s="118">
        <f t="shared" si="534"/>
        <v>0</v>
      </c>
      <c r="O3450" s="119">
        <f t="shared" si="535"/>
        <v>0</v>
      </c>
      <c r="P3450" s="119">
        <f t="shared" si="536"/>
        <v>0</v>
      </c>
      <c r="Q3450" s="120">
        <f t="shared" si="537"/>
        <v>0</v>
      </c>
    </row>
    <row r="3451" spans="1:17" ht="18.75" customHeight="1">
      <c r="A3451" s="250">
        <v>8840009</v>
      </c>
      <c r="B3451" s="251" t="s">
        <v>4053</v>
      </c>
      <c r="C3451" s="252">
        <v>1514</v>
      </c>
      <c r="D3451" s="252"/>
      <c r="E3451" s="193" t="s">
        <v>3967</v>
      </c>
      <c r="F3451" s="113">
        <v>50</v>
      </c>
      <c r="G3451" s="245">
        <v>50</v>
      </c>
      <c r="H3451" s="113">
        <v>50</v>
      </c>
      <c r="I3451" s="252">
        <v>3.5</v>
      </c>
      <c r="J3451" s="252">
        <v>3.5</v>
      </c>
      <c r="K3451" s="252">
        <v>0.6</v>
      </c>
      <c r="L3451" s="113" t="s">
        <v>170</v>
      </c>
      <c r="M3451" s="113"/>
      <c r="N3451" s="118">
        <f t="shared" si="534"/>
        <v>0</v>
      </c>
      <c r="O3451" s="119">
        <f t="shared" si="535"/>
        <v>0</v>
      </c>
      <c r="P3451" s="119">
        <f t="shared" si="536"/>
        <v>0</v>
      </c>
      <c r="Q3451" s="120">
        <f t="shared" si="537"/>
        <v>0</v>
      </c>
    </row>
    <row r="3452" spans="1:17" ht="18.75" customHeight="1">
      <c r="A3452" s="250">
        <v>8840010</v>
      </c>
      <c r="B3452" s="251" t="s">
        <v>4054</v>
      </c>
      <c r="C3452" s="252">
        <v>645.75</v>
      </c>
      <c r="D3452" s="252"/>
      <c r="E3452" s="193" t="s">
        <v>3967</v>
      </c>
      <c r="F3452" s="113">
        <v>15</v>
      </c>
      <c r="G3452" s="245">
        <v>15</v>
      </c>
      <c r="H3452" s="113">
        <v>15</v>
      </c>
      <c r="I3452" s="252">
        <v>1.8</v>
      </c>
      <c r="J3452" s="252">
        <v>1.8</v>
      </c>
      <c r="K3452" s="252">
        <v>4.0500000000000001E-2</v>
      </c>
      <c r="L3452" s="113" t="s">
        <v>170</v>
      </c>
      <c r="M3452" s="113"/>
      <c r="N3452" s="118">
        <f t="shared" si="534"/>
        <v>0</v>
      </c>
      <c r="O3452" s="119">
        <f t="shared" si="535"/>
        <v>0</v>
      </c>
      <c r="P3452" s="119">
        <f t="shared" si="536"/>
        <v>0</v>
      </c>
      <c r="Q3452" s="120">
        <f t="shared" si="537"/>
        <v>0</v>
      </c>
    </row>
    <row r="3453" spans="1:17" ht="18.75" customHeight="1">
      <c r="A3453" s="321" t="s">
        <v>4083</v>
      </c>
      <c r="B3453" s="322"/>
      <c r="C3453" s="322"/>
      <c r="D3453" s="322"/>
      <c r="E3453" s="322"/>
      <c r="F3453" s="322"/>
      <c r="G3453" s="322"/>
      <c r="H3453" s="322"/>
      <c r="I3453" s="322"/>
      <c r="J3453" s="322"/>
      <c r="K3453" s="322"/>
      <c r="L3453" s="322"/>
      <c r="M3453" s="322"/>
      <c r="N3453" s="322"/>
      <c r="O3453" s="322"/>
      <c r="P3453" s="322"/>
      <c r="Q3453" s="323"/>
    </row>
    <row r="3454" spans="1:17" ht="18.75" customHeight="1">
      <c r="A3454" s="315" t="s">
        <v>3968</v>
      </c>
      <c r="B3454" s="316"/>
      <c r="C3454" s="316"/>
      <c r="D3454" s="316"/>
      <c r="E3454" s="316"/>
      <c r="F3454" s="316"/>
      <c r="G3454" s="316"/>
      <c r="H3454" s="316"/>
      <c r="I3454" s="316"/>
      <c r="J3454" s="316"/>
      <c r="K3454" s="316"/>
      <c r="L3454" s="316"/>
      <c r="M3454" s="316"/>
      <c r="N3454" s="316"/>
      <c r="O3454" s="316"/>
      <c r="P3454" s="316"/>
      <c r="Q3454" s="317"/>
    </row>
    <row r="3455" spans="1:17" ht="18.75" customHeight="1">
      <c r="A3455" s="250">
        <v>8830001</v>
      </c>
      <c r="B3455" s="251" t="s">
        <v>4055</v>
      </c>
      <c r="C3455" s="111">
        <v>1.2875000000000001</v>
      </c>
      <c r="D3455" s="252"/>
      <c r="E3455" s="193" t="s">
        <v>209</v>
      </c>
      <c r="F3455" s="113">
        <v>1000</v>
      </c>
      <c r="G3455" s="245">
        <v>100</v>
      </c>
      <c r="H3455" s="113">
        <v>100</v>
      </c>
      <c r="I3455" s="252">
        <v>2.9</v>
      </c>
      <c r="J3455" s="252">
        <v>2.5</v>
      </c>
      <c r="K3455" s="252">
        <v>0.02</v>
      </c>
      <c r="L3455" s="113" t="s">
        <v>170</v>
      </c>
      <c r="M3455" s="113"/>
      <c r="N3455" s="118">
        <f t="shared" ref="N3455:N3460" si="538">C3455*M3455</f>
        <v>0</v>
      </c>
      <c r="O3455" s="119">
        <f t="shared" ref="O3455:O3460" si="539">I3455/F3455*M3455</f>
        <v>0</v>
      </c>
      <c r="P3455" s="119">
        <f t="shared" ref="P3455:P3460" si="540">J3455/F3455*M3455</f>
        <v>0</v>
      </c>
      <c r="Q3455" s="120">
        <f t="shared" ref="Q3455:Q3460" si="541">K3455/F3455*M3455</f>
        <v>0</v>
      </c>
    </row>
    <row r="3456" spans="1:17" ht="18.75" customHeight="1">
      <c r="A3456" s="250">
        <v>8830002</v>
      </c>
      <c r="B3456" s="251" t="s">
        <v>4056</v>
      </c>
      <c r="C3456" s="111">
        <v>1.2875000000000001</v>
      </c>
      <c r="D3456" s="252"/>
      <c r="E3456" s="193" t="s">
        <v>209</v>
      </c>
      <c r="F3456" s="113">
        <v>1000</v>
      </c>
      <c r="G3456" s="245">
        <v>100</v>
      </c>
      <c r="H3456" s="113">
        <v>100</v>
      </c>
      <c r="I3456" s="252">
        <v>3.4</v>
      </c>
      <c r="J3456" s="252">
        <v>3</v>
      </c>
      <c r="K3456" s="252">
        <v>0.02</v>
      </c>
      <c r="L3456" s="113" t="s">
        <v>170</v>
      </c>
      <c r="M3456" s="113"/>
      <c r="N3456" s="118">
        <f t="shared" si="538"/>
        <v>0</v>
      </c>
      <c r="O3456" s="119">
        <f t="shared" si="539"/>
        <v>0</v>
      </c>
      <c r="P3456" s="119">
        <f t="shared" si="540"/>
        <v>0</v>
      </c>
      <c r="Q3456" s="120">
        <f t="shared" si="541"/>
        <v>0</v>
      </c>
    </row>
    <row r="3457" spans="1:17" ht="18.75" customHeight="1">
      <c r="A3457" s="250">
        <v>8830003</v>
      </c>
      <c r="B3457" s="251" t="s">
        <v>4057</v>
      </c>
      <c r="C3457" s="111">
        <v>1.94</v>
      </c>
      <c r="D3457" s="252"/>
      <c r="E3457" s="193" t="s">
        <v>209</v>
      </c>
      <c r="F3457" s="113">
        <v>900</v>
      </c>
      <c r="G3457" s="245">
        <v>90</v>
      </c>
      <c r="H3457" s="113">
        <v>90</v>
      </c>
      <c r="I3457" s="252">
        <v>3.15</v>
      </c>
      <c r="J3457" s="252">
        <v>2.75</v>
      </c>
      <c r="K3457" s="252">
        <v>0.02</v>
      </c>
      <c r="L3457" s="113" t="s">
        <v>170</v>
      </c>
      <c r="M3457" s="113"/>
      <c r="N3457" s="118">
        <f t="shared" si="538"/>
        <v>0</v>
      </c>
      <c r="O3457" s="119">
        <f t="shared" si="539"/>
        <v>0</v>
      </c>
      <c r="P3457" s="119">
        <f t="shared" si="540"/>
        <v>0</v>
      </c>
      <c r="Q3457" s="120">
        <f t="shared" si="541"/>
        <v>0</v>
      </c>
    </row>
    <row r="3458" spans="1:17" ht="18.75" customHeight="1">
      <c r="A3458" s="250">
        <v>8830004</v>
      </c>
      <c r="B3458" s="251" t="s">
        <v>4058</v>
      </c>
      <c r="C3458" s="111">
        <v>3.19</v>
      </c>
      <c r="D3458" s="252"/>
      <c r="E3458" s="193" t="s">
        <v>209</v>
      </c>
      <c r="F3458" s="113">
        <v>400</v>
      </c>
      <c r="G3458" s="245">
        <v>40</v>
      </c>
      <c r="H3458" s="113">
        <v>40</v>
      </c>
      <c r="I3458" s="252">
        <v>2.6</v>
      </c>
      <c r="J3458" s="252">
        <v>2.2000000000000002</v>
      </c>
      <c r="K3458" s="252">
        <v>0.02</v>
      </c>
      <c r="L3458" s="113" t="s">
        <v>170</v>
      </c>
      <c r="M3458" s="113"/>
      <c r="N3458" s="118">
        <f t="shared" si="538"/>
        <v>0</v>
      </c>
      <c r="O3458" s="119">
        <f t="shared" si="539"/>
        <v>0</v>
      </c>
      <c r="P3458" s="119">
        <f t="shared" si="540"/>
        <v>0</v>
      </c>
      <c r="Q3458" s="120">
        <f t="shared" si="541"/>
        <v>0</v>
      </c>
    </row>
    <row r="3459" spans="1:17" ht="18.75" customHeight="1">
      <c r="A3459" s="250">
        <v>8830005</v>
      </c>
      <c r="B3459" s="251" t="s">
        <v>4059</v>
      </c>
      <c r="C3459" s="111">
        <v>5.665</v>
      </c>
      <c r="D3459" s="252"/>
      <c r="E3459" s="193" t="s">
        <v>209</v>
      </c>
      <c r="F3459" s="113">
        <v>300</v>
      </c>
      <c r="G3459" s="245">
        <v>30</v>
      </c>
      <c r="H3459" s="113">
        <v>30</v>
      </c>
      <c r="I3459" s="252">
        <v>2.7</v>
      </c>
      <c r="J3459" s="252">
        <v>2.2999999999999998</v>
      </c>
      <c r="K3459" s="252">
        <v>0.02</v>
      </c>
      <c r="L3459" s="113" t="s">
        <v>170</v>
      </c>
      <c r="M3459" s="113"/>
      <c r="N3459" s="118">
        <f t="shared" si="538"/>
        <v>0</v>
      </c>
      <c r="O3459" s="119">
        <f t="shared" si="539"/>
        <v>0</v>
      </c>
      <c r="P3459" s="119">
        <f t="shared" si="540"/>
        <v>0</v>
      </c>
      <c r="Q3459" s="120">
        <f t="shared" si="541"/>
        <v>0</v>
      </c>
    </row>
    <row r="3460" spans="1:17" ht="18.75" customHeight="1">
      <c r="A3460" s="250">
        <v>8830006</v>
      </c>
      <c r="B3460" s="251" t="s">
        <v>4060</v>
      </c>
      <c r="C3460" s="111">
        <v>8.76</v>
      </c>
      <c r="D3460" s="252"/>
      <c r="E3460" s="193" t="s">
        <v>209</v>
      </c>
      <c r="F3460" s="113">
        <v>200</v>
      </c>
      <c r="G3460" s="245">
        <v>20</v>
      </c>
      <c r="H3460" s="113">
        <v>20</v>
      </c>
      <c r="I3460" s="252">
        <v>2.5</v>
      </c>
      <c r="J3460" s="252">
        <v>2.1</v>
      </c>
      <c r="K3460" s="252">
        <v>0.02</v>
      </c>
      <c r="L3460" s="113" t="s">
        <v>170</v>
      </c>
      <c r="M3460" s="113"/>
      <c r="N3460" s="118">
        <f t="shared" si="538"/>
        <v>0</v>
      </c>
      <c r="O3460" s="119">
        <f t="shared" si="539"/>
        <v>0</v>
      </c>
      <c r="P3460" s="119">
        <f t="shared" si="540"/>
        <v>0</v>
      </c>
      <c r="Q3460" s="120">
        <f t="shared" si="541"/>
        <v>0</v>
      </c>
    </row>
    <row r="3461" spans="1:17" ht="18.75" customHeight="1">
      <c r="A3461" s="315" t="s">
        <v>3969</v>
      </c>
      <c r="B3461" s="316"/>
      <c r="C3461" s="316"/>
      <c r="D3461" s="316"/>
      <c r="E3461" s="316"/>
      <c r="F3461" s="316"/>
      <c r="G3461" s="316"/>
      <c r="H3461" s="316"/>
      <c r="I3461" s="316"/>
      <c r="J3461" s="316"/>
      <c r="K3461" s="316"/>
      <c r="L3461" s="316"/>
      <c r="M3461" s="316"/>
      <c r="N3461" s="316"/>
      <c r="O3461" s="316"/>
      <c r="P3461" s="316"/>
      <c r="Q3461" s="317"/>
    </row>
    <row r="3462" spans="1:17" ht="18.75" customHeight="1">
      <c r="A3462" s="250">
        <v>8830007</v>
      </c>
      <c r="B3462" s="251" t="s">
        <v>4061</v>
      </c>
      <c r="C3462" s="111">
        <v>3.91</v>
      </c>
      <c r="D3462" s="252"/>
      <c r="E3462" s="193" t="s">
        <v>209</v>
      </c>
      <c r="F3462" s="113">
        <v>1000</v>
      </c>
      <c r="G3462" s="245">
        <v>100</v>
      </c>
      <c r="H3462" s="113">
        <v>100</v>
      </c>
      <c r="I3462" s="252">
        <v>2.7</v>
      </c>
      <c r="J3462" s="252">
        <v>2.2999999999999998</v>
      </c>
      <c r="K3462" s="252">
        <v>0.02</v>
      </c>
      <c r="L3462" s="113" t="s">
        <v>170</v>
      </c>
      <c r="M3462" s="113"/>
      <c r="N3462" s="118">
        <f t="shared" ref="N3462:N3465" si="542">C3462*M3462</f>
        <v>0</v>
      </c>
      <c r="O3462" s="119">
        <f t="shared" ref="O3462:O3465" si="543">I3462/F3462*M3462</f>
        <v>0</v>
      </c>
      <c r="P3462" s="119">
        <f t="shared" ref="P3462:P3465" si="544">J3462/F3462*M3462</f>
        <v>0</v>
      </c>
      <c r="Q3462" s="120">
        <f t="shared" ref="Q3462:Q3465" si="545">K3462/F3462*M3462</f>
        <v>0</v>
      </c>
    </row>
    <row r="3463" spans="1:17" ht="18.75" customHeight="1">
      <c r="A3463" s="250">
        <v>8830008</v>
      </c>
      <c r="B3463" s="251" t="s">
        <v>4062</v>
      </c>
      <c r="C3463" s="111">
        <v>4.0199999999999996</v>
      </c>
      <c r="D3463" s="252"/>
      <c r="E3463" s="193" t="s">
        <v>209</v>
      </c>
      <c r="F3463" s="113">
        <v>1000</v>
      </c>
      <c r="G3463" s="245">
        <v>100</v>
      </c>
      <c r="H3463" s="113">
        <v>100</v>
      </c>
      <c r="I3463" s="252">
        <v>3.45</v>
      </c>
      <c r="J3463" s="252">
        <v>3.05</v>
      </c>
      <c r="K3463" s="252">
        <v>0.03</v>
      </c>
      <c r="L3463" s="113" t="s">
        <v>170</v>
      </c>
      <c r="M3463" s="113"/>
      <c r="N3463" s="118">
        <f t="shared" si="542"/>
        <v>0</v>
      </c>
      <c r="O3463" s="119">
        <f t="shared" si="543"/>
        <v>0</v>
      </c>
      <c r="P3463" s="119">
        <f t="shared" si="544"/>
        <v>0</v>
      </c>
      <c r="Q3463" s="120">
        <f t="shared" si="545"/>
        <v>0</v>
      </c>
    </row>
    <row r="3464" spans="1:17" ht="18.75" customHeight="1">
      <c r="A3464" s="250">
        <v>8830009</v>
      </c>
      <c r="B3464" s="251" t="s">
        <v>4063</v>
      </c>
      <c r="C3464" s="111">
        <v>4.84</v>
      </c>
      <c r="D3464" s="252"/>
      <c r="E3464" s="193" t="s">
        <v>209</v>
      </c>
      <c r="F3464" s="113">
        <v>500</v>
      </c>
      <c r="G3464" s="245">
        <v>50</v>
      </c>
      <c r="H3464" s="113">
        <v>50</v>
      </c>
      <c r="I3464" s="252">
        <v>2.2000000000000002</v>
      </c>
      <c r="J3464" s="252">
        <v>1.8</v>
      </c>
      <c r="K3464" s="252">
        <v>0.02</v>
      </c>
      <c r="L3464" s="113" t="s">
        <v>170</v>
      </c>
      <c r="M3464" s="113"/>
      <c r="N3464" s="118">
        <f t="shared" si="542"/>
        <v>0</v>
      </c>
      <c r="O3464" s="119">
        <f t="shared" si="543"/>
        <v>0</v>
      </c>
      <c r="P3464" s="119">
        <f t="shared" si="544"/>
        <v>0</v>
      </c>
      <c r="Q3464" s="120">
        <f t="shared" si="545"/>
        <v>0</v>
      </c>
    </row>
    <row r="3465" spans="1:17" ht="18.75" customHeight="1">
      <c r="A3465" s="250">
        <v>8830010</v>
      </c>
      <c r="B3465" s="251" t="s">
        <v>4064</v>
      </c>
      <c r="C3465" s="111">
        <v>7.52</v>
      </c>
      <c r="D3465" s="252"/>
      <c r="E3465" s="193" t="s">
        <v>209</v>
      </c>
      <c r="F3465" s="113">
        <v>400</v>
      </c>
      <c r="G3465" s="245">
        <v>40</v>
      </c>
      <c r="H3465" s="113">
        <v>40</v>
      </c>
      <c r="I3465" s="252">
        <v>2.1</v>
      </c>
      <c r="J3465" s="252">
        <v>1.7</v>
      </c>
      <c r="K3465" s="252">
        <v>0.02</v>
      </c>
      <c r="L3465" s="113" t="s">
        <v>170</v>
      </c>
      <c r="M3465" s="113"/>
      <c r="N3465" s="118">
        <f t="shared" si="542"/>
        <v>0</v>
      </c>
      <c r="O3465" s="119">
        <f t="shared" si="543"/>
        <v>0</v>
      </c>
      <c r="P3465" s="119">
        <f t="shared" si="544"/>
        <v>0</v>
      </c>
      <c r="Q3465" s="120">
        <f t="shared" si="545"/>
        <v>0</v>
      </c>
    </row>
    <row r="3466" spans="1:17" ht="18.75" customHeight="1">
      <c r="A3466" s="315" t="s">
        <v>3970</v>
      </c>
      <c r="B3466" s="316"/>
      <c r="C3466" s="316"/>
      <c r="D3466" s="316"/>
      <c r="E3466" s="316"/>
      <c r="F3466" s="316"/>
      <c r="G3466" s="316"/>
      <c r="H3466" s="316"/>
      <c r="I3466" s="316"/>
      <c r="J3466" s="316"/>
      <c r="K3466" s="316"/>
      <c r="L3466" s="316"/>
      <c r="M3466" s="316"/>
      <c r="N3466" s="316"/>
      <c r="O3466" s="316"/>
      <c r="P3466" s="316"/>
      <c r="Q3466" s="317"/>
    </row>
    <row r="3467" spans="1:17" ht="18.75" customHeight="1">
      <c r="A3467" s="250">
        <v>8830011</v>
      </c>
      <c r="B3467" s="251" t="s">
        <v>4065</v>
      </c>
      <c r="C3467" s="111">
        <v>5.05</v>
      </c>
      <c r="D3467" s="252"/>
      <c r="E3467" s="193" t="s">
        <v>209</v>
      </c>
      <c r="F3467" s="113">
        <v>100</v>
      </c>
      <c r="G3467" s="113">
        <v>100</v>
      </c>
      <c r="H3467" s="113">
        <v>100</v>
      </c>
      <c r="I3467" s="252">
        <v>20</v>
      </c>
      <c r="J3467" s="252">
        <v>19</v>
      </c>
      <c r="K3467" s="252">
        <v>0.06</v>
      </c>
      <c r="L3467" s="113" t="s">
        <v>170</v>
      </c>
      <c r="M3467" s="113"/>
      <c r="N3467" s="118">
        <f t="shared" ref="N3467:N3468" si="546">C3467*M3467</f>
        <v>0</v>
      </c>
      <c r="O3467" s="119">
        <f t="shared" ref="O3467:O3468" si="547">I3467/F3467*M3467</f>
        <v>0</v>
      </c>
      <c r="P3467" s="119">
        <f t="shared" ref="P3467:P3468" si="548">J3467/F3467*M3467</f>
        <v>0</v>
      </c>
      <c r="Q3467" s="120">
        <f t="shared" ref="Q3467:Q3468" si="549">K3467/F3467*M3467</f>
        <v>0</v>
      </c>
    </row>
    <row r="3468" spans="1:17" ht="18.75" customHeight="1">
      <c r="A3468" s="250">
        <v>8830012</v>
      </c>
      <c r="B3468" s="251" t="s">
        <v>4066</v>
      </c>
      <c r="C3468" s="111">
        <v>11.74</v>
      </c>
      <c r="D3468" s="252"/>
      <c r="E3468" s="193" t="s">
        <v>209</v>
      </c>
      <c r="F3468" s="113">
        <v>100</v>
      </c>
      <c r="G3468" s="113">
        <v>100</v>
      </c>
      <c r="H3468" s="113">
        <v>100</v>
      </c>
      <c r="I3468" s="252">
        <v>20</v>
      </c>
      <c r="J3468" s="252">
        <v>19</v>
      </c>
      <c r="K3468" s="252">
        <v>0.06</v>
      </c>
      <c r="L3468" s="113" t="s">
        <v>170</v>
      </c>
      <c r="M3468" s="113"/>
      <c r="N3468" s="118">
        <f t="shared" si="546"/>
        <v>0</v>
      </c>
      <c r="O3468" s="119">
        <f t="shared" si="547"/>
        <v>0</v>
      </c>
      <c r="P3468" s="119">
        <f t="shared" si="548"/>
        <v>0</v>
      </c>
      <c r="Q3468" s="120">
        <f t="shared" si="549"/>
        <v>0</v>
      </c>
    </row>
    <row r="3469" spans="1:17" ht="18.75" customHeight="1">
      <c r="A3469" s="315" t="s">
        <v>3971</v>
      </c>
      <c r="B3469" s="316"/>
      <c r="C3469" s="316"/>
      <c r="D3469" s="316"/>
      <c r="E3469" s="316"/>
      <c r="F3469" s="316"/>
      <c r="G3469" s="316"/>
      <c r="H3469" s="316"/>
      <c r="I3469" s="316"/>
      <c r="J3469" s="316"/>
      <c r="K3469" s="316"/>
      <c r="L3469" s="316"/>
      <c r="M3469" s="316"/>
      <c r="N3469" s="316"/>
      <c r="O3469" s="316"/>
      <c r="P3469" s="316"/>
      <c r="Q3469" s="317"/>
    </row>
    <row r="3470" spans="1:17" ht="18.75" customHeight="1">
      <c r="A3470" s="250">
        <v>8830013</v>
      </c>
      <c r="B3470" s="251" t="s">
        <v>4067</v>
      </c>
      <c r="C3470" s="111">
        <v>6.59</v>
      </c>
      <c r="D3470" s="252"/>
      <c r="E3470" s="193" t="s">
        <v>209</v>
      </c>
      <c r="F3470" s="113">
        <v>400</v>
      </c>
      <c r="G3470" s="245">
        <v>100</v>
      </c>
      <c r="H3470" s="113">
        <v>100</v>
      </c>
      <c r="I3470" s="252">
        <v>3.55</v>
      </c>
      <c r="J3470" s="252">
        <v>3.15</v>
      </c>
      <c r="K3470" s="252">
        <v>0.03</v>
      </c>
      <c r="L3470" s="113" t="s">
        <v>170</v>
      </c>
      <c r="M3470" s="113"/>
      <c r="N3470" s="118">
        <f t="shared" ref="N3470:N3477" si="550">C3470*M3470</f>
        <v>0</v>
      </c>
      <c r="O3470" s="119">
        <f t="shared" ref="O3470:O3477" si="551">I3470/F3470*M3470</f>
        <v>0</v>
      </c>
      <c r="P3470" s="119">
        <f t="shared" ref="P3470:P3477" si="552">J3470/F3470*M3470</f>
        <v>0</v>
      </c>
      <c r="Q3470" s="120">
        <f t="shared" ref="Q3470:Q3477" si="553">K3470/F3470*M3470</f>
        <v>0</v>
      </c>
    </row>
    <row r="3471" spans="1:17" ht="18.75" customHeight="1">
      <c r="A3471" s="250">
        <v>8830014</v>
      </c>
      <c r="B3471" s="251" t="s">
        <v>4068</v>
      </c>
      <c r="C3471" s="111">
        <v>9.17</v>
      </c>
      <c r="D3471" s="252"/>
      <c r="E3471" s="193" t="s">
        <v>209</v>
      </c>
      <c r="F3471" s="113">
        <v>250</v>
      </c>
      <c r="G3471" s="245">
        <v>50</v>
      </c>
      <c r="H3471" s="113">
        <v>50</v>
      </c>
      <c r="I3471" s="252">
        <v>3.9</v>
      </c>
      <c r="J3471" s="252">
        <v>3.5</v>
      </c>
      <c r="K3471" s="252">
        <v>0.04</v>
      </c>
      <c r="L3471" s="113" t="s">
        <v>170</v>
      </c>
      <c r="M3471" s="113"/>
      <c r="N3471" s="118">
        <f t="shared" si="550"/>
        <v>0</v>
      </c>
      <c r="O3471" s="119">
        <f t="shared" si="551"/>
        <v>0</v>
      </c>
      <c r="P3471" s="119">
        <f t="shared" si="552"/>
        <v>0</v>
      </c>
      <c r="Q3471" s="120">
        <f t="shared" si="553"/>
        <v>0</v>
      </c>
    </row>
    <row r="3472" spans="1:17" ht="18.75" customHeight="1">
      <c r="A3472" s="250">
        <v>8830015</v>
      </c>
      <c r="B3472" s="251" t="s">
        <v>4453</v>
      </c>
      <c r="C3472" s="111">
        <v>14.83</v>
      </c>
      <c r="D3472" s="252"/>
      <c r="E3472" s="193" t="s">
        <v>209</v>
      </c>
      <c r="F3472" s="113">
        <v>150</v>
      </c>
      <c r="G3472" s="245">
        <v>30</v>
      </c>
      <c r="H3472" s="113">
        <v>30</v>
      </c>
      <c r="I3472" s="252">
        <v>3.8</v>
      </c>
      <c r="J3472" s="252">
        <v>3.4</v>
      </c>
      <c r="K3472" s="252">
        <v>0.03</v>
      </c>
      <c r="L3472" s="113" t="s">
        <v>170</v>
      </c>
      <c r="M3472" s="113"/>
      <c r="N3472" s="118">
        <f t="shared" si="550"/>
        <v>0</v>
      </c>
      <c r="O3472" s="119">
        <f t="shared" si="551"/>
        <v>0</v>
      </c>
      <c r="P3472" s="119">
        <f t="shared" si="552"/>
        <v>0</v>
      </c>
      <c r="Q3472" s="120">
        <f t="shared" si="553"/>
        <v>0</v>
      </c>
    </row>
    <row r="3473" spans="1:17" ht="18.75" customHeight="1">
      <c r="A3473" s="250">
        <v>8830016</v>
      </c>
      <c r="B3473" s="251" t="s">
        <v>4069</v>
      </c>
      <c r="C3473" s="111">
        <v>23.48</v>
      </c>
      <c r="D3473" s="252"/>
      <c r="E3473" s="193" t="s">
        <v>209</v>
      </c>
      <c r="F3473" s="113">
        <v>90</v>
      </c>
      <c r="G3473" s="245">
        <v>15</v>
      </c>
      <c r="H3473" s="113">
        <v>15</v>
      </c>
      <c r="I3473" s="252">
        <v>3.85</v>
      </c>
      <c r="J3473" s="252">
        <v>3.45</v>
      </c>
      <c r="K3473" s="252">
        <v>0.04</v>
      </c>
      <c r="L3473" s="113" t="s">
        <v>170</v>
      </c>
      <c r="M3473" s="113"/>
      <c r="N3473" s="118">
        <f t="shared" si="550"/>
        <v>0</v>
      </c>
      <c r="O3473" s="119">
        <f t="shared" si="551"/>
        <v>0</v>
      </c>
      <c r="P3473" s="119">
        <f t="shared" si="552"/>
        <v>0</v>
      </c>
      <c r="Q3473" s="120">
        <f t="shared" si="553"/>
        <v>0</v>
      </c>
    </row>
    <row r="3474" spans="1:17" ht="18.75" customHeight="1">
      <c r="A3474" s="250">
        <v>8830017</v>
      </c>
      <c r="B3474" s="251" t="s">
        <v>4070</v>
      </c>
      <c r="C3474" s="111">
        <v>9.48</v>
      </c>
      <c r="D3474" s="252"/>
      <c r="E3474" s="193" t="s">
        <v>209</v>
      </c>
      <c r="F3474" s="113">
        <v>1800</v>
      </c>
      <c r="G3474" s="245">
        <v>40</v>
      </c>
      <c r="H3474" s="113">
        <v>40</v>
      </c>
      <c r="I3474" s="252">
        <v>13.46</v>
      </c>
      <c r="J3474" s="252">
        <v>13.06</v>
      </c>
      <c r="K3474" s="252">
        <v>7.0000000000000007E-2</v>
      </c>
      <c r="L3474" s="113" t="s">
        <v>170</v>
      </c>
      <c r="M3474" s="113"/>
      <c r="N3474" s="118">
        <f t="shared" si="550"/>
        <v>0</v>
      </c>
      <c r="O3474" s="119">
        <f t="shared" si="551"/>
        <v>0</v>
      </c>
      <c r="P3474" s="119">
        <f t="shared" si="552"/>
        <v>0</v>
      </c>
      <c r="Q3474" s="120">
        <f t="shared" si="553"/>
        <v>0</v>
      </c>
    </row>
    <row r="3475" spans="1:17" ht="18.75" customHeight="1">
      <c r="A3475" s="250">
        <v>8830018</v>
      </c>
      <c r="B3475" s="251" t="s">
        <v>4071</v>
      </c>
      <c r="C3475" s="111">
        <v>11.02</v>
      </c>
      <c r="D3475" s="252"/>
      <c r="E3475" s="193" t="s">
        <v>209</v>
      </c>
      <c r="F3475" s="113">
        <v>1125</v>
      </c>
      <c r="G3475" s="245">
        <v>25</v>
      </c>
      <c r="H3475" s="113">
        <v>25</v>
      </c>
      <c r="I3475" s="252">
        <v>11.154999999999999</v>
      </c>
      <c r="J3475" s="252">
        <v>10.76</v>
      </c>
      <c r="K3475" s="252">
        <v>7.0000000000000007E-2</v>
      </c>
      <c r="L3475" s="113" t="s">
        <v>170</v>
      </c>
      <c r="M3475" s="113"/>
      <c r="N3475" s="118">
        <f t="shared" si="550"/>
        <v>0</v>
      </c>
      <c r="O3475" s="119">
        <f t="shared" si="551"/>
        <v>0</v>
      </c>
      <c r="P3475" s="119">
        <f t="shared" si="552"/>
        <v>0</v>
      </c>
      <c r="Q3475" s="120">
        <f t="shared" si="553"/>
        <v>0</v>
      </c>
    </row>
    <row r="3476" spans="1:17" ht="18.75" customHeight="1">
      <c r="A3476" s="250">
        <v>8830019</v>
      </c>
      <c r="B3476" s="251" t="s">
        <v>4072</v>
      </c>
      <c r="C3476" s="111">
        <v>13.39</v>
      </c>
      <c r="D3476" s="252"/>
      <c r="E3476" s="193" t="s">
        <v>209</v>
      </c>
      <c r="F3476" s="113">
        <v>675</v>
      </c>
      <c r="G3476" s="245">
        <v>15</v>
      </c>
      <c r="H3476" s="113">
        <v>15</v>
      </c>
      <c r="I3476" s="252">
        <v>9.1750000000000007</v>
      </c>
      <c r="J3476" s="252">
        <v>8.7750000000000004</v>
      </c>
      <c r="K3476" s="252">
        <v>7.0000000000000007E-2</v>
      </c>
      <c r="L3476" s="113" t="s">
        <v>170</v>
      </c>
      <c r="M3476" s="113"/>
      <c r="N3476" s="118">
        <f t="shared" si="550"/>
        <v>0</v>
      </c>
      <c r="O3476" s="119">
        <f t="shared" si="551"/>
        <v>0</v>
      </c>
      <c r="P3476" s="119">
        <f t="shared" si="552"/>
        <v>0</v>
      </c>
      <c r="Q3476" s="120">
        <f t="shared" si="553"/>
        <v>0</v>
      </c>
    </row>
    <row r="3477" spans="1:17" ht="18.75" customHeight="1">
      <c r="A3477" s="250">
        <v>8830020</v>
      </c>
      <c r="B3477" s="251" t="s">
        <v>4073</v>
      </c>
      <c r="C3477" s="111">
        <v>13.6</v>
      </c>
      <c r="D3477" s="252"/>
      <c r="E3477" s="193" t="s">
        <v>209</v>
      </c>
      <c r="F3477" s="113">
        <v>450</v>
      </c>
      <c r="G3477" s="245">
        <v>10</v>
      </c>
      <c r="H3477" s="113">
        <v>10</v>
      </c>
      <c r="I3477" s="252">
        <v>8.27</v>
      </c>
      <c r="J3477" s="252">
        <v>7.87</v>
      </c>
      <c r="K3477" s="252">
        <v>7.0000000000000007E-2</v>
      </c>
      <c r="L3477" s="113" t="s">
        <v>170</v>
      </c>
      <c r="M3477" s="113"/>
      <c r="N3477" s="118">
        <f t="shared" si="550"/>
        <v>0</v>
      </c>
      <c r="O3477" s="119">
        <f t="shared" si="551"/>
        <v>0</v>
      </c>
      <c r="P3477" s="119">
        <f t="shared" si="552"/>
        <v>0</v>
      </c>
      <c r="Q3477" s="120">
        <f t="shared" si="553"/>
        <v>0</v>
      </c>
    </row>
    <row r="3478" spans="1:17" ht="18.75" customHeight="1">
      <c r="A3478" s="315" t="s">
        <v>3972</v>
      </c>
      <c r="B3478" s="316"/>
      <c r="C3478" s="316"/>
      <c r="D3478" s="316"/>
      <c r="E3478" s="316"/>
      <c r="F3478" s="316"/>
      <c r="G3478" s="316"/>
      <c r="H3478" s="316"/>
      <c r="I3478" s="316"/>
      <c r="J3478" s="316"/>
      <c r="K3478" s="316"/>
      <c r="L3478" s="316"/>
      <c r="M3478" s="316"/>
      <c r="N3478" s="316"/>
      <c r="O3478" s="316"/>
      <c r="P3478" s="316"/>
      <c r="Q3478" s="317"/>
    </row>
    <row r="3479" spans="1:17" ht="18.75" customHeight="1">
      <c r="A3479" s="250">
        <v>8830021</v>
      </c>
      <c r="B3479" s="251" t="s">
        <v>4074</v>
      </c>
      <c r="C3479" s="111">
        <v>2.68</v>
      </c>
      <c r="D3479" s="252"/>
      <c r="E3479" s="193" t="s">
        <v>209</v>
      </c>
      <c r="F3479" s="113">
        <v>2000</v>
      </c>
      <c r="G3479" s="245">
        <v>100</v>
      </c>
      <c r="H3479" s="113">
        <v>100</v>
      </c>
      <c r="I3479" s="252">
        <v>8.375</v>
      </c>
      <c r="J3479" s="252">
        <v>7.9749999999999996</v>
      </c>
      <c r="K3479" s="252">
        <v>7.0000000000000007E-2</v>
      </c>
      <c r="L3479" s="113" t="s">
        <v>170</v>
      </c>
      <c r="M3479" s="113"/>
      <c r="N3479" s="118">
        <f t="shared" ref="N3479:N3482" si="554">C3479*M3479</f>
        <v>0</v>
      </c>
      <c r="O3479" s="119">
        <f t="shared" ref="O3479:O3482" si="555">I3479/F3479*M3479</f>
        <v>0</v>
      </c>
      <c r="P3479" s="119">
        <f t="shared" ref="P3479:P3482" si="556">J3479/F3479*M3479</f>
        <v>0</v>
      </c>
      <c r="Q3479" s="120">
        <f t="shared" ref="Q3479:Q3482" si="557">K3479/F3479*M3479</f>
        <v>0</v>
      </c>
    </row>
    <row r="3480" spans="1:17" ht="18.75" customHeight="1">
      <c r="A3480" s="250">
        <v>8830022</v>
      </c>
      <c r="B3480" s="251" t="s">
        <v>4075</v>
      </c>
      <c r="C3480" s="111">
        <v>3.09</v>
      </c>
      <c r="D3480" s="252"/>
      <c r="E3480" s="193" t="s">
        <v>209</v>
      </c>
      <c r="F3480" s="113">
        <v>1500</v>
      </c>
      <c r="G3480" s="245">
        <v>100</v>
      </c>
      <c r="H3480" s="113">
        <v>100</v>
      </c>
      <c r="I3480" s="252">
        <v>7.9</v>
      </c>
      <c r="J3480" s="252">
        <v>7.5</v>
      </c>
      <c r="K3480" s="252">
        <v>7.0000000000000007E-2</v>
      </c>
      <c r="L3480" s="113" t="s">
        <v>170</v>
      </c>
      <c r="M3480" s="113"/>
      <c r="N3480" s="118">
        <f t="shared" si="554"/>
        <v>0</v>
      </c>
      <c r="O3480" s="119">
        <f t="shared" si="555"/>
        <v>0</v>
      </c>
      <c r="P3480" s="119">
        <f t="shared" si="556"/>
        <v>0</v>
      </c>
      <c r="Q3480" s="120">
        <f t="shared" si="557"/>
        <v>0</v>
      </c>
    </row>
    <row r="3481" spans="1:17" ht="18.75" customHeight="1">
      <c r="A3481" s="250">
        <v>8830023</v>
      </c>
      <c r="B3481" s="251" t="s">
        <v>4076</v>
      </c>
      <c r="C3481" s="111">
        <v>4.33</v>
      </c>
      <c r="D3481" s="252"/>
      <c r="E3481" s="193" t="s">
        <v>209</v>
      </c>
      <c r="F3481" s="113">
        <v>900</v>
      </c>
      <c r="G3481" s="245">
        <v>50</v>
      </c>
      <c r="H3481" s="113">
        <v>50</v>
      </c>
      <c r="I3481" s="252">
        <v>6.0149999999999997</v>
      </c>
      <c r="J3481" s="252">
        <v>5.62</v>
      </c>
      <c r="K3481" s="252">
        <v>7.0000000000000007E-2</v>
      </c>
      <c r="L3481" s="113" t="s">
        <v>170</v>
      </c>
      <c r="M3481" s="113"/>
      <c r="N3481" s="118">
        <f t="shared" si="554"/>
        <v>0</v>
      </c>
      <c r="O3481" s="119">
        <f t="shared" si="555"/>
        <v>0</v>
      </c>
      <c r="P3481" s="119">
        <f t="shared" si="556"/>
        <v>0</v>
      </c>
      <c r="Q3481" s="120">
        <f t="shared" si="557"/>
        <v>0</v>
      </c>
    </row>
    <row r="3482" spans="1:17" ht="18.75" customHeight="1">
      <c r="A3482" s="250">
        <v>8830024</v>
      </c>
      <c r="B3482" s="251" t="s">
        <v>4077</v>
      </c>
      <c r="C3482" s="111">
        <v>6.49</v>
      </c>
      <c r="D3482" s="252"/>
      <c r="E3482" s="193" t="s">
        <v>209</v>
      </c>
      <c r="F3482" s="113">
        <v>450</v>
      </c>
      <c r="G3482" s="245">
        <v>25</v>
      </c>
      <c r="H3482" s="113">
        <v>25</v>
      </c>
      <c r="I3482" s="252">
        <v>5.35</v>
      </c>
      <c r="J3482" s="252">
        <v>4.95</v>
      </c>
      <c r="K3482" s="252">
        <v>7.0000000000000007E-2</v>
      </c>
      <c r="L3482" s="113" t="s">
        <v>170</v>
      </c>
      <c r="M3482" s="113"/>
      <c r="N3482" s="118">
        <f t="shared" si="554"/>
        <v>0</v>
      </c>
      <c r="O3482" s="119">
        <f t="shared" si="555"/>
        <v>0</v>
      </c>
      <c r="P3482" s="119">
        <f t="shared" si="556"/>
        <v>0</v>
      </c>
      <c r="Q3482" s="120">
        <f t="shared" si="557"/>
        <v>0</v>
      </c>
    </row>
    <row r="3483" spans="1:17" ht="18.75" customHeight="1">
      <c r="A3483" s="315" t="s">
        <v>3973</v>
      </c>
      <c r="B3483" s="316"/>
      <c r="C3483" s="316"/>
      <c r="D3483" s="316"/>
      <c r="E3483" s="316"/>
      <c r="F3483" s="316"/>
      <c r="G3483" s="316"/>
      <c r="H3483" s="316"/>
      <c r="I3483" s="316"/>
      <c r="J3483" s="316"/>
      <c r="K3483" s="316"/>
      <c r="L3483" s="316"/>
      <c r="M3483" s="316"/>
      <c r="N3483" s="316"/>
      <c r="O3483" s="316"/>
      <c r="P3483" s="316"/>
      <c r="Q3483" s="317"/>
    </row>
    <row r="3484" spans="1:17" ht="18.75" customHeight="1">
      <c r="A3484" s="250">
        <v>8830025</v>
      </c>
      <c r="B3484" s="251" t="s">
        <v>4078</v>
      </c>
      <c r="C3484" s="111">
        <v>10.199999999999999</v>
      </c>
      <c r="D3484" s="252"/>
      <c r="E3484" s="193" t="s">
        <v>209</v>
      </c>
      <c r="F3484" s="113">
        <v>240</v>
      </c>
      <c r="G3484" s="113">
        <v>10</v>
      </c>
      <c r="H3484" s="113">
        <v>10</v>
      </c>
      <c r="I3484" s="252">
        <v>3</v>
      </c>
      <c r="J3484" s="252">
        <v>2.6</v>
      </c>
      <c r="K3484" s="252">
        <v>0.02</v>
      </c>
      <c r="L3484" s="113" t="s">
        <v>170</v>
      </c>
      <c r="M3484" s="113"/>
      <c r="N3484" s="118">
        <f t="shared" ref="N3484:N3487" si="558">C3484*M3484</f>
        <v>0</v>
      </c>
      <c r="O3484" s="119">
        <f t="shared" ref="O3484:O3487" si="559">I3484/F3484*M3484</f>
        <v>0</v>
      </c>
      <c r="P3484" s="119">
        <f t="shared" ref="P3484:P3487" si="560">J3484/F3484*M3484</f>
        <v>0</v>
      </c>
      <c r="Q3484" s="120">
        <f t="shared" ref="Q3484:Q3487" si="561">K3484/F3484*M3484</f>
        <v>0</v>
      </c>
    </row>
    <row r="3485" spans="1:17" ht="18.75" customHeight="1">
      <c r="A3485" s="250">
        <v>8830026</v>
      </c>
      <c r="B3485" s="251" t="s">
        <v>4079</v>
      </c>
      <c r="C3485" s="111">
        <v>11.64</v>
      </c>
      <c r="D3485" s="252"/>
      <c r="E3485" s="193" t="s">
        <v>209</v>
      </c>
      <c r="F3485" s="113">
        <v>240</v>
      </c>
      <c r="G3485" s="113">
        <v>10</v>
      </c>
      <c r="H3485" s="113">
        <v>10</v>
      </c>
      <c r="I3485" s="252">
        <v>3.8</v>
      </c>
      <c r="J3485" s="252">
        <v>3.4</v>
      </c>
      <c r="K3485" s="252">
        <v>0.02</v>
      </c>
      <c r="L3485" s="113" t="s">
        <v>170</v>
      </c>
      <c r="M3485" s="113"/>
      <c r="N3485" s="118">
        <f t="shared" si="558"/>
        <v>0</v>
      </c>
      <c r="O3485" s="119">
        <f t="shared" si="559"/>
        <v>0</v>
      </c>
      <c r="P3485" s="119">
        <f t="shared" si="560"/>
        <v>0</v>
      </c>
      <c r="Q3485" s="120">
        <f t="shared" si="561"/>
        <v>0</v>
      </c>
    </row>
    <row r="3486" spans="1:17" ht="18.75" customHeight="1">
      <c r="A3486" s="250">
        <v>8830027</v>
      </c>
      <c r="B3486" s="251" t="s">
        <v>4080</v>
      </c>
      <c r="C3486" s="111">
        <v>11.95</v>
      </c>
      <c r="D3486" s="252"/>
      <c r="E3486" s="193" t="s">
        <v>209</v>
      </c>
      <c r="F3486" s="113">
        <v>200</v>
      </c>
      <c r="G3486" s="113">
        <v>10</v>
      </c>
      <c r="H3486" s="113">
        <v>10</v>
      </c>
      <c r="I3486" s="252">
        <v>3.55</v>
      </c>
      <c r="J3486" s="252">
        <v>3.15</v>
      </c>
      <c r="K3486" s="252">
        <v>0.02</v>
      </c>
      <c r="L3486" s="113" t="s">
        <v>170</v>
      </c>
      <c r="M3486" s="113"/>
      <c r="N3486" s="118">
        <f t="shared" si="558"/>
        <v>0</v>
      </c>
      <c r="O3486" s="119">
        <f t="shared" si="559"/>
        <v>0</v>
      </c>
      <c r="P3486" s="119">
        <f t="shared" si="560"/>
        <v>0</v>
      </c>
      <c r="Q3486" s="120">
        <f t="shared" si="561"/>
        <v>0</v>
      </c>
    </row>
    <row r="3487" spans="1:17" ht="18.75" customHeight="1">
      <c r="A3487" s="250">
        <v>8830028</v>
      </c>
      <c r="B3487" s="251" t="s">
        <v>4081</v>
      </c>
      <c r="C3487" s="111">
        <v>16.995000000000001</v>
      </c>
      <c r="D3487" s="252"/>
      <c r="E3487" s="193" t="s">
        <v>209</v>
      </c>
      <c r="F3487" s="113">
        <v>80</v>
      </c>
      <c r="G3487" s="113">
        <v>10</v>
      </c>
      <c r="H3487" s="113">
        <v>10</v>
      </c>
      <c r="I3487" s="252">
        <v>2.5499999999999998</v>
      </c>
      <c r="J3487" s="252">
        <v>2.15</v>
      </c>
      <c r="K3487" s="252">
        <v>0.02</v>
      </c>
      <c r="L3487" s="113" t="s">
        <v>170</v>
      </c>
      <c r="M3487" s="113"/>
      <c r="N3487" s="118">
        <f t="shared" si="558"/>
        <v>0</v>
      </c>
      <c r="O3487" s="119">
        <f t="shared" si="559"/>
        <v>0</v>
      </c>
      <c r="P3487" s="119">
        <f t="shared" si="560"/>
        <v>0</v>
      </c>
      <c r="Q3487" s="120">
        <f t="shared" si="561"/>
        <v>0</v>
      </c>
    </row>
    <row r="3488" spans="1:17" s="173" customFormat="1" ht="18.75" customHeight="1">
      <c r="A3488" s="324" t="s">
        <v>4476</v>
      </c>
      <c r="B3488" s="325"/>
      <c r="C3488" s="325"/>
      <c r="D3488" s="325"/>
      <c r="E3488" s="325"/>
      <c r="F3488" s="325"/>
      <c r="G3488" s="325"/>
      <c r="H3488" s="325"/>
      <c r="I3488" s="325"/>
      <c r="J3488" s="325"/>
      <c r="K3488" s="325"/>
      <c r="L3488" s="325"/>
      <c r="M3488" s="325"/>
      <c r="N3488" s="325"/>
      <c r="O3488" s="325"/>
      <c r="P3488" s="325"/>
      <c r="Q3488" s="326"/>
    </row>
    <row r="3489" spans="1:17" ht="18.75" customHeight="1">
      <c r="A3489" s="321" t="s">
        <v>142</v>
      </c>
      <c r="B3489" s="322"/>
      <c r="C3489" s="322"/>
      <c r="D3489" s="322"/>
      <c r="E3489" s="322"/>
      <c r="F3489" s="322"/>
      <c r="G3489" s="322"/>
      <c r="H3489" s="322"/>
      <c r="I3489" s="322"/>
      <c r="J3489" s="322"/>
      <c r="K3489" s="322"/>
      <c r="L3489" s="322"/>
      <c r="M3489" s="322"/>
      <c r="N3489" s="322"/>
      <c r="O3489" s="322"/>
      <c r="P3489" s="322"/>
      <c r="Q3489" s="323"/>
    </row>
    <row r="3490" spans="1:17" s="173" customFormat="1" ht="18.75" customHeight="1">
      <c r="A3490" s="303" t="s">
        <v>3487</v>
      </c>
      <c r="B3490" s="304"/>
      <c r="C3490" s="304"/>
      <c r="D3490" s="304"/>
      <c r="E3490" s="304"/>
      <c r="F3490" s="304"/>
      <c r="G3490" s="304"/>
      <c r="H3490" s="304"/>
      <c r="I3490" s="304"/>
      <c r="J3490" s="304"/>
      <c r="K3490" s="304"/>
      <c r="L3490" s="304"/>
      <c r="M3490" s="304"/>
      <c r="N3490" s="304"/>
      <c r="O3490" s="304"/>
      <c r="P3490" s="304"/>
      <c r="Q3490" s="305"/>
    </row>
    <row r="3491" spans="1:17" s="173" customFormat="1" ht="18.75" customHeight="1">
      <c r="A3491" s="250">
        <v>570002</v>
      </c>
      <c r="B3491" s="110" t="s">
        <v>3488</v>
      </c>
      <c r="C3491" s="111">
        <v>223.1</v>
      </c>
      <c r="D3491" s="147"/>
      <c r="E3491" s="193" t="s">
        <v>0</v>
      </c>
      <c r="F3491" s="113">
        <v>1</v>
      </c>
      <c r="G3491" s="113">
        <v>1</v>
      </c>
      <c r="H3491" s="113">
        <v>1</v>
      </c>
      <c r="I3491" s="253">
        <v>65</v>
      </c>
      <c r="J3491" s="253">
        <v>64</v>
      </c>
      <c r="K3491" s="252">
        <v>0.02</v>
      </c>
      <c r="L3491" s="113" t="s">
        <v>170</v>
      </c>
      <c r="M3491" s="117"/>
      <c r="N3491" s="118">
        <f t="shared" ref="N3491:N3492" si="562">C3491*M3491</f>
        <v>0</v>
      </c>
      <c r="O3491" s="119">
        <f t="shared" ref="O3491:O3492" si="563">I3491/F3491*M3491</f>
        <v>0</v>
      </c>
      <c r="P3491" s="119">
        <f t="shared" ref="P3491:P3492" si="564">J3491/F3491*M3491</f>
        <v>0</v>
      </c>
      <c r="Q3491" s="120">
        <f t="shared" ref="Q3491:Q3492" si="565">K3491/F3491*M3491</f>
        <v>0</v>
      </c>
    </row>
    <row r="3492" spans="1:17" s="173" customFormat="1" ht="18.75" customHeight="1">
      <c r="A3492" s="250">
        <v>570003</v>
      </c>
      <c r="B3492" s="110" t="s">
        <v>3489</v>
      </c>
      <c r="C3492" s="111">
        <v>80.11</v>
      </c>
      <c r="D3492" s="147"/>
      <c r="E3492" s="193" t="s">
        <v>0</v>
      </c>
      <c r="F3492" s="113">
        <v>1</v>
      </c>
      <c r="G3492" s="113">
        <v>1</v>
      </c>
      <c r="H3492" s="113">
        <v>1</v>
      </c>
      <c r="I3492" s="253">
        <v>33</v>
      </c>
      <c r="J3492" s="253">
        <v>32</v>
      </c>
      <c r="K3492" s="252">
        <v>0.02</v>
      </c>
      <c r="L3492" s="113" t="s">
        <v>170</v>
      </c>
      <c r="M3492" s="117"/>
      <c r="N3492" s="118">
        <f t="shared" si="562"/>
        <v>0</v>
      </c>
      <c r="O3492" s="119">
        <f t="shared" si="563"/>
        <v>0</v>
      </c>
      <c r="P3492" s="119">
        <f t="shared" si="564"/>
        <v>0</v>
      </c>
      <c r="Q3492" s="120">
        <f t="shared" si="565"/>
        <v>0</v>
      </c>
    </row>
    <row r="3493" spans="1:17" s="173" customFormat="1" ht="18.75" customHeight="1">
      <c r="A3493" s="303" t="s">
        <v>577</v>
      </c>
      <c r="B3493" s="304"/>
      <c r="C3493" s="304"/>
      <c r="D3493" s="304"/>
      <c r="E3493" s="304"/>
      <c r="F3493" s="304"/>
      <c r="G3493" s="304"/>
      <c r="H3493" s="304"/>
      <c r="I3493" s="304"/>
      <c r="J3493" s="304"/>
      <c r="K3493" s="304"/>
      <c r="L3493" s="304"/>
      <c r="M3493" s="304"/>
      <c r="N3493" s="304"/>
      <c r="O3493" s="304"/>
      <c r="P3493" s="304"/>
      <c r="Q3493" s="305"/>
    </row>
    <row r="3494" spans="1:17" ht="18.75" customHeight="1">
      <c r="A3494" s="250">
        <v>9904647</v>
      </c>
      <c r="B3494" s="251" t="s">
        <v>208</v>
      </c>
      <c r="C3494" s="111">
        <v>196.42</v>
      </c>
      <c r="D3494" s="252"/>
      <c r="E3494" s="193" t="s">
        <v>209</v>
      </c>
      <c r="F3494" s="113">
        <v>90</v>
      </c>
      <c r="G3494" s="113">
        <v>10</v>
      </c>
      <c r="H3494" s="113">
        <v>10</v>
      </c>
      <c r="I3494" s="252">
        <v>12</v>
      </c>
      <c r="J3494" s="252">
        <v>12</v>
      </c>
      <c r="K3494" s="252">
        <v>0.02</v>
      </c>
      <c r="L3494" s="113" t="s">
        <v>170</v>
      </c>
      <c r="M3494" s="113"/>
      <c r="N3494" s="118">
        <f t="shared" ref="N3494:N3504" si="566">C3494*M3494</f>
        <v>0</v>
      </c>
      <c r="O3494" s="119">
        <f t="shared" ref="O3494:O3504" si="567">I3494/F3494*M3494</f>
        <v>0</v>
      </c>
      <c r="P3494" s="119">
        <f t="shared" ref="P3494:P3504" si="568">J3494/F3494*M3494</f>
        <v>0</v>
      </c>
      <c r="Q3494" s="120">
        <f t="shared" ref="Q3494:Q3504" si="569">K3494/F3494*M3494</f>
        <v>0</v>
      </c>
    </row>
    <row r="3495" spans="1:17" ht="18.75" customHeight="1">
      <c r="A3495" s="250">
        <v>9904680</v>
      </c>
      <c r="B3495" s="251" t="s">
        <v>210</v>
      </c>
      <c r="C3495" s="111">
        <v>412.21</v>
      </c>
      <c r="D3495" s="252"/>
      <c r="E3495" s="193" t="s">
        <v>209</v>
      </c>
      <c r="F3495" s="113">
        <v>40</v>
      </c>
      <c r="G3495" s="113">
        <v>8</v>
      </c>
      <c r="H3495" s="113">
        <v>8</v>
      </c>
      <c r="I3495" s="252">
        <v>12</v>
      </c>
      <c r="J3495" s="252">
        <v>12</v>
      </c>
      <c r="K3495" s="252">
        <v>0.02</v>
      </c>
      <c r="L3495" s="113" t="s">
        <v>170</v>
      </c>
      <c r="M3495" s="113"/>
      <c r="N3495" s="118">
        <f t="shared" si="566"/>
        <v>0</v>
      </c>
      <c r="O3495" s="119">
        <f t="shared" si="567"/>
        <v>0</v>
      </c>
      <c r="P3495" s="119">
        <f t="shared" si="568"/>
        <v>0</v>
      </c>
      <c r="Q3495" s="120">
        <f t="shared" si="569"/>
        <v>0</v>
      </c>
    </row>
    <row r="3496" spans="1:17" ht="18.75" customHeight="1">
      <c r="A3496" s="250">
        <v>9904713</v>
      </c>
      <c r="B3496" s="251" t="s">
        <v>211</v>
      </c>
      <c r="C3496" s="111">
        <v>653.91999999999996</v>
      </c>
      <c r="D3496" s="252"/>
      <c r="E3496" s="193" t="s">
        <v>209</v>
      </c>
      <c r="F3496" s="113">
        <v>30</v>
      </c>
      <c r="G3496" s="113">
        <v>6</v>
      </c>
      <c r="H3496" s="113">
        <v>6</v>
      </c>
      <c r="I3496" s="252">
        <v>16</v>
      </c>
      <c r="J3496" s="252">
        <v>15</v>
      </c>
      <c r="K3496" s="252">
        <v>0.02</v>
      </c>
      <c r="L3496" s="113" t="s">
        <v>170</v>
      </c>
      <c r="M3496" s="113"/>
      <c r="N3496" s="118">
        <f t="shared" si="566"/>
        <v>0</v>
      </c>
      <c r="O3496" s="119">
        <f t="shared" si="567"/>
        <v>0</v>
      </c>
      <c r="P3496" s="119">
        <f t="shared" si="568"/>
        <v>0</v>
      </c>
      <c r="Q3496" s="120">
        <f t="shared" si="569"/>
        <v>0</v>
      </c>
    </row>
    <row r="3497" spans="1:17" ht="18.75" customHeight="1">
      <c r="A3497" s="250">
        <v>9904746</v>
      </c>
      <c r="B3497" s="251" t="s">
        <v>212</v>
      </c>
      <c r="C3497" s="111">
        <v>955.85</v>
      </c>
      <c r="D3497" s="252"/>
      <c r="E3497" s="193" t="s">
        <v>209</v>
      </c>
      <c r="F3497" s="113">
        <v>30</v>
      </c>
      <c r="G3497" s="113">
        <v>5</v>
      </c>
      <c r="H3497" s="113">
        <v>5</v>
      </c>
      <c r="I3497" s="252">
        <v>17</v>
      </c>
      <c r="J3497" s="252">
        <v>16</v>
      </c>
      <c r="K3497" s="252">
        <v>0.02</v>
      </c>
      <c r="L3497" s="113" t="s">
        <v>170</v>
      </c>
      <c r="M3497" s="113"/>
      <c r="N3497" s="118">
        <f t="shared" si="566"/>
        <v>0</v>
      </c>
      <c r="O3497" s="119">
        <f t="shared" si="567"/>
        <v>0</v>
      </c>
      <c r="P3497" s="119">
        <f t="shared" si="568"/>
        <v>0</v>
      </c>
      <c r="Q3497" s="120">
        <f t="shared" si="569"/>
        <v>0</v>
      </c>
    </row>
    <row r="3498" spans="1:17" ht="18.75" customHeight="1">
      <c r="A3498" s="250">
        <v>9904779</v>
      </c>
      <c r="B3498" s="251" t="s">
        <v>213</v>
      </c>
      <c r="C3498" s="111">
        <v>409.79</v>
      </c>
      <c r="D3498" s="252"/>
      <c r="E3498" s="193" t="s">
        <v>209</v>
      </c>
      <c r="F3498" s="113">
        <v>40</v>
      </c>
      <c r="G3498" s="113">
        <v>4</v>
      </c>
      <c r="H3498" s="113">
        <v>4</v>
      </c>
      <c r="I3498" s="252">
        <v>10</v>
      </c>
      <c r="J3498" s="252">
        <v>9</v>
      </c>
      <c r="K3498" s="252">
        <v>0.02</v>
      </c>
      <c r="L3498" s="113" t="s">
        <v>170</v>
      </c>
      <c r="M3498" s="113"/>
      <c r="N3498" s="118">
        <f t="shared" si="566"/>
        <v>0</v>
      </c>
      <c r="O3498" s="119">
        <f t="shared" si="567"/>
        <v>0</v>
      </c>
      <c r="P3498" s="119">
        <f t="shared" si="568"/>
        <v>0</v>
      </c>
      <c r="Q3498" s="120">
        <f t="shared" si="569"/>
        <v>0</v>
      </c>
    </row>
    <row r="3499" spans="1:17" ht="18.75" customHeight="1">
      <c r="A3499" s="250">
        <v>9904812</v>
      </c>
      <c r="B3499" s="251" t="s">
        <v>214</v>
      </c>
      <c r="C3499" s="111">
        <v>1023.5</v>
      </c>
      <c r="D3499" s="252"/>
      <c r="E3499" s="193" t="s">
        <v>209</v>
      </c>
      <c r="F3499" s="113">
        <v>20</v>
      </c>
      <c r="G3499" s="113">
        <v>2</v>
      </c>
      <c r="H3499" s="113">
        <v>2</v>
      </c>
      <c r="I3499" s="252">
        <v>9</v>
      </c>
      <c r="J3499" s="252">
        <v>8</v>
      </c>
      <c r="K3499" s="252">
        <v>0.02</v>
      </c>
      <c r="L3499" s="113" t="s">
        <v>170</v>
      </c>
      <c r="M3499" s="113"/>
      <c r="N3499" s="118">
        <f t="shared" si="566"/>
        <v>0</v>
      </c>
      <c r="O3499" s="119">
        <f t="shared" si="567"/>
        <v>0</v>
      </c>
      <c r="P3499" s="119">
        <f t="shared" si="568"/>
        <v>0</v>
      </c>
      <c r="Q3499" s="120">
        <f t="shared" si="569"/>
        <v>0</v>
      </c>
    </row>
    <row r="3500" spans="1:17" ht="18.75" customHeight="1">
      <c r="A3500" s="250">
        <v>9904845</v>
      </c>
      <c r="B3500" s="251" t="s">
        <v>215</v>
      </c>
      <c r="C3500" s="111">
        <v>1256.44</v>
      </c>
      <c r="D3500" s="252"/>
      <c r="E3500" s="193" t="s">
        <v>209</v>
      </c>
      <c r="F3500" s="113">
        <v>20</v>
      </c>
      <c r="G3500" s="113">
        <v>2</v>
      </c>
      <c r="H3500" s="113">
        <v>2</v>
      </c>
      <c r="I3500" s="252">
        <v>17</v>
      </c>
      <c r="J3500" s="252">
        <v>17</v>
      </c>
      <c r="K3500" s="252">
        <v>0.02</v>
      </c>
      <c r="L3500" s="113" t="s">
        <v>170</v>
      </c>
      <c r="M3500" s="113"/>
      <c r="N3500" s="118">
        <f t="shared" si="566"/>
        <v>0</v>
      </c>
      <c r="O3500" s="119">
        <f t="shared" si="567"/>
        <v>0</v>
      </c>
      <c r="P3500" s="119">
        <f t="shared" si="568"/>
        <v>0</v>
      </c>
      <c r="Q3500" s="120">
        <f t="shared" si="569"/>
        <v>0</v>
      </c>
    </row>
    <row r="3501" spans="1:17" ht="18.75" customHeight="1">
      <c r="A3501" s="250">
        <v>9904878</v>
      </c>
      <c r="B3501" s="251" t="s">
        <v>216</v>
      </c>
      <c r="C3501" s="111">
        <v>1763.44</v>
      </c>
      <c r="D3501" s="252"/>
      <c r="E3501" s="193" t="s">
        <v>209</v>
      </c>
      <c r="F3501" s="113">
        <v>20</v>
      </c>
      <c r="G3501" s="113">
        <v>2</v>
      </c>
      <c r="H3501" s="113">
        <v>2</v>
      </c>
      <c r="I3501" s="252">
        <v>18</v>
      </c>
      <c r="J3501" s="252">
        <v>17</v>
      </c>
      <c r="K3501" s="252">
        <v>0.02</v>
      </c>
      <c r="L3501" s="113" t="s">
        <v>170</v>
      </c>
      <c r="M3501" s="113"/>
      <c r="N3501" s="118">
        <f t="shared" si="566"/>
        <v>0</v>
      </c>
      <c r="O3501" s="119">
        <f t="shared" si="567"/>
        <v>0</v>
      </c>
      <c r="P3501" s="119">
        <f t="shared" si="568"/>
        <v>0</v>
      </c>
      <c r="Q3501" s="120">
        <f t="shared" si="569"/>
        <v>0</v>
      </c>
    </row>
    <row r="3502" spans="1:17" ht="18.75" customHeight="1">
      <c r="A3502" s="250">
        <v>9904911</v>
      </c>
      <c r="B3502" s="251" t="s">
        <v>217</v>
      </c>
      <c r="C3502" s="111">
        <v>82.73</v>
      </c>
      <c r="D3502" s="252"/>
      <c r="E3502" s="193" t="s">
        <v>209</v>
      </c>
      <c r="F3502" s="113">
        <v>400</v>
      </c>
      <c r="G3502" s="113">
        <v>10</v>
      </c>
      <c r="H3502" s="113">
        <v>10</v>
      </c>
      <c r="I3502" s="252">
        <v>13</v>
      </c>
      <c r="J3502" s="252">
        <v>12</v>
      </c>
      <c r="K3502" s="252">
        <v>0.02</v>
      </c>
      <c r="L3502" s="113" t="s">
        <v>170</v>
      </c>
      <c r="M3502" s="113"/>
      <c r="N3502" s="118">
        <f t="shared" si="566"/>
        <v>0</v>
      </c>
      <c r="O3502" s="119">
        <f t="shared" si="567"/>
        <v>0</v>
      </c>
      <c r="P3502" s="119">
        <f t="shared" si="568"/>
        <v>0</v>
      </c>
      <c r="Q3502" s="120">
        <f t="shared" si="569"/>
        <v>0</v>
      </c>
    </row>
    <row r="3503" spans="1:17" s="124" customFormat="1" ht="18.75" customHeight="1">
      <c r="A3503" s="192">
        <v>9937779</v>
      </c>
      <c r="B3503" s="251" t="s">
        <v>3715</v>
      </c>
      <c r="C3503" s="111">
        <v>128.66999999999999</v>
      </c>
      <c r="D3503" s="252"/>
      <c r="E3503" s="193" t="s">
        <v>209</v>
      </c>
      <c r="F3503" s="113">
        <v>200</v>
      </c>
      <c r="G3503" s="113">
        <v>10</v>
      </c>
      <c r="H3503" s="113">
        <v>10</v>
      </c>
      <c r="I3503" s="252">
        <v>13.7</v>
      </c>
      <c r="J3503" s="252">
        <v>14</v>
      </c>
      <c r="K3503" s="252">
        <v>0.02</v>
      </c>
      <c r="L3503" s="113" t="s">
        <v>170</v>
      </c>
      <c r="M3503" s="113"/>
      <c r="N3503" s="118">
        <f t="shared" si="566"/>
        <v>0</v>
      </c>
      <c r="O3503" s="119">
        <f t="shared" si="567"/>
        <v>0</v>
      </c>
      <c r="P3503" s="119">
        <f t="shared" si="568"/>
        <v>0</v>
      </c>
      <c r="Q3503" s="120">
        <f t="shared" si="569"/>
        <v>0</v>
      </c>
    </row>
    <row r="3504" spans="1:17" ht="18.75" customHeight="1">
      <c r="A3504" s="250">
        <v>9904944</v>
      </c>
      <c r="B3504" s="251" t="s">
        <v>218</v>
      </c>
      <c r="C3504" s="111">
        <v>211.38</v>
      </c>
      <c r="D3504" s="252"/>
      <c r="E3504" s="193" t="s">
        <v>209</v>
      </c>
      <c r="F3504" s="113">
        <v>200</v>
      </c>
      <c r="G3504" s="113">
        <v>10</v>
      </c>
      <c r="H3504" s="113">
        <v>10</v>
      </c>
      <c r="I3504" s="252">
        <v>21</v>
      </c>
      <c r="J3504" s="252">
        <v>20</v>
      </c>
      <c r="K3504" s="252">
        <v>0.02</v>
      </c>
      <c r="L3504" s="113" t="s">
        <v>170</v>
      </c>
      <c r="M3504" s="113"/>
      <c r="N3504" s="118">
        <f t="shared" si="566"/>
        <v>0</v>
      </c>
      <c r="O3504" s="119">
        <f t="shared" si="567"/>
        <v>0</v>
      </c>
      <c r="P3504" s="119">
        <f t="shared" si="568"/>
        <v>0</v>
      </c>
      <c r="Q3504" s="120">
        <f t="shared" si="569"/>
        <v>0</v>
      </c>
    </row>
    <row r="3505" spans="1:17" s="254" customFormat="1" ht="18.75" customHeight="1">
      <c r="A3505" s="303" t="s">
        <v>219</v>
      </c>
      <c r="B3505" s="304"/>
      <c r="C3505" s="304"/>
      <c r="D3505" s="304"/>
      <c r="E3505" s="304"/>
      <c r="F3505" s="304"/>
      <c r="G3505" s="304"/>
      <c r="H3505" s="304"/>
      <c r="I3505" s="304"/>
      <c r="J3505" s="304"/>
      <c r="K3505" s="304"/>
      <c r="L3505" s="304"/>
      <c r="M3505" s="304"/>
      <c r="N3505" s="304"/>
      <c r="O3505" s="304"/>
      <c r="P3505" s="304"/>
      <c r="Q3505" s="305"/>
    </row>
    <row r="3506" spans="1:17" ht="18.75" customHeight="1">
      <c r="A3506" s="255">
        <v>9904977</v>
      </c>
      <c r="B3506" s="256" t="s">
        <v>220</v>
      </c>
      <c r="C3506" s="111">
        <v>277.89999999999998</v>
      </c>
      <c r="D3506" s="257"/>
      <c r="E3506" s="258" t="s">
        <v>209</v>
      </c>
      <c r="F3506" s="166">
        <v>90</v>
      </c>
      <c r="G3506" s="166">
        <v>10</v>
      </c>
      <c r="H3506" s="166">
        <v>10</v>
      </c>
      <c r="I3506" s="257">
        <v>16</v>
      </c>
      <c r="J3506" s="257">
        <v>15</v>
      </c>
      <c r="K3506" s="252">
        <v>0.02</v>
      </c>
      <c r="L3506" s="169" t="s">
        <v>170</v>
      </c>
      <c r="M3506" s="259"/>
      <c r="N3506" s="118">
        <f t="shared" ref="N3506:N3509" si="570">C3506*M3506</f>
        <v>0</v>
      </c>
      <c r="O3506" s="119">
        <f t="shared" ref="O3506:O3509" si="571">I3506/F3506*M3506</f>
        <v>0</v>
      </c>
      <c r="P3506" s="119">
        <f t="shared" ref="P3506:P3509" si="572">J3506/F3506*M3506</f>
        <v>0</v>
      </c>
      <c r="Q3506" s="120">
        <f t="shared" ref="Q3506:Q3509" si="573">K3506/F3506*M3506</f>
        <v>0</v>
      </c>
    </row>
    <row r="3507" spans="1:17" ht="18.75" customHeight="1">
      <c r="A3507" s="250">
        <v>9905010</v>
      </c>
      <c r="B3507" s="251" t="s">
        <v>221</v>
      </c>
      <c r="C3507" s="111">
        <v>621.4</v>
      </c>
      <c r="D3507" s="252"/>
      <c r="E3507" s="193" t="s">
        <v>209</v>
      </c>
      <c r="F3507" s="113">
        <v>40</v>
      </c>
      <c r="G3507" s="113">
        <v>8</v>
      </c>
      <c r="H3507" s="113">
        <v>8</v>
      </c>
      <c r="I3507" s="252">
        <v>13</v>
      </c>
      <c r="J3507" s="252">
        <v>12</v>
      </c>
      <c r="K3507" s="252">
        <v>0.02</v>
      </c>
      <c r="L3507" s="116" t="s">
        <v>170</v>
      </c>
      <c r="M3507" s="184"/>
      <c r="N3507" s="118">
        <f t="shared" si="570"/>
        <v>0</v>
      </c>
      <c r="O3507" s="119">
        <f t="shared" si="571"/>
        <v>0</v>
      </c>
      <c r="P3507" s="119">
        <f t="shared" si="572"/>
        <v>0</v>
      </c>
      <c r="Q3507" s="120">
        <f t="shared" si="573"/>
        <v>0</v>
      </c>
    </row>
    <row r="3508" spans="1:17" ht="18.75" customHeight="1">
      <c r="A3508" s="250">
        <v>9905043</v>
      </c>
      <c r="B3508" s="251" t="s">
        <v>222</v>
      </c>
      <c r="C3508" s="111">
        <v>789.27</v>
      </c>
      <c r="D3508" s="252"/>
      <c r="E3508" s="193" t="s">
        <v>209</v>
      </c>
      <c r="F3508" s="113">
        <v>30</v>
      </c>
      <c r="G3508" s="113">
        <v>6</v>
      </c>
      <c r="H3508" s="113">
        <v>6</v>
      </c>
      <c r="I3508" s="252">
        <v>16</v>
      </c>
      <c r="J3508" s="252">
        <v>15</v>
      </c>
      <c r="K3508" s="252">
        <v>0.02</v>
      </c>
      <c r="L3508" s="116" t="s">
        <v>170</v>
      </c>
      <c r="M3508" s="184"/>
      <c r="N3508" s="118">
        <f t="shared" si="570"/>
        <v>0</v>
      </c>
      <c r="O3508" s="119">
        <f t="shared" si="571"/>
        <v>0</v>
      </c>
      <c r="P3508" s="119">
        <f t="shared" si="572"/>
        <v>0</v>
      </c>
      <c r="Q3508" s="120">
        <f t="shared" si="573"/>
        <v>0</v>
      </c>
    </row>
    <row r="3509" spans="1:17" ht="18.75" customHeight="1">
      <c r="A3509" s="260">
        <v>9905076</v>
      </c>
      <c r="B3509" s="261" t="s">
        <v>223</v>
      </c>
      <c r="C3509" s="111">
        <v>955.25</v>
      </c>
      <c r="D3509" s="156"/>
      <c r="E3509" s="237" t="s">
        <v>209</v>
      </c>
      <c r="F3509" s="156">
        <v>30</v>
      </c>
      <c r="G3509" s="156">
        <v>5</v>
      </c>
      <c r="H3509" s="156">
        <v>5</v>
      </c>
      <c r="I3509" s="262">
        <v>18</v>
      </c>
      <c r="J3509" s="262">
        <v>17</v>
      </c>
      <c r="K3509" s="156">
        <v>0.02</v>
      </c>
      <c r="L3509" s="159" t="s">
        <v>170</v>
      </c>
      <c r="M3509" s="263"/>
      <c r="N3509" s="118">
        <f t="shared" si="570"/>
        <v>0</v>
      </c>
      <c r="O3509" s="119">
        <f t="shared" si="571"/>
        <v>0</v>
      </c>
      <c r="P3509" s="119">
        <f t="shared" si="572"/>
        <v>0</v>
      </c>
      <c r="Q3509" s="120">
        <f t="shared" si="573"/>
        <v>0</v>
      </c>
    </row>
    <row r="3510" spans="1:17" s="254" customFormat="1" ht="18.75" customHeight="1">
      <c r="A3510" s="327" t="s">
        <v>3716</v>
      </c>
      <c r="B3510" s="327"/>
      <c r="C3510" s="327"/>
      <c r="D3510" s="327"/>
      <c r="E3510" s="327"/>
      <c r="F3510" s="327"/>
      <c r="G3510" s="327"/>
      <c r="H3510" s="327"/>
      <c r="I3510" s="327"/>
      <c r="J3510" s="327"/>
      <c r="K3510" s="327"/>
      <c r="L3510" s="327"/>
      <c r="M3510" s="327"/>
      <c r="N3510" s="327"/>
      <c r="O3510" s="327"/>
      <c r="P3510" s="327"/>
      <c r="Q3510" s="327"/>
    </row>
    <row r="3511" spans="1:17" s="124" customFormat="1" ht="18.75" customHeight="1">
      <c r="A3511" s="264">
        <v>9937812</v>
      </c>
      <c r="B3511" s="261" t="s">
        <v>3717</v>
      </c>
      <c r="C3511" s="111">
        <v>45.79</v>
      </c>
      <c r="D3511" s="175"/>
      <c r="E3511" s="175" t="s">
        <v>209</v>
      </c>
      <c r="F3511" s="156">
        <v>5000</v>
      </c>
      <c r="G3511" s="156">
        <v>50</v>
      </c>
      <c r="H3511" s="156">
        <v>50</v>
      </c>
      <c r="I3511" s="175">
        <v>12</v>
      </c>
      <c r="J3511" s="175">
        <v>11.7</v>
      </c>
      <c r="K3511" s="175">
        <v>0.01</v>
      </c>
      <c r="L3511" s="175" t="s">
        <v>170</v>
      </c>
      <c r="M3511" s="263"/>
      <c r="N3511" s="118">
        <f t="shared" ref="N3511" si="574">C3511*M3511</f>
        <v>0</v>
      </c>
      <c r="O3511" s="119">
        <f t="shared" ref="O3511" si="575">I3511/F3511*M3511</f>
        <v>0</v>
      </c>
      <c r="P3511" s="119">
        <f t="shared" ref="P3511" si="576">J3511/F3511*M3511</f>
        <v>0</v>
      </c>
      <c r="Q3511" s="120">
        <f t="shared" ref="Q3511" si="577">K3511/F3511*M3511</f>
        <v>0</v>
      </c>
    </row>
    <row r="3512" spans="1:17" ht="18.75" customHeight="1">
      <c r="A3512" s="321" t="s">
        <v>3490</v>
      </c>
      <c r="B3512" s="322"/>
      <c r="C3512" s="322"/>
      <c r="D3512" s="322"/>
      <c r="E3512" s="322"/>
      <c r="F3512" s="322"/>
      <c r="G3512" s="322"/>
      <c r="H3512" s="322"/>
      <c r="I3512" s="322"/>
      <c r="J3512" s="322"/>
      <c r="K3512" s="322"/>
      <c r="L3512" s="322"/>
      <c r="M3512" s="322"/>
      <c r="N3512" s="322"/>
      <c r="O3512" s="322"/>
      <c r="P3512" s="322"/>
      <c r="Q3512" s="323"/>
    </row>
    <row r="3513" spans="1:17" s="173" customFormat="1" ht="18.75" customHeight="1">
      <c r="A3513" s="303" t="s">
        <v>3490</v>
      </c>
      <c r="B3513" s="304"/>
      <c r="C3513" s="304"/>
      <c r="D3513" s="304"/>
      <c r="E3513" s="304"/>
      <c r="F3513" s="304"/>
      <c r="G3513" s="304"/>
      <c r="H3513" s="304"/>
      <c r="I3513" s="304"/>
      <c r="J3513" s="304"/>
      <c r="K3513" s="304"/>
      <c r="L3513" s="304"/>
      <c r="M3513" s="304"/>
      <c r="N3513" s="304"/>
      <c r="O3513" s="304"/>
      <c r="P3513" s="304"/>
      <c r="Q3513" s="305"/>
    </row>
    <row r="3514" spans="1:17" ht="18.75" customHeight="1">
      <c r="A3514" s="250">
        <v>9933390</v>
      </c>
      <c r="B3514" s="251" t="s">
        <v>3491</v>
      </c>
      <c r="C3514" s="111">
        <v>47.98</v>
      </c>
      <c r="D3514" s="147"/>
      <c r="E3514" s="193" t="s">
        <v>209</v>
      </c>
      <c r="F3514" s="113">
        <v>350</v>
      </c>
      <c r="G3514" s="113">
        <v>35</v>
      </c>
      <c r="H3514" s="113">
        <v>35</v>
      </c>
      <c r="I3514" s="252">
        <v>19.399999999999999</v>
      </c>
      <c r="J3514" s="252">
        <v>18.399999999999999</v>
      </c>
      <c r="K3514" s="252">
        <v>0.02</v>
      </c>
      <c r="L3514" s="116" t="s">
        <v>170</v>
      </c>
      <c r="M3514" s="184"/>
      <c r="N3514" s="118">
        <f t="shared" ref="N3514:N3517" si="578">C3514*M3514</f>
        <v>0</v>
      </c>
      <c r="O3514" s="119">
        <f t="shared" ref="O3514:O3517" si="579">I3514/F3514*M3514</f>
        <v>0</v>
      </c>
      <c r="P3514" s="119">
        <f t="shared" ref="P3514:P3517" si="580">J3514/F3514*M3514</f>
        <v>0</v>
      </c>
      <c r="Q3514" s="120">
        <f t="shared" ref="Q3514:Q3517" si="581">K3514/F3514*M3514</f>
        <v>0</v>
      </c>
    </row>
    <row r="3515" spans="1:17" ht="18.75" customHeight="1">
      <c r="A3515" s="250">
        <v>9933423</v>
      </c>
      <c r="B3515" s="251" t="s">
        <v>3492</v>
      </c>
      <c r="C3515" s="111">
        <v>83.92</v>
      </c>
      <c r="D3515" s="147"/>
      <c r="E3515" s="193" t="s">
        <v>209</v>
      </c>
      <c r="F3515" s="113">
        <v>210</v>
      </c>
      <c r="G3515" s="113">
        <v>30</v>
      </c>
      <c r="H3515" s="113">
        <v>30</v>
      </c>
      <c r="I3515" s="252">
        <v>19.2</v>
      </c>
      <c r="J3515" s="252">
        <v>18.2</v>
      </c>
      <c r="K3515" s="252">
        <v>0.02</v>
      </c>
      <c r="L3515" s="116" t="s">
        <v>170</v>
      </c>
      <c r="M3515" s="184"/>
      <c r="N3515" s="118">
        <f t="shared" si="578"/>
        <v>0</v>
      </c>
      <c r="O3515" s="119">
        <f t="shared" si="579"/>
        <v>0</v>
      </c>
      <c r="P3515" s="119">
        <f t="shared" si="580"/>
        <v>0</v>
      </c>
      <c r="Q3515" s="120">
        <f t="shared" si="581"/>
        <v>0</v>
      </c>
    </row>
    <row r="3516" spans="1:17" ht="18.75" customHeight="1">
      <c r="A3516" s="250">
        <v>9933456</v>
      </c>
      <c r="B3516" s="251" t="s">
        <v>3493</v>
      </c>
      <c r="C3516" s="111">
        <v>93.77</v>
      </c>
      <c r="D3516" s="147"/>
      <c r="E3516" s="193" t="s">
        <v>209</v>
      </c>
      <c r="F3516" s="113">
        <v>200</v>
      </c>
      <c r="G3516" s="113">
        <v>25</v>
      </c>
      <c r="H3516" s="113">
        <v>25</v>
      </c>
      <c r="I3516" s="252">
        <v>18.82</v>
      </c>
      <c r="J3516" s="252">
        <v>17.82</v>
      </c>
      <c r="K3516" s="252">
        <v>0.02</v>
      </c>
      <c r="L3516" s="116" t="s">
        <v>170</v>
      </c>
      <c r="M3516" s="184"/>
      <c r="N3516" s="118">
        <f t="shared" si="578"/>
        <v>0</v>
      </c>
      <c r="O3516" s="119">
        <f t="shared" si="579"/>
        <v>0</v>
      </c>
      <c r="P3516" s="119">
        <f t="shared" si="580"/>
        <v>0</v>
      </c>
      <c r="Q3516" s="120">
        <f t="shared" si="581"/>
        <v>0</v>
      </c>
    </row>
    <row r="3517" spans="1:17" ht="18.75" customHeight="1">
      <c r="A3517" s="250">
        <v>9933489</v>
      </c>
      <c r="B3517" s="251" t="s">
        <v>3494</v>
      </c>
      <c r="C3517" s="111">
        <v>51.37</v>
      </c>
      <c r="D3517" s="147"/>
      <c r="E3517" s="193" t="s">
        <v>209</v>
      </c>
      <c r="F3517" s="113">
        <v>720</v>
      </c>
      <c r="G3517" s="113">
        <v>80</v>
      </c>
      <c r="H3517" s="113">
        <v>80</v>
      </c>
      <c r="I3517" s="252">
        <v>6.64</v>
      </c>
      <c r="J3517" s="252">
        <v>5.64</v>
      </c>
      <c r="K3517" s="252">
        <v>0.03</v>
      </c>
      <c r="L3517" s="116" t="s">
        <v>170</v>
      </c>
      <c r="M3517" s="184"/>
      <c r="N3517" s="118">
        <f t="shared" si="578"/>
        <v>0</v>
      </c>
      <c r="O3517" s="119">
        <f t="shared" si="579"/>
        <v>0</v>
      </c>
      <c r="P3517" s="119">
        <f t="shared" si="580"/>
        <v>0</v>
      </c>
      <c r="Q3517" s="120">
        <f t="shared" si="581"/>
        <v>0</v>
      </c>
    </row>
    <row r="3518" spans="1:17" s="267" customFormat="1" ht="18.75" customHeight="1">
      <c r="A3518" s="321" t="s">
        <v>2967</v>
      </c>
      <c r="B3518" s="322"/>
      <c r="C3518" s="265"/>
      <c r="D3518" s="265"/>
      <c r="E3518" s="265"/>
      <c r="F3518" s="265"/>
      <c r="G3518" s="265"/>
      <c r="H3518" s="265"/>
      <c r="I3518" s="265"/>
      <c r="J3518" s="265"/>
      <c r="K3518" s="265"/>
      <c r="L3518" s="265"/>
      <c r="M3518" s="265"/>
      <c r="N3518" s="265"/>
      <c r="O3518" s="265"/>
      <c r="P3518" s="265"/>
      <c r="Q3518" s="266"/>
    </row>
    <row r="3519" spans="1:17" s="254" customFormat="1" ht="18.75" customHeight="1">
      <c r="A3519" s="327" t="s">
        <v>3535</v>
      </c>
      <c r="B3519" s="327"/>
      <c r="C3519" s="327"/>
      <c r="D3519" s="327"/>
      <c r="E3519" s="327"/>
      <c r="F3519" s="327"/>
      <c r="G3519" s="327"/>
      <c r="H3519" s="327"/>
      <c r="I3519" s="327"/>
      <c r="J3519" s="327"/>
      <c r="K3519" s="327"/>
      <c r="L3519" s="327"/>
      <c r="M3519" s="327"/>
      <c r="N3519" s="327"/>
      <c r="O3519" s="327"/>
      <c r="P3519" s="327"/>
      <c r="Q3519" s="327"/>
    </row>
    <row r="3520" spans="1:17" ht="18.75" customHeight="1">
      <c r="A3520" s="255">
        <v>9933093</v>
      </c>
      <c r="B3520" s="256" t="s">
        <v>3534</v>
      </c>
      <c r="C3520" s="111">
        <v>8.67</v>
      </c>
      <c r="D3520" s="257"/>
      <c r="E3520" s="258" t="s">
        <v>209</v>
      </c>
      <c r="F3520" s="166">
        <v>1000</v>
      </c>
      <c r="G3520" s="166">
        <v>100</v>
      </c>
      <c r="H3520" s="166">
        <v>100</v>
      </c>
      <c r="I3520" s="257">
        <v>59</v>
      </c>
      <c r="J3520" s="257">
        <v>58</v>
      </c>
      <c r="K3520" s="257">
        <v>0</v>
      </c>
      <c r="L3520" s="169" t="s">
        <v>170</v>
      </c>
      <c r="M3520" s="259"/>
      <c r="N3520" s="118">
        <f t="shared" ref="N3520:N3522" si="582">C3520*M3520</f>
        <v>0</v>
      </c>
      <c r="O3520" s="119">
        <f t="shared" ref="O3520:O3522" si="583">I3520/F3520*M3520</f>
        <v>0</v>
      </c>
      <c r="P3520" s="119">
        <f t="shared" ref="P3520:P3522" si="584">J3520/F3520*M3520</f>
        <v>0</v>
      </c>
      <c r="Q3520" s="120">
        <f t="shared" ref="Q3520:Q3522" si="585">K3520/F3520*M3520</f>
        <v>0</v>
      </c>
    </row>
    <row r="3521" spans="1:17" ht="18.75" customHeight="1">
      <c r="A3521" s="250">
        <v>9933126</v>
      </c>
      <c r="B3521" s="251" t="s">
        <v>2968</v>
      </c>
      <c r="C3521" s="111">
        <v>6.67</v>
      </c>
      <c r="D3521" s="252"/>
      <c r="E3521" s="193" t="s">
        <v>209</v>
      </c>
      <c r="F3521" s="113">
        <v>1000</v>
      </c>
      <c r="G3521" s="113">
        <v>50</v>
      </c>
      <c r="H3521" s="113">
        <v>50</v>
      </c>
      <c r="I3521" s="252">
        <v>44</v>
      </c>
      <c r="J3521" s="252">
        <v>43</v>
      </c>
      <c r="K3521" s="252">
        <v>0</v>
      </c>
      <c r="L3521" s="116" t="s">
        <v>170</v>
      </c>
      <c r="M3521" s="184"/>
      <c r="N3521" s="118">
        <f t="shared" si="582"/>
        <v>0</v>
      </c>
      <c r="O3521" s="119">
        <f t="shared" si="583"/>
        <v>0</v>
      </c>
      <c r="P3521" s="119">
        <f t="shared" si="584"/>
        <v>0</v>
      </c>
      <c r="Q3521" s="120">
        <f t="shared" si="585"/>
        <v>0</v>
      </c>
    </row>
    <row r="3522" spans="1:17" ht="18.75" customHeight="1">
      <c r="A3522" s="260">
        <v>9933159</v>
      </c>
      <c r="B3522" s="261" t="s">
        <v>2969</v>
      </c>
      <c r="C3522" s="111">
        <v>7.6</v>
      </c>
      <c r="D3522" s="262"/>
      <c r="E3522" s="237" t="s">
        <v>209</v>
      </c>
      <c r="F3522" s="156">
        <v>1000</v>
      </c>
      <c r="G3522" s="156">
        <v>50</v>
      </c>
      <c r="H3522" s="156">
        <v>50</v>
      </c>
      <c r="I3522" s="262">
        <v>18</v>
      </c>
      <c r="J3522" s="262">
        <v>17</v>
      </c>
      <c r="K3522" s="262">
        <v>0</v>
      </c>
      <c r="L3522" s="159" t="s">
        <v>170</v>
      </c>
      <c r="M3522" s="263"/>
      <c r="N3522" s="118">
        <f t="shared" si="582"/>
        <v>0</v>
      </c>
      <c r="O3522" s="119">
        <f t="shared" si="583"/>
        <v>0</v>
      </c>
      <c r="P3522" s="119">
        <f t="shared" si="584"/>
        <v>0</v>
      </c>
      <c r="Q3522" s="120">
        <f t="shared" si="585"/>
        <v>0</v>
      </c>
    </row>
    <row r="3523" spans="1:17" s="254" customFormat="1" ht="18.75" customHeight="1">
      <c r="A3523" s="327" t="s">
        <v>2977</v>
      </c>
      <c r="B3523" s="327"/>
      <c r="C3523" s="327"/>
      <c r="D3523" s="327"/>
      <c r="E3523" s="327"/>
      <c r="F3523" s="327"/>
      <c r="G3523" s="327"/>
      <c r="H3523" s="327"/>
      <c r="I3523" s="327"/>
      <c r="J3523" s="327"/>
      <c r="K3523" s="327"/>
      <c r="L3523" s="327"/>
      <c r="M3523" s="327"/>
      <c r="N3523" s="327"/>
      <c r="O3523" s="327"/>
      <c r="P3523" s="327"/>
      <c r="Q3523" s="327"/>
    </row>
    <row r="3524" spans="1:17" ht="18.75" customHeight="1">
      <c r="A3524" s="255">
        <v>9928407</v>
      </c>
      <c r="B3524" s="256" t="s">
        <v>2970</v>
      </c>
      <c r="C3524" s="268">
        <v>32.94</v>
      </c>
      <c r="D3524" s="257"/>
      <c r="E3524" s="258" t="s">
        <v>209</v>
      </c>
      <c r="F3524" s="166">
        <v>800</v>
      </c>
      <c r="G3524" s="166">
        <v>40</v>
      </c>
      <c r="H3524" s="166">
        <v>40</v>
      </c>
      <c r="I3524" s="257">
        <v>26.9</v>
      </c>
      <c r="J3524" s="257">
        <v>25.9</v>
      </c>
      <c r="K3524" s="166">
        <v>0.04</v>
      </c>
      <c r="L3524" s="169" t="s">
        <v>170</v>
      </c>
      <c r="M3524" s="259"/>
      <c r="N3524" s="118">
        <f t="shared" ref="N3524:N3530" si="586">C3524*M3524</f>
        <v>0</v>
      </c>
      <c r="O3524" s="119">
        <f t="shared" ref="O3524:O3530" si="587">I3524/F3524*M3524</f>
        <v>0</v>
      </c>
      <c r="P3524" s="119">
        <f t="shared" ref="P3524:P3530" si="588">J3524/F3524*M3524</f>
        <v>0</v>
      </c>
      <c r="Q3524" s="120">
        <f t="shared" ref="Q3524:Q3530" si="589">K3524/F3524*M3524</f>
        <v>0</v>
      </c>
    </row>
    <row r="3525" spans="1:17" ht="18.75" customHeight="1">
      <c r="A3525" s="250">
        <v>9928440</v>
      </c>
      <c r="B3525" s="251" t="s">
        <v>2971</v>
      </c>
      <c r="C3525" s="111">
        <v>33.97</v>
      </c>
      <c r="D3525" s="252"/>
      <c r="E3525" s="193" t="s">
        <v>209</v>
      </c>
      <c r="F3525" s="113">
        <v>640</v>
      </c>
      <c r="G3525" s="113">
        <v>40</v>
      </c>
      <c r="H3525" s="113">
        <v>40</v>
      </c>
      <c r="I3525" s="252">
        <v>26.9</v>
      </c>
      <c r="J3525" s="252">
        <v>25.9</v>
      </c>
      <c r="K3525" s="113">
        <v>0.04</v>
      </c>
      <c r="L3525" s="116" t="s">
        <v>170</v>
      </c>
      <c r="M3525" s="184"/>
      <c r="N3525" s="118">
        <f t="shared" si="586"/>
        <v>0</v>
      </c>
      <c r="O3525" s="119">
        <f t="shared" si="587"/>
        <v>0</v>
      </c>
      <c r="P3525" s="119">
        <f t="shared" si="588"/>
        <v>0</v>
      </c>
      <c r="Q3525" s="120">
        <f t="shared" si="589"/>
        <v>0</v>
      </c>
    </row>
    <row r="3526" spans="1:17" ht="18.75" customHeight="1">
      <c r="A3526" s="250">
        <v>9928473</v>
      </c>
      <c r="B3526" s="251" t="s">
        <v>2972</v>
      </c>
      <c r="C3526" s="111">
        <v>36.61</v>
      </c>
      <c r="D3526" s="252"/>
      <c r="E3526" s="193" t="s">
        <v>209</v>
      </c>
      <c r="F3526" s="113">
        <v>561</v>
      </c>
      <c r="G3526" s="113">
        <v>33</v>
      </c>
      <c r="H3526" s="113">
        <v>33</v>
      </c>
      <c r="I3526" s="252">
        <v>25.8</v>
      </c>
      <c r="J3526" s="252">
        <v>24.8</v>
      </c>
      <c r="K3526" s="113">
        <v>0.04</v>
      </c>
      <c r="L3526" s="116" t="s">
        <v>170</v>
      </c>
      <c r="M3526" s="184"/>
      <c r="N3526" s="118">
        <f t="shared" si="586"/>
        <v>0</v>
      </c>
      <c r="O3526" s="119">
        <f t="shared" si="587"/>
        <v>0</v>
      </c>
      <c r="P3526" s="119">
        <f t="shared" si="588"/>
        <v>0</v>
      </c>
      <c r="Q3526" s="120">
        <f t="shared" si="589"/>
        <v>0</v>
      </c>
    </row>
    <row r="3527" spans="1:17" ht="18.75" customHeight="1">
      <c r="A3527" s="250">
        <v>9928506</v>
      </c>
      <c r="B3527" s="251" t="s">
        <v>2973</v>
      </c>
      <c r="C3527" s="111">
        <v>44.22</v>
      </c>
      <c r="D3527" s="147"/>
      <c r="E3527" s="193" t="s">
        <v>209</v>
      </c>
      <c r="F3527" s="113">
        <v>475</v>
      </c>
      <c r="G3527" s="113">
        <v>25</v>
      </c>
      <c r="H3527" s="113">
        <v>25</v>
      </c>
      <c r="I3527" s="269">
        <v>22.5</v>
      </c>
      <c r="J3527" s="269">
        <v>21.5</v>
      </c>
      <c r="K3527" s="113">
        <v>0.04</v>
      </c>
      <c r="L3527" s="116" t="s">
        <v>170</v>
      </c>
      <c r="M3527" s="184"/>
      <c r="N3527" s="118">
        <f t="shared" si="586"/>
        <v>0</v>
      </c>
      <c r="O3527" s="119">
        <f t="shared" si="587"/>
        <v>0</v>
      </c>
      <c r="P3527" s="119">
        <f t="shared" si="588"/>
        <v>0</v>
      </c>
      <c r="Q3527" s="120">
        <f t="shared" si="589"/>
        <v>0</v>
      </c>
    </row>
    <row r="3528" spans="1:17" ht="18.75" customHeight="1">
      <c r="A3528" s="250">
        <v>9928539</v>
      </c>
      <c r="B3528" s="251" t="s">
        <v>2974</v>
      </c>
      <c r="C3528" s="111">
        <v>67.510000000000005</v>
      </c>
      <c r="D3528" s="147"/>
      <c r="E3528" s="193" t="s">
        <v>209</v>
      </c>
      <c r="F3528" s="113">
        <v>400</v>
      </c>
      <c r="G3528" s="113">
        <v>20</v>
      </c>
      <c r="H3528" s="113">
        <v>20</v>
      </c>
      <c r="I3528" s="269">
        <v>21</v>
      </c>
      <c r="J3528" s="269">
        <v>20</v>
      </c>
      <c r="K3528" s="113">
        <v>0.04</v>
      </c>
      <c r="L3528" s="116" t="s">
        <v>170</v>
      </c>
      <c r="M3528" s="184"/>
      <c r="N3528" s="118">
        <f t="shared" si="586"/>
        <v>0</v>
      </c>
      <c r="O3528" s="119">
        <f t="shared" si="587"/>
        <v>0</v>
      </c>
      <c r="P3528" s="119">
        <f t="shared" si="588"/>
        <v>0</v>
      </c>
      <c r="Q3528" s="120">
        <f t="shared" si="589"/>
        <v>0</v>
      </c>
    </row>
    <row r="3529" spans="1:17" ht="18.75" customHeight="1">
      <c r="A3529" s="250">
        <v>9928572</v>
      </c>
      <c r="B3529" s="251" t="s">
        <v>2975</v>
      </c>
      <c r="C3529" s="111">
        <v>138.41</v>
      </c>
      <c r="D3529" s="147"/>
      <c r="E3529" s="193" t="s">
        <v>209</v>
      </c>
      <c r="F3529" s="113">
        <v>160</v>
      </c>
      <c r="G3529" s="113">
        <v>16</v>
      </c>
      <c r="H3529" s="113">
        <v>16</v>
      </c>
      <c r="I3529" s="269">
        <v>18</v>
      </c>
      <c r="J3529" s="269">
        <v>17</v>
      </c>
      <c r="K3529" s="113">
        <v>0.04</v>
      </c>
      <c r="L3529" s="116" t="s">
        <v>170</v>
      </c>
      <c r="M3529" s="184"/>
      <c r="N3529" s="118">
        <f t="shared" si="586"/>
        <v>0</v>
      </c>
      <c r="O3529" s="119">
        <f t="shared" si="587"/>
        <v>0</v>
      </c>
      <c r="P3529" s="119">
        <f t="shared" si="588"/>
        <v>0</v>
      </c>
      <c r="Q3529" s="120">
        <f t="shared" si="589"/>
        <v>0</v>
      </c>
    </row>
    <row r="3530" spans="1:17" ht="18.75" customHeight="1">
      <c r="A3530" s="260">
        <v>9928605</v>
      </c>
      <c r="B3530" s="261" t="s">
        <v>2976</v>
      </c>
      <c r="C3530" s="270">
        <v>427.63</v>
      </c>
      <c r="D3530" s="175"/>
      <c r="E3530" s="237" t="s">
        <v>209</v>
      </c>
      <c r="F3530" s="156">
        <v>100</v>
      </c>
      <c r="G3530" s="156">
        <v>10</v>
      </c>
      <c r="H3530" s="156">
        <v>10</v>
      </c>
      <c r="I3530" s="271">
        <v>15</v>
      </c>
      <c r="J3530" s="269">
        <v>14</v>
      </c>
      <c r="K3530" s="113">
        <v>0.04</v>
      </c>
      <c r="L3530" s="159" t="s">
        <v>170</v>
      </c>
      <c r="M3530" s="263"/>
      <c r="N3530" s="118">
        <f t="shared" si="586"/>
        <v>0</v>
      </c>
      <c r="O3530" s="119">
        <f t="shared" si="587"/>
        <v>0</v>
      </c>
      <c r="P3530" s="119">
        <f t="shared" si="588"/>
        <v>0</v>
      </c>
      <c r="Q3530" s="120">
        <f t="shared" si="589"/>
        <v>0</v>
      </c>
    </row>
    <row r="3531" spans="1:17" s="254" customFormat="1" ht="18.75" customHeight="1">
      <c r="A3531" s="327" t="s">
        <v>2978</v>
      </c>
      <c r="B3531" s="327"/>
      <c r="C3531" s="327"/>
      <c r="D3531" s="327"/>
      <c r="E3531" s="327"/>
      <c r="F3531" s="327"/>
      <c r="G3531" s="327"/>
      <c r="H3531" s="327"/>
      <c r="I3531" s="327"/>
      <c r="J3531" s="327"/>
      <c r="K3531" s="327"/>
      <c r="L3531" s="327"/>
      <c r="M3531" s="327"/>
      <c r="N3531" s="327"/>
      <c r="O3531" s="327"/>
      <c r="P3531" s="327"/>
      <c r="Q3531" s="327"/>
    </row>
    <row r="3532" spans="1:17" ht="18.75" customHeight="1">
      <c r="A3532" s="255">
        <v>9927945</v>
      </c>
      <c r="B3532" s="256" t="s">
        <v>2979</v>
      </c>
      <c r="C3532" s="268">
        <v>10.72</v>
      </c>
      <c r="D3532" s="257"/>
      <c r="E3532" s="258" t="s">
        <v>209</v>
      </c>
      <c r="F3532" s="166">
        <v>2000</v>
      </c>
      <c r="G3532" s="166">
        <v>100</v>
      </c>
      <c r="H3532" s="166">
        <v>100</v>
      </c>
      <c r="I3532" s="257">
        <v>17</v>
      </c>
      <c r="J3532" s="257">
        <v>16</v>
      </c>
      <c r="K3532" s="166">
        <v>0.04</v>
      </c>
      <c r="L3532" s="169" t="s">
        <v>170</v>
      </c>
      <c r="M3532" s="259"/>
      <c r="N3532" s="118">
        <f t="shared" ref="N3532:N3545" si="590">C3532*M3532</f>
        <v>0</v>
      </c>
      <c r="O3532" s="119">
        <f t="shared" ref="O3532:O3545" si="591">I3532/F3532*M3532</f>
        <v>0</v>
      </c>
      <c r="P3532" s="119">
        <f t="shared" ref="P3532:P3545" si="592">J3532/F3532*M3532</f>
        <v>0</v>
      </c>
      <c r="Q3532" s="120">
        <f t="shared" ref="Q3532:Q3545" si="593">K3532/F3532*M3532</f>
        <v>0</v>
      </c>
    </row>
    <row r="3533" spans="1:17" ht="18.75" customHeight="1">
      <c r="A3533" s="250">
        <v>9927978</v>
      </c>
      <c r="B3533" s="251" t="s">
        <v>2980</v>
      </c>
      <c r="C3533" s="111">
        <v>10.68</v>
      </c>
      <c r="D3533" s="252"/>
      <c r="E3533" s="193" t="s">
        <v>209</v>
      </c>
      <c r="F3533" s="113">
        <v>2000</v>
      </c>
      <c r="G3533" s="113">
        <v>100</v>
      </c>
      <c r="H3533" s="113">
        <v>100</v>
      </c>
      <c r="I3533" s="252">
        <v>17</v>
      </c>
      <c r="J3533" s="252">
        <v>16</v>
      </c>
      <c r="K3533" s="113">
        <v>0.04</v>
      </c>
      <c r="L3533" s="116" t="s">
        <v>170</v>
      </c>
      <c r="M3533" s="184"/>
      <c r="N3533" s="118">
        <f t="shared" si="590"/>
        <v>0</v>
      </c>
      <c r="O3533" s="119">
        <f t="shared" si="591"/>
        <v>0</v>
      </c>
      <c r="P3533" s="119">
        <f t="shared" si="592"/>
        <v>0</v>
      </c>
      <c r="Q3533" s="120">
        <f t="shared" si="593"/>
        <v>0</v>
      </c>
    </row>
    <row r="3534" spans="1:17" ht="18.75" customHeight="1">
      <c r="A3534" s="250">
        <v>9928011</v>
      </c>
      <c r="B3534" s="251" t="s">
        <v>2981</v>
      </c>
      <c r="C3534" s="111">
        <v>11.87</v>
      </c>
      <c r="D3534" s="252"/>
      <c r="E3534" s="193" t="s">
        <v>209</v>
      </c>
      <c r="F3534" s="113">
        <v>2000</v>
      </c>
      <c r="G3534" s="113">
        <v>100</v>
      </c>
      <c r="H3534" s="113">
        <v>100</v>
      </c>
      <c r="I3534" s="252">
        <v>23</v>
      </c>
      <c r="J3534" s="252">
        <v>22</v>
      </c>
      <c r="K3534" s="113">
        <v>0.04</v>
      </c>
      <c r="L3534" s="116" t="s">
        <v>170</v>
      </c>
      <c r="M3534" s="184"/>
      <c r="N3534" s="118">
        <f t="shared" si="590"/>
        <v>0</v>
      </c>
      <c r="O3534" s="119">
        <f t="shared" si="591"/>
        <v>0</v>
      </c>
      <c r="P3534" s="119">
        <f t="shared" si="592"/>
        <v>0</v>
      </c>
      <c r="Q3534" s="120">
        <f t="shared" si="593"/>
        <v>0</v>
      </c>
    </row>
    <row r="3535" spans="1:17" ht="18.75" customHeight="1">
      <c r="A3535" s="250">
        <v>9928044</v>
      </c>
      <c r="B3535" s="251" t="s">
        <v>2982</v>
      </c>
      <c r="C3535" s="111">
        <v>11.83</v>
      </c>
      <c r="D3535" s="252"/>
      <c r="E3535" s="193" t="s">
        <v>209</v>
      </c>
      <c r="F3535" s="113">
        <v>2000</v>
      </c>
      <c r="G3535" s="113">
        <v>100</v>
      </c>
      <c r="H3535" s="113">
        <v>100</v>
      </c>
      <c r="I3535" s="252">
        <v>23</v>
      </c>
      <c r="J3535" s="252">
        <v>22</v>
      </c>
      <c r="K3535" s="113">
        <v>0.04</v>
      </c>
      <c r="L3535" s="116" t="s">
        <v>170</v>
      </c>
      <c r="M3535" s="184"/>
      <c r="N3535" s="118">
        <f t="shared" si="590"/>
        <v>0</v>
      </c>
      <c r="O3535" s="119">
        <f t="shared" si="591"/>
        <v>0</v>
      </c>
      <c r="P3535" s="119">
        <f t="shared" si="592"/>
        <v>0</v>
      </c>
      <c r="Q3535" s="120">
        <f t="shared" si="593"/>
        <v>0</v>
      </c>
    </row>
    <row r="3536" spans="1:17" ht="18.75" customHeight="1">
      <c r="A3536" s="250">
        <v>9928077</v>
      </c>
      <c r="B3536" s="251" t="s">
        <v>2983</v>
      </c>
      <c r="C3536" s="111">
        <v>13.63</v>
      </c>
      <c r="D3536" s="252"/>
      <c r="E3536" s="193" t="s">
        <v>209</v>
      </c>
      <c r="F3536" s="113">
        <v>1500</v>
      </c>
      <c r="G3536" s="113">
        <v>50</v>
      </c>
      <c r="H3536" s="113">
        <v>50</v>
      </c>
      <c r="I3536" s="252">
        <v>23</v>
      </c>
      <c r="J3536" s="252">
        <v>22</v>
      </c>
      <c r="K3536" s="113">
        <v>0.04</v>
      </c>
      <c r="L3536" s="116" t="s">
        <v>170</v>
      </c>
      <c r="M3536" s="184"/>
      <c r="N3536" s="118">
        <f t="shared" si="590"/>
        <v>0</v>
      </c>
      <c r="O3536" s="119">
        <f t="shared" si="591"/>
        <v>0</v>
      </c>
      <c r="P3536" s="119">
        <f t="shared" si="592"/>
        <v>0</v>
      </c>
      <c r="Q3536" s="120">
        <f t="shared" si="593"/>
        <v>0</v>
      </c>
    </row>
    <row r="3537" spans="1:17" ht="18.75" customHeight="1">
      <c r="A3537" s="250">
        <v>9928110</v>
      </c>
      <c r="B3537" s="251" t="s">
        <v>2984</v>
      </c>
      <c r="C3537" s="111">
        <v>14.37</v>
      </c>
      <c r="D3537" s="252"/>
      <c r="E3537" s="193" t="s">
        <v>209</v>
      </c>
      <c r="F3537" s="113">
        <v>1500</v>
      </c>
      <c r="G3537" s="113">
        <v>50</v>
      </c>
      <c r="H3537" s="113">
        <v>50</v>
      </c>
      <c r="I3537" s="252">
        <v>23</v>
      </c>
      <c r="J3537" s="252">
        <v>22</v>
      </c>
      <c r="K3537" s="113">
        <v>0.04</v>
      </c>
      <c r="L3537" s="116" t="s">
        <v>170</v>
      </c>
      <c r="M3537" s="184"/>
      <c r="N3537" s="118">
        <f t="shared" si="590"/>
        <v>0</v>
      </c>
      <c r="O3537" s="119">
        <f t="shared" si="591"/>
        <v>0</v>
      </c>
      <c r="P3537" s="119">
        <f t="shared" si="592"/>
        <v>0</v>
      </c>
      <c r="Q3537" s="120">
        <f t="shared" si="593"/>
        <v>0</v>
      </c>
    </row>
    <row r="3538" spans="1:17" ht="18.75" customHeight="1">
      <c r="A3538" s="250">
        <v>9928143</v>
      </c>
      <c r="B3538" s="251" t="s">
        <v>2985</v>
      </c>
      <c r="C3538" s="111">
        <v>21</v>
      </c>
      <c r="D3538" s="252"/>
      <c r="E3538" s="193" t="s">
        <v>209</v>
      </c>
      <c r="F3538" s="113">
        <v>1000</v>
      </c>
      <c r="G3538" s="113">
        <v>50</v>
      </c>
      <c r="H3538" s="113">
        <v>50</v>
      </c>
      <c r="I3538" s="252">
        <v>20</v>
      </c>
      <c r="J3538" s="252">
        <v>19</v>
      </c>
      <c r="K3538" s="113">
        <v>0.03</v>
      </c>
      <c r="L3538" s="116" t="s">
        <v>170</v>
      </c>
      <c r="M3538" s="184"/>
      <c r="N3538" s="118">
        <f t="shared" si="590"/>
        <v>0</v>
      </c>
      <c r="O3538" s="119">
        <f t="shared" si="591"/>
        <v>0</v>
      </c>
      <c r="P3538" s="119">
        <f t="shared" si="592"/>
        <v>0</v>
      </c>
      <c r="Q3538" s="120">
        <f t="shared" si="593"/>
        <v>0</v>
      </c>
    </row>
    <row r="3539" spans="1:17" ht="18.75" customHeight="1">
      <c r="A3539" s="250">
        <v>9928176</v>
      </c>
      <c r="B3539" s="251" t="s">
        <v>2986</v>
      </c>
      <c r="C3539" s="111">
        <v>21</v>
      </c>
      <c r="D3539" s="252"/>
      <c r="E3539" s="193" t="s">
        <v>209</v>
      </c>
      <c r="F3539" s="113">
        <v>1000</v>
      </c>
      <c r="G3539" s="113">
        <v>50</v>
      </c>
      <c r="H3539" s="113">
        <v>50</v>
      </c>
      <c r="I3539" s="252">
        <v>20</v>
      </c>
      <c r="J3539" s="252">
        <v>19</v>
      </c>
      <c r="K3539" s="113">
        <v>0.03</v>
      </c>
      <c r="L3539" s="116" t="s">
        <v>170</v>
      </c>
      <c r="M3539" s="184"/>
      <c r="N3539" s="118">
        <f t="shared" si="590"/>
        <v>0</v>
      </c>
      <c r="O3539" s="119">
        <f t="shared" si="591"/>
        <v>0</v>
      </c>
      <c r="P3539" s="119">
        <f t="shared" si="592"/>
        <v>0</v>
      </c>
      <c r="Q3539" s="120">
        <f t="shared" si="593"/>
        <v>0</v>
      </c>
    </row>
    <row r="3540" spans="1:17" ht="18.75" customHeight="1">
      <c r="A3540" s="250">
        <v>9928209</v>
      </c>
      <c r="B3540" s="251" t="s">
        <v>2987</v>
      </c>
      <c r="C3540" s="111">
        <v>33.54</v>
      </c>
      <c r="D3540" s="252"/>
      <c r="E3540" s="193" t="s">
        <v>209</v>
      </c>
      <c r="F3540" s="113">
        <v>1000</v>
      </c>
      <c r="G3540" s="113">
        <v>50</v>
      </c>
      <c r="H3540" s="113">
        <v>50</v>
      </c>
      <c r="I3540" s="252">
        <v>27</v>
      </c>
      <c r="J3540" s="252">
        <v>27</v>
      </c>
      <c r="K3540" s="113">
        <v>0.05</v>
      </c>
      <c r="L3540" s="116" t="s">
        <v>170</v>
      </c>
      <c r="M3540" s="184"/>
      <c r="N3540" s="118">
        <f t="shared" si="590"/>
        <v>0</v>
      </c>
      <c r="O3540" s="119">
        <f t="shared" si="591"/>
        <v>0</v>
      </c>
      <c r="P3540" s="119">
        <f t="shared" si="592"/>
        <v>0</v>
      </c>
      <c r="Q3540" s="120">
        <f t="shared" si="593"/>
        <v>0</v>
      </c>
    </row>
    <row r="3541" spans="1:17" ht="18.75" customHeight="1">
      <c r="A3541" s="250">
        <v>9928242</v>
      </c>
      <c r="B3541" s="251" t="s">
        <v>2988</v>
      </c>
      <c r="C3541" s="111">
        <v>33.54</v>
      </c>
      <c r="D3541" s="252"/>
      <c r="E3541" s="193" t="s">
        <v>209</v>
      </c>
      <c r="F3541" s="113">
        <v>1000</v>
      </c>
      <c r="G3541" s="113">
        <v>50</v>
      </c>
      <c r="H3541" s="113">
        <v>50</v>
      </c>
      <c r="I3541" s="252">
        <v>27</v>
      </c>
      <c r="J3541" s="252">
        <v>27</v>
      </c>
      <c r="K3541" s="113">
        <v>0.05</v>
      </c>
      <c r="L3541" s="116" t="s">
        <v>170</v>
      </c>
      <c r="M3541" s="184"/>
      <c r="N3541" s="118">
        <f t="shared" si="590"/>
        <v>0</v>
      </c>
      <c r="O3541" s="119">
        <f t="shared" si="591"/>
        <v>0</v>
      </c>
      <c r="P3541" s="119">
        <f t="shared" si="592"/>
        <v>0</v>
      </c>
      <c r="Q3541" s="120">
        <f t="shared" si="593"/>
        <v>0</v>
      </c>
    </row>
    <row r="3542" spans="1:17" ht="18.75" customHeight="1">
      <c r="A3542" s="250">
        <v>9928275</v>
      </c>
      <c r="B3542" s="251" t="s">
        <v>2989</v>
      </c>
      <c r="C3542" s="111">
        <v>50.92</v>
      </c>
      <c r="D3542" s="147"/>
      <c r="E3542" s="193" t="s">
        <v>209</v>
      </c>
      <c r="F3542" s="113">
        <v>480</v>
      </c>
      <c r="G3542" s="113">
        <v>20</v>
      </c>
      <c r="H3542" s="113">
        <v>20</v>
      </c>
      <c r="I3542" s="269">
        <v>25</v>
      </c>
      <c r="J3542" s="269">
        <v>24</v>
      </c>
      <c r="K3542" s="113">
        <v>0.05</v>
      </c>
      <c r="L3542" s="116" t="s">
        <v>170</v>
      </c>
      <c r="M3542" s="184"/>
      <c r="N3542" s="118">
        <f t="shared" si="590"/>
        <v>0</v>
      </c>
      <c r="O3542" s="119">
        <f t="shared" si="591"/>
        <v>0</v>
      </c>
      <c r="P3542" s="119">
        <f t="shared" si="592"/>
        <v>0</v>
      </c>
      <c r="Q3542" s="120">
        <f t="shared" si="593"/>
        <v>0</v>
      </c>
    </row>
    <row r="3543" spans="1:17" ht="18.75" customHeight="1">
      <c r="A3543" s="250">
        <v>9928308</v>
      </c>
      <c r="B3543" s="251" t="s">
        <v>2990</v>
      </c>
      <c r="C3543" s="111">
        <v>47.65</v>
      </c>
      <c r="D3543" s="147"/>
      <c r="E3543" s="193" t="s">
        <v>209</v>
      </c>
      <c r="F3543" s="113">
        <v>480</v>
      </c>
      <c r="G3543" s="113">
        <v>20</v>
      </c>
      <c r="H3543" s="113">
        <v>20</v>
      </c>
      <c r="I3543" s="269">
        <v>25</v>
      </c>
      <c r="J3543" s="269">
        <v>24</v>
      </c>
      <c r="K3543" s="113">
        <v>0.05</v>
      </c>
      <c r="L3543" s="116" t="s">
        <v>170</v>
      </c>
      <c r="M3543" s="184"/>
      <c r="N3543" s="118">
        <f t="shared" si="590"/>
        <v>0</v>
      </c>
      <c r="O3543" s="119">
        <f t="shared" si="591"/>
        <v>0</v>
      </c>
      <c r="P3543" s="119">
        <f t="shared" si="592"/>
        <v>0</v>
      </c>
      <c r="Q3543" s="120">
        <f t="shared" si="593"/>
        <v>0</v>
      </c>
    </row>
    <row r="3544" spans="1:17" ht="18.75" customHeight="1">
      <c r="A3544" s="250">
        <v>9928341</v>
      </c>
      <c r="B3544" s="251" t="s">
        <v>3495</v>
      </c>
      <c r="C3544" s="111">
        <v>175.655</v>
      </c>
      <c r="D3544" s="147"/>
      <c r="E3544" s="193" t="s">
        <v>209</v>
      </c>
      <c r="F3544" s="113">
        <v>100</v>
      </c>
      <c r="G3544" s="113">
        <v>10</v>
      </c>
      <c r="H3544" s="113">
        <v>10</v>
      </c>
      <c r="I3544" s="269">
        <v>25</v>
      </c>
      <c r="J3544" s="269">
        <v>24</v>
      </c>
      <c r="K3544" s="113">
        <v>0.05</v>
      </c>
      <c r="L3544" s="116" t="s">
        <v>170</v>
      </c>
      <c r="M3544" s="184"/>
      <c r="N3544" s="118">
        <f t="shared" si="590"/>
        <v>0</v>
      </c>
      <c r="O3544" s="119">
        <f t="shared" si="591"/>
        <v>0</v>
      </c>
      <c r="P3544" s="119">
        <f t="shared" si="592"/>
        <v>0</v>
      </c>
      <c r="Q3544" s="120">
        <f t="shared" si="593"/>
        <v>0</v>
      </c>
    </row>
    <row r="3545" spans="1:17" ht="18.75" customHeight="1">
      <c r="A3545" s="250">
        <v>9928374</v>
      </c>
      <c r="B3545" s="251" t="s">
        <v>2991</v>
      </c>
      <c r="C3545" s="111">
        <v>175.655</v>
      </c>
      <c r="D3545" s="147"/>
      <c r="E3545" s="193" t="s">
        <v>209</v>
      </c>
      <c r="F3545" s="113">
        <v>100</v>
      </c>
      <c r="G3545" s="113">
        <v>10</v>
      </c>
      <c r="H3545" s="113">
        <v>10</v>
      </c>
      <c r="I3545" s="269">
        <v>25</v>
      </c>
      <c r="J3545" s="269">
        <v>24</v>
      </c>
      <c r="K3545" s="113">
        <v>0.05</v>
      </c>
      <c r="L3545" s="116" t="s">
        <v>170</v>
      </c>
      <c r="M3545" s="184"/>
      <c r="N3545" s="118">
        <f t="shared" si="590"/>
        <v>0</v>
      </c>
      <c r="O3545" s="119">
        <f t="shared" si="591"/>
        <v>0</v>
      </c>
      <c r="P3545" s="119">
        <f t="shared" si="592"/>
        <v>0</v>
      </c>
      <c r="Q3545" s="120">
        <f t="shared" si="593"/>
        <v>0</v>
      </c>
    </row>
    <row r="3546" spans="1:17" s="254" customFormat="1" ht="18.75" customHeight="1">
      <c r="A3546" s="303" t="s">
        <v>2992</v>
      </c>
      <c r="B3546" s="304"/>
      <c r="C3546" s="304"/>
      <c r="D3546" s="304"/>
      <c r="E3546" s="304"/>
      <c r="F3546" s="304"/>
      <c r="G3546" s="304"/>
      <c r="H3546" s="304"/>
      <c r="I3546" s="304"/>
      <c r="J3546" s="304"/>
      <c r="K3546" s="304"/>
      <c r="L3546" s="304"/>
      <c r="M3546" s="304"/>
      <c r="N3546" s="304"/>
      <c r="O3546" s="304"/>
      <c r="P3546" s="304"/>
      <c r="Q3546" s="305"/>
    </row>
    <row r="3547" spans="1:17" ht="18.75" customHeight="1">
      <c r="A3547" s="255">
        <v>9929529</v>
      </c>
      <c r="B3547" s="256" t="s">
        <v>2993</v>
      </c>
      <c r="C3547" s="268">
        <v>63.85</v>
      </c>
      <c r="D3547" s="164"/>
      <c r="E3547" s="258" t="s">
        <v>209</v>
      </c>
      <c r="F3547" s="166">
        <v>500</v>
      </c>
      <c r="G3547" s="166">
        <v>25</v>
      </c>
      <c r="H3547" s="166">
        <v>25</v>
      </c>
      <c r="I3547" s="272">
        <v>25</v>
      </c>
      <c r="J3547" s="272">
        <v>24</v>
      </c>
      <c r="K3547" s="166">
        <v>0.05</v>
      </c>
      <c r="L3547" s="169" t="s">
        <v>170</v>
      </c>
      <c r="M3547" s="259"/>
      <c r="N3547" s="118">
        <f t="shared" ref="N3547:N3549" si="594">C3547*M3547</f>
        <v>0</v>
      </c>
      <c r="O3547" s="119">
        <f t="shared" ref="O3547:O3549" si="595">I3547/F3547*M3547</f>
        <v>0</v>
      </c>
      <c r="P3547" s="119">
        <f t="shared" ref="P3547:P3549" si="596">J3547/F3547*M3547</f>
        <v>0</v>
      </c>
      <c r="Q3547" s="120">
        <f t="shared" ref="Q3547:Q3549" si="597">K3547/F3547*M3547</f>
        <v>0</v>
      </c>
    </row>
    <row r="3548" spans="1:17" ht="18.75" customHeight="1">
      <c r="A3548" s="250">
        <v>9929562</v>
      </c>
      <c r="B3548" s="251" t="s">
        <v>2994</v>
      </c>
      <c r="C3548" s="111">
        <v>92.44</v>
      </c>
      <c r="D3548" s="147"/>
      <c r="E3548" s="193" t="s">
        <v>209</v>
      </c>
      <c r="F3548" s="113">
        <v>660</v>
      </c>
      <c r="G3548" s="113">
        <v>33</v>
      </c>
      <c r="H3548" s="113">
        <v>33</v>
      </c>
      <c r="I3548" s="272">
        <v>25</v>
      </c>
      <c r="J3548" s="272">
        <v>24</v>
      </c>
      <c r="K3548" s="166">
        <v>0.05</v>
      </c>
      <c r="L3548" s="116" t="s">
        <v>170</v>
      </c>
      <c r="M3548" s="184"/>
      <c r="N3548" s="118">
        <f t="shared" si="594"/>
        <v>0</v>
      </c>
      <c r="O3548" s="119">
        <f t="shared" si="595"/>
        <v>0</v>
      </c>
      <c r="P3548" s="119">
        <f t="shared" si="596"/>
        <v>0</v>
      </c>
      <c r="Q3548" s="120">
        <f t="shared" si="597"/>
        <v>0</v>
      </c>
    </row>
    <row r="3549" spans="1:17" ht="18.75" customHeight="1">
      <c r="A3549" s="260">
        <v>9929595</v>
      </c>
      <c r="B3549" s="261" t="s">
        <v>2995</v>
      </c>
      <c r="C3549" s="270">
        <v>122.48</v>
      </c>
      <c r="D3549" s="175"/>
      <c r="E3549" s="237" t="s">
        <v>209</v>
      </c>
      <c r="F3549" s="156">
        <v>600</v>
      </c>
      <c r="G3549" s="156">
        <v>30</v>
      </c>
      <c r="H3549" s="156">
        <v>30</v>
      </c>
      <c r="I3549" s="272">
        <v>25</v>
      </c>
      <c r="J3549" s="272">
        <v>24</v>
      </c>
      <c r="K3549" s="166">
        <v>0.05</v>
      </c>
      <c r="L3549" s="159" t="s">
        <v>170</v>
      </c>
      <c r="M3549" s="263"/>
      <c r="N3549" s="118">
        <f t="shared" si="594"/>
        <v>0</v>
      </c>
      <c r="O3549" s="119">
        <f t="shared" si="595"/>
        <v>0</v>
      </c>
      <c r="P3549" s="119">
        <f t="shared" si="596"/>
        <v>0</v>
      </c>
      <c r="Q3549" s="120">
        <f t="shared" si="597"/>
        <v>0</v>
      </c>
    </row>
    <row r="3550" spans="1:17" s="254" customFormat="1" ht="18.75" customHeight="1">
      <c r="A3550" s="303" t="s">
        <v>2996</v>
      </c>
      <c r="B3550" s="304"/>
      <c r="C3550" s="304"/>
      <c r="D3550" s="304"/>
      <c r="E3550" s="304"/>
      <c r="F3550" s="304"/>
      <c r="G3550" s="304"/>
      <c r="H3550" s="304"/>
      <c r="I3550" s="304"/>
      <c r="J3550" s="304"/>
      <c r="K3550" s="304"/>
      <c r="L3550" s="304"/>
      <c r="M3550" s="304"/>
      <c r="N3550" s="304"/>
      <c r="O3550" s="304"/>
      <c r="P3550" s="304"/>
      <c r="Q3550" s="305"/>
    </row>
    <row r="3551" spans="1:17" ht="18.75" customHeight="1">
      <c r="A3551" s="255">
        <v>9928638</v>
      </c>
      <c r="B3551" s="256" t="s">
        <v>2997</v>
      </c>
      <c r="C3551" s="268">
        <v>416.35</v>
      </c>
      <c r="D3551" s="164"/>
      <c r="E3551" s="258" t="s">
        <v>525</v>
      </c>
      <c r="F3551" s="166">
        <v>2500</v>
      </c>
      <c r="G3551" s="166">
        <v>100</v>
      </c>
      <c r="H3551" s="166">
        <v>1</v>
      </c>
      <c r="I3551" s="272">
        <v>18</v>
      </c>
      <c r="J3551" s="272">
        <v>17</v>
      </c>
      <c r="K3551" s="272">
        <v>0.4</v>
      </c>
      <c r="L3551" s="169" t="s">
        <v>170</v>
      </c>
      <c r="M3551" s="259"/>
      <c r="N3551" s="118">
        <f t="shared" ref="N3551:N3560" si="598">C3551*M3551</f>
        <v>0</v>
      </c>
      <c r="O3551" s="119">
        <f t="shared" ref="O3551:O3560" si="599">I3551/F3551*M3551</f>
        <v>0</v>
      </c>
      <c r="P3551" s="119">
        <f t="shared" ref="P3551:P3560" si="600">J3551/F3551*M3551</f>
        <v>0</v>
      </c>
      <c r="Q3551" s="120">
        <f t="shared" ref="Q3551:Q3560" si="601">K3551/F3551*M3551</f>
        <v>0</v>
      </c>
    </row>
    <row r="3552" spans="1:17" ht="18.75" customHeight="1">
      <c r="A3552" s="250">
        <v>9928671</v>
      </c>
      <c r="B3552" s="251" t="s">
        <v>2998</v>
      </c>
      <c r="C3552" s="111">
        <v>416.35</v>
      </c>
      <c r="D3552" s="147"/>
      <c r="E3552" s="193" t="s">
        <v>525</v>
      </c>
      <c r="F3552" s="113">
        <v>2500</v>
      </c>
      <c r="G3552" s="113">
        <v>100</v>
      </c>
      <c r="H3552" s="166">
        <v>1</v>
      </c>
      <c r="I3552" s="272">
        <v>18</v>
      </c>
      <c r="J3552" s="272">
        <v>17</v>
      </c>
      <c r="K3552" s="272">
        <v>0.4</v>
      </c>
      <c r="L3552" s="116" t="s">
        <v>170</v>
      </c>
      <c r="M3552" s="184"/>
      <c r="N3552" s="118">
        <f t="shared" si="598"/>
        <v>0</v>
      </c>
      <c r="O3552" s="119">
        <f t="shared" si="599"/>
        <v>0</v>
      </c>
      <c r="P3552" s="119">
        <f t="shared" si="600"/>
        <v>0</v>
      </c>
      <c r="Q3552" s="120">
        <f t="shared" si="601"/>
        <v>0</v>
      </c>
    </row>
    <row r="3553" spans="1:17" ht="18.75" customHeight="1">
      <c r="A3553" s="250">
        <v>9928704</v>
      </c>
      <c r="B3553" s="251" t="s">
        <v>2999</v>
      </c>
      <c r="C3553" s="111">
        <v>446.79</v>
      </c>
      <c r="D3553" s="147"/>
      <c r="E3553" s="193" t="s">
        <v>525</v>
      </c>
      <c r="F3553" s="113">
        <v>2500</v>
      </c>
      <c r="G3553" s="113">
        <v>100</v>
      </c>
      <c r="H3553" s="166">
        <v>1</v>
      </c>
      <c r="I3553" s="272">
        <v>18</v>
      </c>
      <c r="J3553" s="272">
        <v>17</v>
      </c>
      <c r="K3553" s="272">
        <v>0.4</v>
      </c>
      <c r="L3553" s="116" t="s">
        <v>170</v>
      </c>
      <c r="M3553" s="184"/>
      <c r="N3553" s="118">
        <f t="shared" si="598"/>
        <v>0</v>
      </c>
      <c r="O3553" s="119">
        <f t="shared" si="599"/>
        <v>0</v>
      </c>
      <c r="P3553" s="119">
        <f t="shared" si="600"/>
        <v>0</v>
      </c>
      <c r="Q3553" s="120">
        <f t="shared" si="601"/>
        <v>0</v>
      </c>
    </row>
    <row r="3554" spans="1:17" ht="18.75" customHeight="1">
      <c r="A3554" s="250">
        <v>9928737</v>
      </c>
      <c r="B3554" s="251" t="s">
        <v>3000</v>
      </c>
      <c r="C3554" s="111">
        <v>446.79</v>
      </c>
      <c r="D3554" s="147"/>
      <c r="E3554" s="193" t="s">
        <v>525</v>
      </c>
      <c r="F3554" s="113">
        <v>2500</v>
      </c>
      <c r="G3554" s="113">
        <v>100</v>
      </c>
      <c r="H3554" s="166">
        <v>1</v>
      </c>
      <c r="I3554" s="272">
        <v>18</v>
      </c>
      <c r="J3554" s="272">
        <v>17</v>
      </c>
      <c r="K3554" s="272">
        <v>0.4</v>
      </c>
      <c r="L3554" s="116" t="s">
        <v>170</v>
      </c>
      <c r="M3554" s="184"/>
      <c r="N3554" s="118">
        <f t="shared" si="598"/>
        <v>0</v>
      </c>
      <c r="O3554" s="119">
        <f t="shared" si="599"/>
        <v>0</v>
      </c>
      <c r="P3554" s="119">
        <f t="shared" si="600"/>
        <v>0</v>
      </c>
      <c r="Q3554" s="120">
        <f t="shared" si="601"/>
        <v>0</v>
      </c>
    </row>
    <row r="3555" spans="1:17" ht="18.75" customHeight="1">
      <c r="A3555" s="250">
        <v>9928770</v>
      </c>
      <c r="B3555" s="251" t="s">
        <v>3001</v>
      </c>
      <c r="C3555" s="111">
        <v>569.45000000000005</v>
      </c>
      <c r="D3555" s="147"/>
      <c r="E3555" s="193" t="s">
        <v>525</v>
      </c>
      <c r="F3555" s="113">
        <v>1500</v>
      </c>
      <c r="G3555" s="113">
        <v>50</v>
      </c>
      <c r="H3555" s="166">
        <v>1</v>
      </c>
      <c r="I3555" s="272">
        <v>18</v>
      </c>
      <c r="J3555" s="272">
        <v>17</v>
      </c>
      <c r="K3555" s="272">
        <v>0.4</v>
      </c>
      <c r="L3555" s="116" t="s">
        <v>170</v>
      </c>
      <c r="M3555" s="184"/>
      <c r="N3555" s="118">
        <f t="shared" si="598"/>
        <v>0</v>
      </c>
      <c r="O3555" s="119">
        <f t="shared" si="599"/>
        <v>0</v>
      </c>
      <c r="P3555" s="119">
        <f t="shared" si="600"/>
        <v>0</v>
      </c>
      <c r="Q3555" s="120">
        <f t="shared" si="601"/>
        <v>0</v>
      </c>
    </row>
    <row r="3556" spans="1:17" ht="18.75" customHeight="1">
      <c r="A3556" s="250">
        <v>9928803</v>
      </c>
      <c r="B3556" s="251" t="s">
        <v>3002</v>
      </c>
      <c r="C3556" s="111">
        <v>569.45000000000005</v>
      </c>
      <c r="D3556" s="147"/>
      <c r="E3556" s="193" t="s">
        <v>525</v>
      </c>
      <c r="F3556" s="113">
        <v>1500</v>
      </c>
      <c r="G3556" s="113">
        <v>50</v>
      </c>
      <c r="H3556" s="166">
        <v>1</v>
      </c>
      <c r="I3556" s="272">
        <v>18</v>
      </c>
      <c r="J3556" s="272">
        <v>17</v>
      </c>
      <c r="K3556" s="272">
        <v>0.4</v>
      </c>
      <c r="L3556" s="116" t="s">
        <v>170</v>
      </c>
      <c r="M3556" s="184"/>
      <c r="N3556" s="118">
        <f t="shared" si="598"/>
        <v>0</v>
      </c>
      <c r="O3556" s="119">
        <f t="shared" si="599"/>
        <v>0</v>
      </c>
      <c r="P3556" s="119">
        <f t="shared" si="600"/>
        <v>0</v>
      </c>
      <c r="Q3556" s="120">
        <f t="shared" si="601"/>
        <v>0</v>
      </c>
    </row>
    <row r="3557" spans="1:17" ht="18.75" customHeight="1">
      <c r="A3557" s="250">
        <v>9928836</v>
      </c>
      <c r="B3557" s="251" t="s">
        <v>3003</v>
      </c>
      <c r="C3557" s="111">
        <v>798.2</v>
      </c>
      <c r="D3557" s="147"/>
      <c r="E3557" s="193" t="s">
        <v>525</v>
      </c>
      <c r="F3557" s="113">
        <v>800</v>
      </c>
      <c r="G3557" s="113">
        <v>50</v>
      </c>
      <c r="H3557" s="166">
        <v>1</v>
      </c>
      <c r="I3557" s="272">
        <v>18</v>
      </c>
      <c r="J3557" s="272">
        <v>17</v>
      </c>
      <c r="K3557" s="272">
        <v>0.4</v>
      </c>
      <c r="L3557" s="116" t="s">
        <v>170</v>
      </c>
      <c r="M3557" s="184"/>
      <c r="N3557" s="118">
        <f t="shared" si="598"/>
        <v>0</v>
      </c>
      <c r="O3557" s="119">
        <f t="shared" si="599"/>
        <v>0</v>
      </c>
      <c r="P3557" s="119">
        <f t="shared" si="600"/>
        <v>0</v>
      </c>
      <c r="Q3557" s="120">
        <f t="shared" si="601"/>
        <v>0</v>
      </c>
    </row>
    <row r="3558" spans="1:17" ht="18.75" customHeight="1">
      <c r="A3558" s="250">
        <v>9928869</v>
      </c>
      <c r="B3558" s="251" t="s">
        <v>3004</v>
      </c>
      <c r="C3558" s="111">
        <v>798.2</v>
      </c>
      <c r="D3558" s="147"/>
      <c r="E3558" s="193" t="s">
        <v>525</v>
      </c>
      <c r="F3558" s="113">
        <v>800</v>
      </c>
      <c r="G3558" s="113">
        <v>50</v>
      </c>
      <c r="H3558" s="166">
        <v>1</v>
      </c>
      <c r="I3558" s="272">
        <v>18</v>
      </c>
      <c r="J3558" s="272">
        <v>17</v>
      </c>
      <c r="K3558" s="272">
        <v>0.4</v>
      </c>
      <c r="L3558" s="116" t="s">
        <v>170</v>
      </c>
      <c r="M3558" s="184"/>
      <c r="N3558" s="118">
        <f t="shared" si="598"/>
        <v>0</v>
      </c>
      <c r="O3558" s="119">
        <f t="shared" si="599"/>
        <v>0</v>
      </c>
      <c r="P3558" s="119">
        <f t="shared" si="600"/>
        <v>0</v>
      </c>
      <c r="Q3558" s="120">
        <f t="shared" si="601"/>
        <v>0</v>
      </c>
    </row>
    <row r="3559" spans="1:17" ht="18.75" customHeight="1">
      <c r="A3559" s="250">
        <v>9928902</v>
      </c>
      <c r="B3559" s="251" t="s">
        <v>3005</v>
      </c>
      <c r="C3559" s="111">
        <v>402.46</v>
      </c>
      <c r="D3559" s="147"/>
      <c r="E3559" s="193" t="s">
        <v>525</v>
      </c>
      <c r="F3559" s="113">
        <v>720</v>
      </c>
      <c r="G3559" s="113">
        <v>10</v>
      </c>
      <c r="H3559" s="166">
        <v>1</v>
      </c>
      <c r="I3559" s="272">
        <v>18</v>
      </c>
      <c r="J3559" s="272">
        <v>17</v>
      </c>
      <c r="K3559" s="272">
        <v>0.4</v>
      </c>
      <c r="L3559" s="116" t="s">
        <v>170</v>
      </c>
      <c r="M3559" s="184"/>
      <c r="N3559" s="118">
        <f t="shared" si="598"/>
        <v>0</v>
      </c>
      <c r="O3559" s="119">
        <f t="shared" si="599"/>
        <v>0</v>
      </c>
      <c r="P3559" s="119">
        <f t="shared" si="600"/>
        <v>0</v>
      </c>
      <c r="Q3559" s="120">
        <f t="shared" si="601"/>
        <v>0</v>
      </c>
    </row>
    <row r="3560" spans="1:17" ht="18.75" customHeight="1">
      <c r="A3560" s="250">
        <v>9928935</v>
      </c>
      <c r="B3560" s="251" t="s">
        <v>3006</v>
      </c>
      <c r="C3560" s="111">
        <v>402.46</v>
      </c>
      <c r="D3560" s="147"/>
      <c r="E3560" s="193" t="s">
        <v>525</v>
      </c>
      <c r="F3560" s="113">
        <v>720</v>
      </c>
      <c r="G3560" s="113">
        <v>10</v>
      </c>
      <c r="H3560" s="166">
        <v>1</v>
      </c>
      <c r="I3560" s="272">
        <v>18</v>
      </c>
      <c r="J3560" s="272">
        <v>17</v>
      </c>
      <c r="K3560" s="272">
        <v>0.4</v>
      </c>
      <c r="L3560" s="116" t="s">
        <v>170</v>
      </c>
      <c r="M3560" s="184"/>
      <c r="N3560" s="118">
        <f t="shared" si="598"/>
        <v>0</v>
      </c>
      <c r="O3560" s="119">
        <f t="shared" si="599"/>
        <v>0</v>
      </c>
      <c r="P3560" s="119">
        <f t="shared" si="600"/>
        <v>0</v>
      </c>
      <c r="Q3560" s="120">
        <f t="shared" si="601"/>
        <v>0</v>
      </c>
    </row>
    <row r="3561" spans="1:17" s="267" customFormat="1" ht="18.75" customHeight="1">
      <c r="A3561" s="321" t="s">
        <v>224</v>
      </c>
      <c r="B3561" s="322"/>
      <c r="C3561" s="265">
        <v>0</v>
      </c>
      <c r="D3561" s="265"/>
      <c r="E3561" s="265"/>
      <c r="F3561" s="265"/>
      <c r="G3561" s="265"/>
      <c r="H3561" s="265"/>
      <c r="I3561" s="265"/>
      <c r="J3561" s="265"/>
      <c r="K3561" s="265"/>
      <c r="L3561" s="265"/>
      <c r="M3561" s="265"/>
      <c r="N3561" s="265"/>
      <c r="O3561" s="265"/>
      <c r="P3561" s="265"/>
      <c r="Q3561" s="266"/>
    </row>
    <row r="3562" spans="1:17" s="249" customFormat="1" ht="18.75" customHeight="1">
      <c r="A3562" s="303" t="s">
        <v>225</v>
      </c>
      <c r="B3562" s="304"/>
      <c r="C3562" s="304">
        <v>0</v>
      </c>
      <c r="D3562" s="304"/>
      <c r="E3562" s="304"/>
      <c r="F3562" s="304"/>
      <c r="G3562" s="304"/>
      <c r="H3562" s="304"/>
      <c r="I3562" s="304"/>
      <c r="J3562" s="304"/>
      <c r="K3562" s="304"/>
      <c r="L3562" s="304"/>
      <c r="M3562" s="304"/>
      <c r="N3562" s="304"/>
      <c r="O3562" s="304"/>
      <c r="P3562" s="304"/>
      <c r="Q3562" s="305"/>
    </row>
    <row r="3563" spans="1:17" ht="18.75" customHeight="1">
      <c r="A3563" s="250">
        <v>9900687</v>
      </c>
      <c r="B3563" s="251" t="s">
        <v>226</v>
      </c>
      <c r="C3563" s="111">
        <v>34.702500000000001</v>
      </c>
      <c r="D3563" s="253"/>
      <c r="E3563" s="193" t="s">
        <v>209</v>
      </c>
      <c r="F3563" s="113">
        <v>1200</v>
      </c>
      <c r="G3563" s="113">
        <v>10</v>
      </c>
      <c r="H3563" s="113">
        <v>10</v>
      </c>
      <c r="I3563" s="253">
        <v>21</v>
      </c>
      <c r="J3563" s="253">
        <v>20</v>
      </c>
      <c r="K3563" s="113">
        <v>0.02</v>
      </c>
      <c r="L3563" s="204" t="s">
        <v>170</v>
      </c>
      <c r="M3563" s="184"/>
      <c r="N3563" s="118">
        <f t="shared" ref="N3563:N3566" si="602">C3563*M3563</f>
        <v>0</v>
      </c>
      <c r="O3563" s="119">
        <f t="shared" ref="O3563:O3566" si="603">I3563/F3563*M3563</f>
        <v>0</v>
      </c>
      <c r="P3563" s="119">
        <f t="shared" ref="P3563:P3566" si="604">J3563/F3563*M3563</f>
        <v>0</v>
      </c>
      <c r="Q3563" s="120">
        <f t="shared" ref="Q3563:Q3566" si="605">K3563/F3563*M3563</f>
        <v>0</v>
      </c>
    </row>
    <row r="3564" spans="1:17" ht="18.75" customHeight="1">
      <c r="A3564" s="250">
        <v>9900720</v>
      </c>
      <c r="B3564" s="251" t="s">
        <v>227</v>
      </c>
      <c r="C3564" s="111">
        <v>56.1</v>
      </c>
      <c r="D3564" s="253"/>
      <c r="E3564" s="193" t="s">
        <v>209</v>
      </c>
      <c r="F3564" s="113">
        <v>720</v>
      </c>
      <c r="G3564" s="113">
        <v>10</v>
      </c>
      <c r="H3564" s="113">
        <v>10</v>
      </c>
      <c r="I3564" s="253">
        <v>20.5</v>
      </c>
      <c r="J3564" s="253">
        <v>19.5</v>
      </c>
      <c r="K3564" s="113">
        <v>0.02</v>
      </c>
      <c r="L3564" s="204" t="s">
        <v>170</v>
      </c>
      <c r="M3564" s="184"/>
      <c r="N3564" s="118">
        <f t="shared" si="602"/>
        <v>0</v>
      </c>
      <c r="O3564" s="119">
        <f t="shared" si="603"/>
        <v>0</v>
      </c>
      <c r="P3564" s="119">
        <f t="shared" si="604"/>
        <v>0</v>
      </c>
      <c r="Q3564" s="120">
        <f t="shared" si="605"/>
        <v>0</v>
      </c>
    </row>
    <row r="3565" spans="1:17" ht="18.75" customHeight="1">
      <c r="A3565" s="250">
        <v>9900753</v>
      </c>
      <c r="B3565" s="251" t="s">
        <v>228</v>
      </c>
      <c r="C3565" s="111">
        <v>69.14</v>
      </c>
      <c r="D3565" s="253"/>
      <c r="E3565" s="193" t="s">
        <v>209</v>
      </c>
      <c r="F3565" s="113">
        <v>600</v>
      </c>
      <c r="G3565" s="113">
        <v>10</v>
      </c>
      <c r="H3565" s="113">
        <v>10</v>
      </c>
      <c r="I3565" s="253">
        <v>20</v>
      </c>
      <c r="J3565" s="253">
        <v>19</v>
      </c>
      <c r="K3565" s="113">
        <v>0.02</v>
      </c>
      <c r="L3565" s="204" t="s">
        <v>170</v>
      </c>
      <c r="M3565" s="184"/>
      <c r="N3565" s="118">
        <f t="shared" si="602"/>
        <v>0</v>
      </c>
      <c r="O3565" s="119">
        <f t="shared" si="603"/>
        <v>0</v>
      </c>
      <c r="P3565" s="119">
        <f t="shared" si="604"/>
        <v>0</v>
      </c>
      <c r="Q3565" s="120">
        <f t="shared" si="605"/>
        <v>0</v>
      </c>
    </row>
    <row r="3566" spans="1:17" ht="18.75" customHeight="1">
      <c r="A3566" s="250">
        <v>9900786</v>
      </c>
      <c r="B3566" s="251" t="s">
        <v>229</v>
      </c>
      <c r="C3566" s="111">
        <v>81.08</v>
      </c>
      <c r="D3566" s="253"/>
      <c r="E3566" s="193" t="s">
        <v>209</v>
      </c>
      <c r="F3566" s="113">
        <v>500</v>
      </c>
      <c r="G3566" s="113">
        <v>10</v>
      </c>
      <c r="H3566" s="113">
        <v>10</v>
      </c>
      <c r="I3566" s="253">
        <v>21.5</v>
      </c>
      <c r="J3566" s="253">
        <v>20.5</v>
      </c>
      <c r="K3566" s="113">
        <v>0.02</v>
      </c>
      <c r="L3566" s="204" t="s">
        <v>170</v>
      </c>
      <c r="M3566" s="184"/>
      <c r="N3566" s="118">
        <f t="shared" si="602"/>
        <v>0</v>
      </c>
      <c r="O3566" s="119">
        <f t="shared" si="603"/>
        <v>0</v>
      </c>
      <c r="P3566" s="119">
        <f t="shared" si="604"/>
        <v>0</v>
      </c>
      <c r="Q3566" s="120">
        <f t="shared" si="605"/>
        <v>0</v>
      </c>
    </row>
    <row r="3567" spans="1:17" s="249" customFormat="1" ht="18.75" customHeight="1">
      <c r="A3567" s="303" t="s">
        <v>230</v>
      </c>
      <c r="B3567" s="304"/>
      <c r="C3567" s="304">
        <v>0</v>
      </c>
      <c r="D3567" s="304"/>
      <c r="E3567" s="304"/>
      <c r="F3567" s="304"/>
      <c r="G3567" s="304"/>
      <c r="H3567" s="304"/>
      <c r="I3567" s="304"/>
      <c r="J3567" s="304"/>
      <c r="K3567" s="304"/>
      <c r="L3567" s="304"/>
      <c r="M3567" s="304"/>
      <c r="N3567" s="304"/>
      <c r="O3567" s="304"/>
      <c r="P3567" s="304"/>
      <c r="Q3567" s="305"/>
    </row>
    <row r="3568" spans="1:17" ht="18.75" customHeight="1">
      <c r="A3568" s="250">
        <v>9900819</v>
      </c>
      <c r="B3568" s="251" t="s">
        <v>231</v>
      </c>
      <c r="C3568" s="111">
        <v>28.6</v>
      </c>
      <c r="D3568" s="113"/>
      <c r="E3568" s="193" t="s">
        <v>209</v>
      </c>
      <c r="F3568" s="113">
        <v>500</v>
      </c>
      <c r="G3568" s="113">
        <v>10</v>
      </c>
      <c r="H3568" s="113">
        <v>10</v>
      </c>
      <c r="I3568" s="252">
        <v>15</v>
      </c>
      <c r="J3568" s="252">
        <v>14</v>
      </c>
      <c r="K3568" s="252">
        <v>0.03</v>
      </c>
      <c r="L3568" s="204" t="s">
        <v>170</v>
      </c>
      <c r="M3568" s="184"/>
      <c r="N3568" s="118">
        <f t="shared" ref="N3568:N3580" si="606">C3568*M3568</f>
        <v>0</v>
      </c>
      <c r="O3568" s="119">
        <f t="shared" ref="O3568:O3580" si="607">I3568/F3568*M3568</f>
        <v>0</v>
      </c>
      <c r="P3568" s="119">
        <f t="shared" ref="P3568:P3580" si="608">J3568/F3568*M3568</f>
        <v>0</v>
      </c>
      <c r="Q3568" s="120">
        <f t="shared" ref="Q3568:Q3580" si="609">K3568/F3568*M3568</f>
        <v>0</v>
      </c>
    </row>
    <row r="3569" spans="1:17" ht="18.75" customHeight="1">
      <c r="A3569" s="250">
        <v>9900852</v>
      </c>
      <c r="B3569" s="251" t="s">
        <v>232</v>
      </c>
      <c r="C3569" s="111">
        <v>36.1</v>
      </c>
      <c r="D3569" s="252"/>
      <c r="E3569" s="193" t="s">
        <v>209</v>
      </c>
      <c r="F3569" s="113">
        <v>500</v>
      </c>
      <c r="G3569" s="113">
        <v>10</v>
      </c>
      <c r="H3569" s="113">
        <v>10</v>
      </c>
      <c r="I3569" s="252">
        <v>16.2</v>
      </c>
      <c r="J3569" s="252">
        <v>15.2</v>
      </c>
      <c r="K3569" s="252">
        <v>0.03</v>
      </c>
      <c r="L3569" s="204" t="s">
        <v>170</v>
      </c>
      <c r="M3569" s="184"/>
      <c r="N3569" s="118">
        <f t="shared" si="606"/>
        <v>0</v>
      </c>
      <c r="O3569" s="119">
        <f t="shared" si="607"/>
        <v>0</v>
      </c>
      <c r="P3569" s="119">
        <f t="shared" si="608"/>
        <v>0</v>
      </c>
      <c r="Q3569" s="120">
        <f t="shared" si="609"/>
        <v>0</v>
      </c>
    </row>
    <row r="3570" spans="1:17" ht="18.75" customHeight="1">
      <c r="A3570" s="250">
        <v>9900885</v>
      </c>
      <c r="B3570" s="251" t="s">
        <v>233</v>
      </c>
      <c r="C3570" s="111">
        <v>47.33</v>
      </c>
      <c r="D3570" s="252"/>
      <c r="E3570" s="193" t="s">
        <v>209</v>
      </c>
      <c r="F3570" s="113">
        <v>500</v>
      </c>
      <c r="G3570" s="113">
        <v>10</v>
      </c>
      <c r="H3570" s="113">
        <v>10</v>
      </c>
      <c r="I3570" s="252">
        <v>19</v>
      </c>
      <c r="J3570" s="252">
        <v>18</v>
      </c>
      <c r="K3570" s="252">
        <v>0.05</v>
      </c>
      <c r="L3570" s="204" t="s">
        <v>170</v>
      </c>
      <c r="M3570" s="184"/>
      <c r="N3570" s="118">
        <f t="shared" si="606"/>
        <v>0</v>
      </c>
      <c r="O3570" s="119">
        <f t="shared" si="607"/>
        <v>0</v>
      </c>
      <c r="P3570" s="119">
        <f t="shared" si="608"/>
        <v>0</v>
      </c>
      <c r="Q3570" s="120">
        <f t="shared" si="609"/>
        <v>0</v>
      </c>
    </row>
    <row r="3571" spans="1:17" ht="18.75" customHeight="1">
      <c r="A3571" s="250">
        <v>9900918</v>
      </c>
      <c r="B3571" s="251" t="s">
        <v>234</v>
      </c>
      <c r="C3571" s="111">
        <v>53.81</v>
      </c>
      <c r="D3571" s="252"/>
      <c r="E3571" s="193" t="s">
        <v>209</v>
      </c>
      <c r="F3571" s="113">
        <v>500</v>
      </c>
      <c r="G3571" s="113">
        <v>10</v>
      </c>
      <c r="H3571" s="113">
        <v>10</v>
      </c>
      <c r="I3571" s="252">
        <v>20.8</v>
      </c>
      <c r="J3571" s="252">
        <v>19.8</v>
      </c>
      <c r="K3571" s="252">
        <v>0.03</v>
      </c>
      <c r="L3571" s="204" t="s">
        <v>170</v>
      </c>
      <c r="M3571" s="184"/>
      <c r="N3571" s="118">
        <f t="shared" si="606"/>
        <v>0</v>
      </c>
      <c r="O3571" s="119">
        <f t="shared" si="607"/>
        <v>0</v>
      </c>
      <c r="P3571" s="119">
        <f t="shared" si="608"/>
        <v>0</v>
      </c>
      <c r="Q3571" s="120">
        <f t="shared" si="609"/>
        <v>0</v>
      </c>
    </row>
    <row r="3572" spans="1:17" ht="18.75" customHeight="1">
      <c r="A3572" s="250">
        <v>9900951</v>
      </c>
      <c r="B3572" s="251" t="s">
        <v>235</v>
      </c>
      <c r="C3572" s="111">
        <v>62.58</v>
      </c>
      <c r="D3572" s="252"/>
      <c r="E3572" s="193" t="s">
        <v>209</v>
      </c>
      <c r="F3572" s="113">
        <v>500</v>
      </c>
      <c r="G3572" s="113">
        <v>10</v>
      </c>
      <c r="H3572" s="113">
        <v>10</v>
      </c>
      <c r="I3572" s="252">
        <v>24</v>
      </c>
      <c r="J3572" s="252">
        <v>23</v>
      </c>
      <c r="K3572" s="252">
        <v>0.03</v>
      </c>
      <c r="L3572" s="204" t="s">
        <v>170</v>
      </c>
      <c r="M3572" s="184"/>
      <c r="N3572" s="118">
        <f t="shared" si="606"/>
        <v>0</v>
      </c>
      <c r="O3572" s="119">
        <f t="shared" si="607"/>
        <v>0</v>
      </c>
      <c r="P3572" s="119">
        <f t="shared" si="608"/>
        <v>0</v>
      </c>
      <c r="Q3572" s="120">
        <f t="shared" si="609"/>
        <v>0</v>
      </c>
    </row>
    <row r="3573" spans="1:17" ht="18.75" customHeight="1">
      <c r="A3573" s="250">
        <v>9900984</v>
      </c>
      <c r="B3573" s="251" t="s">
        <v>236</v>
      </c>
      <c r="C3573" s="111">
        <v>69.099999999999994</v>
      </c>
      <c r="D3573" s="252"/>
      <c r="E3573" s="193" t="s">
        <v>209</v>
      </c>
      <c r="F3573" s="113">
        <v>400</v>
      </c>
      <c r="G3573" s="113">
        <v>10</v>
      </c>
      <c r="H3573" s="113">
        <v>10</v>
      </c>
      <c r="I3573" s="252">
        <v>25.8</v>
      </c>
      <c r="J3573" s="252">
        <v>24.8</v>
      </c>
      <c r="K3573" s="252">
        <v>0.03</v>
      </c>
      <c r="L3573" s="204" t="s">
        <v>170</v>
      </c>
      <c r="M3573" s="184"/>
      <c r="N3573" s="118">
        <f t="shared" si="606"/>
        <v>0</v>
      </c>
      <c r="O3573" s="119">
        <f t="shared" si="607"/>
        <v>0</v>
      </c>
      <c r="P3573" s="119">
        <f t="shared" si="608"/>
        <v>0</v>
      </c>
      <c r="Q3573" s="120">
        <f t="shared" si="609"/>
        <v>0</v>
      </c>
    </row>
    <row r="3574" spans="1:17" ht="18.75" customHeight="1">
      <c r="A3574" s="250">
        <v>9901017</v>
      </c>
      <c r="B3574" s="251" t="s">
        <v>237</v>
      </c>
      <c r="C3574" s="111">
        <v>80.650000000000006</v>
      </c>
      <c r="D3574" s="252"/>
      <c r="E3574" s="193" t="s">
        <v>209</v>
      </c>
      <c r="F3574" s="113">
        <v>400</v>
      </c>
      <c r="G3574" s="113">
        <v>10</v>
      </c>
      <c r="H3574" s="113">
        <v>10</v>
      </c>
      <c r="I3574" s="252">
        <v>26</v>
      </c>
      <c r="J3574" s="252">
        <v>25</v>
      </c>
      <c r="K3574" s="252">
        <v>0.03</v>
      </c>
      <c r="L3574" s="204" t="s">
        <v>170</v>
      </c>
      <c r="M3574" s="184"/>
      <c r="N3574" s="118">
        <f t="shared" si="606"/>
        <v>0</v>
      </c>
      <c r="O3574" s="119">
        <f t="shared" si="607"/>
        <v>0</v>
      </c>
      <c r="P3574" s="119">
        <f t="shared" si="608"/>
        <v>0</v>
      </c>
      <c r="Q3574" s="120">
        <f t="shared" si="609"/>
        <v>0</v>
      </c>
    </row>
    <row r="3575" spans="1:17" ht="18.75" customHeight="1">
      <c r="A3575" s="250">
        <v>9901050</v>
      </c>
      <c r="B3575" s="251" t="s">
        <v>238</v>
      </c>
      <c r="C3575" s="111">
        <v>75.209999999999994</v>
      </c>
      <c r="D3575" s="252"/>
      <c r="E3575" s="193" t="s">
        <v>209</v>
      </c>
      <c r="F3575" s="113">
        <v>500</v>
      </c>
      <c r="G3575" s="113">
        <v>10</v>
      </c>
      <c r="H3575" s="113">
        <v>10</v>
      </c>
      <c r="I3575" s="252">
        <v>15</v>
      </c>
      <c r="J3575" s="252">
        <v>14</v>
      </c>
      <c r="K3575" s="252">
        <v>0.03</v>
      </c>
      <c r="L3575" s="204" t="s">
        <v>170</v>
      </c>
      <c r="M3575" s="184"/>
      <c r="N3575" s="118">
        <f t="shared" si="606"/>
        <v>0</v>
      </c>
      <c r="O3575" s="119">
        <f t="shared" si="607"/>
        <v>0</v>
      </c>
      <c r="P3575" s="119">
        <f t="shared" si="608"/>
        <v>0</v>
      </c>
      <c r="Q3575" s="120">
        <f t="shared" si="609"/>
        <v>0</v>
      </c>
    </row>
    <row r="3576" spans="1:17" ht="18.75" customHeight="1">
      <c r="A3576" s="250">
        <v>9901083</v>
      </c>
      <c r="B3576" s="251" t="s">
        <v>239</v>
      </c>
      <c r="C3576" s="111">
        <v>83.6</v>
      </c>
      <c r="D3576" s="252"/>
      <c r="E3576" s="193" t="s">
        <v>209</v>
      </c>
      <c r="F3576" s="113">
        <v>500</v>
      </c>
      <c r="G3576" s="113">
        <v>10</v>
      </c>
      <c r="H3576" s="113">
        <v>10</v>
      </c>
      <c r="I3576" s="252">
        <v>17.5</v>
      </c>
      <c r="J3576" s="252">
        <v>16.5</v>
      </c>
      <c r="K3576" s="252">
        <v>0.03</v>
      </c>
      <c r="L3576" s="204" t="s">
        <v>170</v>
      </c>
      <c r="M3576" s="184"/>
      <c r="N3576" s="118">
        <f t="shared" si="606"/>
        <v>0</v>
      </c>
      <c r="O3576" s="119">
        <f t="shared" si="607"/>
        <v>0</v>
      </c>
      <c r="P3576" s="119">
        <f t="shared" si="608"/>
        <v>0</v>
      </c>
      <c r="Q3576" s="120">
        <f t="shared" si="609"/>
        <v>0</v>
      </c>
    </row>
    <row r="3577" spans="1:17" ht="18.75" customHeight="1">
      <c r="A3577" s="250">
        <v>9901116</v>
      </c>
      <c r="B3577" s="251" t="s">
        <v>240</v>
      </c>
      <c r="C3577" s="111">
        <v>105.96</v>
      </c>
      <c r="D3577" s="252"/>
      <c r="E3577" s="193" t="s">
        <v>209</v>
      </c>
      <c r="F3577" s="113">
        <v>240</v>
      </c>
      <c r="G3577" s="113">
        <v>10</v>
      </c>
      <c r="H3577" s="113">
        <v>10</v>
      </c>
      <c r="I3577" s="252">
        <v>16</v>
      </c>
      <c r="J3577" s="252">
        <v>15</v>
      </c>
      <c r="K3577" s="252">
        <v>0.03</v>
      </c>
      <c r="L3577" s="204" t="s">
        <v>170</v>
      </c>
      <c r="M3577" s="184"/>
      <c r="N3577" s="118">
        <f t="shared" si="606"/>
        <v>0</v>
      </c>
      <c r="O3577" s="119">
        <f t="shared" si="607"/>
        <v>0</v>
      </c>
      <c r="P3577" s="119">
        <f t="shared" si="608"/>
        <v>0</v>
      </c>
      <c r="Q3577" s="120">
        <f t="shared" si="609"/>
        <v>0</v>
      </c>
    </row>
    <row r="3578" spans="1:17" ht="18.75" customHeight="1">
      <c r="A3578" s="250">
        <v>9901149</v>
      </c>
      <c r="B3578" s="251" t="s">
        <v>241</v>
      </c>
      <c r="C3578" s="111">
        <v>119.98</v>
      </c>
      <c r="D3578" s="113"/>
      <c r="E3578" s="193" t="s">
        <v>209</v>
      </c>
      <c r="F3578" s="113">
        <v>240</v>
      </c>
      <c r="G3578" s="113">
        <v>10</v>
      </c>
      <c r="H3578" s="113">
        <v>10</v>
      </c>
      <c r="I3578" s="252">
        <v>15</v>
      </c>
      <c r="J3578" s="252">
        <v>14</v>
      </c>
      <c r="K3578" s="252">
        <v>0.03</v>
      </c>
      <c r="L3578" s="204" t="s">
        <v>170</v>
      </c>
      <c r="M3578" s="184"/>
      <c r="N3578" s="118">
        <f t="shared" si="606"/>
        <v>0</v>
      </c>
      <c r="O3578" s="119">
        <f t="shared" si="607"/>
        <v>0</v>
      </c>
      <c r="P3578" s="119">
        <f t="shared" si="608"/>
        <v>0</v>
      </c>
      <c r="Q3578" s="120">
        <f t="shared" si="609"/>
        <v>0</v>
      </c>
    </row>
    <row r="3579" spans="1:17" ht="18.75" customHeight="1">
      <c r="A3579" s="250">
        <v>9937845</v>
      </c>
      <c r="B3579" s="251" t="s">
        <v>3718</v>
      </c>
      <c r="C3579" s="111">
        <v>41.35</v>
      </c>
      <c r="D3579" s="113"/>
      <c r="E3579" s="193" t="s">
        <v>209</v>
      </c>
      <c r="F3579" s="113">
        <v>500</v>
      </c>
      <c r="G3579" s="113">
        <v>10</v>
      </c>
      <c r="H3579" s="113">
        <v>10</v>
      </c>
      <c r="I3579" s="252">
        <v>15</v>
      </c>
      <c r="J3579" s="252">
        <v>15.5</v>
      </c>
      <c r="K3579" s="252">
        <v>0.02</v>
      </c>
      <c r="L3579" s="204" t="s">
        <v>170</v>
      </c>
      <c r="M3579" s="184"/>
      <c r="N3579" s="118">
        <f t="shared" si="606"/>
        <v>0</v>
      </c>
      <c r="O3579" s="119">
        <f t="shared" si="607"/>
        <v>0</v>
      </c>
      <c r="P3579" s="119">
        <f t="shared" si="608"/>
        <v>0</v>
      </c>
      <c r="Q3579" s="120">
        <f t="shared" si="609"/>
        <v>0</v>
      </c>
    </row>
    <row r="3580" spans="1:17" ht="18.75" customHeight="1">
      <c r="A3580" s="250">
        <v>9937878</v>
      </c>
      <c r="B3580" s="251" t="s">
        <v>3719</v>
      </c>
      <c r="C3580" s="111">
        <v>66.459999999999994</v>
      </c>
      <c r="D3580" s="113"/>
      <c r="E3580" s="193" t="s">
        <v>209</v>
      </c>
      <c r="F3580" s="113">
        <v>400</v>
      </c>
      <c r="G3580" s="113">
        <v>10</v>
      </c>
      <c r="H3580" s="113">
        <v>10</v>
      </c>
      <c r="I3580" s="252">
        <v>17.5</v>
      </c>
      <c r="J3580" s="252">
        <v>18</v>
      </c>
      <c r="K3580" s="252">
        <v>0.02</v>
      </c>
      <c r="L3580" s="204" t="s">
        <v>170</v>
      </c>
      <c r="M3580" s="184"/>
      <c r="N3580" s="118">
        <f t="shared" si="606"/>
        <v>0</v>
      </c>
      <c r="O3580" s="119">
        <f t="shared" si="607"/>
        <v>0</v>
      </c>
      <c r="P3580" s="119">
        <f t="shared" si="608"/>
        <v>0</v>
      </c>
      <c r="Q3580" s="120">
        <f t="shared" si="609"/>
        <v>0</v>
      </c>
    </row>
    <row r="3581" spans="1:17" s="249" customFormat="1" ht="18.75" customHeight="1">
      <c r="A3581" s="303" t="s">
        <v>578</v>
      </c>
      <c r="B3581" s="304"/>
      <c r="C3581" s="304">
        <v>0</v>
      </c>
      <c r="D3581" s="304"/>
      <c r="E3581" s="304"/>
      <c r="F3581" s="304"/>
      <c r="G3581" s="304"/>
      <c r="H3581" s="304"/>
      <c r="I3581" s="304"/>
      <c r="J3581" s="304"/>
      <c r="K3581" s="304"/>
      <c r="L3581" s="304"/>
      <c r="M3581" s="304"/>
      <c r="N3581" s="304"/>
      <c r="O3581" s="304"/>
      <c r="P3581" s="304"/>
      <c r="Q3581" s="305"/>
    </row>
    <row r="3582" spans="1:17" ht="18.75" customHeight="1">
      <c r="A3582" s="250">
        <v>9901182</v>
      </c>
      <c r="B3582" s="251" t="s">
        <v>242</v>
      </c>
      <c r="C3582" s="111">
        <v>37.979999999999997</v>
      </c>
      <c r="D3582" s="252"/>
      <c r="E3582" s="193" t="s">
        <v>209</v>
      </c>
      <c r="F3582" s="113">
        <v>1200</v>
      </c>
      <c r="G3582" s="113">
        <v>20</v>
      </c>
      <c r="H3582" s="113">
        <v>20</v>
      </c>
      <c r="I3582" s="252">
        <v>19</v>
      </c>
      <c r="J3582" s="252">
        <v>18</v>
      </c>
      <c r="K3582" s="252">
        <v>0.03</v>
      </c>
      <c r="L3582" s="204" t="s">
        <v>170</v>
      </c>
      <c r="M3582" s="184"/>
      <c r="N3582" s="118">
        <f t="shared" ref="N3582:N3586" si="610">C3582*M3582</f>
        <v>0</v>
      </c>
      <c r="O3582" s="119">
        <f t="shared" ref="O3582:O3586" si="611">I3582/F3582*M3582</f>
        <v>0</v>
      </c>
      <c r="P3582" s="119">
        <f t="shared" ref="P3582:P3586" si="612">J3582/F3582*M3582</f>
        <v>0</v>
      </c>
      <c r="Q3582" s="120">
        <f t="shared" ref="Q3582:Q3586" si="613">K3582/F3582*M3582</f>
        <v>0</v>
      </c>
    </row>
    <row r="3583" spans="1:17" ht="18.75" customHeight="1">
      <c r="A3583" s="250">
        <v>9901215</v>
      </c>
      <c r="B3583" s="251" t="s">
        <v>243</v>
      </c>
      <c r="C3583" s="111">
        <v>42.83</v>
      </c>
      <c r="D3583" s="252"/>
      <c r="E3583" s="193" t="s">
        <v>209</v>
      </c>
      <c r="F3583" s="113">
        <v>1200</v>
      </c>
      <c r="G3583" s="113">
        <v>20</v>
      </c>
      <c r="H3583" s="113">
        <v>20</v>
      </c>
      <c r="I3583" s="252">
        <v>30.5</v>
      </c>
      <c r="J3583" s="252">
        <v>29.5</v>
      </c>
      <c r="K3583" s="252">
        <v>0.03</v>
      </c>
      <c r="L3583" s="204" t="s">
        <v>170</v>
      </c>
      <c r="M3583" s="184"/>
      <c r="N3583" s="118">
        <f t="shared" si="610"/>
        <v>0</v>
      </c>
      <c r="O3583" s="119">
        <f t="shared" si="611"/>
        <v>0</v>
      </c>
      <c r="P3583" s="119">
        <f t="shared" si="612"/>
        <v>0</v>
      </c>
      <c r="Q3583" s="120">
        <f t="shared" si="613"/>
        <v>0</v>
      </c>
    </row>
    <row r="3584" spans="1:17" ht="18.75" customHeight="1">
      <c r="A3584" s="250">
        <v>9901248</v>
      </c>
      <c r="B3584" s="251" t="s">
        <v>244</v>
      </c>
      <c r="C3584" s="111">
        <v>49.79</v>
      </c>
      <c r="D3584" s="252"/>
      <c r="E3584" s="193" t="s">
        <v>209</v>
      </c>
      <c r="F3584" s="113">
        <v>720</v>
      </c>
      <c r="G3584" s="113">
        <v>20</v>
      </c>
      <c r="H3584" s="113">
        <v>20</v>
      </c>
      <c r="I3584" s="252">
        <v>17</v>
      </c>
      <c r="J3584" s="252">
        <v>16</v>
      </c>
      <c r="K3584" s="252">
        <v>0.03</v>
      </c>
      <c r="L3584" s="204" t="s">
        <v>170</v>
      </c>
      <c r="M3584" s="184"/>
      <c r="N3584" s="118">
        <f t="shared" si="610"/>
        <v>0</v>
      </c>
      <c r="O3584" s="119">
        <f t="shared" si="611"/>
        <v>0</v>
      </c>
      <c r="P3584" s="119">
        <f t="shared" si="612"/>
        <v>0</v>
      </c>
      <c r="Q3584" s="120">
        <f t="shared" si="613"/>
        <v>0</v>
      </c>
    </row>
    <row r="3585" spans="1:17" ht="18.75" customHeight="1">
      <c r="A3585" s="250">
        <v>9901281</v>
      </c>
      <c r="B3585" s="251" t="s">
        <v>245</v>
      </c>
      <c r="C3585" s="111">
        <v>57.04</v>
      </c>
      <c r="D3585" s="113"/>
      <c r="E3585" s="193" t="s">
        <v>209</v>
      </c>
      <c r="F3585" s="113">
        <v>500</v>
      </c>
      <c r="G3585" s="113">
        <v>20</v>
      </c>
      <c r="H3585" s="113">
        <v>20</v>
      </c>
      <c r="I3585" s="252">
        <v>18</v>
      </c>
      <c r="J3585" s="252">
        <v>17</v>
      </c>
      <c r="K3585" s="252">
        <v>0.02</v>
      </c>
      <c r="L3585" s="204" t="s">
        <v>170</v>
      </c>
      <c r="M3585" s="184"/>
      <c r="N3585" s="118">
        <f t="shared" si="610"/>
        <v>0</v>
      </c>
      <c r="O3585" s="119">
        <f t="shared" si="611"/>
        <v>0</v>
      </c>
      <c r="P3585" s="119">
        <f t="shared" si="612"/>
        <v>0</v>
      </c>
      <c r="Q3585" s="120">
        <f t="shared" si="613"/>
        <v>0</v>
      </c>
    </row>
    <row r="3586" spans="1:17" ht="18.75" customHeight="1">
      <c r="A3586" s="250">
        <v>9901314</v>
      </c>
      <c r="B3586" s="251" t="s">
        <v>246</v>
      </c>
      <c r="C3586" s="111">
        <v>75.77</v>
      </c>
      <c r="D3586" s="113"/>
      <c r="E3586" s="193" t="s">
        <v>209</v>
      </c>
      <c r="F3586" s="113">
        <v>500</v>
      </c>
      <c r="G3586" s="113">
        <v>20</v>
      </c>
      <c r="H3586" s="113">
        <v>20</v>
      </c>
      <c r="I3586" s="252">
        <v>19.5</v>
      </c>
      <c r="J3586" s="252">
        <v>18.5</v>
      </c>
      <c r="K3586" s="252">
        <v>0.02</v>
      </c>
      <c r="L3586" s="204" t="s">
        <v>170</v>
      </c>
      <c r="M3586" s="184"/>
      <c r="N3586" s="118">
        <f t="shared" si="610"/>
        <v>0</v>
      </c>
      <c r="O3586" s="119">
        <f t="shared" si="611"/>
        <v>0</v>
      </c>
      <c r="P3586" s="119">
        <f t="shared" si="612"/>
        <v>0</v>
      </c>
      <c r="Q3586" s="120">
        <f t="shared" si="613"/>
        <v>0</v>
      </c>
    </row>
    <row r="3587" spans="1:17" s="249" customFormat="1" ht="18.75" customHeight="1">
      <c r="A3587" s="315" t="s">
        <v>579</v>
      </c>
      <c r="B3587" s="316"/>
      <c r="C3587" s="316"/>
      <c r="D3587" s="316"/>
      <c r="E3587" s="316"/>
      <c r="F3587" s="316"/>
      <c r="G3587" s="316"/>
      <c r="H3587" s="316"/>
      <c r="I3587" s="316"/>
      <c r="J3587" s="316"/>
      <c r="K3587" s="316"/>
      <c r="L3587" s="316"/>
      <c r="M3587" s="316"/>
      <c r="N3587" s="316"/>
      <c r="O3587" s="316"/>
      <c r="P3587" s="316"/>
      <c r="Q3587" s="317"/>
    </row>
    <row r="3588" spans="1:17" ht="18.75" customHeight="1">
      <c r="A3588" s="250">
        <v>9901347</v>
      </c>
      <c r="B3588" s="251" t="s">
        <v>247</v>
      </c>
      <c r="C3588" s="111">
        <v>78.67</v>
      </c>
      <c r="D3588" s="252"/>
      <c r="E3588" s="193" t="s">
        <v>209</v>
      </c>
      <c r="F3588" s="113">
        <v>500</v>
      </c>
      <c r="G3588" s="113">
        <v>10</v>
      </c>
      <c r="H3588" s="113">
        <v>10</v>
      </c>
      <c r="I3588" s="252">
        <v>19</v>
      </c>
      <c r="J3588" s="252">
        <v>18</v>
      </c>
      <c r="K3588" s="113">
        <v>0.02</v>
      </c>
      <c r="L3588" s="204" t="s">
        <v>170</v>
      </c>
      <c r="M3588" s="184"/>
      <c r="N3588" s="118">
        <f t="shared" ref="N3588:N3593" si="614">C3588*M3588</f>
        <v>0</v>
      </c>
      <c r="O3588" s="119">
        <f t="shared" ref="O3588:O3593" si="615">I3588/F3588*M3588</f>
        <v>0</v>
      </c>
      <c r="P3588" s="119">
        <f t="shared" ref="P3588:P3593" si="616">J3588/F3588*M3588</f>
        <v>0</v>
      </c>
      <c r="Q3588" s="120">
        <f t="shared" ref="Q3588:Q3593" si="617">K3588/F3588*M3588</f>
        <v>0</v>
      </c>
    </row>
    <row r="3589" spans="1:17" ht="18.75" customHeight="1">
      <c r="A3589" s="250">
        <v>9901380</v>
      </c>
      <c r="B3589" s="251" t="s">
        <v>248</v>
      </c>
      <c r="C3589" s="111">
        <v>90.77</v>
      </c>
      <c r="D3589" s="252"/>
      <c r="E3589" s="193" t="s">
        <v>209</v>
      </c>
      <c r="F3589" s="113">
        <v>450</v>
      </c>
      <c r="G3589" s="113">
        <v>10</v>
      </c>
      <c r="H3589" s="113">
        <v>10</v>
      </c>
      <c r="I3589" s="252">
        <v>20</v>
      </c>
      <c r="J3589" s="252">
        <v>19</v>
      </c>
      <c r="K3589" s="113">
        <v>0.02</v>
      </c>
      <c r="L3589" s="204" t="s">
        <v>170</v>
      </c>
      <c r="M3589" s="184"/>
      <c r="N3589" s="118">
        <f t="shared" si="614"/>
        <v>0</v>
      </c>
      <c r="O3589" s="119">
        <f t="shared" si="615"/>
        <v>0</v>
      </c>
      <c r="P3589" s="119">
        <f t="shared" si="616"/>
        <v>0</v>
      </c>
      <c r="Q3589" s="120">
        <f t="shared" si="617"/>
        <v>0</v>
      </c>
    </row>
    <row r="3590" spans="1:17" ht="18.75" customHeight="1">
      <c r="A3590" s="250">
        <v>9901413</v>
      </c>
      <c r="B3590" s="251" t="s">
        <v>249</v>
      </c>
      <c r="C3590" s="111">
        <v>108.94</v>
      </c>
      <c r="D3590" s="252"/>
      <c r="E3590" s="193" t="s">
        <v>209</v>
      </c>
      <c r="F3590" s="113">
        <v>350</v>
      </c>
      <c r="G3590" s="113">
        <v>10</v>
      </c>
      <c r="H3590" s="113">
        <v>10</v>
      </c>
      <c r="I3590" s="252">
        <v>20.5</v>
      </c>
      <c r="J3590" s="252">
        <v>19.5</v>
      </c>
      <c r="K3590" s="113">
        <v>0.02</v>
      </c>
      <c r="L3590" s="204" t="s">
        <v>170</v>
      </c>
      <c r="M3590" s="184"/>
      <c r="N3590" s="118">
        <f t="shared" si="614"/>
        <v>0</v>
      </c>
      <c r="O3590" s="119">
        <f t="shared" si="615"/>
        <v>0</v>
      </c>
      <c r="P3590" s="119">
        <f t="shared" si="616"/>
        <v>0</v>
      </c>
      <c r="Q3590" s="120">
        <f t="shared" si="617"/>
        <v>0</v>
      </c>
    </row>
    <row r="3591" spans="1:17" ht="18.75" customHeight="1">
      <c r="A3591" s="250">
        <v>9901446</v>
      </c>
      <c r="B3591" s="251" t="s">
        <v>250</v>
      </c>
      <c r="C3591" s="111">
        <v>130.1</v>
      </c>
      <c r="D3591" s="252"/>
      <c r="E3591" s="193" t="s">
        <v>209</v>
      </c>
      <c r="F3591" s="113">
        <v>500</v>
      </c>
      <c r="G3591" s="113">
        <v>10</v>
      </c>
      <c r="H3591" s="113">
        <v>10</v>
      </c>
      <c r="I3591" s="252">
        <v>21.5</v>
      </c>
      <c r="J3591" s="252">
        <v>20.5</v>
      </c>
      <c r="K3591" s="113">
        <v>0.02</v>
      </c>
      <c r="L3591" s="204" t="s">
        <v>170</v>
      </c>
      <c r="M3591" s="184"/>
      <c r="N3591" s="118">
        <f t="shared" si="614"/>
        <v>0</v>
      </c>
      <c r="O3591" s="119">
        <f t="shared" si="615"/>
        <v>0</v>
      </c>
      <c r="P3591" s="119">
        <f t="shared" si="616"/>
        <v>0</v>
      </c>
      <c r="Q3591" s="120">
        <f t="shared" si="617"/>
        <v>0</v>
      </c>
    </row>
    <row r="3592" spans="1:17" ht="18.75" customHeight="1">
      <c r="A3592" s="250">
        <v>9901479</v>
      </c>
      <c r="B3592" s="251" t="s">
        <v>251</v>
      </c>
      <c r="C3592" s="111">
        <v>151.29</v>
      </c>
      <c r="D3592" s="252"/>
      <c r="E3592" s="193" t="s">
        <v>209</v>
      </c>
      <c r="F3592" s="113">
        <v>240</v>
      </c>
      <c r="G3592" s="113">
        <v>10</v>
      </c>
      <c r="H3592" s="113">
        <v>10</v>
      </c>
      <c r="I3592" s="252">
        <v>19.5</v>
      </c>
      <c r="J3592" s="252">
        <v>18.5</v>
      </c>
      <c r="K3592" s="113">
        <v>0.02</v>
      </c>
      <c r="L3592" s="204" t="s">
        <v>170</v>
      </c>
      <c r="M3592" s="184"/>
      <c r="N3592" s="118">
        <f t="shared" si="614"/>
        <v>0</v>
      </c>
      <c r="O3592" s="119">
        <f t="shared" si="615"/>
        <v>0</v>
      </c>
      <c r="P3592" s="119">
        <f t="shared" si="616"/>
        <v>0</v>
      </c>
      <c r="Q3592" s="120">
        <f t="shared" si="617"/>
        <v>0</v>
      </c>
    </row>
    <row r="3593" spans="1:17" ht="18.75" customHeight="1">
      <c r="A3593" s="250">
        <v>9901512</v>
      </c>
      <c r="B3593" s="251" t="s">
        <v>252</v>
      </c>
      <c r="C3593" s="111">
        <v>170.96</v>
      </c>
      <c r="D3593" s="252"/>
      <c r="E3593" s="193" t="s">
        <v>209</v>
      </c>
      <c r="F3593" s="113">
        <v>180</v>
      </c>
      <c r="G3593" s="113">
        <v>10</v>
      </c>
      <c r="H3593" s="113">
        <v>10</v>
      </c>
      <c r="I3593" s="252">
        <v>19</v>
      </c>
      <c r="J3593" s="252">
        <v>18</v>
      </c>
      <c r="K3593" s="113">
        <v>0.02</v>
      </c>
      <c r="L3593" s="204" t="s">
        <v>170</v>
      </c>
      <c r="M3593" s="184"/>
      <c r="N3593" s="118">
        <f t="shared" si="614"/>
        <v>0</v>
      </c>
      <c r="O3593" s="119">
        <f t="shared" si="615"/>
        <v>0</v>
      </c>
      <c r="P3593" s="119">
        <f t="shared" si="616"/>
        <v>0</v>
      </c>
      <c r="Q3593" s="120">
        <f t="shared" si="617"/>
        <v>0</v>
      </c>
    </row>
    <row r="3594" spans="1:17" s="249" customFormat="1" ht="18.75" customHeight="1">
      <c r="A3594" s="315" t="s">
        <v>580</v>
      </c>
      <c r="B3594" s="316"/>
      <c r="C3594" s="316">
        <v>0</v>
      </c>
      <c r="D3594" s="316"/>
      <c r="E3594" s="316"/>
      <c r="F3594" s="316"/>
      <c r="G3594" s="316"/>
      <c r="H3594" s="316"/>
      <c r="I3594" s="316"/>
      <c r="J3594" s="316"/>
      <c r="K3594" s="316"/>
      <c r="L3594" s="316"/>
      <c r="M3594" s="316"/>
      <c r="N3594" s="316"/>
      <c r="O3594" s="316"/>
      <c r="P3594" s="316"/>
      <c r="Q3594" s="317"/>
    </row>
    <row r="3595" spans="1:17" ht="18.75" customHeight="1">
      <c r="A3595" s="250">
        <v>9901545</v>
      </c>
      <c r="B3595" s="251" t="s">
        <v>253</v>
      </c>
      <c r="C3595" s="111">
        <v>29.42</v>
      </c>
      <c r="D3595" s="113"/>
      <c r="E3595" s="193" t="s">
        <v>209</v>
      </c>
      <c r="F3595" s="113">
        <v>500</v>
      </c>
      <c r="G3595" s="113">
        <v>10</v>
      </c>
      <c r="H3595" s="113">
        <v>10</v>
      </c>
      <c r="I3595" s="252">
        <v>11.5</v>
      </c>
      <c r="J3595" s="252">
        <v>10.5</v>
      </c>
      <c r="K3595" s="252">
        <v>0.01</v>
      </c>
      <c r="L3595" s="204" t="s">
        <v>170</v>
      </c>
      <c r="M3595" s="184"/>
      <c r="N3595" s="118">
        <f t="shared" ref="N3595:N3638" si="618">C3595*M3595</f>
        <v>0</v>
      </c>
      <c r="O3595" s="119">
        <f t="shared" ref="O3595:O3638" si="619">I3595/F3595*M3595</f>
        <v>0</v>
      </c>
      <c r="P3595" s="119">
        <f t="shared" ref="P3595:P3638" si="620">J3595/F3595*M3595</f>
        <v>0</v>
      </c>
      <c r="Q3595" s="120">
        <f t="shared" ref="Q3595:Q3638" si="621">K3595/F3595*M3595</f>
        <v>0</v>
      </c>
    </row>
    <row r="3596" spans="1:17" ht="18.75" customHeight="1">
      <c r="A3596" s="250">
        <v>9901578</v>
      </c>
      <c r="B3596" s="251" t="s">
        <v>254</v>
      </c>
      <c r="C3596" s="111">
        <v>36.1</v>
      </c>
      <c r="D3596" s="252"/>
      <c r="E3596" s="193" t="s">
        <v>209</v>
      </c>
      <c r="F3596" s="113">
        <v>500</v>
      </c>
      <c r="G3596" s="113">
        <v>10</v>
      </c>
      <c r="H3596" s="113">
        <v>10</v>
      </c>
      <c r="I3596" s="252">
        <v>15.6</v>
      </c>
      <c r="J3596" s="252">
        <v>14.6</v>
      </c>
      <c r="K3596" s="252">
        <v>0.01</v>
      </c>
      <c r="L3596" s="204" t="s">
        <v>170</v>
      </c>
      <c r="M3596" s="184"/>
      <c r="N3596" s="118">
        <f t="shared" si="618"/>
        <v>0</v>
      </c>
      <c r="O3596" s="119">
        <f t="shared" si="619"/>
        <v>0</v>
      </c>
      <c r="P3596" s="119">
        <f t="shared" si="620"/>
        <v>0</v>
      </c>
      <c r="Q3596" s="120">
        <f t="shared" si="621"/>
        <v>0</v>
      </c>
    </row>
    <row r="3597" spans="1:17" ht="18.75" customHeight="1">
      <c r="A3597" s="250">
        <v>9901611</v>
      </c>
      <c r="B3597" s="251" t="s">
        <v>255</v>
      </c>
      <c r="C3597" s="111">
        <v>46.13</v>
      </c>
      <c r="D3597" s="252"/>
      <c r="E3597" s="193" t="s">
        <v>209</v>
      </c>
      <c r="F3597" s="113">
        <v>500</v>
      </c>
      <c r="G3597" s="113">
        <v>10</v>
      </c>
      <c r="H3597" s="113">
        <v>10</v>
      </c>
      <c r="I3597" s="252">
        <v>16</v>
      </c>
      <c r="J3597" s="252">
        <v>15</v>
      </c>
      <c r="K3597" s="252">
        <v>0.01</v>
      </c>
      <c r="L3597" s="204" t="s">
        <v>170</v>
      </c>
      <c r="M3597" s="184"/>
      <c r="N3597" s="118">
        <f t="shared" si="618"/>
        <v>0</v>
      </c>
      <c r="O3597" s="119">
        <f t="shared" si="619"/>
        <v>0</v>
      </c>
      <c r="P3597" s="119">
        <f t="shared" si="620"/>
        <v>0</v>
      </c>
      <c r="Q3597" s="120">
        <f t="shared" si="621"/>
        <v>0</v>
      </c>
    </row>
    <row r="3598" spans="1:17" ht="18.75" customHeight="1">
      <c r="A3598" s="250">
        <v>9901644</v>
      </c>
      <c r="B3598" s="251" t="s">
        <v>256</v>
      </c>
      <c r="C3598" s="111">
        <v>54.19</v>
      </c>
      <c r="D3598" s="252"/>
      <c r="E3598" s="193" t="s">
        <v>209</v>
      </c>
      <c r="F3598" s="113">
        <v>500</v>
      </c>
      <c r="G3598" s="113">
        <v>10</v>
      </c>
      <c r="H3598" s="113">
        <v>10</v>
      </c>
      <c r="I3598" s="252">
        <v>20.100000000000001</v>
      </c>
      <c r="J3598" s="252">
        <v>19.100000000000001</v>
      </c>
      <c r="K3598" s="252">
        <v>0.02</v>
      </c>
      <c r="L3598" s="204" t="s">
        <v>170</v>
      </c>
      <c r="M3598" s="184"/>
      <c r="N3598" s="118">
        <f t="shared" si="618"/>
        <v>0</v>
      </c>
      <c r="O3598" s="119">
        <f t="shared" si="619"/>
        <v>0</v>
      </c>
      <c r="P3598" s="119">
        <f t="shared" si="620"/>
        <v>0</v>
      </c>
      <c r="Q3598" s="120">
        <f t="shared" si="621"/>
        <v>0</v>
      </c>
    </row>
    <row r="3599" spans="1:17" ht="18.75" customHeight="1">
      <c r="A3599" s="250">
        <v>9901677</v>
      </c>
      <c r="B3599" s="251" t="s">
        <v>257</v>
      </c>
      <c r="C3599" s="111">
        <v>62.83</v>
      </c>
      <c r="D3599" s="252"/>
      <c r="E3599" s="193" t="s">
        <v>209</v>
      </c>
      <c r="F3599" s="113">
        <v>500</v>
      </c>
      <c r="G3599" s="113">
        <v>10</v>
      </c>
      <c r="H3599" s="113">
        <v>10</v>
      </c>
      <c r="I3599" s="252">
        <v>23</v>
      </c>
      <c r="J3599" s="252">
        <v>22</v>
      </c>
      <c r="K3599" s="252">
        <v>0.03</v>
      </c>
      <c r="L3599" s="204" t="s">
        <v>170</v>
      </c>
      <c r="M3599" s="184"/>
      <c r="N3599" s="118">
        <f t="shared" si="618"/>
        <v>0</v>
      </c>
      <c r="O3599" s="119">
        <f t="shared" si="619"/>
        <v>0</v>
      </c>
      <c r="P3599" s="119">
        <f t="shared" si="620"/>
        <v>0</v>
      </c>
      <c r="Q3599" s="120">
        <f t="shared" si="621"/>
        <v>0</v>
      </c>
    </row>
    <row r="3600" spans="1:17" ht="18.75" customHeight="1">
      <c r="A3600" s="250">
        <v>9901710</v>
      </c>
      <c r="B3600" s="251" t="s">
        <v>258</v>
      </c>
      <c r="C3600" s="111">
        <v>65.25</v>
      </c>
      <c r="D3600" s="252"/>
      <c r="E3600" s="193" t="s">
        <v>209</v>
      </c>
      <c r="F3600" s="113">
        <v>400</v>
      </c>
      <c r="G3600" s="113">
        <v>10</v>
      </c>
      <c r="H3600" s="113">
        <v>10</v>
      </c>
      <c r="I3600" s="252">
        <v>20</v>
      </c>
      <c r="J3600" s="252">
        <v>19</v>
      </c>
      <c r="K3600" s="252">
        <v>0.02</v>
      </c>
      <c r="L3600" s="204" t="s">
        <v>170</v>
      </c>
      <c r="M3600" s="184"/>
      <c r="N3600" s="118">
        <f t="shared" si="618"/>
        <v>0</v>
      </c>
      <c r="O3600" s="119">
        <f t="shared" si="619"/>
        <v>0</v>
      </c>
      <c r="P3600" s="119">
        <f t="shared" si="620"/>
        <v>0</v>
      </c>
      <c r="Q3600" s="120">
        <f t="shared" si="621"/>
        <v>0</v>
      </c>
    </row>
    <row r="3601" spans="1:17" ht="18.75" customHeight="1">
      <c r="A3601" s="250">
        <v>9901743</v>
      </c>
      <c r="B3601" s="251" t="s">
        <v>259</v>
      </c>
      <c r="C3601" s="111">
        <v>78.900000000000006</v>
      </c>
      <c r="D3601" s="147"/>
      <c r="E3601" s="193" t="s">
        <v>209</v>
      </c>
      <c r="F3601" s="113">
        <v>400</v>
      </c>
      <c r="G3601" s="113">
        <v>10</v>
      </c>
      <c r="H3601" s="113">
        <v>10</v>
      </c>
      <c r="I3601" s="252">
        <v>20.5</v>
      </c>
      <c r="J3601" s="252">
        <v>19.5</v>
      </c>
      <c r="K3601" s="252">
        <v>0.02</v>
      </c>
      <c r="L3601" s="204" t="s">
        <v>170</v>
      </c>
      <c r="M3601" s="184"/>
      <c r="N3601" s="118">
        <f t="shared" si="618"/>
        <v>0</v>
      </c>
      <c r="O3601" s="119">
        <f t="shared" si="619"/>
        <v>0</v>
      </c>
      <c r="P3601" s="119">
        <f t="shared" si="620"/>
        <v>0</v>
      </c>
      <c r="Q3601" s="120">
        <f t="shared" si="621"/>
        <v>0</v>
      </c>
    </row>
    <row r="3602" spans="1:17" ht="18.75" customHeight="1">
      <c r="A3602" s="250">
        <v>9901776</v>
      </c>
      <c r="B3602" s="251" t="s">
        <v>260</v>
      </c>
      <c r="C3602" s="111">
        <v>86.92</v>
      </c>
      <c r="D3602" s="147"/>
      <c r="E3602" s="193" t="s">
        <v>209</v>
      </c>
      <c r="F3602" s="113">
        <v>400</v>
      </c>
      <c r="G3602" s="113">
        <v>10</v>
      </c>
      <c r="H3602" s="113">
        <v>10</v>
      </c>
      <c r="I3602" s="252">
        <v>22.5</v>
      </c>
      <c r="J3602" s="252">
        <v>21.5</v>
      </c>
      <c r="K3602" s="252">
        <v>0.02</v>
      </c>
      <c r="L3602" s="204" t="s">
        <v>170</v>
      </c>
      <c r="M3602" s="184"/>
      <c r="N3602" s="118">
        <f t="shared" si="618"/>
        <v>0</v>
      </c>
      <c r="O3602" s="119">
        <f t="shared" si="619"/>
        <v>0</v>
      </c>
      <c r="P3602" s="119">
        <f t="shared" si="620"/>
        <v>0</v>
      </c>
      <c r="Q3602" s="120">
        <f t="shared" si="621"/>
        <v>0</v>
      </c>
    </row>
    <row r="3603" spans="1:17" ht="18.75" customHeight="1">
      <c r="A3603" s="250">
        <v>9901809</v>
      </c>
      <c r="B3603" s="251" t="s">
        <v>261</v>
      </c>
      <c r="C3603" s="111">
        <v>97.6</v>
      </c>
      <c r="D3603" s="147"/>
      <c r="E3603" s="193" t="s">
        <v>209</v>
      </c>
      <c r="F3603" s="113">
        <v>200</v>
      </c>
      <c r="G3603" s="113">
        <v>10</v>
      </c>
      <c r="H3603" s="113">
        <v>10</v>
      </c>
      <c r="I3603" s="252">
        <v>12.5</v>
      </c>
      <c r="J3603" s="252">
        <v>11.5</v>
      </c>
      <c r="K3603" s="252">
        <v>0.02</v>
      </c>
      <c r="L3603" s="204" t="s">
        <v>170</v>
      </c>
      <c r="M3603" s="184"/>
      <c r="N3603" s="118">
        <f t="shared" si="618"/>
        <v>0</v>
      </c>
      <c r="O3603" s="119">
        <f t="shared" si="619"/>
        <v>0</v>
      </c>
      <c r="P3603" s="119">
        <f t="shared" si="620"/>
        <v>0</v>
      </c>
      <c r="Q3603" s="120">
        <f t="shared" si="621"/>
        <v>0</v>
      </c>
    </row>
    <row r="3604" spans="1:17" ht="18.75" customHeight="1">
      <c r="A3604" s="250">
        <v>9901842</v>
      </c>
      <c r="B3604" s="251" t="s">
        <v>262</v>
      </c>
      <c r="C3604" s="111">
        <v>104.29</v>
      </c>
      <c r="D3604" s="147"/>
      <c r="E3604" s="193" t="s">
        <v>209</v>
      </c>
      <c r="F3604" s="113">
        <v>300</v>
      </c>
      <c r="G3604" s="113">
        <v>10</v>
      </c>
      <c r="H3604" s="113">
        <v>10</v>
      </c>
      <c r="I3604" s="252">
        <v>20</v>
      </c>
      <c r="J3604" s="252">
        <v>19</v>
      </c>
      <c r="K3604" s="252">
        <v>0.02</v>
      </c>
      <c r="L3604" s="204" t="s">
        <v>170</v>
      </c>
      <c r="M3604" s="184"/>
      <c r="N3604" s="118">
        <f t="shared" si="618"/>
        <v>0</v>
      </c>
      <c r="O3604" s="119">
        <f t="shared" si="619"/>
        <v>0</v>
      </c>
      <c r="P3604" s="119">
        <f t="shared" si="620"/>
        <v>0</v>
      </c>
      <c r="Q3604" s="120">
        <f t="shared" si="621"/>
        <v>0</v>
      </c>
    </row>
    <row r="3605" spans="1:17" ht="18.75" customHeight="1">
      <c r="A3605" s="250">
        <v>9901875</v>
      </c>
      <c r="B3605" s="251" t="s">
        <v>263</v>
      </c>
      <c r="C3605" s="111">
        <v>114.33</v>
      </c>
      <c r="D3605" s="147"/>
      <c r="E3605" s="193" t="s">
        <v>209</v>
      </c>
      <c r="F3605" s="113">
        <v>200</v>
      </c>
      <c r="G3605" s="113">
        <v>10</v>
      </c>
      <c r="H3605" s="113">
        <v>10</v>
      </c>
      <c r="I3605" s="252">
        <v>14.5</v>
      </c>
      <c r="J3605" s="252">
        <v>13.5</v>
      </c>
      <c r="K3605" s="252">
        <v>0.02</v>
      </c>
      <c r="L3605" s="204" t="s">
        <v>170</v>
      </c>
      <c r="M3605" s="184"/>
      <c r="N3605" s="118">
        <f t="shared" si="618"/>
        <v>0</v>
      </c>
      <c r="O3605" s="119">
        <f t="shared" si="619"/>
        <v>0</v>
      </c>
      <c r="P3605" s="119">
        <f t="shared" si="620"/>
        <v>0</v>
      </c>
      <c r="Q3605" s="120">
        <f t="shared" si="621"/>
        <v>0</v>
      </c>
    </row>
    <row r="3606" spans="1:17" ht="18.75" customHeight="1">
      <c r="A3606" s="250">
        <v>9901908</v>
      </c>
      <c r="B3606" s="251" t="s">
        <v>264</v>
      </c>
      <c r="C3606" s="111">
        <v>56.73</v>
      </c>
      <c r="D3606" s="147"/>
      <c r="E3606" s="193" t="s">
        <v>209</v>
      </c>
      <c r="F3606" s="113">
        <v>400</v>
      </c>
      <c r="G3606" s="113">
        <v>10</v>
      </c>
      <c r="H3606" s="113">
        <v>10</v>
      </c>
      <c r="I3606" s="252">
        <v>11.5</v>
      </c>
      <c r="J3606" s="252">
        <v>10.5</v>
      </c>
      <c r="K3606" s="252">
        <v>0.01</v>
      </c>
      <c r="L3606" s="204" t="s">
        <v>170</v>
      </c>
      <c r="M3606" s="184"/>
      <c r="N3606" s="118">
        <f t="shared" si="618"/>
        <v>0</v>
      </c>
      <c r="O3606" s="119">
        <f t="shared" si="619"/>
        <v>0</v>
      </c>
      <c r="P3606" s="119">
        <f t="shared" si="620"/>
        <v>0</v>
      </c>
      <c r="Q3606" s="120">
        <f t="shared" si="621"/>
        <v>0</v>
      </c>
    </row>
    <row r="3607" spans="1:17" ht="18.75" customHeight="1">
      <c r="A3607" s="250">
        <v>9901941</v>
      </c>
      <c r="B3607" s="251" t="s">
        <v>265</v>
      </c>
      <c r="C3607" s="111">
        <v>78.23</v>
      </c>
      <c r="D3607" s="147"/>
      <c r="E3607" s="193" t="s">
        <v>209</v>
      </c>
      <c r="F3607" s="113">
        <v>500</v>
      </c>
      <c r="G3607" s="113">
        <v>10</v>
      </c>
      <c r="H3607" s="113">
        <v>10</v>
      </c>
      <c r="I3607" s="252">
        <v>15.6</v>
      </c>
      <c r="J3607" s="252">
        <v>14.6</v>
      </c>
      <c r="K3607" s="252">
        <v>0.01</v>
      </c>
      <c r="L3607" s="204" t="s">
        <v>170</v>
      </c>
      <c r="M3607" s="184"/>
      <c r="N3607" s="118">
        <f t="shared" si="618"/>
        <v>0</v>
      </c>
      <c r="O3607" s="119">
        <f t="shared" si="619"/>
        <v>0</v>
      </c>
      <c r="P3607" s="119">
        <f t="shared" si="620"/>
        <v>0</v>
      </c>
      <c r="Q3607" s="120">
        <f t="shared" si="621"/>
        <v>0</v>
      </c>
    </row>
    <row r="3608" spans="1:17" ht="18.75" customHeight="1">
      <c r="A3608" s="250">
        <v>9901974</v>
      </c>
      <c r="B3608" s="251" t="s">
        <v>266</v>
      </c>
      <c r="C3608" s="111">
        <v>88.9</v>
      </c>
      <c r="D3608" s="147"/>
      <c r="E3608" s="193" t="s">
        <v>209</v>
      </c>
      <c r="F3608" s="113">
        <v>250</v>
      </c>
      <c r="G3608" s="113">
        <v>10</v>
      </c>
      <c r="H3608" s="113">
        <v>10</v>
      </c>
      <c r="I3608" s="252">
        <v>16</v>
      </c>
      <c r="J3608" s="252">
        <v>15</v>
      </c>
      <c r="K3608" s="252">
        <v>0.01</v>
      </c>
      <c r="L3608" s="204" t="s">
        <v>170</v>
      </c>
      <c r="M3608" s="184"/>
      <c r="N3608" s="118">
        <f t="shared" si="618"/>
        <v>0</v>
      </c>
      <c r="O3608" s="119">
        <f t="shared" si="619"/>
        <v>0</v>
      </c>
      <c r="P3608" s="119">
        <f t="shared" si="620"/>
        <v>0</v>
      </c>
      <c r="Q3608" s="120">
        <f t="shared" si="621"/>
        <v>0</v>
      </c>
    </row>
    <row r="3609" spans="1:17" ht="18.75" customHeight="1">
      <c r="A3609" s="250">
        <v>9902007</v>
      </c>
      <c r="B3609" s="251" t="s">
        <v>267</v>
      </c>
      <c r="C3609" s="111">
        <v>102.96</v>
      </c>
      <c r="D3609" s="147"/>
      <c r="E3609" s="193" t="s">
        <v>209</v>
      </c>
      <c r="F3609" s="113">
        <v>250</v>
      </c>
      <c r="G3609" s="113">
        <v>10</v>
      </c>
      <c r="H3609" s="113">
        <v>10</v>
      </c>
      <c r="I3609" s="252">
        <v>20.100000000000001</v>
      </c>
      <c r="J3609" s="252">
        <v>19.100000000000001</v>
      </c>
      <c r="K3609" s="252">
        <v>0.02</v>
      </c>
      <c r="L3609" s="204" t="s">
        <v>170</v>
      </c>
      <c r="M3609" s="184"/>
      <c r="N3609" s="118">
        <f t="shared" si="618"/>
        <v>0</v>
      </c>
      <c r="O3609" s="119">
        <f t="shared" si="619"/>
        <v>0</v>
      </c>
      <c r="P3609" s="119">
        <f t="shared" si="620"/>
        <v>0</v>
      </c>
      <c r="Q3609" s="120">
        <f t="shared" si="621"/>
        <v>0</v>
      </c>
    </row>
    <row r="3610" spans="1:17" ht="18.75" customHeight="1">
      <c r="A3610" s="250">
        <v>9902040</v>
      </c>
      <c r="B3610" s="251" t="s">
        <v>268</v>
      </c>
      <c r="C3610" s="111">
        <v>120.38</v>
      </c>
      <c r="D3610" s="147"/>
      <c r="E3610" s="193" t="s">
        <v>209</v>
      </c>
      <c r="F3610" s="113">
        <v>250</v>
      </c>
      <c r="G3610" s="113">
        <v>10</v>
      </c>
      <c r="H3610" s="113">
        <v>10</v>
      </c>
      <c r="I3610" s="252">
        <v>23</v>
      </c>
      <c r="J3610" s="252">
        <v>22</v>
      </c>
      <c r="K3610" s="252">
        <v>0.03</v>
      </c>
      <c r="L3610" s="204" t="s">
        <v>170</v>
      </c>
      <c r="M3610" s="184"/>
      <c r="N3610" s="118">
        <f t="shared" si="618"/>
        <v>0</v>
      </c>
      <c r="O3610" s="119">
        <f t="shared" si="619"/>
        <v>0</v>
      </c>
      <c r="P3610" s="119">
        <f t="shared" si="620"/>
        <v>0</v>
      </c>
      <c r="Q3610" s="120">
        <f t="shared" si="621"/>
        <v>0</v>
      </c>
    </row>
    <row r="3611" spans="1:17" ht="18.75" customHeight="1">
      <c r="A3611" s="250">
        <v>9902073</v>
      </c>
      <c r="B3611" s="251" t="s">
        <v>269</v>
      </c>
      <c r="C3611" s="111">
        <v>128.38</v>
      </c>
      <c r="D3611" s="147"/>
      <c r="E3611" s="193" t="s">
        <v>209</v>
      </c>
      <c r="F3611" s="113">
        <v>260</v>
      </c>
      <c r="G3611" s="113">
        <v>10</v>
      </c>
      <c r="H3611" s="113">
        <v>10</v>
      </c>
      <c r="I3611" s="252">
        <v>20</v>
      </c>
      <c r="J3611" s="252">
        <v>19</v>
      </c>
      <c r="K3611" s="252">
        <v>0.02</v>
      </c>
      <c r="L3611" s="204" t="s">
        <v>170</v>
      </c>
      <c r="M3611" s="184"/>
      <c r="N3611" s="118">
        <f t="shared" si="618"/>
        <v>0</v>
      </c>
      <c r="O3611" s="119">
        <f t="shared" si="619"/>
        <v>0</v>
      </c>
      <c r="P3611" s="119">
        <f t="shared" si="620"/>
        <v>0</v>
      </c>
      <c r="Q3611" s="120">
        <f t="shared" si="621"/>
        <v>0</v>
      </c>
    </row>
    <row r="3612" spans="1:17" ht="18.75" customHeight="1">
      <c r="A3612" s="250">
        <v>9902106</v>
      </c>
      <c r="B3612" s="251" t="s">
        <v>270</v>
      </c>
      <c r="C3612" s="111">
        <v>140.4</v>
      </c>
      <c r="D3612" s="147"/>
      <c r="E3612" s="193" t="s">
        <v>209</v>
      </c>
      <c r="F3612" s="113">
        <v>240</v>
      </c>
      <c r="G3612" s="113">
        <v>10</v>
      </c>
      <c r="H3612" s="113">
        <v>10</v>
      </c>
      <c r="I3612" s="252">
        <v>20.5</v>
      </c>
      <c r="J3612" s="252">
        <v>19.5</v>
      </c>
      <c r="K3612" s="252">
        <v>0.02</v>
      </c>
      <c r="L3612" s="204" t="s">
        <v>170</v>
      </c>
      <c r="M3612" s="184"/>
      <c r="N3612" s="118">
        <f t="shared" si="618"/>
        <v>0</v>
      </c>
      <c r="O3612" s="119">
        <f t="shared" si="619"/>
        <v>0</v>
      </c>
      <c r="P3612" s="119">
        <f t="shared" si="620"/>
        <v>0</v>
      </c>
      <c r="Q3612" s="120">
        <f t="shared" si="621"/>
        <v>0</v>
      </c>
    </row>
    <row r="3613" spans="1:17" ht="18.75" customHeight="1">
      <c r="A3613" s="250">
        <v>9902139</v>
      </c>
      <c r="B3613" s="251" t="s">
        <v>271</v>
      </c>
      <c r="C3613" s="111">
        <v>160.44</v>
      </c>
      <c r="D3613" s="147"/>
      <c r="E3613" s="193" t="s">
        <v>209</v>
      </c>
      <c r="F3613" s="113">
        <v>200</v>
      </c>
      <c r="G3613" s="113">
        <v>10</v>
      </c>
      <c r="H3613" s="113">
        <v>10</v>
      </c>
      <c r="I3613" s="252">
        <v>22.5</v>
      </c>
      <c r="J3613" s="252">
        <v>21.5</v>
      </c>
      <c r="K3613" s="252">
        <v>0.02</v>
      </c>
      <c r="L3613" s="204" t="s">
        <v>170</v>
      </c>
      <c r="M3613" s="184"/>
      <c r="N3613" s="118">
        <f t="shared" si="618"/>
        <v>0</v>
      </c>
      <c r="O3613" s="119">
        <f t="shared" si="619"/>
        <v>0</v>
      </c>
      <c r="P3613" s="119">
        <f t="shared" si="620"/>
        <v>0</v>
      </c>
      <c r="Q3613" s="120">
        <f t="shared" si="621"/>
        <v>0</v>
      </c>
    </row>
    <row r="3614" spans="1:17" ht="18.75" customHeight="1">
      <c r="A3614" s="250">
        <v>9902172</v>
      </c>
      <c r="B3614" s="251" t="s">
        <v>272</v>
      </c>
      <c r="C3614" s="111">
        <v>193.21</v>
      </c>
      <c r="D3614" s="147"/>
      <c r="E3614" s="193" t="s">
        <v>209</v>
      </c>
      <c r="F3614" s="113">
        <v>200</v>
      </c>
      <c r="G3614" s="113">
        <v>10</v>
      </c>
      <c r="H3614" s="113">
        <v>10</v>
      </c>
      <c r="I3614" s="252">
        <v>12.5</v>
      </c>
      <c r="J3614" s="252">
        <v>11.5</v>
      </c>
      <c r="K3614" s="252">
        <v>0.02</v>
      </c>
      <c r="L3614" s="204" t="s">
        <v>170</v>
      </c>
      <c r="M3614" s="184"/>
      <c r="N3614" s="118">
        <f t="shared" si="618"/>
        <v>0</v>
      </c>
      <c r="O3614" s="119">
        <f t="shared" si="619"/>
        <v>0</v>
      </c>
      <c r="P3614" s="119">
        <f t="shared" si="620"/>
        <v>0</v>
      </c>
      <c r="Q3614" s="120">
        <f t="shared" si="621"/>
        <v>0</v>
      </c>
    </row>
    <row r="3615" spans="1:17" ht="18.75" customHeight="1">
      <c r="A3615" s="250">
        <v>9902205</v>
      </c>
      <c r="B3615" s="251" t="s">
        <v>273</v>
      </c>
      <c r="C3615" s="111">
        <v>207.25</v>
      </c>
      <c r="D3615" s="147"/>
      <c r="E3615" s="193" t="s">
        <v>209</v>
      </c>
      <c r="F3615" s="113">
        <v>160</v>
      </c>
      <c r="G3615" s="113">
        <v>10</v>
      </c>
      <c r="H3615" s="113">
        <v>10</v>
      </c>
      <c r="I3615" s="252">
        <v>20</v>
      </c>
      <c r="J3615" s="252">
        <v>19</v>
      </c>
      <c r="K3615" s="252">
        <v>0.02</v>
      </c>
      <c r="L3615" s="204" t="s">
        <v>170</v>
      </c>
      <c r="M3615" s="184"/>
      <c r="N3615" s="118">
        <f t="shared" si="618"/>
        <v>0</v>
      </c>
      <c r="O3615" s="119">
        <f t="shared" si="619"/>
        <v>0</v>
      </c>
      <c r="P3615" s="119">
        <f t="shared" si="620"/>
        <v>0</v>
      </c>
      <c r="Q3615" s="120">
        <f t="shared" si="621"/>
        <v>0</v>
      </c>
    </row>
    <row r="3616" spans="1:17" ht="18.75" customHeight="1">
      <c r="A3616" s="250">
        <v>9902238</v>
      </c>
      <c r="B3616" s="251" t="s">
        <v>274</v>
      </c>
      <c r="C3616" s="111">
        <v>225.29</v>
      </c>
      <c r="D3616" s="147"/>
      <c r="E3616" s="193" t="s">
        <v>209</v>
      </c>
      <c r="F3616" s="113">
        <v>200</v>
      </c>
      <c r="G3616" s="113">
        <v>10</v>
      </c>
      <c r="H3616" s="113">
        <v>10</v>
      </c>
      <c r="I3616" s="252">
        <v>14.5</v>
      </c>
      <c r="J3616" s="252">
        <v>13.5</v>
      </c>
      <c r="K3616" s="252">
        <v>0.02</v>
      </c>
      <c r="L3616" s="204" t="s">
        <v>170</v>
      </c>
      <c r="M3616" s="184"/>
      <c r="N3616" s="118">
        <f t="shared" si="618"/>
        <v>0</v>
      </c>
      <c r="O3616" s="119">
        <f t="shared" si="619"/>
        <v>0</v>
      </c>
      <c r="P3616" s="119">
        <f t="shared" si="620"/>
        <v>0</v>
      </c>
      <c r="Q3616" s="120">
        <f t="shared" si="621"/>
        <v>0</v>
      </c>
    </row>
    <row r="3617" spans="1:17" ht="18.75" customHeight="1">
      <c r="A3617" s="250">
        <v>9902271</v>
      </c>
      <c r="B3617" s="251" t="s">
        <v>275</v>
      </c>
      <c r="C3617" s="111">
        <v>31.42</v>
      </c>
      <c r="D3617" s="147"/>
      <c r="E3617" s="193" t="s">
        <v>209</v>
      </c>
      <c r="F3617" s="113">
        <v>500</v>
      </c>
      <c r="G3617" s="113">
        <v>10</v>
      </c>
      <c r="H3617" s="113">
        <v>10</v>
      </c>
      <c r="I3617" s="252">
        <v>11.5</v>
      </c>
      <c r="J3617" s="252">
        <v>10.5</v>
      </c>
      <c r="K3617" s="252">
        <v>0.01</v>
      </c>
      <c r="L3617" s="204" t="s">
        <v>170</v>
      </c>
      <c r="M3617" s="184"/>
      <c r="N3617" s="118">
        <f t="shared" si="618"/>
        <v>0</v>
      </c>
      <c r="O3617" s="119">
        <f t="shared" si="619"/>
        <v>0</v>
      </c>
      <c r="P3617" s="119">
        <f t="shared" si="620"/>
        <v>0</v>
      </c>
      <c r="Q3617" s="120">
        <f t="shared" si="621"/>
        <v>0</v>
      </c>
    </row>
    <row r="3618" spans="1:17" ht="18.75" customHeight="1">
      <c r="A3618" s="250">
        <v>9902304</v>
      </c>
      <c r="B3618" s="251" t="s">
        <v>276</v>
      </c>
      <c r="C3618" s="111">
        <v>37.67</v>
      </c>
      <c r="D3618" s="147"/>
      <c r="E3618" s="193" t="s">
        <v>209</v>
      </c>
      <c r="F3618" s="113">
        <v>500</v>
      </c>
      <c r="G3618" s="113">
        <v>10</v>
      </c>
      <c r="H3618" s="113">
        <v>10</v>
      </c>
      <c r="I3618" s="252">
        <v>15.6</v>
      </c>
      <c r="J3618" s="252">
        <v>14.6</v>
      </c>
      <c r="K3618" s="252">
        <v>0.01</v>
      </c>
      <c r="L3618" s="204" t="s">
        <v>170</v>
      </c>
      <c r="M3618" s="184"/>
      <c r="N3618" s="118">
        <f t="shared" si="618"/>
        <v>0</v>
      </c>
      <c r="O3618" s="119">
        <f t="shared" si="619"/>
        <v>0</v>
      </c>
      <c r="P3618" s="119">
        <f t="shared" si="620"/>
        <v>0</v>
      </c>
      <c r="Q3618" s="120">
        <f t="shared" si="621"/>
        <v>0</v>
      </c>
    </row>
    <row r="3619" spans="1:17" ht="18.75" customHeight="1">
      <c r="A3619" s="250">
        <v>9902337</v>
      </c>
      <c r="B3619" s="251" t="s">
        <v>277</v>
      </c>
      <c r="C3619" s="111">
        <v>45.48</v>
      </c>
      <c r="D3619" s="147"/>
      <c r="E3619" s="193" t="s">
        <v>209</v>
      </c>
      <c r="F3619" s="113">
        <v>500</v>
      </c>
      <c r="G3619" s="113">
        <v>10</v>
      </c>
      <c r="H3619" s="113">
        <v>10</v>
      </c>
      <c r="I3619" s="252">
        <v>16</v>
      </c>
      <c r="J3619" s="252">
        <v>15</v>
      </c>
      <c r="K3619" s="252">
        <v>0.01</v>
      </c>
      <c r="L3619" s="204" t="s">
        <v>170</v>
      </c>
      <c r="M3619" s="184"/>
      <c r="N3619" s="118">
        <f t="shared" si="618"/>
        <v>0</v>
      </c>
      <c r="O3619" s="119">
        <f t="shared" si="619"/>
        <v>0</v>
      </c>
      <c r="P3619" s="119">
        <f t="shared" si="620"/>
        <v>0</v>
      </c>
      <c r="Q3619" s="120">
        <f t="shared" si="621"/>
        <v>0</v>
      </c>
    </row>
    <row r="3620" spans="1:17" ht="18.75" customHeight="1">
      <c r="A3620" s="250">
        <v>9902370</v>
      </c>
      <c r="B3620" s="251" t="s">
        <v>278</v>
      </c>
      <c r="C3620" s="111">
        <v>54.19</v>
      </c>
      <c r="D3620" s="147"/>
      <c r="E3620" s="193" t="s">
        <v>209</v>
      </c>
      <c r="F3620" s="113">
        <v>500</v>
      </c>
      <c r="G3620" s="113">
        <v>10</v>
      </c>
      <c r="H3620" s="113">
        <v>10</v>
      </c>
      <c r="I3620" s="252">
        <v>20.100000000000001</v>
      </c>
      <c r="J3620" s="252">
        <v>19.100000000000001</v>
      </c>
      <c r="K3620" s="252">
        <v>0.02</v>
      </c>
      <c r="L3620" s="204" t="s">
        <v>170</v>
      </c>
      <c r="M3620" s="184"/>
      <c r="N3620" s="118">
        <f t="shared" si="618"/>
        <v>0</v>
      </c>
      <c r="O3620" s="119">
        <f t="shared" si="619"/>
        <v>0</v>
      </c>
      <c r="P3620" s="119">
        <f t="shared" si="620"/>
        <v>0</v>
      </c>
      <c r="Q3620" s="120">
        <f t="shared" si="621"/>
        <v>0</v>
      </c>
    </row>
    <row r="3621" spans="1:17" ht="18.75" customHeight="1">
      <c r="A3621" s="250">
        <v>9902403</v>
      </c>
      <c r="B3621" s="251" t="s">
        <v>279</v>
      </c>
      <c r="C3621" s="111">
        <v>62.83</v>
      </c>
      <c r="D3621" s="147"/>
      <c r="E3621" s="193" t="s">
        <v>209</v>
      </c>
      <c r="F3621" s="113">
        <v>500</v>
      </c>
      <c r="G3621" s="113">
        <v>10</v>
      </c>
      <c r="H3621" s="113">
        <v>10</v>
      </c>
      <c r="I3621" s="252">
        <v>23</v>
      </c>
      <c r="J3621" s="252">
        <v>22</v>
      </c>
      <c r="K3621" s="252">
        <v>0.03</v>
      </c>
      <c r="L3621" s="204" t="s">
        <v>170</v>
      </c>
      <c r="M3621" s="184"/>
      <c r="N3621" s="118">
        <f t="shared" si="618"/>
        <v>0</v>
      </c>
      <c r="O3621" s="119">
        <f t="shared" si="619"/>
        <v>0</v>
      </c>
      <c r="P3621" s="119">
        <f t="shared" si="620"/>
        <v>0</v>
      </c>
      <c r="Q3621" s="120">
        <f t="shared" si="621"/>
        <v>0</v>
      </c>
    </row>
    <row r="3622" spans="1:17" ht="18.75" customHeight="1">
      <c r="A3622" s="250">
        <v>9902436</v>
      </c>
      <c r="B3622" s="251" t="s">
        <v>280</v>
      </c>
      <c r="C3622" s="111">
        <v>70.88</v>
      </c>
      <c r="D3622" s="147"/>
      <c r="E3622" s="193" t="s">
        <v>209</v>
      </c>
      <c r="F3622" s="113">
        <v>400</v>
      </c>
      <c r="G3622" s="113">
        <v>10</v>
      </c>
      <c r="H3622" s="113">
        <v>10</v>
      </c>
      <c r="I3622" s="252">
        <v>20</v>
      </c>
      <c r="J3622" s="252">
        <v>19</v>
      </c>
      <c r="K3622" s="252">
        <v>0.02</v>
      </c>
      <c r="L3622" s="204" t="s">
        <v>170</v>
      </c>
      <c r="M3622" s="184"/>
      <c r="N3622" s="118">
        <f t="shared" si="618"/>
        <v>0</v>
      </c>
      <c r="O3622" s="119">
        <f t="shared" si="619"/>
        <v>0</v>
      </c>
      <c r="P3622" s="119">
        <f t="shared" si="620"/>
        <v>0</v>
      </c>
      <c r="Q3622" s="120">
        <f t="shared" si="621"/>
        <v>0</v>
      </c>
    </row>
    <row r="3623" spans="1:17" ht="18.75" customHeight="1">
      <c r="A3623" s="250">
        <v>9902469</v>
      </c>
      <c r="B3623" s="251" t="s">
        <v>281</v>
      </c>
      <c r="C3623" s="111">
        <v>78.900000000000006</v>
      </c>
      <c r="D3623" s="147"/>
      <c r="E3623" s="193" t="s">
        <v>209</v>
      </c>
      <c r="F3623" s="113">
        <v>400</v>
      </c>
      <c r="G3623" s="113">
        <v>10</v>
      </c>
      <c r="H3623" s="113">
        <v>10</v>
      </c>
      <c r="I3623" s="252">
        <v>20.5</v>
      </c>
      <c r="J3623" s="252">
        <v>19.5</v>
      </c>
      <c r="K3623" s="252">
        <v>0.02</v>
      </c>
      <c r="L3623" s="204" t="s">
        <v>170</v>
      </c>
      <c r="M3623" s="184"/>
      <c r="N3623" s="118">
        <f t="shared" si="618"/>
        <v>0</v>
      </c>
      <c r="O3623" s="119">
        <f t="shared" si="619"/>
        <v>0</v>
      </c>
      <c r="P3623" s="119">
        <f t="shared" si="620"/>
        <v>0</v>
      </c>
      <c r="Q3623" s="120">
        <f t="shared" si="621"/>
        <v>0</v>
      </c>
    </row>
    <row r="3624" spans="1:17" ht="18.75" customHeight="1">
      <c r="A3624" s="250">
        <v>9902502</v>
      </c>
      <c r="B3624" s="251" t="s">
        <v>282</v>
      </c>
      <c r="C3624" s="111">
        <v>86.92</v>
      </c>
      <c r="D3624" s="147"/>
      <c r="E3624" s="193" t="s">
        <v>209</v>
      </c>
      <c r="F3624" s="113">
        <v>400</v>
      </c>
      <c r="G3624" s="113">
        <v>10</v>
      </c>
      <c r="H3624" s="113">
        <v>10</v>
      </c>
      <c r="I3624" s="252">
        <v>22.5</v>
      </c>
      <c r="J3624" s="252">
        <v>21.5</v>
      </c>
      <c r="K3624" s="252">
        <v>0.02</v>
      </c>
      <c r="L3624" s="204" t="s">
        <v>170</v>
      </c>
      <c r="M3624" s="184"/>
      <c r="N3624" s="118">
        <f t="shared" si="618"/>
        <v>0</v>
      </c>
      <c r="O3624" s="119">
        <f t="shared" si="619"/>
        <v>0</v>
      </c>
      <c r="P3624" s="119">
        <f t="shared" si="620"/>
        <v>0</v>
      </c>
      <c r="Q3624" s="120">
        <f t="shared" si="621"/>
        <v>0</v>
      </c>
    </row>
    <row r="3625" spans="1:17" ht="18.75" customHeight="1">
      <c r="A3625" s="250">
        <v>9902535</v>
      </c>
      <c r="B3625" s="251" t="s">
        <v>283</v>
      </c>
      <c r="C3625" s="111">
        <v>97.6</v>
      </c>
      <c r="D3625" s="147"/>
      <c r="E3625" s="193" t="s">
        <v>209</v>
      </c>
      <c r="F3625" s="113">
        <v>200</v>
      </c>
      <c r="G3625" s="113">
        <v>10</v>
      </c>
      <c r="H3625" s="113">
        <v>10</v>
      </c>
      <c r="I3625" s="252">
        <v>12.5</v>
      </c>
      <c r="J3625" s="252">
        <v>11.5</v>
      </c>
      <c r="K3625" s="252">
        <v>0.02</v>
      </c>
      <c r="L3625" s="204" t="s">
        <v>170</v>
      </c>
      <c r="M3625" s="184"/>
      <c r="N3625" s="118">
        <f t="shared" si="618"/>
        <v>0</v>
      </c>
      <c r="O3625" s="119">
        <f t="shared" si="619"/>
        <v>0</v>
      </c>
      <c r="P3625" s="119">
        <f t="shared" si="620"/>
        <v>0</v>
      </c>
      <c r="Q3625" s="120">
        <f t="shared" si="621"/>
        <v>0</v>
      </c>
    </row>
    <row r="3626" spans="1:17" ht="18.75" customHeight="1">
      <c r="A3626" s="250">
        <v>9902568</v>
      </c>
      <c r="B3626" s="251" t="s">
        <v>284</v>
      </c>
      <c r="C3626" s="111">
        <v>104.29</v>
      </c>
      <c r="D3626" s="147"/>
      <c r="E3626" s="193" t="s">
        <v>209</v>
      </c>
      <c r="F3626" s="113">
        <v>300</v>
      </c>
      <c r="G3626" s="113">
        <v>10</v>
      </c>
      <c r="H3626" s="113">
        <v>10</v>
      </c>
      <c r="I3626" s="252">
        <v>20</v>
      </c>
      <c r="J3626" s="252">
        <v>19</v>
      </c>
      <c r="K3626" s="252">
        <v>0.02</v>
      </c>
      <c r="L3626" s="204" t="s">
        <v>170</v>
      </c>
      <c r="M3626" s="184"/>
      <c r="N3626" s="118">
        <f t="shared" si="618"/>
        <v>0</v>
      </c>
      <c r="O3626" s="119">
        <f t="shared" si="619"/>
        <v>0</v>
      </c>
      <c r="P3626" s="119">
        <f t="shared" si="620"/>
        <v>0</v>
      </c>
      <c r="Q3626" s="120">
        <f t="shared" si="621"/>
        <v>0</v>
      </c>
    </row>
    <row r="3627" spans="1:17" ht="18.75" customHeight="1">
      <c r="A3627" s="250">
        <v>9902601</v>
      </c>
      <c r="B3627" s="251" t="s">
        <v>285</v>
      </c>
      <c r="C3627" s="111">
        <v>114.33</v>
      </c>
      <c r="D3627" s="147"/>
      <c r="E3627" s="193" t="s">
        <v>209</v>
      </c>
      <c r="F3627" s="113">
        <v>200</v>
      </c>
      <c r="G3627" s="113">
        <v>10</v>
      </c>
      <c r="H3627" s="113">
        <v>10</v>
      </c>
      <c r="I3627" s="252">
        <v>14.5</v>
      </c>
      <c r="J3627" s="252">
        <v>13.5</v>
      </c>
      <c r="K3627" s="252">
        <v>0.02</v>
      </c>
      <c r="L3627" s="204" t="s">
        <v>170</v>
      </c>
      <c r="M3627" s="184"/>
      <c r="N3627" s="118">
        <f t="shared" si="618"/>
        <v>0</v>
      </c>
      <c r="O3627" s="119">
        <f t="shared" si="619"/>
        <v>0</v>
      </c>
      <c r="P3627" s="119">
        <f t="shared" si="620"/>
        <v>0</v>
      </c>
      <c r="Q3627" s="120">
        <f t="shared" si="621"/>
        <v>0</v>
      </c>
    </row>
    <row r="3628" spans="1:17" ht="18.75" customHeight="1">
      <c r="A3628" s="250">
        <v>9902634</v>
      </c>
      <c r="B3628" s="251" t="s">
        <v>286</v>
      </c>
      <c r="C3628" s="111">
        <v>57.69</v>
      </c>
      <c r="D3628" s="147"/>
      <c r="E3628" s="193" t="s">
        <v>209</v>
      </c>
      <c r="F3628" s="113">
        <v>400</v>
      </c>
      <c r="G3628" s="113">
        <v>10</v>
      </c>
      <c r="H3628" s="113">
        <v>10</v>
      </c>
      <c r="I3628" s="252">
        <v>11.5</v>
      </c>
      <c r="J3628" s="252">
        <v>10.5</v>
      </c>
      <c r="K3628" s="252">
        <v>0.01</v>
      </c>
      <c r="L3628" s="204" t="s">
        <v>170</v>
      </c>
      <c r="M3628" s="184"/>
      <c r="N3628" s="118">
        <f t="shared" si="618"/>
        <v>0</v>
      </c>
      <c r="O3628" s="119">
        <f t="shared" si="619"/>
        <v>0</v>
      </c>
      <c r="P3628" s="119">
        <f t="shared" si="620"/>
        <v>0</v>
      </c>
      <c r="Q3628" s="120">
        <f t="shared" si="621"/>
        <v>0</v>
      </c>
    </row>
    <row r="3629" spans="1:17" ht="18.75" customHeight="1">
      <c r="A3629" s="250">
        <v>9902667</v>
      </c>
      <c r="B3629" s="251" t="s">
        <v>287</v>
      </c>
      <c r="C3629" s="111">
        <v>78.23</v>
      </c>
      <c r="D3629" s="147"/>
      <c r="E3629" s="193" t="s">
        <v>209</v>
      </c>
      <c r="F3629" s="113">
        <v>500</v>
      </c>
      <c r="G3629" s="113">
        <v>10</v>
      </c>
      <c r="H3629" s="113">
        <v>10</v>
      </c>
      <c r="I3629" s="252">
        <v>15.6</v>
      </c>
      <c r="J3629" s="252">
        <v>14.6</v>
      </c>
      <c r="K3629" s="252">
        <v>0.01</v>
      </c>
      <c r="L3629" s="204" t="s">
        <v>170</v>
      </c>
      <c r="M3629" s="184"/>
      <c r="N3629" s="118">
        <f t="shared" si="618"/>
        <v>0</v>
      </c>
      <c r="O3629" s="119">
        <f t="shared" si="619"/>
        <v>0</v>
      </c>
      <c r="P3629" s="119">
        <f t="shared" si="620"/>
        <v>0</v>
      </c>
      <c r="Q3629" s="120">
        <f t="shared" si="621"/>
        <v>0</v>
      </c>
    </row>
    <row r="3630" spans="1:17" ht="18.75" customHeight="1">
      <c r="A3630" s="250">
        <v>9902700</v>
      </c>
      <c r="B3630" s="251" t="s">
        <v>288</v>
      </c>
      <c r="C3630" s="111">
        <v>88.9</v>
      </c>
      <c r="D3630" s="147"/>
      <c r="E3630" s="193" t="s">
        <v>209</v>
      </c>
      <c r="F3630" s="113">
        <v>250</v>
      </c>
      <c r="G3630" s="113">
        <v>10</v>
      </c>
      <c r="H3630" s="113">
        <v>10</v>
      </c>
      <c r="I3630" s="252">
        <v>16</v>
      </c>
      <c r="J3630" s="252">
        <v>15</v>
      </c>
      <c r="K3630" s="252">
        <v>0.01</v>
      </c>
      <c r="L3630" s="204" t="s">
        <v>170</v>
      </c>
      <c r="M3630" s="184"/>
      <c r="N3630" s="118">
        <f t="shared" si="618"/>
        <v>0</v>
      </c>
      <c r="O3630" s="119">
        <f t="shared" si="619"/>
        <v>0</v>
      </c>
      <c r="P3630" s="119">
        <f t="shared" si="620"/>
        <v>0</v>
      </c>
      <c r="Q3630" s="120">
        <f t="shared" si="621"/>
        <v>0</v>
      </c>
    </row>
    <row r="3631" spans="1:17" ht="18.75" customHeight="1">
      <c r="A3631" s="250">
        <v>9902733</v>
      </c>
      <c r="B3631" s="251" t="s">
        <v>289</v>
      </c>
      <c r="C3631" s="111">
        <v>102.96</v>
      </c>
      <c r="D3631" s="147"/>
      <c r="E3631" s="193" t="s">
        <v>209</v>
      </c>
      <c r="F3631" s="113">
        <v>250</v>
      </c>
      <c r="G3631" s="113">
        <v>10</v>
      </c>
      <c r="H3631" s="113">
        <v>10</v>
      </c>
      <c r="I3631" s="252">
        <v>20.100000000000001</v>
      </c>
      <c r="J3631" s="252">
        <v>19.100000000000001</v>
      </c>
      <c r="K3631" s="252">
        <v>0.02</v>
      </c>
      <c r="L3631" s="204" t="s">
        <v>170</v>
      </c>
      <c r="M3631" s="184"/>
      <c r="N3631" s="118">
        <f t="shared" si="618"/>
        <v>0</v>
      </c>
      <c r="O3631" s="119">
        <f t="shared" si="619"/>
        <v>0</v>
      </c>
      <c r="P3631" s="119">
        <f t="shared" si="620"/>
        <v>0</v>
      </c>
      <c r="Q3631" s="120">
        <f t="shared" si="621"/>
        <v>0</v>
      </c>
    </row>
    <row r="3632" spans="1:17" ht="18.75" customHeight="1">
      <c r="A3632" s="250">
        <v>9902766</v>
      </c>
      <c r="B3632" s="251" t="s">
        <v>290</v>
      </c>
      <c r="C3632" s="111">
        <v>120.38</v>
      </c>
      <c r="D3632" s="147"/>
      <c r="E3632" s="193" t="s">
        <v>209</v>
      </c>
      <c r="F3632" s="113">
        <v>250</v>
      </c>
      <c r="G3632" s="113">
        <v>10</v>
      </c>
      <c r="H3632" s="113">
        <v>10</v>
      </c>
      <c r="I3632" s="252">
        <v>23</v>
      </c>
      <c r="J3632" s="252">
        <v>22</v>
      </c>
      <c r="K3632" s="252">
        <v>0.03</v>
      </c>
      <c r="L3632" s="204" t="s">
        <v>170</v>
      </c>
      <c r="M3632" s="184"/>
      <c r="N3632" s="118">
        <f t="shared" si="618"/>
        <v>0</v>
      </c>
      <c r="O3632" s="119">
        <f t="shared" si="619"/>
        <v>0</v>
      </c>
      <c r="P3632" s="119">
        <f t="shared" si="620"/>
        <v>0</v>
      </c>
      <c r="Q3632" s="120">
        <f t="shared" si="621"/>
        <v>0</v>
      </c>
    </row>
    <row r="3633" spans="1:17" ht="18.75" customHeight="1">
      <c r="A3633" s="250">
        <v>9902799</v>
      </c>
      <c r="B3633" s="251" t="s">
        <v>291</v>
      </c>
      <c r="C3633" s="111">
        <v>128.38</v>
      </c>
      <c r="D3633" s="147"/>
      <c r="E3633" s="193" t="s">
        <v>209</v>
      </c>
      <c r="F3633" s="113">
        <v>260</v>
      </c>
      <c r="G3633" s="113">
        <v>10</v>
      </c>
      <c r="H3633" s="113">
        <v>10</v>
      </c>
      <c r="I3633" s="252">
        <v>20</v>
      </c>
      <c r="J3633" s="252">
        <v>19</v>
      </c>
      <c r="K3633" s="252">
        <v>0.02</v>
      </c>
      <c r="L3633" s="204" t="s">
        <v>170</v>
      </c>
      <c r="M3633" s="184"/>
      <c r="N3633" s="118">
        <f t="shared" si="618"/>
        <v>0</v>
      </c>
      <c r="O3633" s="119">
        <f t="shared" si="619"/>
        <v>0</v>
      </c>
      <c r="P3633" s="119">
        <f t="shared" si="620"/>
        <v>0</v>
      </c>
      <c r="Q3633" s="120">
        <f t="shared" si="621"/>
        <v>0</v>
      </c>
    </row>
    <row r="3634" spans="1:17" ht="18.75" customHeight="1">
      <c r="A3634" s="250">
        <v>9902832</v>
      </c>
      <c r="B3634" s="251" t="s">
        <v>292</v>
      </c>
      <c r="C3634" s="111">
        <v>140.4</v>
      </c>
      <c r="D3634" s="147"/>
      <c r="E3634" s="193" t="s">
        <v>209</v>
      </c>
      <c r="F3634" s="113">
        <v>240</v>
      </c>
      <c r="G3634" s="113">
        <v>10</v>
      </c>
      <c r="H3634" s="113">
        <v>10</v>
      </c>
      <c r="I3634" s="252">
        <v>20.5</v>
      </c>
      <c r="J3634" s="252">
        <v>19.5</v>
      </c>
      <c r="K3634" s="252">
        <v>0.02</v>
      </c>
      <c r="L3634" s="204" t="s">
        <v>170</v>
      </c>
      <c r="M3634" s="184"/>
      <c r="N3634" s="118">
        <f t="shared" si="618"/>
        <v>0</v>
      </c>
      <c r="O3634" s="119">
        <f t="shared" si="619"/>
        <v>0</v>
      </c>
      <c r="P3634" s="119">
        <f t="shared" si="620"/>
        <v>0</v>
      </c>
      <c r="Q3634" s="120">
        <f t="shared" si="621"/>
        <v>0</v>
      </c>
    </row>
    <row r="3635" spans="1:17" ht="18.75" customHeight="1">
      <c r="A3635" s="250">
        <v>9902865</v>
      </c>
      <c r="B3635" s="251" t="s">
        <v>293</v>
      </c>
      <c r="C3635" s="111">
        <v>160.44</v>
      </c>
      <c r="D3635" s="147"/>
      <c r="E3635" s="193" t="s">
        <v>209</v>
      </c>
      <c r="F3635" s="113">
        <v>200</v>
      </c>
      <c r="G3635" s="113">
        <v>10</v>
      </c>
      <c r="H3635" s="113">
        <v>10</v>
      </c>
      <c r="I3635" s="252">
        <v>22.5</v>
      </c>
      <c r="J3635" s="252">
        <v>21.5</v>
      </c>
      <c r="K3635" s="252">
        <v>0.02</v>
      </c>
      <c r="L3635" s="204" t="s">
        <v>170</v>
      </c>
      <c r="M3635" s="184"/>
      <c r="N3635" s="118">
        <f t="shared" si="618"/>
        <v>0</v>
      </c>
      <c r="O3635" s="119">
        <f t="shared" si="619"/>
        <v>0</v>
      </c>
      <c r="P3635" s="119">
        <f t="shared" si="620"/>
        <v>0</v>
      </c>
      <c r="Q3635" s="120">
        <f t="shared" si="621"/>
        <v>0</v>
      </c>
    </row>
    <row r="3636" spans="1:17" ht="18.75" customHeight="1">
      <c r="A3636" s="250">
        <v>9902898</v>
      </c>
      <c r="B3636" s="251" t="s">
        <v>294</v>
      </c>
      <c r="C3636" s="111">
        <v>193.21</v>
      </c>
      <c r="D3636" s="147"/>
      <c r="E3636" s="193" t="s">
        <v>209</v>
      </c>
      <c r="F3636" s="113">
        <v>200</v>
      </c>
      <c r="G3636" s="113">
        <v>10</v>
      </c>
      <c r="H3636" s="113">
        <v>10</v>
      </c>
      <c r="I3636" s="252">
        <v>12.5</v>
      </c>
      <c r="J3636" s="252">
        <v>11.5</v>
      </c>
      <c r="K3636" s="252">
        <v>0.02</v>
      </c>
      <c r="L3636" s="204" t="s">
        <v>170</v>
      </c>
      <c r="M3636" s="184"/>
      <c r="N3636" s="118">
        <f t="shared" si="618"/>
        <v>0</v>
      </c>
      <c r="O3636" s="119">
        <f t="shared" si="619"/>
        <v>0</v>
      </c>
      <c r="P3636" s="119">
        <f t="shared" si="620"/>
        <v>0</v>
      </c>
      <c r="Q3636" s="120">
        <f t="shared" si="621"/>
        <v>0</v>
      </c>
    </row>
    <row r="3637" spans="1:17" ht="18.75" customHeight="1">
      <c r="A3637" s="250">
        <v>9902931</v>
      </c>
      <c r="B3637" s="251" t="s">
        <v>295</v>
      </c>
      <c r="C3637" s="111">
        <v>207.25</v>
      </c>
      <c r="D3637" s="147"/>
      <c r="E3637" s="193" t="s">
        <v>209</v>
      </c>
      <c r="F3637" s="113">
        <v>160</v>
      </c>
      <c r="G3637" s="113">
        <v>10</v>
      </c>
      <c r="H3637" s="113">
        <v>10</v>
      </c>
      <c r="I3637" s="252">
        <v>20</v>
      </c>
      <c r="J3637" s="252">
        <v>19</v>
      </c>
      <c r="K3637" s="252">
        <v>0.02</v>
      </c>
      <c r="L3637" s="204" t="s">
        <v>170</v>
      </c>
      <c r="M3637" s="184"/>
      <c r="N3637" s="118">
        <f t="shared" si="618"/>
        <v>0</v>
      </c>
      <c r="O3637" s="119">
        <f t="shared" si="619"/>
        <v>0</v>
      </c>
      <c r="P3637" s="119">
        <f t="shared" si="620"/>
        <v>0</v>
      </c>
      <c r="Q3637" s="120">
        <f t="shared" si="621"/>
        <v>0</v>
      </c>
    </row>
    <row r="3638" spans="1:17" ht="18.75" customHeight="1">
      <c r="A3638" s="250">
        <v>9902964</v>
      </c>
      <c r="B3638" s="251" t="s">
        <v>296</v>
      </c>
      <c r="C3638" s="111">
        <v>225.29</v>
      </c>
      <c r="D3638" s="147"/>
      <c r="E3638" s="193" t="s">
        <v>209</v>
      </c>
      <c r="F3638" s="113">
        <v>100</v>
      </c>
      <c r="G3638" s="113">
        <v>10</v>
      </c>
      <c r="H3638" s="113">
        <v>10</v>
      </c>
      <c r="I3638" s="252">
        <v>14.5</v>
      </c>
      <c r="J3638" s="252">
        <v>13.5</v>
      </c>
      <c r="K3638" s="252">
        <v>0.02</v>
      </c>
      <c r="L3638" s="204" t="s">
        <v>170</v>
      </c>
      <c r="M3638" s="184"/>
      <c r="N3638" s="118">
        <f t="shared" si="618"/>
        <v>0</v>
      </c>
      <c r="O3638" s="119">
        <f t="shared" si="619"/>
        <v>0</v>
      </c>
      <c r="P3638" s="119">
        <f t="shared" si="620"/>
        <v>0</v>
      </c>
      <c r="Q3638" s="120">
        <f t="shared" si="621"/>
        <v>0</v>
      </c>
    </row>
    <row r="3639" spans="1:17" s="249" customFormat="1" ht="18.75" customHeight="1">
      <c r="A3639" s="315" t="s">
        <v>297</v>
      </c>
      <c r="B3639" s="316"/>
      <c r="C3639" s="316">
        <v>0</v>
      </c>
      <c r="D3639" s="316"/>
      <c r="E3639" s="316"/>
      <c r="F3639" s="316"/>
      <c r="G3639" s="316"/>
      <c r="H3639" s="316"/>
      <c r="I3639" s="316"/>
      <c r="J3639" s="316"/>
      <c r="K3639" s="316"/>
      <c r="L3639" s="316"/>
      <c r="M3639" s="316"/>
      <c r="N3639" s="316"/>
      <c r="O3639" s="316"/>
      <c r="P3639" s="316"/>
      <c r="Q3639" s="317"/>
    </row>
    <row r="3640" spans="1:17" ht="18.75" customHeight="1">
      <c r="A3640" s="250">
        <v>9902997</v>
      </c>
      <c r="B3640" s="251" t="s">
        <v>298</v>
      </c>
      <c r="C3640" s="111">
        <v>25.98</v>
      </c>
      <c r="D3640" s="252"/>
      <c r="E3640" s="193" t="s">
        <v>209</v>
      </c>
      <c r="F3640" s="113">
        <v>2000</v>
      </c>
      <c r="G3640" s="113">
        <v>20</v>
      </c>
      <c r="H3640" s="113">
        <v>20</v>
      </c>
      <c r="I3640" s="252">
        <v>31.5</v>
      </c>
      <c r="J3640" s="252">
        <v>30.5</v>
      </c>
      <c r="K3640" s="113">
        <v>0.01</v>
      </c>
      <c r="L3640" s="204" t="s">
        <v>170</v>
      </c>
      <c r="M3640" s="184"/>
      <c r="N3640" s="118">
        <f t="shared" ref="N3640:N3683" si="622">C3640*M3640</f>
        <v>0</v>
      </c>
      <c r="O3640" s="119">
        <f t="shared" ref="O3640:O3683" si="623">I3640/F3640*M3640</f>
        <v>0</v>
      </c>
      <c r="P3640" s="119">
        <f t="shared" ref="P3640:P3683" si="624">J3640/F3640*M3640</f>
        <v>0</v>
      </c>
      <c r="Q3640" s="120">
        <f t="shared" ref="Q3640:Q3683" si="625">K3640/F3640*M3640</f>
        <v>0</v>
      </c>
    </row>
    <row r="3641" spans="1:17" ht="18.75" customHeight="1">
      <c r="A3641" s="250">
        <v>9903030</v>
      </c>
      <c r="B3641" s="251" t="s">
        <v>299</v>
      </c>
      <c r="C3641" s="111">
        <v>30.94</v>
      </c>
      <c r="D3641" s="252"/>
      <c r="E3641" s="193" t="s">
        <v>209</v>
      </c>
      <c r="F3641" s="113">
        <v>2000</v>
      </c>
      <c r="G3641" s="113">
        <v>20</v>
      </c>
      <c r="H3641" s="113">
        <v>20</v>
      </c>
      <c r="I3641" s="252">
        <v>38.799999999999997</v>
      </c>
      <c r="J3641" s="252">
        <v>37.799999999999997</v>
      </c>
      <c r="K3641" s="113">
        <v>0.01</v>
      </c>
      <c r="L3641" s="204" t="s">
        <v>170</v>
      </c>
      <c r="M3641" s="184"/>
      <c r="N3641" s="118">
        <f t="shared" si="622"/>
        <v>0</v>
      </c>
      <c r="O3641" s="119">
        <f t="shared" si="623"/>
        <v>0</v>
      </c>
      <c r="P3641" s="119">
        <f t="shared" si="624"/>
        <v>0</v>
      </c>
      <c r="Q3641" s="120">
        <f t="shared" si="625"/>
        <v>0</v>
      </c>
    </row>
    <row r="3642" spans="1:17" ht="18.75" customHeight="1">
      <c r="A3642" s="250">
        <v>9903063</v>
      </c>
      <c r="B3642" s="251" t="s">
        <v>300</v>
      </c>
      <c r="C3642" s="111">
        <v>32.33</v>
      </c>
      <c r="D3642" s="252"/>
      <c r="E3642" s="193" t="s">
        <v>209</v>
      </c>
      <c r="F3642" s="113">
        <v>1000</v>
      </c>
      <c r="G3642" s="113">
        <v>20</v>
      </c>
      <c r="H3642" s="113">
        <v>20</v>
      </c>
      <c r="I3642" s="252">
        <v>24.7</v>
      </c>
      <c r="J3642" s="252">
        <v>23.7</v>
      </c>
      <c r="K3642" s="113">
        <v>0.01</v>
      </c>
      <c r="L3642" s="204" t="s">
        <v>170</v>
      </c>
      <c r="M3642" s="184"/>
      <c r="N3642" s="118">
        <f t="shared" si="622"/>
        <v>0</v>
      </c>
      <c r="O3642" s="119">
        <f t="shared" si="623"/>
        <v>0</v>
      </c>
      <c r="P3642" s="119">
        <f t="shared" si="624"/>
        <v>0</v>
      </c>
      <c r="Q3642" s="120">
        <f t="shared" si="625"/>
        <v>0</v>
      </c>
    </row>
    <row r="3643" spans="1:17" ht="18.75" customHeight="1">
      <c r="A3643" s="250">
        <v>9903096</v>
      </c>
      <c r="B3643" s="251" t="s">
        <v>301</v>
      </c>
      <c r="C3643" s="111">
        <v>40.83</v>
      </c>
      <c r="D3643" s="252"/>
      <c r="E3643" s="193" t="s">
        <v>209</v>
      </c>
      <c r="F3643" s="113">
        <v>1000</v>
      </c>
      <c r="G3643" s="113">
        <v>20</v>
      </c>
      <c r="H3643" s="113">
        <v>20</v>
      </c>
      <c r="I3643" s="252">
        <v>29.1</v>
      </c>
      <c r="J3643" s="252">
        <v>28.1</v>
      </c>
      <c r="K3643" s="113">
        <v>0.01</v>
      </c>
      <c r="L3643" s="204" t="s">
        <v>170</v>
      </c>
      <c r="M3643" s="184"/>
      <c r="N3643" s="118">
        <f t="shared" si="622"/>
        <v>0</v>
      </c>
      <c r="O3643" s="119">
        <f t="shared" si="623"/>
        <v>0</v>
      </c>
      <c r="P3643" s="119">
        <f t="shared" si="624"/>
        <v>0</v>
      </c>
      <c r="Q3643" s="120">
        <f t="shared" si="625"/>
        <v>0</v>
      </c>
    </row>
    <row r="3644" spans="1:17" ht="18.75" customHeight="1">
      <c r="A3644" s="250">
        <v>9903129</v>
      </c>
      <c r="B3644" s="251" t="s">
        <v>302</v>
      </c>
      <c r="C3644" s="111">
        <v>44.25</v>
      </c>
      <c r="D3644" s="252"/>
      <c r="E3644" s="193" t="s">
        <v>209</v>
      </c>
      <c r="F3644" s="113">
        <v>1000</v>
      </c>
      <c r="G3644" s="113">
        <v>20</v>
      </c>
      <c r="H3644" s="113">
        <v>20</v>
      </c>
      <c r="I3644" s="252">
        <v>34.200000000000003</v>
      </c>
      <c r="J3644" s="252">
        <v>33.200000000000003</v>
      </c>
      <c r="K3644" s="113">
        <v>0.01</v>
      </c>
      <c r="L3644" s="204" t="s">
        <v>170</v>
      </c>
      <c r="M3644" s="184"/>
      <c r="N3644" s="118">
        <f t="shared" si="622"/>
        <v>0</v>
      </c>
      <c r="O3644" s="119">
        <f t="shared" si="623"/>
        <v>0</v>
      </c>
      <c r="P3644" s="119">
        <f t="shared" si="624"/>
        <v>0</v>
      </c>
      <c r="Q3644" s="120">
        <f t="shared" si="625"/>
        <v>0</v>
      </c>
    </row>
    <row r="3645" spans="1:17" ht="18.75" customHeight="1">
      <c r="A3645" s="250">
        <v>9903162</v>
      </c>
      <c r="B3645" s="251" t="s">
        <v>303</v>
      </c>
      <c r="C3645" s="111">
        <v>52.94</v>
      </c>
      <c r="D3645" s="252"/>
      <c r="E3645" s="193" t="s">
        <v>209</v>
      </c>
      <c r="F3645" s="113">
        <v>800</v>
      </c>
      <c r="G3645" s="113">
        <v>20</v>
      </c>
      <c r="H3645" s="113">
        <v>20</v>
      </c>
      <c r="I3645" s="252">
        <v>31.8</v>
      </c>
      <c r="J3645" s="252">
        <v>30.8</v>
      </c>
      <c r="K3645" s="113">
        <v>0.01</v>
      </c>
      <c r="L3645" s="204" t="s">
        <v>170</v>
      </c>
      <c r="M3645" s="184"/>
      <c r="N3645" s="118">
        <f t="shared" si="622"/>
        <v>0</v>
      </c>
      <c r="O3645" s="119">
        <f t="shared" si="623"/>
        <v>0</v>
      </c>
      <c r="P3645" s="119">
        <f t="shared" si="624"/>
        <v>0</v>
      </c>
      <c r="Q3645" s="120">
        <f t="shared" si="625"/>
        <v>0</v>
      </c>
    </row>
    <row r="3646" spans="1:17" ht="18.75" customHeight="1">
      <c r="A3646" s="250">
        <v>9903195</v>
      </c>
      <c r="B3646" s="251" t="s">
        <v>304</v>
      </c>
      <c r="C3646" s="111">
        <v>58.33</v>
      </c>
      <c r="D3646" s="252"/>
      <c r="E3646" s="193" t="s">
        <v>209</v>
      </c>
      <c r="F3646" s="113">
        <v>600</v>
      </c>
      <c r="G3646" s="113">
        <v>20</v>
      </c>
      <c r="H3646" s="113">
        <v>20</v>
      </c>
      <c r="I3646" s="252">
        <v>26.8</v>
      </c>
      <c r="J3646" s="252">
        <v>25.8</v>
      </c>
      <c r="K3646" s="113">
        <v>0.01</v>
      </c>
      <c r="L3646" s="204" t="s">
        <v>170</v>
      </c>
      <c r="M3646" s="184"/>
      <c r="N3646" s="118">
        <f t="shared" si="622"/>
        <v>0</v>
      </c>
      <c r="O3646" s="119">
        <f t="shared" si="623"/>
        <v>0</v>
      </c>
      <c r="P3646" s="119">
        <f t="shared" si="624"/>
        <v>0</v>
      </c>
      <c r="Q3646" s="120">
        <f t="shared" si="625"/>
        <v>0</v>
      </c>
    </row>
    <row r="3647" spans="1:17" ht="18.75" customHeight="1">
      <c r="A3647" s="250">
        <v>9903228</v>
      </c>
      <c r="B3647" s="251" t="s">
        <v>305</v>
      </c>
      <c r="C3647" s="111">
        <v>64.58</v>
      </c>
      <c r="D3647" s="252"/>
      <c r="E3647" s="193" t="s">
        <v>209</v>
      </c>
      <c r="F3647" s="113">
        <v>600</v>
      </c>
      <c r="G3647" s="113">
        <v>20</v>
      </c>
      <c r="H3647" s="113">
        <v>20</v>
      </c>
      <c r="I3647" s="252">
        <v>27.1</v>
      </c>
      <c r="J3647" s="252">
        <v>26.1</v>
      </c>
      <c r="K3647" s="113">
        <v>0.01</v>
      </c>
      <c r="L3647" s="204" t="s">
        <v>170</v>
      </c>
      <c r="M3647" s="184"/>
      <c r="N3647" s="118">
        <f t="shared" si="622"/>
        <v>0</v>
      </c>
      <c r="O3647" s="119">
        <f t="shared" si="623"/>
        <v>0</v>
      </c>
      <c r="P3647" s="119">
        <f t="shared" si="624"/>
        <v>0</v>
      </c>
      <c r="Q3647" s="120">
        <f t="shared" si="625"/>
        <v>0</v>
      </c>
    </row>
    <row r="3648" spans="1:17" ht="18.75" customHeight="1">
      <c r="A3648" s="250">
        <v>9903261</v>
      </c>
      <c r="B3648" s="251" t="s">
        <v>306</v>
      </c>
      <c r="C3648" s="111">
        <v>66.349999999999994</v>
      </c>
      <c r="D3648" s="252"/>
      <c r="E3648" s="193" t="s">
        <v>209</v>
      </c>
      <c r="F3648" s="113">
        <v>500</v>
      </c>
      <c r="G3648" s="113">
        <v>20</v>
      </c>
      <c r="H3648" s="113">
        <v>20</v>
      </c>
      <c r="I3648" s="252">
        <v>27.3</v>
      </c>
      <c r="J3648" s="252">
        <v>26.3</v>
      </c>
      <c r="K3648" s="113">
        <v>0.01</v>
      </c>
      <c r="L3648" s="204" t="s">
        <v>170</v>
      </c>
      <c r="M3648" s="184"/>
      <c r="N3648" s="118">
        <f t="shared" si="622"/>
        <v>0</v>
      </c>
      <c r="O3648" s="119">
        <f t="shared" si="623"/>
        <v>0</v>
      </c>
      <c r="P3648" s="119">
        <f t="shared" si="624"/>
        <v>0</v>
      </c>
      <c r="Q3648" s="120">
        <f t="shared" si="625"/>
        <v>0</v>
      </c>
    </row>
    <row r="3649" spans="1:17" ht="18.75" customHeight="1">
      <c r="A3649" s="250">
        <v>9903294</v>
      </c>
      <c r="B3649" s="251" t="s">
        <v>307</v>
      </c>
      <c r="C3649" s="111">
        <v>75.599999999999994</v>
      </c>
      <c r="D3649" s="252"/>
      <c r="E3649" s="193" t="s">
        <v>209</v>
      </c>
      <c r="F3649" s="113">
        <v>500</v>
      </c>
      <c r="G3649" s="113">
        <v>20</v>
      </c>
      <c r="H3649" s="113">
        <v>20</v>
      </c>
      <c r="I3649" s="252">
        <v>29.1</v>
      </c>
      <c r="J3649" s="252">
        <v>28.1</v>
      </c>
      <c r="K3649" s="113">
        <v>0.01</v>
      </c>
      <c r="L3649" s="204" t="s">
        <v>170</v>
      </c>
      <c r="M3649" s="184"/>
      <c r="N3649" s="118">
        <f t="shared" si="622"/>
        <v>0</v>
      </c>
      <c r="O3649" s="119">
        <f t="shared" si="623"/>
        <v>0</v>
      </c>
      <c r="P3649" s="119">
        <f t="shared" si="624"/>
        <v>0</v>
      </c>
      <c r="Q3649" s="120">
        <f t="shared" si="625"/>
        <v>0</v>
      </c>
    </row>
    <row r="3650" spans="1:17" ht="18.75" customHeight="1">
      <c r="A3650" s="250">
        <v>9903327</v>
      </c>
      <c r="B3650" s="251" t="s">
        <v>308</v>
      </c>
      <c r="C3650" s="111">
        <v>87.69</v>
      </c>
      <c r="D3650" s="252"/>
      <c r="E3650" s="193" t="s">
        <v>209</v>
      </c>
      <c r="F3650" s="113">
        <v>500</v>
      </c>
      <c r="G3650" s="113">
        <v>20</v>
      </c>
      <c r="H3650" s="113">
        <v>20</v>
      </c>
      <c r="I3650" s="252">
        <v>32.200000000000003</v>
      </c>
      <c r="J3650" s="252">
        <v>31.2</v>
      </c>
      <c r="K3650" s="113">
        <v>0.01</v>
      </c>
      <c r="L3650" s="204" t="s">
        <v>170</v>
      </c>
      <c r="M3650" s="184"/>
      <c r="N3650" s="118">
        <f t="shared" si="622"/>
        <v>0</v>
      </c>
      <c r="O3650" s="119">
        <f t="shared" si="623"/>
        <v>0</v>
      </c>
      <c r="P3650" s="119">
        <f t="shared" si="624"/>
        <v>0</v>
      </c>
      <c r="Q3650" s="120">
        <f t="shared" si="625"/>
        <v>0</v>
      </c>
    </row>
    <row r="3651" spans="1:17" ht="18.75" customHeight="1">
      <c r="A3651" s="250">
        <v>9903360</v>
      </c>
      <c r="B3651" s="251" t="s">
        <v>309</v>
      </c>
      <c r="C3651" s="111">
        <v>29.88</v>
      </c>
      <c r="D3651" s="252"/>
      <c r="E3651" s="193" t="s">
        <v>209</v>
      </c>
      <c r="F3651" s="113">
        <v>2000</v>
      </c>
      <c r="G3651" s="113">
        <v>20</v>
      </c>
      <c r="H3651" s="113">
        <v>20</v>
      </c>
      <c r="I3651" s="252">
        <v>29.2</v>
      </c>
      <c r="J3651" s="252">
        <v>28.5</v>
      </c>
      <c r="K3651" s="113">
        <v>0.01</v>
      </c>
      <c r="L3651" s="204" t="s">
        <v>170</v>
      </c>
      <c r="M3651" s="184"/>
      <c r="N3651" s="118">
        <f t="shared" si="622"/>
        <v>0</v>
      </c>
      <c r="O3651" s="119">
        <f t="shared" si="623"/>
        <v>0</v>
      </c>
      <c r="P3651" s="119">
        <f t="shared" si="624"/>
        <v>0</v>
      </c>
      <c r="Q3651" s="120">
        <f t="shared" si="625"/>
        <v>0</v>
      </c>
    </row>
    <row r="3652" spans="1:17" ht="18.75" customHeight="1">
      <c r="A3652" s="250">
        <v>9903393</v>
      </c>
      <c r="B3652" s="251" t="s">
        <v>310</v>
      </c>
      <c r="C3652" s="111">
        <v>34.65</v>
      </c>
      <c r="D3652" s="252"/>
      <c r="E3652" s="193" t="s">
        <v>209</v>
      </c>
      <c r="F3652" s="113">
        <v>2000</v>
      </c>
      <c r="G3652" s="113">
        <v>20</v>
      </c>
      <c r="H3652" s="113">
        <v>20</v>
      </c>
      <c r="I3652" s="252">
        <v>39.700000000000003</v>
      </c>
      <c r="J3652" s="252">
        <v>38.700000000000003</v>
      </c>
      <c r="K3652" s="113">
        <v>0.01</v>
      </c>
      <c r="L3652" s="204" t="s">
        <v>170</v>
      </c>
      <c r="M3652" s="184"/>
      <c r="N3652" s="118">
        <f t="shared" si="622"/>
        <v>0</v>
      </c>
      <c r="O3652" s="119">
        <f t="shared" si="623"/>
        <v>0</v>
      </c>
      <c r="P3652" s="119">
        <f t="shared" si="624"/>
        <v>0</v>
      </c>
      <c r="Q3652" s="120">
        <f t="shared" si="625"/>
        <v>0</v>
      </c>
    </row>
    <row r="3653" spans="1:17" ht="18.75" customHeight="1">
      <c r="A3653" s="250">
        <v>9903426</v>
      </c>
      <c r="B3653" s="251" t="s">
        <v>311</v>
      </c>
      <c r="C3653" s="111">
        <v>34.21</v>
      </c>
      <c r="D3653" s="252"/>
      <c r="E3653" s="193" t="s">
        <v>209</v>
      </c>
      <c r="F3653" s="113">
        <v>1000</v>
      </c>
      <c r="G3653" s="113">
        <v>20</v>
      </c>
      <c r="H3653" s="113">
        <v>20</v>
      </c>
      <c r="I3653" s="252">
        <v>24.8</v>
      </c>
      <c r="J3653" s="252">
        <v>23.8</v>
      </c>
      <c r="K3653" s="113">
        <v>0.01</v>
      </c>
      <c r="L3653" s="204" t="s">
        <v>170</v>
      </c>
      <c r="M3653" s="184"/>
      <c r="N3653" s="118">
        <f t="shared" si="622"/>
        <v>0</v>
      </c>
      <c r="O3653" s="119">
        <f t="shared" si="623"/>
        <v>0</v>
      </c>
      <c r="P3653" s="119">
        <f t="shared" si="624"/>
        <v>0</v>
      </c>
      <c r="Q3653" s="120">
        <f t="shared" si="625"/>
        <v>0</v>
      </c>
    </row>
    <row r="3654" spans="1:17" ht="18.75" customHeight="1">
      <c r="A3654" s="250">
        <v>9903459</v>
      </c>
      <c r="B3654" s="251" t="s">
        <v>312</v>
      </c>
      <c r="C3654" s="111">
        <v>43.9</v>
      </c>
      <c r="D3654" s="252"/>
      <c r="E3654" s="193" t="s">
        <v>209</v>
      </c>
      <c r="F3654" s="113">
        <v>1000</v>
      </c>
      <c r="G3654" s="113">
        <v>20</v>
      </c>
      <c r="H3654" s="113">
        <v>20</v>
      </c>
      <c r="I3654" s="252">
        <v>29.4</v>
      </c>
      <c r="J3654" s="252">
        <v>28.4</v>
      </c>
      <c r="K3654" s="113">
        <v>0.01</v>
      </c>
      <c r="L3654" s="204" t="s">
        <v>170</v>
      </c>
      <c r="M3654" s="184"/>
      <c r="N3654" s="118">
        <f t="shared" si="622"/>
        <v>0</v>
      </c>
      <c r="O3654" s="119">
        <f t="shared" si="623"/>
        <v>0</v>
      </c>
      <c r="P3654" s="119">
        <f t="shared" si="624"/>
        <v>0</v>
      </c>
      <c r="Q3654" s="120">
        <f t="shared" si="625"/>
        <v>0</v>
      </c>
    </row>
    <row r="3655" spans="1:17" ht="18.75" customHeight="1">
      <c r="A3655" s="250">
        <v>9903492</v>
      </c>
      <c r="B3655" s="251" t="s">
        <v>313</v>
      </c>
      <c r="C3655" s="111">
        <v>47.46</v>
      </c>
      <c r="D3655" s="252"/>
      <c r="E3655" s="193" t="s">
        <v>209</v>
      </c>
      <c r="F3655" s="113">
        <v>1000</v>
      </c>
      <c r="G3655" s="113">
        <v>20</v>
      </c>
      <c r="H3655" s="113">
        <v>20</v>
      </c>
      <c r="I3655" s="252">
        <v>33.5</v>
      </c>
      <c r="J3655" s="252">
        <v>32.5</v>
      </c>
      <c r="K3655" s="113">
        <v>0.01</v>
      </c>
      <c r="L3655" s="204" t="s">
        <v>170</v>
      </c>
      <c r="M3655" s="184"/>
      <c r="N3655" s="118">
        <f t="shared" si="622"/>
        <v>0</v>
      </c>
      <c r="O3655" s="119">
        <f t="shared" si="623"/>
        <v>0</v>
      </c>
      <c r="P3655" s="119">
        <f t="shared" si="624"/>
        <v>0</v>
      </c>
      <c r="Q3655" s="120">
        <f t="shared" si="625"/>
        <v>0</v>
      </c>
    </row>
    <row r="3656" spans="1:17" ht="18.75" customHeight="1">
      <c r="A3656" s="250">
        <v>9903525</v>
      </c>
      <c r="B3656" s="251" t="s">
        <v>314</v>
      </c>
      <c r="C3656" s="111">
        <v>56.35</v>
      </c>
      <c r="D3656" s="252"/>
      <c r="E3656" s="193" t="s">
        <v>209</v>
      </c>
      <c r="F3656" s="113">
        <v>800</v>
      </c>
      <c r="G3656" s="113">
        <v>20</v>
      </c>
      <c r="H3656" s="113">
        <v>20</v>
      </c>
      <c r="I3656" s="252">
        <v>30.8</v>
      </c>
      <c r="J3656" s="252">
        <v>29.8</v>
      </c>
      <c r="K3656" s="113">
        <v>0.01</v>
      </c>
      <c r="L3656" s="204" t="s">
        <v>170</v>
      </c>
      <c r="M3656" s="184"/>
      <c r="N3656" s="118">
        <f t="shared" si="622"/>
        <v>0</v>
      </c>
      <c r="O3656" s="119">
        <f t="shared" si="623"/>
        <v>0</v>
      </c>
      <c r="P3656" s="119">
        <f t="shared" si="624"/>
        <v>0</v>
      </c>
      <c r="Q3656" s="120">
        <f t="shared" si="625"/>
        <v>0</v>
      </c>
    </row>
    <row r="3657" spans="1:17" ht="18.75" customHeight="1">
      <c r="A3657" s="250">
        <v>9903558</v>
      </c>
      <c r="B3657" s="251" t="s">
        <v>315</v>
      </c>
      <c r="C3657" s="111">
        <v>60.63</v>
      </c>
      <c r="D3657" s="252"/>
      <c r="E3657" s="193" t="s">
        <v>209</v>
      </c>
      <c r="F3657" s="113">
        <v>600</v>
      </c>
      <c r="G3657" s="113">
        <v>20</v>
      </c>
      <c r="H3657" s="113">
        <v>20</v>
      </c>
      <c r="I3657" s="252">
        <v>26.1</v>
      </c>
      <c r="J3657" s="252">
        <v>25.1</v>
      </c>
      <c r="K3657" s="113">
        <v>0.01</v>
      </c>
      <c r="L3657" s="204" t="s">
        <v>170</v>
      </c>
      <c r="M3657" s="184"/>
      <c r="N3657" s="118">
        <f t="shared" si="622"/>
        <v>0</v>
      </c>
      <c r="O3657" s="119">
        <f t="shared" si="623"/>
        <v>0</v>
      </c>
      <c r="P3657" s="119">
        <f t="shared" si="624"/>
        <v>0</v>
      </c>
      <c r="Q3657" s="120">
        <f t="shared" si="625"/>
        <v>0</v>
      </c>
    </row>
    <row r="3658" spans="1:17" ht="18.75" customHeight="1">
      <c r="A3658" s="250">
        <v>9903591</v>
      </c>
      <c r="B3658" s="251" t="s">
        <v>316</v>
      </c>
      <c r="C3658" s="111">
        <v>67.81</v>
      </c>
      <c r="D3658" s="252"/>
      <c r="E3658" s="193" t="s">
        <v>209</v>
      </c>
      <c r="F3658" s="113">
        <v>600</v>
      </c>
      <c r="G3658" s="113">
        <v>20</v>
      </c>
      <c r="H3658" s="113">
        <v>20</v>
      </c>
      <c r="I3658" s="252">
        <v>27.1</v>
      </c>
      <c r="J3658" s="252">
        <v>26.1</v>
      </c>
      <c r="K3658" s="113">
        <v>0.01</v>
      </c>
      <c r="L3658" s="204" t="s">
        <v>170</v>
      </c>
      <c r="M3658" s="184"/>
      <c r="N3658" s="118">
        <f t="shared" si="622"/>
        <v>0</v>
      </c>
      <c r="O3658" s="119">
        <f t="shared" si="623"/>
        <v>0</v>
      </c>
      <c r="P3658" s="119">
        <f t="shared" si="624"/>
        <v>0</v>
      </c>
      <c r="Q3658" s="120">
        <f t="shared" si="625"/>
        <v>0</v>
      </c>
    </row>
    <row r="3659" spans="1:17" ht="18.75" customHeight="1">
      <c r="A3659" s="250">
        <v>9903624</v>
      </c>
      <c r="B3659" s="251" t="s">
        <v>317</v>
      </c>
      <c r="C3659" s="111">
        <v>73.599999999999994</v>
      </c>
      <c r="D3659" s="252"/>
      <c r="E3659" s="193" t="s">
        <v>209</v>
      </c>
      <c r="F3659" s="113">
        <v>500</v>
      </c>
      <c r="G3659" s="113">
        <v>20</v>
      </c>
      <c r="H3659" s="113">
        <v>20</v>
      </c>
      <c r="I3659" s="252">
        <v>26</v>
      </c>
      <c r="J3659" s="252">
        <v>25</v>
      </c>
      <c r="K3659" s="113">
        <v>0.01</v>
      </c>
      <c r="L3659" s="204" t="s">
        <v>170</v>
      </c>
      <c r="M3659" s="184"/>
      <c r="N3659" s="118">
        <f t="shared" si="622"/>
        <v>0</v>
      </c>
      <c r="O3659" s="119">
        <f t="shared" si="623"/>
        <v>0</v>
      </c>
      <c r="P3659" s="119">
        <f t="shared" si="624"/>
        <v>0</v>
      </c>
      <c r="Q3659" s="120">
        <f t="shared" si="625"/>
        <v>0</v>
      </c>
    </row>
    <row r="3660" spans="1:17" ht="18.75" customHeight="1">
      <c r="A3660" s="250">
        <v>9903657</v>
      </c>
      <c r="B3660" s="251" t="s">
        <v>318</v>
      </c>
      <c r="C3660" s="111">
        <v>78.23</v>
      </c>
      <c r="D3660" s="252"/>
      <c r="E3660" s="193" t="s">
        <v>209</v>
      </c>
      <c r="F3660" s="113">
        <v>500</v>
      </c>
      <c r="G3660" s="113">
        <v>20</v>
      </c>
      <c r="H3660" s="113">
        <v>20</v>
      </c>
      <c r="I3660" s="252">
        <v>28.5</v>
      </c>
      <c r="J3660" s="252">
        <v>27.5</v>
      </c>
      <c r="K3660" s="113">
        <v>0.01</v>
      </c>
      <c r="L3660" s="204" t="s">
        <v>170</v>
      </c>
      <c r="M3660" s="184"/>
      <c r="N3660" s="118">
        <f t="shared" si="622"/>
        <v>0</v>
      </c>
      <c r="O3660" s="119">
        <f t="shared" si="623"/>
        <v>0</v>
      </c>
      <c r="P3660" s="119">
        <f t="shared" si="624"/>
        <v>0</v>
      </c>
      <c r="Q3660" s="120">
        <f t="shared" si="625"/>
        <v>0</v>
      </c>
    </row>
    <row r="3661" spans="1:17" ht="18.75" customHeight="1">
      <c r="A3661" s="250">
        <v>9903690</v>
      </c>
      <c r="B3661" s="251" t="s">
        <v>319</v>
      </c>
      <c r="C3661" s="111">
        <v>91.21</v>
      </c>
      <c r="D3661" s="252"/>
      <c r="E3661" s="193" t="s">
        <v>209</v>
      </c>
      <c r="F3661" s="113">
        <v>500</v>
      </c>
      <c r="G3661" s="113">
        <v>20</v>
      </c>
      <c r="H3661" s="113">
        <v>20</v>
      </c>
      <c r="I3661" s="252">
        <v>30.3</v>
      </c>
      <c r="J3661" s="252">
        <v>29.3</v>
      </c>
      <c r="K3661" s="113">
        <v>0.01</v>
      </c>
      <c r="L3661" s="204" t="s">
        <v>170</v>
      </c>
      <c r="M3661" s="184"/>
      <c r="N3661" s="118">
        <f t="shared" si="622"/>
        <v>0</v>
      </c>
      <c r="O3661" s="119">
        <f t="shared" si="623"/>
        <v>0</v>
      </c>
      <c r="P3661" s="119">
        <f t="shared" si="624"/>
        <v>0</v>
      </c>
      <c r="Q3661" s="120">
        <f t="shared" si="625"/>
        <v>0</v>
      </c>
    </row>
    <row r="3662" spans="1:17" ht="18.75" customHeight="1">
      <c r="A3662" s="250">
        <v>9903723</v>
      </c>
      <c r="B3662" s="251" t="s">
        <v>320</v>
      </c>
      <c r="C3662" s="111">
        <v>59.72</v>
      </c>
      <c r="D3662" s="252"/>
      <c r="E3662" s="193" t="s">
        <v>209</v>
      </c>
      <c r="F3662" s="113">
        <v>2000</v>
      </c>
      <c r="G3662" s="113">
        <v>20</v>
      </c>
      <c r="H3662" s="113">
        <v>20</v>
      </c>
      <c r="I3662" s="252">
        <v>29.2</v>
      </c>
      <c r="J3662" s="252">
        <v>28.5</v>
      </c>
      <c r="K3662" s="113">
        <v>0.01</v>
      </c>
      <c r="L3662" s="204" t="s">
        <v>170</v>
      </c>
      <c r="M3662" s="184"/>
      <c r="N3662" s="118">
        <f t="shared" si="622"/>
        <v>0</v>
      </c>
      <c r="O3662" s="119">
        <f t="shared" si="623"/>
        <v>0</v>
      </c>
      <c r="P3662" s="119">
        <f t="shared" si="624"/>
        <v>0</v>
      </c>
      <c r="Q3662" s="120">
        <f t="shared" si="625"/>
        <v>0</v>
      </c>
    </row>
    <row r="3663" spans="1:17" ht="18.75" customHeight="1">
      <c r="A3663" s="250">
        <v>9903756</v>
      </c>
      <c r="B3663" s="251" t="s">
        <v>321</v>
      </c>
      <c r="C3663" s="111">
        <v>77.209999999999994</v>
      </c>
      <c r="D3663" s="252"/>
      <c r="E3663" s="193" t="s">
        <v>209</v>
      </c>
      <c r="F3663" s="113">
        <v>2000</v>
      </c>
      <c r="G3663" s="113">
        <v>20</v>
      </c>
      <c r="H3663" s="113">
        <v>20</v>
      </c>
      <c r="I3663" s="252">
        <v>34.799999999999997</v>
      </c>
      <c r="J3663" s="252">
        <v>33.799999999999997</v>
      </c>
      <c r="K3663" s="113">
        <v>0.01</v>
      </c>
      <c r="L3663" s="204" t="s">
        <v>170</v>
      </c>
      <c r="M3663" s="184"/>
      <c r="N3663" s="118">
        <f t="shared" si="622"/>
        <v>0</v>
      </c>
      <c r="O3663" s="119">
        <f t="shared" si="623"/>
        <v>0</v>
      </c>
      <c r="P3663" s="119">
        <f t="shared" si="624"/>
        <v>0</v>
      </c>
      <c r="Q3663" s="120">
        <f t="shared" si="625"/>
        <v>0</v>
      </c>
    </row>
    <row r="3664" spans="1:17" ht="18.75" customHeight="1">
      <c r="A3664" s="250">
        <v>9903789</v>
      </c>
      <c r="B3664" s="251" t="s">
        <v>322</v>
      </c>
      <c r="C3664" s="111">
        <v>79.69</v>
      </c>
      <c r="D3664" s="252"/>
      <c r="E3664" s="193" t="s">
        <v>209</v>
      </c>
      <c r="F3664" s="113">
        <v>1000</v>
      </c>
      <c r="G3664" s="113">
        <v>20</v>
      </c>
      <c r="H3664" s="113">
        <v>20</v>
      </c>
      <c r="I3664" s="252">
        <v>23</v>
      </c>
      <c r="J3664" s="252">
        <v>22</v>
      </c>
      <c r="K3664" s="113">
        <v>0.01</v>
      </c>
      <c r="L3664" s="204" t="s">
        <v>170</v>
      </c>
      <c r="M3664" s="184"/>
      <c r="N3664" s="118">
        <f t="shared" si="622"/>
        <v>0</v>
      </c>
      <c r="O3664" s="119">
        <f t="shared" si="623"/>
        <v>0</v>
      </c>
      <c r="P3664" s="119">
        <f t="shared" si="624"/>
        <v>0</v>
      </c>
      <c r="Q3664" s="120">
        <f t="shared" si="625"/>
        <v>0</v>
      </c>
    </row>
    <row r="3665" spans="1:17" ht="18.75" customHeight="1">
      <c r="A3665" s="250">
        <v>9903822</v>
      </c>
      <c r="B3665" s="251" t="s">
        <v>323</v>
      </c>
      <c r="C3665" s="111">
        <v>89.5</v>
      </c>
      <c r="D3665" s="252"/>
      <c r="E3665" s="193" t="s">
        <v>209</v>
      </c>
      <c r="F3665" s="113">
        <v>1000</v>
      </c>
      <c r="G3665" s="113">
        <v>20</v>
      </c>
      <c r="H3665" s="113">
        <v>20</v>
      </c>
      <c r="I3665" s="252">
        <v>27.3</v>
      </c>
      <c r="J3665" s="252">
        <v>26.3</v>
      </c>
      <c r="K3665" s="113">
        <v>0.01</v>
      </c>
      <c r="L3665" s="204" t="s">
        <v>170</v>
      </c>
      <c r="M3665" s="184"/>
      <c r="N3665" s="118">
        <f t="shared" si="622"/>
        <v>0</v>
      </c>
      <c r="O3665" s="119">
        <f t="shared" si="623"/>
        <v>0</v>
      </c>
      <c r="P3665" s="119">
        <f t="shared" si="624"/>
        <v>0</v>
      </c>
      <c r="Q3665" s="120">
        <f t="shared" si="625"/>
        <v>0</v>
      </c>
    </row>
    <row r="3666" spans="1:17" ht="18.75" customHeight="1">
      <c r="A3666" s="250">
        <v>9903855</v>
      </c>
      <c r="B3666" s="251" t="s">
        <v>324</v>
      </c>
      <c r="C3666" s="111">
        <v>99.31</v>
      </c>
      <c r="D3666" s="252"/>
      <c r="E3666" s="193" t="s">
        <v>209</v>
      </c>
      <c r="F3666" s="113">
        <v>1000</v>
      </c>
      <c r="G3666" s="113">
        <v>20</v>
      </c>
      <c r="H3666" s="113">
        <v>20</v>
      </c>
      <c r="I3666" s="252">
        <v>31.9</v>
      </c>
      <c r="J3666" s="252">
        <v>30.9</v>
      </c>
      <c r="K3666" s="113">
        <v>0.01</v>
      </c>
      <c r="L3666" s="204" t="s">
        <v>170</v>
      </c>
      <c r="M3666" s="184"/>
      <c r="N3666" s="118">
        <f t="shared" si="622"/>
        <v>0</v>
      </c>
      <c r="O3666" s="119">
        <f t="shared" si="623"/>
        <v>0</v>
      </c>
      <c r="P3666" s="119">
        <f t="shared" si="624"/>
        <v>0</v>
      </c>
      <c r="Q3666" s="120">
        <f t="shared" si="625"/>
        <v>0</v>
      </c>
    </row>
    <row r="3667" spans="1:17" ht="18.75" customHeight="1">
      <c r="A3667" s="250">
        <v>9903888</v>
      </c>
      <c r="B3667" s="251" t="s">
        <v>325</v>
      </c>
      <c r="C3667" s="111">
        <v>115.25</v>
      </c>
      <c r="D3667" s="252"/>
      <c r="E3667" s="193" t="s">
        <v>209</v>
      </c>
      <c r="F3667" s="113">
        <v>800</v>
      </c>
      <c r="G3667" s="113">
        <v>20</v>
      </c>
      <c r="H3667" s="113">
        <v>20</v>
      </c>
      <c r="I3667" s="252">
        <v>29.6</v>
      </c>
      <c r="J3667" s="252">
        <v>28.6</v>
      </c>
      <c r="K3667" s="113">
        <v>0.01</v>
      </c>
      <c r="L3667" s="204" t="s">
        <v>170</v>
      </c>
      <c r="M3667" s="184"/>
      <c r="N3667" s="118">
        <f t="shared" si="622"/>
        <v>0</v>
      </c>
      <c r="O3667" s="119">
        <f t="shared" si="623"/>
        <v>0</v>
      </c>
      <c r="P3667" s="119">
        <f t="shared" si="624"/>
        <v>0</v>
      </c>
      <c r="Q3667" s="120">
        <f t="shared" si="625"/>
        <v>0</v>
      </c>
    </row>
    <row r="3668" spans="1:17" ht="18.75" customHeight="1">
      <c r="A3668" s="250">
        <v>9903921</v>
      </c>
      <c r="B3668" s="251" t="s">
        <v>326</v>
      </c>
      <c r="C3668" s="111">
        <v>133.71</v>
      </c>
      <c r="D3668" s="252"/>
      <c r="E3668" s="193" t="s">
        <v>209</v>
      </c>
      <c r="F3668" s="113">
        <v>600</v>
      </c>
      <c r="G3668" s="113">
        <v>20</v>
      </c>
      <c r="H3668" s="113">
        <v>20</v>
      </c>
      <c r="I3668" s="252">
        <v>55</v>
      </c>
      <c r="J3668" s="252">
        <v>54</v>
      </c>
      <c r="K3668" s="113">
        <v>0.02</v>
      </c>
      <c r="L3668" s="204" t="s">
        <v>170</v>
      </c>
      <c r="M3668" s="184"/>
      <c r="N3668" s="118">
        <f t="shared" si="622"/>
        <v>0</v>
      </c>
      <c r="O3668" s="119">
        <f t="shared" si="623"/>
        <v>0</v>
      </c>
      <c r="P3668" s="119">
        <f t="shared" si="624"/>
        <v>0</v>
      </c>
      <c r="Q3668" s="120">
        <f t="shared" si="625"/>
        <v>0</v>
      </c>
    </row>
    <row r="3669" spans="1:17" ht="18.75" customHeight="1">
      <c r="A3669" s="250">
        <v>9903954</v>
      </c>
      <c r="B3669" s="251" t="s">
        <v>327</v>
      </c>
      <c r="C3669" s="111">
        <v>140.16999999999999</v>
      </c>
      <c r="D3669" s="252"/>
      <c r="E3669" s="193" t="s">
        <v>209</v>
      </c>
      <c r="F3669" s="113">
        <v>600</v>
      </c>
      <c r="G3669" s="113">
        <v>20</v>
      </c>
      <c r="H3669" s="113">
        <v>20</v>
      </c>
      <c r="I3669" s="252">
        <v>32</v>
      </c>
      <c r="J3669" s="252">
        <v>31</v>
      </c>
      <c r="K3669" s="113">
        <v>0.02</v>
      </c>
      <c r="L3669" s="204" t="s">
        <v>170</v>
      </c>
      <c r="M3669" s="184"/>
      <c r="N3669" s="118">
        <f t="shared" si="622"/>
        <v>0</v>
      </c>
      <c r="O3669" s="119">
        <f t="shared" si="623"/>
        <v>0</v>
      </c>
      <c r="P3669" s="119">
        <f t="shared" si="624"/>
        <v>0</v>
      </c>
      <c r="Q3669" s="120">
        <f t="shared" si="625"/>
        <v>0</v>
      </c>
    </row>
    <row r="3670" spans="1:17" ht="18.75" customHeight="1">
      <c r="A3670" s="250">
        <v>9903987</v>
      </c>
      <c r="B3670" s="251" t="s">
        <v>328</v>
      </c>
      <c r="C3670" s="111">
        <v>142.97999999999999</v>
      </c>
      <c r="D3670" s="252"/>
      <c r="E3670" s="193" t="s">
        <v>209</v>
      </c>
      <c r="F3670" s="113">
        <v>500</v>
      </c>
      <c r="G3670" s="113">
        <v>20</v>
      </c>
      <c r="H3670" s="113">
        <v>20</v>
      </c>
      <c r="I3670" s="252">
        <v>58.5</v>
      </c>
      <c r="J3670" s="252">
        <v>57.5</v>
      </c>
      <c r="K3670" s="113">
        <v>0.02</v>
      </c>
      <c r="L3670" s="204" t="s">
        <v>170</v>
      </c>
      <c r="M3670" s="184"/>
      <c r="N3670" s="118">
        <f t="shared" si="622"/>
        <v>0</v>
      </c>
      <c r="O3670" s="119">
        <f t="shared" si="623"/>
        <v>0</v>
      </c>
      <c r="P3670" s="119">
        <f t="shared" si="624"/>
        <v>0</v>
      </c>
      <c r="Q3670" s="120">
        <f t="shared" si="625"/>
        <v>0</v>
      </c>
    </row>
    <row r="3671" spans="1:17" ht="18.75" customHeight="1">
      <c r="A3671" s="250">
        <v>9904020</v>
      </c>
      <c r="B3671" s="251" t="s">
        <v>329</v>
      </c>
      <c r="C3671" s="111">
        <v>168.88</v>
      </c>
      <c r="D3671" s="252"/>
      <c r="E3671" s="193" t="s">
        <v>209</v>
      </c>
      <c r="F3671" s="113">
        <v>500</v>
      </c>
      <c r="G3671" s="113">
        <v>20</v>
      </c>
      <c r="H3671" s="113">
        <v>20</v>
      </c>
      <c r="I3671" s="252">
        <v>61</v>
      </c>
      <c r="J3671" s="252">
        <v>60</v>
      </c>
      <c r="K3671" s="113">
        <v>0.02</v>
      </c>
      <c r="L3671" s="204" t="s">
        <v>170</v>
      </c>
      <c r="M3671" s="184"/>
      <c r="N3671" s="118">
        <f t="shared" si="622"/>
        <v>0</v>
      </c>
      <c r="O3671" s="119">
        <f t="shared" si="623"/>
        <v>0</v>
      </c>
      <c r="P3671" s="119">
        <f t="shared" si="624"/>
        <v>0</v>
      </c>
      <c r="Q3671" s="120">
        <f t="shared" si="625"/>
        <v>0</v>
      </c>
    </row>
    <row r="3672" spans="1:17" ht="18.75" customHeight="1">
      <c r="A3672" s="250">
        <v>9904053</v>
      </c>
      <c r="B3672" s="251" t="s">
        <v>330</v>
      </c>
      <c r="C3672" s="111">
        <v>179.73</v>
      </c>
      <c r="D3672" s="252"/>
      <c r="E3672" s="193" t="s">
        <v>209</v>
      </c>
      <c r="F3672" s="113">
        <v>500</v>
      </c>
      <c r="G3672" s="113">
        <v>20</v>
      </c>
      <c r="H3672" s="113">
        <v>20</v>
      </c>
      <c r="I3672" s="252">
        <v>58</v>
      </c>
      <c r="J3672" s="252">
        <v>57</v>
      </c>
      <c r="K3672" s="113">
        <v>0.02</v>
      </c>
      <c r="L3672" s="204" t="s">
        <v>170</v>
      </c>
      <c r="M3672" s="184"/>
      <c r="N3672" s="118">
        <f t="shared" si="622"/>
        <v>0</v>
      </c>
      <c r="O3672" s="119">
        <f t="shared" si="623"/>
        <v>0</v>
      </c>
      <c r="P3672" s="119">
        <f t="shared" si="624"/>
        <v>0</v>
      </c>
      <c r="Q3672" s="120">
        <f t="shared" si="625"/>
        <v>0</v>
      </c>
    </row>
    <row r="3673" spans="1:17" ht="18.75" customHeight="1">
      <c r="A3673" s="250">
        <v>9904086</v>
      </c>
      <c r="B3673" s="251" t="s">
        <v>331</v>
      </c>
      <c r="C3673" s="111">
        <v>68.75</v>
      </c>
      <c r="D3673" s="252"/>
      <c r="E3673" s="193" t="s">
        <v>209</v>
      </c>
      <c r="F3673" s="113">
        <v>2000</v>
      </c>
      <c r="G3673" s="113">
        <v>20</v>
      </c>
      <c r="H3673" s="113">
        <v>20</v>
      </c>
      <c r="I3673" s="252">
        <v>29.2</v>
      </c>
      <c r="J3673" s="252">
        <v>28.5</v>
      </c>
      <c r="K3673" s="113">
        <v>0.01</v>
      </c>
      <c r="L3673" s="204" t="s">
        <v>170</v>
      </c>
      <c r="M3673" s="184"/>
      <c r="N3673" s="118">
        <f t="shared" si="622"/>
        <v>0</v>
      </c>
      <c r="O3673" s="119">
        <f t="shared" si="623"/>
        <v>0</v>
      </c>
      <c r="P3673" s="119">
        <f t="shared" si="624"/>
        <v>0</v>
      </c>
      <c r="Q3673" s="120">
        <f t="shared" si="625"/>
        <v>0</v>
      </c>
    </row>
    <row r="3674" spans="1:17" ht="18.75" customHeight="1">
      <c r="A3674" s="250">
        <v>9904119</v>
      </c>
      <c r="B3674" s="251" t="s">
        <v>332</v>
      </c>
      <c r="C3674" s="111">
        <v>80.81</v>
      </c>
      <c r="D3674" s="252"/>
      <c r="E3674" s="193" t="s">
        <v>209</v>
      </c>
      <c r="F3674" s="113">
        <v>2000</v>
      </c>
      <c r="G3674" s="113">
        <v>20</v>
      </c>
      <c r="H3674" s="113">
        <v>20</v>
      </c>
      <c r="I3674" s="252">
        <v>34.799999999999997</v>
      </c>
      <c r="J3674" s="252">
        <v>33.799999999999997</v>
      </c>
      <c r="K3674" s="113">
        <v>0.01</v>
      </c>
      <c r="L3674" s="204" t="s">
        <v>170</v>
      </c>
      <c r="M3674" s="184"/>
      <c r="N3674" s="118">
        <f t="shared" si="622"/>
        <v>0</v>
      </c>
      <c r="O3674" s="119">
        <f t="shared" si="623"/>
        <v>0</v>
      </c>
      <c r="P3674" s="119">
        <f t="shared" si="624"/>
        <v>0</v>
      </c>
      <c r="Q3674" s="120">
        <f t="shared" si="625"/>
        <v>0</v>
      </c>
    </row>
    <row r="3675" spans="1:17" ht="18.75" customHeight="1">
      <c r="A3675" s="250">
        <v>9904152</v>
      </c>
      <c r="B3675" s="251" t="s">
        <v>333</v>
      </c>
      <c r="C3675" s="111">
        <v>81.849999999999994</v>
      </c>
      <c r="D3675" s="252"/>
      <c r="E3675" s="193" t="s">
        <v>209</v>
      </c>
      <c r="F3675" s="113">
        <v>1000</v>
      </c>
      <c r="G3675" s="113">
        <v>20</v>
      </c>
      <c r="H3675" s="113">
        <v>20</v>
      </c>
      <c r="I3675" s="252">
        <v>52.5</v>
      </c>
      <c r="J3675" s="252">
        <v>51.5</v>
      </c>
      <c r="K3675" s="113">
        <v>0.02</v>
      </c>
      <c r="L3675" s="204" t="s">
        <v>170</v>
      </c>
      <c r="M3675" s="184"/>
      <c r="N3675" s="118">
        <f t="shared" si="622"/>
        <v>0</v>
      </c>
      <c r="O3675" s="119">
        <f t="shared" si="623"/>
        <v>0</v>
      </c>
      <c r="P3675" s="119">
        <f t="shared" si="624"/>
        <v>0</v>
      </c>
      <c r="Q3675" s="120">
        <f t="shared" si="625"/>
        <v>0</v>
      </c>
    </row>
    <row r="3676" spans="1:17" ht="18.75" customHeight="1">
      <c r="A3676" s="250">
        <v>9904185</v>
      </c>
      <c r="B3676" s="251" t="s">
        <v>334</v>
      </c>
      <c r="C3676" s="111">
        <v>91.69</v>
      </c>
      <c r="D3676" s="252"/>
      <c r="E3676" s="193" t="s">
        <v>209</v>
      </c>
      <c r="F3676" s="113">
        <v>1000</v>
      </c>
      <c r="G3676" s="113">
        <v>20</v>
      </c>
      <c r="H3676" s="113">
        <v>20</v>
      </c>
      <c r="I3676" s="252">
        <v>63</v>
      </c>
      <c r="J3676" s="252">
        <v>62</v>
      </c>
      <c r="K3676" s="113">
        <v>0.02</v>
      </c>
      <c r="L3676" s="204" t="s">
        <v>170</v>
      </c>
      <c r="M3676" s="184"/>
      <c r="N3676" s="118">
        <f t="shared" si="622"/>
        <v>0</v>
      </c>
      <c r="O3676" s="119">
        <f t="shared" si="623"/>
        <v>0</v>
      </c>
      <c r="P3676" s="119">
        <f t="shared" si="624"/>
        <v>0</v>
      </c>
      <c r="Q3676" s="120">
        <f t="shared" si="625"/>
        <v>0</v>
      </c>
    </row>
    <row r="3677" spans="1:17" ht="18.75" customHeight="1">
      <c r="A3677" s="250">
        <v>9904218</v>
      </c>
      <c r="B3677" s="251" t="s">
        <v>335</v>
      </c>
      <c r="C3677" s="111">
        <v>101.5</v>
      </c>
      <c r="D3677" s="252"/>
      <c r="E3677" s="193" t="s">
        <v>209</v>
      </c>
      <c r="F3677" s="113">
        <v>1000</v>
      </c>
      <c r="G3677" s="113">
        <v>20</v>
      </c>
      <c r="H3677" s="113">
        <v>20</v>
      </c>
      <c r="I3677" s="252">
        <v>37</v>
      </c>
      <c r="J3677" s="252">
        <v>36</v>
      </c>
      <c r="K3677" s="113">
        <v>0.01</v>
      </c>
      <c r="L3677" s="204" t="s">
        <v>170</v>
      </c>
      <c r="M3677" s="184"/>
      <c r="N3677" s="118">
        <f t="shared" si="622"/>
        <v>0</v>
      </c>
      <c r="O3677" s="119">
        <f t="shared" si="623"/>
        <v>0</v>
      </c>
      <c r="P3677" s="119">
        <f t="shared" si="624"/>
        <v>0</v>
      </c>
      <c r="Q3677" s="120">
        <f t="shared" si="625"/>
        <v>0</v>
      </c>
    </row>
    <row r="3678" spans="1:17" ht="18.75" customHeight="1">
      <c r="A3678" s="250">
        <v>9904251</v>
      </c>
      <c r="B3678" s="251" t="s">
        <v>336</v>
      </c>
      <c r="C3678" s="111">
        <v>116.92</v>
      </c>
      <c r="D3678" s="252"/>
      <c r="E3678" s="193" t="s">
        <v>209</v>
      </c>
      <c r="F3678" s="113">
        <v>800</v>
      </c>
      <c r="G3678" s="113">
        <v>20</v>
      </c>
      <c r="H3678" s="113">
        <v>20</v>
      </c>
      <c r="I3678" s="252">
        <v>67</v>
      </c>
      <c r="J3678" s="252">
        <v>66</v>
      </c>
      <c r="K3678" s="113">
        <v>0.02</v>
      </c>
      <c r="L3678" s="204" t="s">
        <v>170</v>
      </c>
      <c r="M3678" s="184"/>
      <c r="N3678" s="118">
        <f t="shared" si="622"/>
        <v>0</v>
      </c>
      <c r="O3678" s="119">
        <f t="shared" si="623"/>
        <v>0</v>
      </c>
      <c r="P3678" s="119">
        <f t="shared" si="624"/>
        <v>0</v>
      </c>
      <c r="Q3678" s="120">
        <f t="shared" si="625"/>
        <v>0</v>
      </c>
    </row>
    <row r="3679" spans="1:17" ht="18.75" customHeight="1">
      <c r="A3679" s="250">
        <v>9904284</v>
      </c>
      <c r="B3679" s="251" t="s">
        <v>337</v>
      </c>
      <c r="C3679" s="111">
        <v>136.08000000000001</v>
      </c>
      <c r="D3679" s="252"/>
      <c r="E3679" s="193" t="s">
        <v>209</v>
      </c>
      <c r="F3679" s="113">
        <v>600</v>
      </c>
      <c r="G3679" s="113">
        <v>20</v>
      </c>
      <c r="H3679" s="113">
        <v>20</v>
      </c>
      <c r="I3679" s="252">
        <v>57</v>
      </c>
      <c r="J3679" s="252">
        <v>56</v>
      </c>
      <c r="K3679" s="113">
        <v>0.02</v>
      </c>
      <c r="L3679" s="204" t="s">
        <v>170</v>
      </c>
      <c r="M3679" s="184"/>
      <c r="N3679" s="118">
        <f t="shared" si="622"/>
        <v>0</v>
      </c>
      <c r="O3679" s="119">
        <f t="shared" si="623"/>
        <v>0</v>
      </c>
      <c r="P3679" s="119">
        <f t="shared" si="624"/>
        <v>0</v>
      </c>
      <c r="Q3679" s="120">
        <f t="shared" si="625"/>
        <v>0</v>
      </c>
    </row>
    <row r="3680" spans="1:17" ht="18.75" customHeight="1">
      <c r="A3680" s="250">
        <v>9904317</v>
      </c>
      <c r="B3680" s="251" t="s">
        <v>338</v>
      </c>
      <c r="C3680" s="111">
        <v>142.46</v>
      </c>
      <c r="D3680" s="252"/>
      <c r="E3680" s="193" t="s">
        <v>209</v>
      </c>
      <c r="F3680" s="113">
        <v>600</v>
      </c>
      <c r="G3680" s="113">
        <v>20</v>
      </c>
      <c r="H3680" s="113">
        <v>20</v>
      </c>
      <c r="I3680" s="252">
        <v>32</v>
      </c>
      <c r="J3680" s="252">
        <v>31</v>
      </c>
      <c r="K3680" s="113">
        <v>0.02</v>
      </c>
      <c r="L3680" s="204" t="s">
        <v>170</v>
      </c>
      <c r="M3680" s="184"/>
      <c r="N3680" s="118">
        <f t="shared" si="622"/>
        <v>0</v>
      </c>
      <c r="O3680" s="119">
        <f t="shared" si="623"/>
        <v>0</v>
      </c>
      <c r="P3680" s="119">
        <f t="shared" si="624"/>
        <v>0</v>
      </c>
      <c r="Q3680" s="120">
        <f t="shared" si="625"/>
        <v>0</v>
      </c>
    </row>
    <row r="3681" spans="1:17" ht="18.75" customHeight="1">
      <c r="A3681" s="250">
        <v>9904350</v>
      </c>
      <c r="B3681" s="251" t="s">
        <v>339</v>
      </c>
      <c r="C3681" s="111">
        <v>145.16999999999999</v>
      </c>
      <c r="D3681" s="252"/>
      <c r="E3681" s="193" t="s">
        <v>209</v>
      </c>
      <c r="F3681" s="113">
        <v>500</v>
      </c>
      <c r="G3681" s="113">
        <v>20</v>
      </c>
      <c r="H3681" s="113">
        <v>20</v>
      </c>
      <c r="I3681" s="252">
        <v>58.5</v>
      </c>
      <c r="J3681" s="252">
        <v>57.5</v>
      </c>
      <c r="K3681" s="113">
        <v>0.02</v>
      </c>
      <c r="L3681" s="204" t="s">
        <v>170</v>
      </c>
      <c r="M3681" s="184"/>
      <c r="N3681" s="118">
        <f t="shared" si="622"/>
        <v>0</v>
      </c>
      <c r="O3681" s="119">
        <f t="shared" si="623"/>
        <v>0</v>
      </c>
      <c r="P3681" s="119">
        <f t="shared" si="624"/>
        <v>0</v>
      </c>
      <c r="Q3681" s="120">
        <f t="shared" si="625"/>
        <v>0</v>
      </c>
    </row>
    <row r="3682" spans="1:17" ht="18.75" customHeight="1">
      <c r="A3682" s="250">
        <v>9904383</v>
      </c>
      <c r="B3682" s="251" t="s">
        <v>340</v>
      </c>
      <c r="C3682" s="111">
        <v>170.08</v>
      </c>
      <c r="D3682" s="252"/>
      <c r="E3682" s="193" t="s">
        <v>209</v>
      </c>
      <c r="F3682" s="113">
        <v>500</v>
      </c>
      <c r="G3682" s="113">
        <v>20</v>
      </c>
      <c r="H3682" s="113">
        <v>20</v>
      </c>
      <c r="I3682" s="252">
        <v>61</v>
      </c>
      <c r="J3682" s="252">
        <v>60</v>
      </c>
      <c r="K3682" s="113">
        <v>0.02</v>
      </c>
      <c r="L3682" s="204" t="s">
        <v>170</v>
      </c>
      <c r="M3682" s="184"/>
      <c r="N3682" s="118">
        <f t="shared" si="622"/>
        <v>0</v>
      </c>
      <c r="O3682" s="119">
        <f t="shared" si="623"/>
        <v>0</v>
      </c>
      <c r="P3682" s="119">
        <f t="shared" si="624"/>
        <v>0</v>
      </c>
      <c r="Q3682" s="120">
        <f t="shared" si="625"/>
        <v>0</v>
      </c>
    </row>
    <row r="3683" spans="1:17" ht="18.75" customHeight="1">
      <c r="A3683" s="250">
        <v>9904416</v>
      </c>
      <c r="B3683" s="251" t="s">
        <v>341</v>
      </c>
      <c r="C3683" s="111">
        <v>180.94</v>
      </c>
      <c r="D3683" s="113"/>
      <c r="E3683" s="193" t="s">
        <v>209</v>
      </c>
      <c r="F3683" s="113">
        <v>500</v>
      </c>
      <c r="G3683" s="113">
        <v>20</v>
      </c>
      <c r="H3683" s="113">
        <v>20</v>
      </c>
      <c r="I3683" s="252">
        <v>58</v>
      </c>
      <c r="J3683" s="252">
        <v>57</v>
      </c>
      <c r="K3683" s="113">
        <v>0.02</v>
      </c>
      <c r="L3683" s="204" t="s">
        <v>170</v>
      </c>
      <c r="M3683" s="184"/>
      <c r="N3683" s="118">
        <f t="shared" si="622"/>
        <v>0</v>
      </c>
      <c r="O3683" s="119">
        <f t="shared" si="623"/>
        <v>0</v>
      </c>
      <c r="P3683" s="119">
        <f t="shared" si="624"/>
        <v>0</v>
      </c>
      <c r="Q3683" s="120">
        <f t="shared" si="625"/>
        <v>0</v>
      </c>
    </row>
    <row r="3684" spans="1:17" s="249" customFormat="1" ht="18.75" customHeight="1">
      <c r="A3684" s="315" t="s">
        <v>342</v>
      </c>
      <c r="B3684" s="316"/>
      <c r="C3684" s="316">
        <v>0</v>
      </c>
      <c r="D3684" s="316"/>
      <c r="E3684" s="316"/>
      <c r="F3684" s="316"/>
      <c r="G3684" s="316"/>
      <c r="H3684" s="316"/>
      <c r="I3684" s="316"/>
      <c r="J3684" s="316"/>
      <c r="K3684" s="316"/>
      <c r="L3684" s="316"/>
      <c r="M3684" s="316"/>
      <c r="N3684" s="316"/>
      <c r="O3684" s="316"/>
      <c r="P3684" s="316"/>
      <c r="Q3684" s="317"/>
    </row>
    <row r="3685" spans="1:17" ht="18.75" customHeight="1">
      <c r="A3685" s="250">
        <v>9900057</v>
      </c>
      <c r="B3685" s="251" t="s">
        <v>343</v>
      </c>
      <c r="C3685" s="111">
        <v>156.83000000000001</v>
      </c>
      <c r="D3685" s="252"/>
      <c r="E3685" s="193" t="s">
        <v>209</v>
      </c>
      <c r="F3685" s="113">
        <v>192</v>
      </c>
      <c r="G3685" s="113">
        <v>12</v>
      </c>
      <c r="H3685" s="113">
        <v>12</v>
      </c>
      <c r="I3685" s="252">
        <v>15.5</v>
      </c>
      <c r="J3685" s="252">
        <v>14.5</v>
      </c>
      <c r="K3685" s="113">
        <v>0.02</v>
      </c>
      <c r="L3685" s="204" t="s">
        <v>170</v>
      </c>
      <c r="M3685" s="184"/>
      <c r="N3685" s="118">
        <f t="shared" ref="N3685:N3690" si="626">C3685*M3685</f>
        <v>0</v>
      </c>
      <c r="O3685" s="119">
        <f t="shared" ref="O3685:O3690" si="627">I3685/F3685*M3685</f>
        <v>0</v>
      </c>
      <c r="P3685" s="119">
        <f t="shared" ref="P3685:P3690" si="628">J3685/F3685*M3685</f>
        <v>0</v>
      </c>
      <c r="Q3685" s="120">
        <f t="shared" ref="Q3685:Q3690" si="629">K3685/F3685*M3685</f>
        <v>0</v>
      </c>
    </row>
    <row r="3686" spans="1:17" ht="18.75" customHeight="1">
      <c r="A3686" s="250">
        <v>9900099</v>
      </c>
      <c r="B3686" s="251" t="s">
        <v>344</v>
      </c>
      <c r="C3686" s="111">
        <v>307.17</v>
      </c>
      <c r="D3686" s="252"/>
      <c r="E3686" s="193" t="s">
        <v>209</v>
      </c>
      <c r="F3686" s="113">
        <v>108</v>
      </c>
      <c r="G3686" s="113">
        <v>12</v>
      </c>
      <c r="H3686" s="113">
        <v>12</v>
      </c>
      <c r="I3686" s="252">
        <v>18</v>
      </c>
      <c r="J3686" s="252">
        <v>17</v>
      </c>
      <c r="K3686" s="113">
        <v>0.02</v>
      </c>
      <c r="L3686" s="204" t="s">
        <v>170</v>
      </c>
      <c r="M3686" s="184"/>
      <c r="N3686" s="118">
        <f t="shared" si="626"/>
        <v>0</v>
      </c>
      <c r="O3686" s="119">
        <f t="shared" si="627"/>
        <v>0</v>
      </c>
      <c r="P3686" s="119">
        <f t="shared" si="628"/>
        <v>0</v>
      </c>
      <c r="Q3686" s="120">
        <f t="shared" si="629"/>
        <v>0</v>
      </c>
    </row>
    <row r="3687" spans="1:17" ht="18.75" customHeight="1">
      <c r="A3687" s="250">
        <v>9900123</v>
      </c>
      <c r="B3687" s="251" t="s">
        <v>345</v>
      </c>
      <c r="C3687" s="111">
        <v>355.1</v>
      </c>
      <c r="D3687" s="252"/>
      <c r="E3687" s="193" t="s">
        <v>209</v>
      </c>
      <c r="F3687" s="113">
        <v>108</v>
      </c>
      <c r="G3687" s="113">
        <v>12</v>
      </c>
      <c r="H3687" s="113">
        <v>12</v>
      </c>
      <c r="I3687" s="252">
        <v>18</v>
      </c>
      <c r="J3687" s="252">
        <v>17</v>
      </c>
      <c r="K3687" s="113">
        <v>0.02</v>
      </c>
      <c r="L3687" s="204" t="s">
        <v>170</v>
      </c>
      <c r="M3687" s="184"/>
      <c r="N3687" s="118">
        <f t="shared" si="626"/>
        <v>0</v>
      </c>
      <c r="O3687" s="119">
        <f t="shared" si="627"/>
        <v>0</v>
      </c>
      <c r="P3687" s="119">
        <f t="shared" si="628"/>
        <v>0</v>
      </c>
      <c r="Q3687" s="120">
        <f t="shared" si="629"/>
        <v>0</v>
      </c>
    </row>
    <row r="3688" spans="1:17" ht="18.75" customHeight="1">
      <c r="A3688" s="250">
        <v>9900159</v>
      </c>
      <c r="B3688" s="251" t="s">
        <v>346</v>
      </c>
      <c r="C3688" s="111">
        <v>913.32</v>
      </c>
      <c r="D3688" s="252"/>
      <c r="E3688" s="193" t="s">
        <v>209</v>
      </c>
      <c r="F3688" s="113">
        <v>36</v>
      </c>
      <c r="G3688" s="113">
        <v>4</v>
      </c>
      <c r="H3688" s="113">
        <v>4</v>
      </c>
      <c r="I3688" s="252">
        <v>16.399999999999999</v>
      </c>
      <c r="J3688" s="252">
        <v>15.4</v>
      </c>
      <c r="K3688" s="113">
        <v>0.01</v>
      </c>
      <c r="L3688" s="204" t="s">
        <v>170</v>
      </c>
      <c r="M3688" s="184"/>
      <c r="N3688" s="118">
        <f t="shared" si="626"/>
        <v>0</v>
      </c>
      <c r="O3688" s="119">
        <f t="shared" si="627"/>
        <v>0</v>
      </c>
      <c r="P3688" s="119">
        <f t="shared" si="628"/>
        <v>0</v>
      </c>
      <c r="Q3688" s="120">
        <f t="shared" si="629"/>
        <v>0</v>
      </c>
    </row>
    <row r="3689" spans="1:17" ht="18.75" customHeight="1">
      <c r="A3689" s="250">
        <v>9900192</v>
      </c>
      <c r="B3689" s="251" t="s">
        <v>347</v>
      </c>
      <c r="C3689" s="111">
        <v>946.96</v>
      </c>
      <c r="D3689" s="252"/>
      <c r="E3689" s="193" t="s">
        <v>209</v>
      </c>
      <c r="F3689" s="113">
        <v>36</v>
      </c>
      <c r="G3689" s="113">
        <v>4</v>
      </c>
      <c r="H3689" s="113">
        <v>4</v>
      </c>
      <c r="I3689" s="252">
        <v>16.399999999999999</v>
      </c>
      <c r="J3689" s="252">
        <v>15.4</v>
      </c>
      <c r="K3689" s="113">
        <v>0.01</v>
      </c>
      <c r="L3689" s="204" t="s">
        <v>170</v>
      </c>
      <c r="M3689" s="184"/>
      <c r="N3689" s="118">
        <f t="shared" si="626"/>
        <v>0</v>
      </c>
      <c r="O3689" s="119">
        <f t="shared" si="627"/>
        <v>0</v>
      </c>
      <c r="P3689" s="119">
        <f t="shared" si="628"/>
        <v>0</v>
      </c>
      <c r="Q3689" s="120">
        <f t="shared" si="629"/>
        <v>0</v>
      </c>
    </row>
    <row r="3690" spans="1:17" ht="18.75" customHeight="1">
      <c r="A3690" s="250">
        <v>9900225</v>
      </c>
      <c r="B3690" s="251" t="s">
        <v>2532</v>
      </c>
      <c r="C3690" s="111">
        <v>979.93</v>
      </c>
      <c r="D3690" s="252"/>
      <c r="E3690" s="193" t="s">
        <v>209</v>
      </c>
      <c r="F3690" s="113">
        <v>36</v>
      </c>
      <c r="G3690" s="113">
        <v>4</v>
      </c>
      <c r="H3690" s="113">
        <v>4</v>
      </c>
      <c r="I3690" s="252">
        <v>16</v>
      </c>
      <c r="J3690" s="252">
        <v>15</v>
      </c>
      <c r="K3690" s="113">
        <v>0.01</v>
      </c>
      <c r="L3690" s="204" t="s">
        <v>170</v>
      </c>
      <c r="M3690" s="184"/>
      <c r="N3690" s="118">
        <f t="shared" si="626"/>
        <v>0</v>
      </c>
      <c r="O3690" s="119">
        <f t="shared" si="627"/>
        <v>0</v>
      </c>
      <c r="P3690" s="119">
        <f t="shared" si="628"/>
        <v>0</v>
      </c>
      <c r="Q3690" s="120">
        <f t="shared" si="629"/>
        <v>0</v>
      </c>
    </row>
    <row r="3691" spans="1:17" s="249" customFormat="1" ht="18.75" customHeight="1">
      <c r="A3691" s="315" t="s">
        <v>348</v>
      </c>
      <c r="B3691" s="316"/>
      <c r="C3691" s="316">
        <v>0</v>
      </c>
      <c r="D3691" s="316"/>
      <c r="E3691" s="316"/>
      <c r="F3691" s="316"/>
      <c r="G3691" s="316"/>
      <c r="H3691" s="316"/>
      <c r="I3691" s="316"/>
      <c r="J3691" s="316"/>
      <c r="K3691" s="316"/>
      <c r="L3691" s="316"/>
      <c r="M3691" s="316"/>
      <c r="N3691" s="316"/>
      <c r="O3691" s="316"/>
      <c r="P3691" s="316"/>
      <c r="Q3691" s="317"/>
    </row>
    <row r="3692" spans="1:17" ht="18.75" customHeight="1">
      <c r="A3692" s="250">
        <v>9900258</v>
      </c>
      <c r="B3692" s="251" t="s">
        <v>349</v>
      </c>
      <c r="C3692" s="111">
        <v>242.88</v>
      </c>
      <c r="D3692" s="147"/>
      <c r="E3692" s="193" t="s">
        <v>209</v>
      </c>
      <c r="F3692" s="113">
        <v>200</v>
      </c>
      <c r="G3692" s="113">
        <v>1</v>
      </c>
      <c r="H3692" s="113">
        <v>1</v>
      </c>
      <c r="I3692" s="252">
        <v>19</v>
      </c>
      <c r="J3692" s="252">
        <v>18</v>
      </c>
      <c r="K3692" s="113">
        <v>0.05</v>
      </c>
      <c r="L3692" s="204" t="s">
        <v>170</v>
      </c>
      <c r="M3692" s="184"/>
      <c r="N3692" s="118">
        <f t="shared" ref="N3692:N3697" si="630">C3692*M3692</f>
        <v>0</v>
      </c>
      <c r="O3692" s="119">
        <f t="shared" ref="O3692:O3697" si="631">I3692/F3692*M3692</f>
        <v>0</v>
      </c>
      <c r="P3692" s="119">
        <f t="shared" ref="P3692:P3697" si="632">J3692/F3692*M3692</f>
        <v>0</v>
      </c>
      <c r="Q3692" s="120">
        <f t="shared" ref="Q3692:Q3697" si="633">K3692/F3692*M3692</f>
        <v>0</v>
      </c>
    </row>
    <row r="3693" spans="1:17" ht="18.75" customHeight="1">
      <c r="A3693" s="250">
        <v>9900291</v>
      </c>
      <c r="B3693" s="251" t="s">
        <v>350</v>
      </c>
      <c r="C3693" s="111">
        <v>305.88</v>
      </c>
      <c r="D3693" s="147"/>
      <c r="E3693" s="193" t="s">
        <v>209</v>
      </c>
      <c r="F3693" s="113">
        <v>120</v>
      </c>
      <c r="G3693" s="113">
        <v>1</v>
      </c>
      <c r="H3693" s="113">
        <v>1</v>
      </c>
      <c r="I3693" s="252">
        <v>18.5</v>
      </c>
      <c r="J3693" s="252">
        <v>17.5</v>
      </c>
      <c r="K3693" s="113">
        <v>0.05</v>
      </c>
      <c r="L3693" s="204" t="s">
        <v>170</v>
      </c>
      <c r="M3693" s="184"/>
      <c r="N3693" s="118">
        <f t="shared" si="630"/>
        <v>0</v>
      </c>
      <c r="O3693" s="119">
        <f t="shared" si="631"/>
        <v>0</v>
      </c>
      <c r="P3693" s="119">
        <f t="shared" si="632"/>
        <v>0</v>
      </c>
      <c r="Q3693" s="120">
        <f t="shared" si="633"/>
        <v>0</v>
      </c>
    </row>
    <row r="3694" spans="1:17" ht="18.75" customHeight="1">
      <c r="A3694" s="250">
        <v>9900324</v>
      </c>
      <c r="B3694" s="251" t="s">
        <v>351</v>
      </c>
      <c r="C3694" s="111">
        <v>420.58</v>
      </c>
      <c r="D3694" s="147"/>
      <c r="E3694" s="193" t="s">
        <v>209</v>
      </c>
      <c r="F3694" s="113">
        <v>100</v>
      </c>
      <c r="G3694" s="113">
        <v>1</v>
      </c>
      <c r="H3694" s="113">
        <v>1</v>
      </c>
      <c r="I3694" s="252">
        <v>19.5</v>
      </c>
      <c r="J3694" s="252">
        <v>18.5</v>
      </c>
      <c r="K3694" s="113">
        <v>0.05</v>
      </c>
      <c r="L3694" s="204" t="s">
        <v>170</v>
      </c>
      <c r="M3694" s="184"/>
      <c r="N3694" s="118">
        <f t="shared" si="630"/>
        <v>0</v>
      </c>
      <c r="O3694" s="119">
        <f t="shared" si="631"/>
        <v>0</v>
      </c>
      <c r="P3694" s="119">
        <f t="shared" si="632"/>
        <v>0</v>
      </c>
      <c r="Q3694" s="120">
        <f t="shared" si="633"/>
        <v>0</v>
      </c>
    </row>
    <row r="3695" spans="1:17" ht="18.75" customHeight="1">
      <c r="A3695" s="250">
        <v>9900357</v>
      </c>
      <c r="B3695" s="251" t="s">
        <v>352</v>
      </c>
      <c r="C3695" s="111">
        <v>432.25</v>
      </c>
      <c r="D3695" s="147"/>
      <c r="E3695" s="193" t="s">
        <v>209</v>
      </c>
      <c r="F3695" s="113">
        <v>100</v>
      </c>
      <c r="G3695" s="113">
        <v>1</v>
      </c>
      <c r="H3695" s="113">
        <v>1</v>
      </c>
      <c r="I3695" s="252">
        <v>19</v>
      </c>
      <c r="J3695" s="252">
        <v>18</v>
      </c>
      <c r="K3695" s="113">
        <v>0.05</v>
      </c>
      <c r="L3695" s="204" t="s">
        <v>170</v>
      </c>
      <c r="M3695" s="184"/>
      <c r="N3695" s="118">
        <f t="shared" si="630"/>
        <v>0</v>
      </c>
      <c r="O3695" s="119">
        <f t="shared" si="631"/>
        <v>0</v>
      </c>
      <c r="P3695" s="119">
        <f t="shared" si="632"/>
        <v>0</v>
      </c>
      <c r="Q3695" s="120">
        <f t="shared" si="633"/>
        <v>0</v>
      </c>
    </row>
    <row r="3696" spans="1:17" ht="18.75" customHeight="1">
      <c r="A3696" s="250">
        <v>9900390</v>
      </c>
      <c r="B3696" s="251" t="s">
        <v>353</v>
      </c>
      <c r="C3696" s="111">
        <v>550.94000000000005</v>
      </c>
      <c r="D3696" s="147"/>
      <c r="E3696" s="193" t="s">
        <v>209</v>
      </c>
      <c r="F3696" s="113">
        <v>60</v>
      </c>
      <c r="G3696" s="113">
        <v>1</v>
      </c>
      <c r="H3696" s="113">
        <v>1</v>
      </c>
      <c r="I3696" s="252">
        <v>18</v>
      </c>
      <c r="J3696" s="252">
        <v>17</v>
      </c>
      <c r="K3696" s="113">
        <v>0.05</v>
      </c>
      <c r="L3696" s="204" t="s">
        <v>170</v>
      </c>
      <c r="M3696" s="184"/>
      <c r="N3696" s="118">
        <f t="shared" si="630"/>
        <v>0</v>
      </c>
      <c r="O3696" s="119">
        <f t="shared" si="631"/>
        <v>0</v>
      </c>
      <c r="P3696" s="119">
        <f t="shared" si="632"/>
        <v>0</v>
      </c>
      <c r="Q3696" s="120">
        <f t="shared" si="633"/>
        <v>0</v>
      </c>
    </row>
    <row r="3697" spans="1:17" ht="18.75" customHeight="1">
      <c r="A3697" s="250">
        <v>9900423</v>
      </c>
      <c r="B3697" s="251" t="s">
        <v>354</v>
      </c>
      <c r="C3697" s="111">
        <v>721.17</v>
      </c>
      <c r="D3697" s="147"/>
      <c r="E3697" s="193" t="s">
        <v>209</v>
      </c>
      <c r="F3697" s="113">
        <v>50</v>
      </c>
      <c r="G3697" s="113">
        <v>1</v>
      </c>
      <c r="H3697" s="113">
        <v>1</v>
      </c>
      <c r="I3697" s="252">
        <v>18.5</v>
      </c>
      <c r="J3697" s="252">
        <v>17.5</v>
      </c>
      <c r="K3697" s="113">
        <v>0.05</v>
      </c>
      <c r="L3697" s="204" t="s">
        <v>170</v>
      </c>
      <c r="M3697" s="184"/>
      <c r="N3697" s="118">
        <f t="shared" si="630"/>
        <v>0</v>
      </c>
      <c r="O3697" s="119">
        <f t="shared" si="631"/>
        <v>0</v>
      </c>
      <c r="P3697" s="119">
        <f t="shared" si="632"/>
        <v>0</v>
      </c>
      <c r="Q3697" s="120">
        <f t="shared" si="633"/>
        <v>0</v>
      </c>
    </row>
    <row r="3698" spans="1:17" s="249" customFormat="1" ht="18.75" customHeight="1">
      <c r="A3698" s="315" t="s">
        <v>355</v>
      </c>
      <c r="B3698" s="316"/>
      <c r="C3698" s="316">
        <v>0</v>
      </c>
      <c r="D3698" s="316"/>
      <c r="E3698" s="316"/>
      <c r="F3698" s="316"/>
      <c r="G3698" s="316"/>
      <c r="H3698" s="316"/>
      <c r="I3698" s="316"/>
      <c r="J3698" s="316"/>
      <c r="K3698" s="316"/>
      <c r="L3698" s="316"/>
      <c r="M3698" s="316"/>
      <c r="N3698" s="316"/>
      <c r="O3698" s="316"/>
      <c r="P3698" s="316"/>
      <c r="Q3698" s="317"/>
    </row>
    <row r="3699" spans="1:17" ht="18.75" customHeight="1">
      <c r="A3699" s="250">
        <v>9900456</v>
      </c>
      <c r="B3699" s="251" t="s">
        <v>356</v>
      </c>
      <c r="C3699" s="111">
        <v>454.42</v>
      </c>
      <c r="E3699" s="193" t="s">
        <v>209</v>
      </c>
      <c r="F3699" s="113">
        <v>50</v>
      </c>
      <c r="G3699" s="113">
        <v>1</v>
      </c>
      <c r="H3699" s="113">
        <v>1</v>
      </c>
      <c r="I3699" s="252">
        <v>25.8</v>
      </c>
      <c r="J3699" s="252">
        <v>24.8</v>
      </c>
      <c r="K3699" s="113">
        <v>0.03</v>
      </c>
      <c r="L3699" s="204" t="s">
        <v>170</v>
      </c>
      <c r="M3699" s="184"/>
      <c r="N3699" s="118">
        <f t="shared" ref="N3699" si="634">C3699*M3699</f>
        <v>0</v>
      </c>
      <c r="O3699" s="119">
        <f t="shared" ref="O3699" si="635">I3699/F3699*M3699</f>
        <v>0</v>
      </c>
      <c r="P3699" s="119">
        <f t="shared" ref="P3699" si="636">J3699/F3699*M3699</f>
        <v>0</v>
      </c>
      <c r="Q3699" s="120">
        <f t="shared" ref="Q3699" si="637">K3699/F3699*M3699</f>
        <v>0</v>
      </c>
    </row>
    <row r="3700" spans="1:17" s="249" customFormat="1" ht="18.75" customHeight="1">
      <c r="A3700" s="315" t="s">
        <v>357</v>
      </c>
      <c r="B3700" s="316"/>
      <c r="C3700" s="316">
        <v>0</v>
      </c>
      <c r="D3700" s="316"/>
      <c r="E3700" s="316"/>
      <c r="F3700" s="316"/>
      <c r="G3700" s="316"/>
      <c r="H3700" s="316"/>
      <c r="I3700" s="316"/>
      <c r="J3700" s="316"/>
      <c r="K3700" s="316"/>
      <c r="L3700" s="316"/>
      <c r="M3700" s="316"/>
      <c r="N3700" s="316"/>
      <c r="O3700" s="316"/>
      <c r="P3700" s="316"/>
      <c r="Q3700" s="317"/>
    </row>
    <row r="3701" spans="1:17" ht="18.75" customHeight="1">
      <c r="A3701" s="250">
        <v>9900489</v>
      </c>
      <c r="B3701" s="251" t="s">
        <v>358</v>
      </c>
      <c r="C3701" s="111">
        <v>1757.41</v>
      </c>
      <c r="D3701" s="147"/>
      <c r="E3701" s="193" t="s">
        <v>209</v>
      </c>
      <c r="F3701" s="113">
        <v>20</v>
      </c>
      <c r="G3701" s="113">
        <v>1</v>
      </c>
      <c r="H3701" s="113">
        <v>1</v>
      </c>
      <c r="I3701" s="252">
        <v>25</v>
      </c>
      <c r="J3701" s="252">
        <v>24</v>
      </c>
      <c r="K3701" s="252">
        <v>0.04</v>
      </c>
      <c r="L3701" s="204" t="s">
        <v>170</v>
      </c>
      <c r="M3701" s="184"/>
      <c r="N3701" s="118">
        <f t="shared" ref="N3701:N3704" si="638">C3701*M3701</f>
        <v>0</v>
      </c>
      <c r="O3701" s="119">
        <f t="shared" ref="O3701:O3704" si="639">I3701/F3701*M3701</f>
        <v>0</v>
      </c>
      <c r="P3701" s="119">
        <f t="shared" ref="P3701:P3704" si="640">J3701/F3701*M3701</f>
        <v>0</v>
      </c>
      <c r="Q3701" s="120">
        <f t="shared" ref="Q3701:Q3704" si="641">K3701/F3701*M3701</f>
        <v>0</v>
      </c>
    </row>
    <row r="3702" spans="1:17" ht="18.75" customHeight="1">
      <c r="A3702" s="250">
        <v>9900522</v>
      </c>
      <c r="B3702" s="251" t="s">
        <v>359</v>
      </c>
      <c r="C3702" s="111">
        <v>2933.51</v>
      </c>
      <c r="D3702" s="147"/>
      <c r="E3702" s="193" t="s">
        <v>209</v>
      </c>
      <c r="F3702" s="113">
        <v>10</v>
      </c>
      <c r="G3702" s="113">
        <v>1</v>
      </c>
      <c r="H3702" s="113">
        <v>1</v>
      </c>
      <c r="I3702" s="252">
        <v>25</v>
      </c>
      <c r="J3702" s="252">
        <v>24</v>
      </c>
      <c r="K3702" s="252">
        <v>0.04</v>
      </c>
      <c r="L3702" s="204" t="s">
        <v>170</v>
      </c>
      <c r="M3702" s="184"/>
      <c r="N3702" s="118">
        <f t="shared" si="638"/>
        <v>0</v>
      </c>
      <c r="O3702" s="119">
        <f t="shared" si="639"/>
        <v>0</v>
      </c>
      <c r="P3702" s="119">
        <f t="shared" si="640"/>
        <v>0</v>
      </c>
      <c r="Q3702" s="120">
        <f t="shared" si="641"/>
        <v>0</v>
      </c>
    </row>
    <row r="3703" spans="1:17" ht="18.75" customHeight="1">
      <c r="A3703" s="250">
        <v>9900555</v>
      </c>
      <c r="B3703" s="251" t="s">
        <v>360</v>
      </c>
      <c r="C3703" s="111">
        <v>3122.76</v>
      </c>
      <c r="D3703" s="147"/>
      <c r="E3703" s="193" t="s">
        <v>209</v>
      </c>
      <c r="F3703" s="113">
        <v>10</v>
      </c>
      <c r="G3703" s="113">
        <v>1</v>
      </c>
      <c r="H3703" s="113">
        <v>1</v>
      </c>
      <c r="I3703" s="252">
        <v>25</v>
      </c>
      <c r="J3703" s="252">
        <v>24</v>
      </c>
      <c r="K3703" s="252">
        <v>0.04</v>
      </c>
      <c r="L3703" s="204" t="s">
        <v>170</v>
      </c>
      <c r="M3703" s="184"/>
      <c r="N3703" s="118">
        <f t="shared" si="638"/>
        <v>0</v>
      </c>
      <c r="O3703" s="119">
        <f t="shared" si="639"/>
        <v>0</v>
      </c>
      <c r="P3703" s="119">
        <f t="shared" si="640"/>
        <v>0</v>
      </c>
      <c r="Q3703" s="120">
        <f t="shared" si="641"/>
        <v>0</v>
      </c>
    </row>
    <row r="3704" spans="1:17" ht="18.75" customHeight="1">
      <c r="A3704" s="260">
        <v>9900588</v>
      </c>
      <c r="B3704" s="261" t="s">
        <v>361</v>
      </c>
      <c r="C3704" s="270">
        <v>3933.88</v>
      </c>
      <c r="D3704" s="175"/>
      <c r="E3704" s="237" t="s">
        <v>209</v>
      </c>
      <c r="F3704" s="156">
        <v>10</v>
      </c>
      <c r="G3704" s="156">
        <v>1</v>
      </c>
      <c r="H3704" s="156">
        <v>1</v>
      </c>
      <c r="I3704" s="262">
        <v>25</v>
      </c>
      <c r="J3704" s="262">
        <v>24</v>
      </c>
      <c r="K3704" s="262">
        <v>0.04</v>
      </c>
      <c r="L3704" s="274" t="s">
        <v>170</v>
      </c>
      <c r="M3704" s="263"/>
      <c r="N3704" s="118">
        <f t="shared" si="638"/>
        <v>0</v>
      </c>
      <c r="O3704" s="119">
        <f t="shared" si="639"/>
        <v>0</v>
      </c>
      <c r="P3704" s="119">
        <f t="shared" si="640"/>
        <v>0</v>
      </c>
      <c r="Q3704" s="120">
        <f t="shared" si="641"/>
        <v>0</v>
      </c>
    </row>
    <row r="3705" spans="1:17" s="254" customFormat="1" ht="18.75" customHeight="1">
      <c r="A3705" s="315" t="s">
        <v>362</v>
      </c>
      <c r="B3705" s="316"/>
      <c r="C3705" s="316"/>
      <c r="D3705" s="316"/>
      <c r="E3705" s="316"/>
      <c r="F3705" s="316"/>
      <c r="G3705" s="316"/>
      <c r="H3705" s="316"/>
      <c r="I3705" s="316"/>
      <c r="J3705" s="316"/>
      <c r="K3705" s="316"/>
      <c r="L3705" s="316"/>
      <c r="M3705" s="316"/>
      <c r="N3705" s="316"/>
      <c r="O3705" s="316"/>
      <c r="P3705" s="316"/>
      <c r="Q3705" s="317"/>
    </row>
    <row r="3706" spans="1:17" ht="18.75" customHeight="1">
      <c r="A3706" s="255">
        <v>9900621</v>
      </c>
      <c r="B3706" s="256" t="s">
        <v>363</v>
      </c>
      <c r="C3706" s="268">
        <v>445.4</v>
      </c>
      <c r="D3706" s="164"/>
      <c r="E3706" s="258" t="s">
        <v>209</v>
      </c>
      <c r="F3706" s="166">
        <v>36</v>
      </c>
      <c r="G3706" s="166">
        <v>4</v>
      </c>
      <c r="H3706" s="166">
        <v>4</v>
      </c>
      <c r="I3706" s="257">
        <v>8.5</v>
      </c>
      <c r="J3706" s="257">
        <v>8</v>
      </c>
      <c r="K3706" s="166">
        <v>0.03</v>
      </c>
      <c r="L3706" s="275" t="s">
        <v>170</v>
      </c>
      <c r="M3706" s="259"/>
      <c r="N3706" s="118">
        <f t="shared" ref="N3706:N3707" si="642">C3706*M3706</f>
        <v>0</v>
      </c>
      <c r="O3706" s="119">
        <f t="shared" ref="O3706:O3707" si="643">I3706/F3706*M3706</f>
        <v>0</v>
      </c>
      <c r="P3706" s="119">
        <f t="shared" ref="P3706:P3707" si="644">J3706/F3706*M3706</f>
        <v>0</v>
      </c>
      <c r="Q3706" s="120">
        <f t="shared" ref="Q3706:Q3707" si="645">K3706/F3706*M3706</f>
        <v>0</v>
      </c>
    </row>
    <row r="3707" spans="1:17" ht="18.75" customHeight="1">
      <c r="A3707" s="250">
        <v>9900654</v>
      </c>
      <c r="B3707" s="251" t="s">
        <v>364</v>
      </c>
      <c r="C3707" s="111">
        <v>455.72</v>
      </c>
      <c r="D3707" s="147"/>
      <c r="E3707" s="193" t="s">
        <v>209</v>
      </c>
      <c r="F3707" s="113">
        <v>36</v>
      </c>
      <c r="G3707" s="113">
        <v>4</v>
      </c>
      <c r="H3707" s="113">
        <v>4</v>
      </c>
      <c r="I3707" s="252">
        <v>8.5</v>
      </c>
      <c r="J3707" s="252">
        <v>8</v>
      </c>
      <c r="K3707" s="113">
        <v>0.03</v>
      </c>
      <c r="L3707" s="204" t="s">
        <v>170</v>
      </c>
      <c r="M3707" s="184"/>
      <c r="N3707" s="118">
        <f t="shared" si="642"/>
        <v>0</v>
      </c>
      <c r="O3707" s="119">
        <f t="shared" si="643"/>
        <v>0</v>
      </c>
      <c r="P3707" s="119">
        <f t="shared" si="644"/>
        <v>0</v>
      </c>
      <c r="Q3707" s="120">
        <f t="shared" si="645"/>
        <v>0</v>
      </c>
    </row>
    <row r="3708" spans="1:17" s="267" customFormat="1" ht="18.75" customHeight="1">
      <c r="A3708" s="321" t="s">
        <v>3782</v>
      </c>
      <c r="B3708" s="322"/>
      <c r="C3708" s="265"/>
      <c r="D3708" s="265"/>
      <c r="E3708" s="265"/>
      <c r="F3708" s="265"/>
      <c r="G3708" s="265"/>
      <c r="H3708" s="265"/>
      <c r="I3708" s="265"/>
      <c r="J3708" s="265"/>
      <c r="K3708" s="265"/>
      <c r="L3708" s="265"/>
      <c r="M3708" s="265"/>
      <c r="N3708" s="265"/>
      <c r="O3708" s="265"/>
      <c r="P3708" s="265"/>
      <c r="Q3708" s="266"/>
    </row>
    <row r="3709" spans="1:17" s="249" customFormat="1" ht="18.75" customHeight="1">
      <c r="A3709" s="315" t="s">
        <v>3781</v>
      </c>
      <c r="B3709" s="316"/>
      <c r="C3709" s="316">
        <v>0</v>
      </c>
      <c r="D3709" s="316"/>
      <c r="E3709" s="316"/>
      <c r="F3709" s="316"/>
      <c r="G3709" s="316"/>
      <c r="H3709" s="316"/>
      <c r="I3709" s="316"/>
      <c r="J3709" s="316"/>
      <c r="K3709" s="316"/>
      <c r="L3709" s="316"/>
      <c r="M3709" s="316"/>
      <c r="N3709" s="316"/>
      <c r="O3709" s="316"/>
      <c r="P3709" s="316"/>
      <c r="Q3709" s="317"/>
    </row>
    <row r="3710" spans="1:17" ht="18.75" customHeight="1">
      <c r="A3710" s="255">
        <v>9935073</v>
      </c>
      <c r="B3710" s="256" t="s">
        <v>3783</v>
      </c>
      <c r="C3710" s="268">
        <v>68.540000000000006</v>
      </c>
      <c r="D3710" s="164"/>
      <c r="E3710" s="258" t="s">
        <v>209</v>
      </c>
      <c r="F3710" s="166">
        <v>100</v>
      </c>
      <c r="G3710" s="166">
        <v>1</v>
      </c>
      <c r="H3710" s="166">
        <v>5</v>
      </c>
      <c r="I3710" s="257">
        <v>15</v>
      </c>
      <c r="J3710" s="257">
        <v>14</v>
      </c>
      <c r="K3710" s="166">
        <v>0.04</v>
      </c>
      <c r="L3710" s="275" t="s">
        <v>170</v>
      </c>
      <c r="M3710" s="259"/>
      <c r="N3710" s="118">
        <f t="shared" ref="N3710:N3751" si="646">C3710*M3710</f>
        <v>0</v>
      </c>
      <c r="O3710" s="119">
        <f t="shared" ref="O3710:O3751" si="647">I3710/F3710*M3710</f>
        <v>0</v>
      </c>
      <c r="P3710" s="119">
        <f t="shared" ref="P3710:P3751" si="648">J3710/F3710*M3710</f>
        <v>0</v>
      </c>
      <c r="Q3710" s="120">
        <f t="shared" ref="Q3710:Q3751" si="649">K3710/F3710*M3710</f>
        <v>0</v>
      </c>
    </row>
    <row r="3711" spans="1:17" ht="18.75" customHeight="1">
      <c r="A3711" s="255">
        <v>9935106</v>
      </c>
      <c r="B3711" s="256" t="s">
        <v>3784</v>
      </c>
      <c r="C3711" s="268">
        <v>68.540000000000006</v>
      </c>
      <c r="D3711" s="164"/>
      <c r="E3711" s="258" t="s">
        <v>209</v>
      </c>
      <c r="F3711" s="166">
        <v>100</v>
      </c>
      <c r="G3711" s="166">
        <v>1</v>
      </c>
      <c r="H3711" s="166">
        <v>5</v>
      </c>
      <c r="I3711" s="257">
        <v>15</v>
      </c>
      <c r="J3711" s="257">
        <v>14</v>
      </c>
      <c r="K3711" s="166">
        <v>0.04</v>
      </c>
      <c r="L3711" s="275" t="s">
        <v>170</v>
      </c>
      <c r="M3711" s="259"/>
      <c r="N3711" s="118">
        <f t="shared" si="646"/>
        <v>0</v>
      </c>
      <c r="O3711" s="119">
        <f t="shared" si="647"/>
        <v>0</v>
      </c>
      <c r="P3711" s="119">
        <f t="shared" si="648"/>
        <v>0</v>
      </c>
      <c r="Q3711" s="120">
        <f t="shared" si="649"/>
        <v>0</v>
      </c>
    </row>
    <row r="3712" spans="1:17" ht="18.75" customHeight="1">
      <c r="A3712" s="255">
        <v>9935139</v>
      </c>
      <c r="B3712" s="256" t="s">
        <v>3785</v>
      </c>
      <c r="C3712" s="268">
        <v>68.540000000000006</v>
      </c>
      <c r="D3712" s="164"/>
      <c r="E3712" s="258" t="s">
        <v>209</v>
      </c>
      <c r="F3712" s="166">
        <v>100</v>
      </c>
      <c r="G3712" s="166">
        <v>1</v>
      </c>
      <c r="H3712" s="166">
        <v>5</v>
      </c>
      <c r="I3712" s="257">
        <v>15</v>
      </c>
      <c r="J3712" s="257">
        <v>14</v>
      </c>
      <c r="K3712" s="166">
        <v>0.04</v>
      </c>
      <c r="L3712" s="275" t="s">
        <v>170</v>
      </c>
      <c r="M3712" s="259"/>
      <c r="N3712" s="118">
        <f t="shared" si="646"/>
        <v>0</v>
      </c>
      <c r="O3712" s="119">
        <f t="shared" si="647"/>
        <v>0</v>
      </c>
      <c r="P3712" s="119">
        <f t="shared" si="648"/>
        <v>0</v>
      </c>
      <c r="Q3712" s="120">
        <f t="shared" si="649"/>
        <v>0</v>
      </c>
    </row>
    <row r="3713" spans="1:17" ht="18.75" customHeight="1">
      <c r="A3713" s="255">
        <v>9935172</v>
      </c>
      <c r="B3713" s="256" t="s">
        <v>3786</v>
      </c>
      <c r="C3713" s="268">
        <v>68.540000000000006</v>
      </c>
      <c r="D3713" s="164"/>
      <c r="E3713" s="258" t="s">
        <v>209</v>
      </c>
      <c r="F3713" s="166">
        <v>100</v>
      </c>
      <c r="G3713" s="166">
        <v>1</v>
      </c>
      <c r="H3713" s="166">
        <v>5</v>
      </c>
      <c r="I3713" s="257">
        <v>15</v>
      </c>
      <c r="J3713" s="257">
        <v>14</v>
      </c>
      <c r="K3713" s="166">
        <v>0.04</v>
      </c>
      <c r="L3713" s="275" t="s">
        <v>170</v>
      </c>
      <c r="M3713" s="259"/>
      <c r="N3713" s="118">
        <f t="shared" si="646"/>
        <v>0</v>
      </c>
      <c r="O3713" s="119">
        <f t="shared" si="647"/>
        <v>0</v>
      </c>
      <c r="P3713" s="119">
        <f t="shared" si="648"/>
        <v>0</v>
      </c>
      <c r="Q3713" s="120">
        <f t="shared" si="649"/>
        <v>0</v>
      </c>
    </row>
    <row r="3714" spans="1:17" ht="18.75" customHeight="1">
      <c r="A3714" s="255">
        <v>9935205</v>
      </c>
      <c r="B3714" s="256" t="s">
        <v>3787</v>
      </c>
      <c r="C3714" s="268">
        <v>68.540000000000006</v>
      </c>
      <c r="D3714" s="164"/>
      <c r="E3714" s="258" t="s">
        <v>209</v>
      </c>
      <c r="F3714" s="166">
        <v>100</v>
      </c>
      <c r="G3714" s="166">
        <v>1</v>
      </c>
      <c r="H3714" s="166">
        <v>5</v>
      </c>
      <c r="I3714" s="257">
        <v>15</v>
      </c>
      <c r="J3714" s="257">
        <v>14</v>
      </c>
      <c r="K3714" s="166">
        <v>0.04</v>
      </c>
      <c r="L3714" s="275" t="s">
        <v>170</v>
      </c>
      <c r="M3714" s="259"/>
      <c r="N3714" s="118">
        <f t="shared" si="646"/>
        <v>0</v>
      </c>
      <c r="O3714" s="119">
        <f t="shared" si="647"/>
        <v>0</v>
      </c>
      <c r="P3714" s="119">
        <f t="shared" si="648"/>
        <v>0</v>
      </c>
      <c r="Q3714" s="120">
        <f t="shared" si="649"/>
        <v>0</v>
      </c>
    </row>
    <row r="3715" spans="1:17" ht="18.75" customHeight="1">
      <c r="A3715" s="255">
        <v>9935238</v>
      </c>
      <c r="B3715" s="256" t="s">
        <v>3788</v>
      </c>
      <c r="C3715" s="268">
        <v>68.540000000000006</v>
      </c>
      <c r="D3715" s="164"/>
      <c r="E3715" s="258" t="s">
        <v>209</v>
      </c>
      <c r="F3715" s="166">
        <v>100</v>
      </c>
      <c r="G3715" s="166">
        <v>1</v>
      </c>
      <c r="H3715" s="166">
        <v>5</v>
      </c>
      <c r="I3715" s="257">
        <v>15</v>
      </c>
      <c r="J3715" s="257">
        <v>14</v>
      </c>
      <c r="K3715" s="166">
        <v>0.04</v>
      </c>
      <c r="L3715" s="275" t="s">
        <v>170</v>
      </c>
      <c r="M3715" s="259"/>
      <c r="N3715" s="118">
        <f t="shared" si="646"/>
        <v>0</v>
      </c>
      <c r="O3715" s="119">
        <f t="shared" si="647"/>
        <v>0</v>
      </c>
      <c r="P3715" s="119">
        <f t="shared" si="648"/>
        <v>0</v>
      </c>
      <c r="Q3715" s="120">
        <f t="shared" si="649"/>
        <v>0</v>
      </c>
    </row>
    <row r="3716" spans="1:17" ht="18.75" customHeight="1">
      <c r="A3716" s="255">
        <v>9935271</v>
      </c>
      <c r="B3716" s="256" t="s">
        <v>3789</v>
      </c>
      <c r="C3716" s="268">
        <v>68.540000000000006</v>
      </c>
      <c r="D3716" s="164"/>
      <c r="E3716" s="258" t="s">
        <v>209</v>
      </c>
      <c r="F3716" s="166">
        <v>100</v>
      </c>
      <c r="G3716" s="166">
        <v>1</v>
      </c>
      <c r="H3716" s="166">
        <v>5</v>
      </c>
      <c r="I3716" s="257">
        <v>15</v>
      </c>
      <c r="J3716" s="257">
        <v>14</v>
      </c>
      <c r="K3716" s="166">
        <v>0.04</v>
      </c>
      <c r="L3716" s="275" t="s">
        <v>170</v>
      </c>
      <c r="M3716" s="259"/>
      <c r="N3716" s="118">
        <f t="shared" si="646"/>
        <v>0</v>
      </c>
      <c r="O3716" s="119">
        <f t="shared" si="647"/>
        <v>0</v>
      </c>
      <c r="P3716" s="119">
        <f t="shared" si="648"/>
        <v>0</v>
      </c>
      <c r="Q3716" s="120">
        <f t="shared" si="649"/>
        <v>0</v>
      </c>
    </row>
    <row r="3717" spans="1:17" ht="18.75" customHeight="1">
      <c r="A3717" s="255">
        <v>9935304</v>
      </c>
      <c r="B3717" s="256" t="s">
        <v>3790</v>
      </c>
      <c r="C3717" s="268">
        <v>68.540000000000006</v>
      </c>
      <c r="D3717" s="164"/>
      <c r="E3717" s="258" t="s">
        <v>209</v>
      </c>
      <c r="F3717" s="166">
        <v>100</v>
      </c>
      <c r="G3717" s="166">
        <v>1</v>
      </c>
      <c r="H3717" s="166">
        <v>5</v>
      </c>
      <c r="I3717" s="257">
        <v>15</v>
      </c>
      <c r="J3717" s="257">
        <v>14</v>
      </c>
      <c r="K3717" s="166">
        <v>0.04</v>
      </c>
      <c r="L3717" s="275" t="s">
        <v>170</v>
      </c>
      <c r="M3717" s="259"/>
      <c r="N3717" s="118">
        <f t="shared" si="646"/>
        <v>0</v>
      </c>
      <c r="O3717" s="119">
        <f t="shared" si="647"/>
        <v>0</v>
      </c>
      <c r="P3717" s="119">
        <f t="shared" si="648"/>
        <v>0</v>
      </c>
      <c r="Q3717" s="120">
        <f t="shared" si="649"/>
        <v>0</v>
      </c>
    </row>
    <row r="3718" spans="1:17" ht="18.75" customHeight="1">
      <c r="A3718" s="255">
        <v>9935337</v>
      </c>
      <c r="B3718" s="256" t="s">
        <v>3791</v>
      </c>
      <c r="C3718" s="268">
        <v>68.540000000000006</v>
      </c>
      <c r="D3718" s="164"/>
      <c r="E3718" s="258" t="s">
        <v>209</v>
      </c>
      <c r="F3718" s="166">
        <v>100</v>
      </c>
      <c r="G3718" s="166">
        <v>1</v>
      </c>
      <c r="H3718" s="166">
        <v>5</v>
      </c>
      <c r="I3718" s="257">
        <v>15</v>
      </c>
      <c r="J3718" s="257">
        <v>14</v>
      </c>
      <c r="K3718" s="166">
        <v>0.04</v>
      </c>
      <c r="L3718" s="275" t="s">
        <v>170</v>
      </c>
      <c r="M3718" s="259"/>
      <c r="N3718" s="118">
        <f t="shared" si="646"/>
        <v>0</v>
      </c>
      <c r="O3718" s="119">
        <f t="shared" si="647"/>
        <v>0</v>
      </c>
      <c r="P3718" s="119">
        <f t="shared" si="648"/>
        <v>0</v>
      </c>
      <c r="Q3718" s="120">
        <f t="shared" si="649"/>
        <v>0</v>
      </c>
    </row>
    <row r="3719" spans="1:17" ht="18.75" customHeight="1">
      <c r="A3719" s="255">
        <v>9935370</v>
      </c>
      <c r="B3719" s="256" t="s">
        <v>3792</v>
      </c>
      <c r="C3719" s="268">
        <v>68.540000000000006</v>
      </c>
      <c r="D3719" s="164"/>
      <c r="E3719" s="258" t="s">
        <v>209</v>
      </c>
      <c r="F3719" s="166">
        <v>100</v>
      </c>
      <c r="G3719" s="166">
        <v>1</v>
      </c>
      <c r="H3719" s="166">
        <v>5</v>
      </c>
      <c r="I3719" s="257">
        <v>15</v>
      </c>
      <c r="J3719" s="257">
        <v>14</v>
      </c>
      <c r="K3719" s="166">
        <v>0.04</v>
      </c>
      <c r="L3719" s="275" t="s">
        <v>170</v>
      </c>
      <c r="M3719" s="259"/>
      <c r="N3719" s="118">
        <f t="shared" si="646"/>
        <v>0</v>
      </c>
      <c r="O3719" s="119">
        <f t="shared" si="647"/>
        <v>0</v>
      </c>
      <c r="P3719" s="119">
        <f t="shared" si="648"/>
        <v>0</v>
      </c>
      <c r="Q3719" s="120">
        <f t="shared" si="649"/>
        <v>0</v>
      </c>
    </row>
    <row r="3720" spans="1:17" ht="18.75" customHeight="1">
      <c r="A3720" s="255">
        <v>9935403</v>
      </c>
      <c r="B3720" s="256" t="s">
        <v>3793</v>
      </c>
      <c r="C3720" s="268">
        <v>68.540000000000006</v>
      </c>
      <c r="D3720" s="164"/>
      <c r="E3720" s="258" t="s">
        <v>209</v>
      </c>
      <c r="F3720" s="166">
        <v>100</v>
      </c>
      <c r="G3720" s="166">
        <v>1</v>
      </c>
      <c r="H3720" s="166">
        <v>5</v>
      </c>
      <c r="I3720" s="257">
        <v>15</v>
      </c>
      <c r="J3720" s="257">
        <v>14</v>
      </c>
      <c r="K3720" s="166">
        <v>0.04</v>
      </c>
      <c r="L3720" s="275" t="s">
        <v>170</v>
      </c>
      <c r="M3720" s="259"/>
      <c r="N3720" s="118">
        <f t="shared" si="646"/>
        <v>0</v>
      </c>
      <c r="O3720" s="119">
        <f t="shared" si="647"/>
        <v>0</v>
      </c>
      <c r="P3720" s="119">
        <f t="shared" si="648"/>
        <v>0</v>
      </c>
      <c r="Q3720" s="120">
        <f t="shared" si="649"/>
        <v>0</v>
      </c>
    </row>
    <row r="3721" spans="1:17" ht="18.75" customHeight="1">
      <c r="A3721" s="255">
        <v>9935436</v>
      </c>
      <c r="B3721" s="256" t="s">
        <v>3794</v>
      </c>
      <c r="C3721" s="268">
        <v>68.540000000000006</v>
      </c>
      <c r="D3721" s="164"/>
      <c r="E3721" s="258" t="s">
        <v>209</v>
      </c>
      <c r="F3721" s="166">
        <v>100</v>
      </c>
      <c r="G3721" s="166">
        <v>1</v>
      </c>
      <c r="H3721" s="166">
        <v>5</v>
      </c>
      <c r="I3721" s="257">
        <v>15</v>
      </c>
      <c r="J3721" s="257">
        <v>14</v>
      </c>
      <c r="K3721" s="166">
        <v>0.04</v>
      </c>
      <c r="L3721" s="275" t="s">
        <v>170</v>
      </c>
      <c r="M3721" s="259"/>
      <c r="N3721" s="118">
        <f t="shared" si="646"/>
        <v>0</v>
      </c>
      <c r="O3721" s="119">
        <f t="shared" si="647"/>
        <v>0</v>
      </c>
      <c r="P3721" s="119">
        <f t="shared" si="648"/>
        <v>0</v>
      </c>
      <c r="Q3721" s="120">
        <f t="shared" si="649"/>
        <v>0</v>
      </c>
    </row>
    <row r="3722" spans="1:17" ht="18.75" customHeight="1">
      <c r="A3722" s="255">
        <v>9935469</v>
      </c>
      <c r="B3722" s="256" t="s">
        <v>3795</v>
      </c>
      <c r="C3722" s="268">
        <v>68.540000000000006</v>
      </c>
      <c r="D3722" s="164"/>
      <c r="E3722" s="258" t="s">
        <v>209</v>
      </c>
      <c r="F3722" s="166">
        <v>100</v>
      </c>
      <c r="G3722" s="166">
        <v>1</v>
      </c>
      <c r="H3722" s="166">
        <v>5</v>
      </c>
      <c r="I3722" s="257">
        <v>15</v>
      </c>
      <c r="J3722" s="257">
        <v>14</v>
      </c>
      <c r="K3722" s="166">
        <v>0.04</v>
      </c>
      <c r="L3722" s="275" t="s">
        <v>170</v>
      </c>
      <c r="M3722" s="259"/>
      <c r="N3722" s="118">
        <f t="shared" si="646"/>
        <v>0</v>
      </c>
      <c r="O3722" s="119">
        <f t="shared" si="647"/>
        <v>0</v>
      </c>
      <c r="P3722" s="119">
        <f t="shared" si="648"/>
        <v>0</v>
      </c>
      <c r="Q3722" s="120">
        <f t="shared" si="649"/>
        <v>0</v>
      </c>
    </row>
    <row r="3723" spans="1:17" ht="18.75" customHeight="1">
      <c r="A3723" s="255">
        <v>9935502</v>
      </c>
      <c r="B3723" s="256" t="s">
        <v>3796</v>
      </c>
      <c r="C3723" s="268">
        <v>68.540000000000006</v>
      </c>
      <c r="D3723" s="164"/>
      <c r="E3723" s="258" t="s">
        <v>209</v>
      </c>
      <c r="F3723" s="166">
        <v>100</v>
      </c>
      <c r="G3723" s="166">
        <v>1</v>
      </c>
      <c r="H3723" s="166">
        <v>5</v>
      </c>
      <c r="I3723" s="257">
        <v>15</v>
      </c>
      <c r="J3723" s="257">
        <v>14</v>
      </c>
      <c r="K3723" s="166">
        <v>0.04</v>
      </c>
      <c r="L3723" s="275" t="s">
        <v>170</v>
      </c>
      <c r="M3723" s="259"/>
      <c r="N3723" s="118">
        <f t="shared" si="646"/>
        <v>0</v>
      </c>
      <c r="O3723" s="119">
        <f t="shared" si="647"/>
        <v>0</v>
      </c>
      <c r="P3723" s="119">
        <f t="shared" si="648"/>
        <v>0</v>
      </c>
      <c r="Q3723" s="120">
        <f t="shared" si="649"/>
        <v>0</v>
      </c>
    </row>
    <row r="3724" spans="1:17" ht="18.75" customHeight="1">
      <c r="A3724" s="255">
        <v>9935535</v>
      </c>
      <c r="B3724" s="256" t="s">
        <v>3797</v>
      </c>
      <c r="C3724" s="268">
        <v>71.19</v>
      </c>
      <c r="D3724" s="164"/>
      <c r="E3724" s="258" t="s">
        <v>209</v>
      </c>
      <c r="F3724" s="166">
        <v>100</v>
      </c>
      <c r="G3724" s="166">
        <v>1</v>
      </c>
      <c r="H3724" s="166">
        <v>5</v>
      </c>
      <c r="I3724" s="257">
        <v>15</v>
      </c>
      <c r="J3724" s="257">
        <v>14</v>
      </c>
      <c r="K3724" s="166">
        <v>0.04</v>
      </c>
      <c r="L3724" s="275" t="s">
        <v>170</v>
      </c>
      <c r="M3724" s="259"/>
      <c r="N3724" s="118">
        <f t="shared" si="646"/>
        <v>0</v>
      </c>
      <c r="O3724" s="119">
        <f t="shared" si="647"/>
        <v>0</v>
      </c>
      <c r="P3724" s="119">
        <f t="shared" si="648"/>
        <v>0</v>
      </c>
      <c r="Q3724" s="120">
        <f t="shared" si="649"/>
        <v>0</v>
      </c>
    </row>
    <row r="3725" spans="1:17" ht="18.75" customHeight="1">
      <c r="A3725" s="255">
        <v>9935568</v>
      </c>
      <c r="B3725" s="256" t="s">
        <v>3798</v>
      </c>
      <c r="C3725" s="268">
        <v>71.19</v>
      </c>
      <c r="D3725" s="164"/>
      <c r="E3725" s="258" t="s">
        <v>209</v>
      </c>
      <c r="F3725" s="166">
        <v>100</v>
      </c>
      <c r="G3725" s="166">
        <v>1</v>
      </c>
      <c r="H3725" s="166">
        <v>5</v>
      </c>
      <c r="I3725" s="257">
        <v>15</v>
      </c>
      <c r="J3725" s="257">
        <v>14</v>
      </c>
      <c r="K3725" s="166">
        <v>0.04</v>
      </c>
      <c r="L3725" s="275" t="s">
        <v>170</v>
      </c>
      <c r="M3725" s="259"/>
      <c r="N3725" s="118">
        <f t="shared" si="646"/>
        <v>0</v>
      </c>
      <c r="O3725" s="119">
        <f t="shared" si="647"/>
        <v>0</v>
      </c>
      <c r="P3725" s="119">
        <f t="shared" si="648"/>
        <v>0</v>
      </c>
      <c r="Q3725" s="120">
        <f t="shared" si="649"/>
        <v>0</v>
      </c>
    </row>
    <row r="3726" spans="1:17" ht="18.75" customHeight="1">
      <c r="A3726" s="255">
        <v>9935601</v>
      </c>
      <c r="B3726" s="256" t="s">
        <v>3799</v>
      </c>
      <c r="C3726" s="268">
        <v>71.19</v>
      </c>
      <c r="D3726" s="164"/>
      <c r="E3726" s="258" t="s">
        <v>209</v>
      </c>
      <c r="F3726" s="166">
        <v>100</v>
      </c>
      <c r="G3726" s="166">
        <v>1</v>
      </c>
      <c r="H3726" s="166">
        <v>5</v>
      </c>
      <c r="I3726" s="257">
        <v>15</v>
      </c>
      <c r="J3726" s="257">
        <v>14</v>
      </c>
      <c r="K3726" s="166">
        <v>0.04</v>
      </c>
      <c r="L3726" s="275" t="s">
        <v>170</v>
      </c>
      <c r="M3726" s="259"/>
      <c r="N3726" s="118">
        <f t="shared" si="646"/>
        <v>0</v>
      </c>
      <c r="O3726" s="119">
        <f t="shared" si="647"/>
        <v>0</v>
      </c>
      <c r="P3726" s="119">
        <f t="shared" si="648"/>
        <v>0</v>
      </c>
      <c r="Q3726" s="120">
        <f t="shared" si="649"/>
        <v>0</v>
      </c>
    </row>
    <row r="3727" spans="1:17" ht="18.75" customHeight="1">
      <c r="A3727" s="255">
        <v>9935634</v>
      </c>
      <c r="B3727" s="256" t="s">
        <v>3800</v>
      </c>
      <c r="C3727" s="268">
        <v>71.19</v>
      </c>
      <c r="D3727" s="164"/>
      <c r="E3727" s="258" t="s">
        <v>209</v>
      </c>
      <c r="F3727" s="166">
        <v>100</v>
      </c>
      <c r="G3727" s="166">
        <v>1</v>
      </c>
      <c r="H3727" s="166">
        <v>5</v>
      </c>
      <c r="I3727" s="257">
        <v>15</v>
      </c>
      <c r="J3727" s="257">
        <v>14</v>
      </c>
      <c r="K3727" s="166">
        <v>0.04</v>
      </c>
      <c r="L3727" s="275" t="s">
        <v>170</v>
      </c>
      <c r="M3727" s="259"/>
      <c r="N3727" s="118">
        <f t="shared" si="646"/>
        <v>0</v>
      </c>
      <c r="O3727" s="119">
        <f t="shared" si="647"/>
        <v>0</v>
      </c>
      <c r="P3727" s="119">
        <f t="shared" si="648"/>
        <v>0</v>
      </c>
      <c r="Q3727" s="120">
        <f t="shared" si="649"/>
        <v>0</v>
      </c>
    </row>
    <row r="3728" spans="1:17" ht="18.75" customHeight="1">
      <c r="A3728" s="255">
        <v>9935667</v>
      </c>
      <c r="B3728" s="256" t="s">
        <v>3801</v>
      </c>
      <c r="C3728" s="268">
        <v>71.19</v>
      </c>
      <c r="D3728" s="164"/>
      <c r="E3728" s="258" t="s">
        <v>209</v>
      </c>
      <c r="F3728" s="166">
        <v>100</v>
      </c>
      <c r="G3728" s="166">
        <v>1</v>
      </c>
      <c r="H3728" s="166">
        <v>5</v>
      </c>
      <c r="I3728" s="257">
        <v>15</v>
      </c>
      <c r="J3728" s="257">
        <v>14</v>
      </c>
      <c r="K3728" s="166">
        <v>0.04</v>
      </c>
      <c r="L3728" s="275" t="s">
        <v>170</v>
      </c>
      <c r="M3728" s="259"/>
      <c r="N3728" s="118">
        <f t="shared" si="646"/>
        <v>0</v>
      </c>
      <c r="O3728" s="119">
        <f t="shared" si="647"/>
        <v>0</v>
      </c>
      <c r="P3728" s="119">
        <f t="shared" si="648"/>
        <v>0</v>
      </c>
      <c r="Q3728" s="120">
        <f t="shared" si="649"/>
        <v>0</v>
      </c>
    </row>
    <row r="3729" spans="1:17" ht="18.75" customHeight="1">
      <c r="A3729" s="255">
        <v>9935700</v>
      </c>
      <c r="B3729" s="256" t="s">
        <v>3802</v>
      </c>
      <c r="C3729" s="268">
        <v>71.19</v>
      </c>
      <c r="D3729" s="164"/>
      <c r="E3729" s="258" t="s">
        <v>209</v>
      </c>
      <c r="F3729" s="166">
        <v>100</v>
      </c>
      <c r="G3729" s="166">
        <v>1</v>
      </c>
      <c r="H3729" s="166">
        <v>5</v>
      </c>
      <c r="I3729" s="257">
        <v>15</v>
      </c>
      <c r="J3729" s="257">
        <v>14</v>
      </c>
      <c r="K3729" s="166">
        <v>0.04</v>
      </c>
      <c r="L3729" s="275" t="s">
        <v>170</v>
      </c>
      <c r="M3729" s="259"/>
      <c r="N3729" s="118">
        <f t="shared" si="646"/>
        <v>0</v>
      </c>
      <c r="O3729" s="119">
        <f t="shared" si="647"/>
        <v>0</v>
      </c>
      <c r="P3729" s="119">
        <f t="shared" si="648"/>
        <v>0</v>
      </c>
      <c r="Q3729" s="120">
        <f t="shared" si="649"/>
        <v>0</v>
      </c>
    </row>
    <row r="3730" spans="1:17" ht="18.75" customHeight="1">
      <c r="A3730" s="255">
        <v>9935733</v>
      </c>
      <c r="B3730" s="256" t="s">
        <v>3803</v>
      </c>
      <c r="C3730" s="268">
        <v>71.19</v>
      </c>
      <c r="D3730" s="164"/>
      <c r="E3730" s="258" t="s">
        <v>209</v>
      </c>
      <c r="F3730" s="166">
        <v>100</v>
      </c>
      <c r="G3730" s="166">
        <v>1</v>
      </c>
      <c r="H3730" s="166">
        <v>5</v>
      </c>
      <c r="I3730" s="257">
        <v>15</v>
      </c>
      <c r="J3730" s="257">
        <v>14</v>
      </c>
      <c r="K3730" s="166">
        <v>0.04</v>
      </c>
      <c r="L3730" s="275" t="s">
        <v>170</v>
      </c>
      <c r="M3730" s="259"/>
      <c r="N3730" s="118">
        <f t="shared" si="646"/>
        <v>0</v>
      </c>
      <c r="O3730" s="119">
        <f t="shared" si="647"/>
        <v>0</v>
      </c>
      <c r="P3730" s="119">
        <f t="shared" si="648"/>
        <v>0</v>
      </c>
      <c r="Q3730" s="120">
        <f t="shared" si="649"/>
        <v>0</v>
      </c>
    </row>
    <row r="3731" spans="1:17" ht="18.75" customHeight="1">
      <c r="A3731" s="255">
        <v>9935766</v>
      </c>
      <c r="B3731" s="256" t="s">
        <v>3804</v>
      </c>
      <c r="C3731" s="268">
        <v>71.19</v>
      </c>
      <c r="D3731" s="164"/>
      <c r="E3731" s="258" t="s">
        <v>209</v>
      </c>
      <c r="F3731" s="166">
        <v>100</v>
      </c>
      <c r="G3731" s="166">
        <v>1</v>
      </c>
      <c r="H3731" s="166">
        <v>5</v>
      </c>
      <c r="I3731" s="257">
        <v>15</v>
      </c>
      <c r="J3731" s="257">
        <v>14</v>
      </c>
      <c r="K3731" s="166">
        <v>0.04</v>
      </c>
      <c r="L3731" s="275" t="s">
        <v>170</v>
      </c>
      <c r="M3731" s="259"/>
      <c r="N3731" s="118">
        <f t="shared" si="646"/>
        <v>0</v>
      </c>
      <c r="O3731" s="119">
        <f t="shared" si="647"/>
        <v>0</v>
      </c>
      <c r="P3731" s="119">
        <f t="shared" si="648"/>
        <v>0</v>
      </c>
      <c r="Q3731" s="120">
        <f t="shared" si="649"/>
        <v>0</v>
      </c>
    </row>
    <row r="3732" spans="1:17" ht="18.75" customHeight="1">
      <c r="A3732" s="255">
        <v>9935799</v>
      </c>
      <c r="B3732" s="256" t="s">
        <v>3805</v>
      </c>
      <c r="C3732" s="268">
        <v>71.19</v>
      </c>
      <c r="D3732" s="164"/>
      <c r="E3732" s="258" t="s">
        <v>209</v>
      </c>
      <c r="F3732" s="166">
        <v>100</v>
      </c>
      <c r="G3732" s="166">
        <v>1</v>
      </c>
      <c r="H3732" s="166">
        <v>5</v>
      </c>
      <c r="I3732" s="257">
        <v>15</v>
      </c>
      <c r="J3732" s="257">
        <v>14</v>
      </c>
      <c r="K3732" s="166">
        <v>0.04</v>
      </c>
      <c r="L3732" s="275" t="s">
        <v>170</v>
      </c>
      <c r="M3732" s="259"/>
      <c r="N3732" s="118">
        <f t="shared" si="646"/>
        <v>0</v>
      </c>
      <c r="O3732" s="119">
        <f t="shared" si="647"/>
        <v>0</v>
      </c>
      <c r="P3732" s="119">
        <f t="shared" si="648"/>
        <v>0</v>
      </c>
      <c r="Q3732" s="120">
        <f t="shared" si="649"/>
        <v>0</v>
      </c>
    </row>
    <row r="3733" spans="1:17" ht="18.75" customHeight="1">
      <c r="A3733" s="255">
        <v>9935832</v>
      </c>
      <c r="B3733" s="256" t="s">
        <v>3806</v>
      </c>
      <c r="C3733" s="268">
        <v>71.19</v>
      </c>
      <c r="D3733" s="164"/>
      <c r="E3733" s="258" t="s">
        <v>209</v>
      </c>
      <c r="F3733" s="166">
        <v>100</v>
      </c>
      <c r="G3733" s="166">
        <v>1</v>
      </c>
      <c r="H3733" s="166">
        <v>5</v>
      </c>
      <c r="I3733" s="257">
        <v>15</v>
      </c>
      <c r="J3733" s="257">
        <v>14</v>
      </c>
      <c r="K3733" s="166">
        <v>0.04</v>
      </c>
      <c r="L3733" s="275" t="s">
        <v>170</v>
      </c>
      <c r="M3733" s="259"/>
      <c r="N3733" s="118">
        <f t="shared" si="646"/>
        <v>0</v>
      </c>
      <c r="O3733" s="119">
        <f t="shared" si="647"/>
        <v>0</v>
      </c>
      <c r="P3733" s="119">
        <f t="shared" si="648"/>
        <v>0</v>
      </c>
      <c r="Q3733" s="120">
        <f t="shared" si="649"/>
        <v>0</v>
      </c>
    </row>
    <row r="3734" spans="1:17" ht="18.75" customHeight="1">
      <c r="A3734" s="255">
        <v>9935865</v>
      </c>
      <c r="B3734" s="256" t="s">
        <v>3807</v>
      </c>
      <c r="C3734" s="268">
        <v>71.19</v>
      </c>
      <c r="D3734" s="164"/>
      <c r="E3734" s="258" t="s">
        <v>209</v>
      </c>
      <c r="F3734" s="166">
        <v>100</v>
      </c>
      <c r="G3734" s="166">
        <v>1</v>
      </c>
      <c r="H3734" s="166">
        <v>5</v>
      </c>
      <c r="I3734" s="257">
        <v>15</v>
      </c>
      <c r="J3734" s="257">
        <v>14</v>
      </c>
      <c r="K3734" s="166">
        <v>0.04</v>
      </c>
      <c r="L3734" s="275" t="s">
        <v>170</v>
      </c>
      <c r="M3734" s="259"/>
      <c r="N3734" s="118">
        <f t="shared" si="646"/>
        <v>0</v>
      </c>
      <c r="O3734" s="119">
        <f t="shared" si="647"/>
        <v>0</v>
      </c>
      <c r="P3734" s="119">
        <f t="shared" si="648"/>
        <v>0</v>
      </c>
      <c r="Q3734" s="120">
        <f t="shared" si="649"/>
        <v>0</v>
      </c>
    </row>
    <row r="3735" spans="1:17" ht="18.75" customHeight="1">
      <c r="A3735" s="255">
        <v>9935898</v>
      </c>
      <c r="B3735" s="256" t="s">
        <v>3808</v>
      </c>
      <c r="C3735" s="268">
        <v>71.19</v>
      </c>
      <c r="D3735" s="164"/>
      <c r="E3735" s="258" t="s">
        <v>209</v>
      </c>
      <c r="F3735" s="166">
        <v>100</v>
      </c>
      <c r="G3735" s="166">
        <v>1</v>
      </c>
      <c r="H3735" s="166">
        <v>5</v>
      </c>
      <c r="I3735" s="257">
        <v>15</v>
      </c>
      <c r="J3735" s="257">
        <v>14</v>
      </c>
      <c r="K3735" s="166">
        <v>0.04</v>
      </c>
      <c r="L3735" s="275" t="s">
        <v>170</v>
      </c>
      <c r="M3735" s="259"/>
      <c r="N3735" s="118">
        <f t="shared" si="646"/>
        <v>0</v>
      </c>
      <c r="O3735" s="119">
        <f t="shared" si="647"/>
        <v>0</v>
      </c>
      <c r="P3735" s="119">
        <f t="shared" si="648"/>
        <v>0</v>
      </c>
      <c r="Q3735" s="120">
        <f t="shared" si="649"/>
        <v>0</v>
      </c>
    </row>
    <row r="3736" spans="1:17" ht="18.75" customHeight="1">
      <c r="A3736" s="255">
        <v>9935931</v>
      </c>
      <c r="B3736" s="256" t="s">
        <v>3809</v>
      </c>
      <c r="C3736" s="268">
        <v>71.19</v>
      </c>
      <c r="D3736" s="164"/>
      <c r="E3736" s="258" t="s">
        <v>209</v>
      </c>
      <c r="F3736" s="166">
        <v>100</v>
      </c>
      <c r="G3736" s="166">
        <v>1</v>
      </c>
      <c r="H3736" s="166">
        <v>5</v>
      </c>
      <c r="I3736" s="257">
        <v>15</v>
      </c>
      <c r="J3736" s="257">
        <v>14</v>
      </c>
      <c r="K3736" s="166">
        <v>0.04</v>
      </c>
      <c r="L3736" s="275" t="s">
        <v>170</v>
      </c>
      <c r="M3736" s="259"/>
      <c r="N3736" s="118">
        <f t="shared" si="646"/>
        <v>0</v>
      </c>
      <c r="O3736" s="119">
        <f t="shared" si="647"/>
        <v>0</v>
      </c>
      <c r="P3736" s="119">
        <f t="shared" si="648"/>
        <v>0</v>
      </c>
      <c r="Q3736" s="120">
        <f t="shared" si="649"/>
        <v>0</v>
      </c>
    </row>
    <row r="3737" spans="1:17" ht="18.75" customHeight="1">
      <c r="A3737" s="255">
        <v>9935964</v>
      </c>
      <c r="B3737" s="256" t="s">
        <v>3810</v>
      </c>
      <c r="C3737" s="268">
        <v>71.19</v>
      </c>
      <c r="D3737" s="164"/>
      <c r="E3737" s="258" t="s">
        <v>209</v>
      </c>
      <c r="F3737" s="166">
        <v>100</v>
      </c>
      <c r="G3737" s="166">
        <v>1</v>
      </c>
      <c r="H3737" s="166">
        <v>5</v>
      </c>
      <c r="I3737" s="257">
        <v>15</v>
      </c>
      <c r="J3737" s="257">
        <v>14</v>
      </c>
      <c r="K3737" s="166">
        <v>0.04</v>
      </c>
      <c r="L3737" s="275" t="s">
        <v>170</v>
      </c>
      <c r="M3737" s="259"/>
      <c r="N3737" s="118">
        <f t="shared" si="646"/>
        <v>0</v>
      </c>
      <c r="O3737" s="119">
        <f t="shared" si="647"/>
        <v>0</v>
      </c>
      <c r="P3737" s="119">
        <f t="shared" si="648"/>
        <v>0</v>
      </c>
      <c r="Q3737" s="120">
        <f t="shared" si="649"/>
        <v>0</v>
      </c>
    </row>
    <row r="3738" spans="1:17" ht="18.75" customHeight="1">
      <c r="A3738" s="255">
        <v>9935997</v>
      </c>
      <c r="B3738" s="256" t="s">
        <v>3811</v>
      </c>
      <c r="C3738" s="268">
        <v>66.459999999999994</v>
      </c>
      <c r="D3738" s="164"/>
      <c r="E3738" s="258" t="s">
        <v>209</v>
      </c>
      <c r="F3738" s="166">
        <v>100</v>
      </c>
      <c r="G3738" s="166">
        <v>1</v>
      </c>
      <c r="H3738" s="166">
        <v>5</v>
      </c>
      <c r="I3738" s="257">
        <v>15</v>
      </c>
      <c r="J3738" s="257">
        <v>14</v>
      </c>
      <c r="K3738" s="166">
        <v>0.04</v>
      </c>
      <c r="L3738" s="275" t="s">
        <v>170</v>
      </c>
      <c r="M3738" s="259"/>
      <c r="N3738" s="118">
        <f t="shared" si="646"/>
        <v>0</v>
      </c>
      <c r="O3738" s="119">
        <f t="shared" si="647"/>
        <v>0</v>
      </c>
      <c r="P3738" s="119">
        <f t="shared" si="648"/>
        <v>0</v>
      </c>
      <c r="Q3738" s="120">
        <f t="shared" si="649"/>
        <v>0</v>
      </c>
    </row>
    <row r="3739" spans="1:17" ht="18.75" customHeight="1">
      <c r="A3739" s="255">
        <v>9936030</v>
      </c>
      <c r="B3739" s="256" t="s">
        <v>3812</v>
      </c>
      <c r="C3739" s="268">
        <v>66.459999999999994</v>
      </c>
      <c r="D3739" s="164"/>
      <c r="E3739" s="258" t="s">
        <v>209</v>
      </c>
      <c r="F3739" s="166">
        <v>100</v>
      </c>
      <c r="G3739" s="166">
        <v>1</v>
      </c>
      <c r="H3739" s="166">
        <v>5</v>
      </c>
      <c r="I3739" s="257">
        <v>15</v>
      </c>
      <c r="J3739" s="257">
        <v>14</v>
      </c>
      <c r="K3739" s="166">
        <v>0.04</v>
      </c>
      <c r="L3739" s="275" t="s">
        <v>170</v>
      </c>
      <c r="M3739" s="259"/>
      <c r="N3739" s="118">
        <f t="shared" si="646"/>
        <v>0</v>
      </c>
      <c r="O3739" s="119">
        <f t="shared" si="647"/>
        <v>0</v>
      </c>
      <c r="P3739" s="119">
        <f t="shared" si="648"/>
        <v>0</v>
      </c>
      <c r="Q3739" s="120">
        <f t="shared" si="649"/>
        <v>0</v>
      </c>
    </row>
    <row r="3740" spans="1:17" ht="18.75" customHeight="1">
      <c r="A3740" s="255">
        <v>9936063</v>
      </c>
      <c r="B3740" s="256" t="s">
        <v>3813</v>
      </c>
      <c r="C3740" s="268">
        <v>66.459999999999994</v>
      </c>
      <c r="D3740" s="164"/>
      <c r="E3740" s="258" t="s">
        <v>209</v>
      </c>
      <c r="F3740" s="166">
        <v>100</v>
      </c>
      <c r="G3740" s="166">
        <v>1</v>
      </c>
      <c r="H3740" s="166">
        <v>5</v>
      </c>
      <c r="I3740" s="257">
        <v>15</v>
      </c>
      <c r="J3740" s="257">
        <v>14</v>
      </c>
      <c r="K3740" s="166">
        <v>0.04</v>
      </c>
      <c r="L3740" s="275" t="s">
        <v>170</v>
      </c>
      <c r="M3740" s="259"/>
      <c r="N3740" s="118">
        <f t="shared" si="646"/>
        <v>0</v>
      </c>
      <c r="O3740" s="119">
        <f t="shared" si="647"/>
        <v>0</v>
      </c>
      <c r="P3740" s="119">
        <f t="shared" si="648"/>
        <v>0</v>
      </c>
      <c r="Q3740" s="120">
        <f t="shared" si="649"/>
        <v>0</v>
      </c>
    </row>
    <row r="3741" spans="1:17" ht="18.75" customHeight="1">
      <c r="A3741" s="255">
        <v>9936096</v>
      </c>
      <c r="B3741" s="256" t="s">
        <v>3814</v>
      </c>
      <c r="C3741" s="268">
        <v>66.459999999999994</v>
      </c>
      <c r="D3741" s="164"/>
      <c r="E3741" s="258" t="s">
        <v>209</v>
      </c>
      <c r="F3741" s="166">
        <v>100</v>
      </c>
      <c r="G3741" s="166">
        <v>1</v>
      </c>
      <c r="H3741" s="166">
        <v>5</v>
      </c>
      <c r="I3741" s="257">
        <v>15</v>
      </c>
      <c r="J3741" s="257">
        <v>14</v>
      </c>
      <c r="K3741" s="166">
        <v>0.04</v>
      </c>
      <c r="L3741" s="275" t="s">
        <v>170</v>
      </c>
      <c r="M3741" s="259"/>
      <c r="N3741" s="118">
        <f t="shared" si="646"/>
        <v>0</v>
      </c>
      <c r="O3741" s="119">
        <f t="shared" si="647"/>
        <v>0</v>
      </c>
      <c r="P3741" s="119">
        <f t="shared" si="648"/>
        <v>0</v>
      </c>
      <c r="Q3741" s="120">
        <f t="shared" si="649"/>
        <v>0</v>
      </c>
    </row>
    <row r="3742" spans="1:17" ht="18.75" customHeight="1">
      <c r="A3742" s="255">
        <v>9936129</v>
      </c>
      <c r="B3742" s="256" t="s">
        <v>3815</v>
      </c>
      <c r="C3742" s="268">
        <v>66.459999999999994</v>
      </c>
      <c r="D3742" s="164"/>
      <c r="E3742" s="258" t="s">
        <v>209</v>
      </c>
      <c r="F3742" s="166">
        <v>100</v>
      </c>
      <c r="G3742" s="166">
        <v>1</v>
      </c>
      <c r="H3742" s="166">
        <v>5</v>
      </c>
      <c r="I3742" s="257">
        <v>15</v>
      </c>
      <c r="J3742" s="257">
        <v>14</v>
      </c>
      <c r="K3742" s="166">
        <v>0.04</v>
      </c>
      <c r="L3742" s="275" t="s">
        <v>170</v>
      </c>
      <c r="M3742" s="259"/>
      <c r="N3742" s="118">
        <f t="shared" si="646"/>
        <v>0</v>
      </c>
      <c r="O3742" s="119">
        <f t="shared" si="647"/>
        <v>0</v>
      </c>
      <c r="P3742" s="119">
        <f t="shared" si="648"/>
        <v>0</v>
      </c>
      <c r="Q3742" s="120">
        <f t="shared" si="649"/>
        <v>0</v>
      </c>
    </row>
    <row r="3743" spans="1:17" ht="18.75" customHeight="1">
      <c r="A3743" s="255">
        <v>9936162</v>
      </c>
      <c r="B3743" s="256" t="s">
        <v>3816</v>
      </c>
      <c r="C3743" s="268">
        <v>66.459999999999994</v>
      </c>
      <c r="D3743" s="164"/>
      <c r="E3743" s="258" t="s">
        <v>209</v>
      </c>
      <c r="F3743" s="166">
        <v>100</v>
      </c>
      <c r="G3743" s="166">
        <v>1</v>
      </c>
      <c r="H3743" s="166">
        <v>5</v>
      </c>
      <c r="I3743" s="257">
        <v>15</v>
      </c>
      <c r="J3743" s="257">
        <v>14</v>
      </c>
      <c r="K3743" s="166">
        <v>0.04</v>
      </c>
      <c r="L3743" s="275" t="s">
        <v>170</v>
      </c>
      <c r="M3743" s="259"/>
      <c r="N3743" s="118">
        <f t="shared" si="646"/>
        <v>0</v>
      </c>
      <c r="O3743" s="119">
        <f t="shared" si="647"/>
        <v>0</v>
      </c>
      <c r="P3743" s="119">
        <f t="shared" si="648"/>
        <v>0</v>
      </c>
      <c r="Q3743" s="120">
        <f t="shared" si="649"/>
        <v>0</v>
      </c>
    </row>
    <row r="3744" spans="1:17" ht="18.75" customHeight="1">
      <c r="A3744" s="255">
        <v>9936195</v>
      </c>
      <c r="B3744" s="256" t="s">
        <v>3817</v>
      </c>
      <c r="C3744" s="268">
        <v>66.459999999999994</v>
      </c>
      <c r="D3744" s="164"/>
      <c r="E3744" s="258" t="s">
        <v>209</v>
      </c>
      <c r="F3744" s="166">
        <v>100</v>
      </c>
      <c r="G3744" s="166">
        <v>1</v>
      </c>
      <c r="H3744" s="166">
        <v>5</v>
      </c>
      <c r="I3744" s="257">
        <v>15</v>
      </c>
      <c r="J3744" s="257">
        <v>14</v>
      </c>
      <c r="K3744" s="166">
        <v>0.04</v>
      </c>
      <c r="L3744" s="275" t="s">
        <v>170</v>
      </c>
      <c r="M3744" s="259"/>
      <c r="N3744" s="118">
        <f t="shared" si="646"/>
        <v>0</v>
      </c>
      <c r="O3744" s="119">
        <f t="shared" si="647"/>
        <v>0</v>
      </c>
      <c r="P3744" s="119">
        <f t="shared" si="648"/>
        <v>0</v>
      </c>
      <c r="Q3744" s="120">
        <f t="shared" si="649"/>
        <v>0</v>
      </c>
    </row>
    <row r="3745" spans="1:16384" ht="18.75" customHeight="1">
      <c r="A3745" s="255">
        <v>9936228</v>
      </c>
      <c r="B3745" s="256" t="s">
        <v>3818</v>
      </c>
      <c r="C3745" s="268">
        <v>66.459999999999994</v>
      </c>
      <c r="D3745" s="164"/>
      <c r="E3745" s="258" t="s">
        <v>209</v>
      </c>
      <c r="F3745" s="166">
        <v>100</v>
      </c>
      <c r="G3745" s="166">
        <v>1</v>
      </c>
      <c r="H3745" s="166">
        <v>5</v>
      </c>
      <c r="I3745" s="257">
        <v>15</v>
      </c>
      <c r="J3745" s="257">
        <v>14</v>
      </c>
      <c r="K3745" s="166">
        <v>0.04</v>
      </c>
      <c r="L3745" s="275" t="s">
        <v>170</v>
      </c>
      <c r="M3745" s="259"/>
      <c r="N3745" s="118">
        <f t="shared" si="646"/>
        <v>0</v>
      </c>
      <c r="O3745" s="119">
        <f t="shared" si="647"/>
        <v>0</v>
      </c>
      <c r="P3745" s="119">
        <f t="shared" si="648"/>
        <v>0</v>
      </c>
      <c r="Q3745" s="120">
        <f t="shared" si="649"/>
        <v>0</v>
      </c>
    </row>
    <row r="3746" spans="1:16384" ht="18.75" customHeight="1">
      <c r="A3746" s="255">
        <v>9936261</v>
      </c>
      <c r="B3746" s="256" t="s">
        <v>3819</v>
      </c>
      <c r="C3746" s="268">
        <v>66.459999999999994</v>
      </c>
      <c r="D3746" s="164"/>
      <c r="E3746" s="258" t="s">
        <v>209</v>
      </c>
      <c r="F3746" s="166">
        <v>100</v>
      </c>
      <c r="G3746" s="166">
        <v>1</v>
      </c>
      <c r="H3746" s="166">
        <v>5</v>
      </c>
      <c r="I3746" s="257">
        <v>15</v>
      </c>
      <c r="J3746" s="257">
        <v>14</v>
      </c>
      <c r="K3746" s="166">
        <v>0.04</v>
      </c>
      <c r="L3746" s="275" t="s">
        <v>170</v>
      </c>
      <c r="M3746" s="259"/>
      <c r="N3746" s="118">
        <f t="shared" si="646"/>
        <v>0</v>
      </c>
      <c r="O3746" s="119">
        <f t="shared" si="647"/>
        <v>0</v>
      </c>
      <c r="P3746" s="119">
        <f t="shared" si="648"/>
        <v>0</v>
      </c>
      <c r="Q3746" s="120">
        <f t="shared" si="649"/>
        <v>0</v>
      </c>
    </row>
    <row r="3747" spans="1:16384" ht="18.75" customHeight="1">
      <c r="A3747" s="255">
        <v>9936294</v>
      </c>
      <c r="B3747" s="256" t="s">
        <v>3820</v>
      </c>
      <c r="C3747" s="268">
        <v>66.459999999999994</v>
      </c>
      <c r="D3747" s="164"/>
      <c r="E3747" s="258" t="s">
        <v>209</v>
      </c>
      <c r="F3747" s="166">
        <v>100</v>
      </c>
      <c r="G3747" s="166">
        <v>1</v>
      </c>
      <c r="H3747" s="166">
        <v>5</v>
      </c>
      <c r="I3747" s="257">
        <v>15</v>
      </c>
      <c r="J3747" s="257">
        <v>14</v>
      </c>
      <c r="K3747" s="166">
        <v>0.04</v>
      </c>
      <c r="L3747" s="275" t="s">
        <v>170</v>
      </c>
      <c r="M3747" s="259"/>
      <c r="N3747" s="118">
        <f t="shared" si="646"/>
        <v>0</v>
      </c>
      <c r="O3747" s="119">
        <f t="shared" si="647"/>
        <v>0</v>
      </c>
      <c r="P3747" s="119">
        <f t="shared" si="648"/>
        <v>0</v>
      </c>
      <c r="Q3747" s="120">
        <f t="shared" si="649"/>
        <v>0</v>
      </c>
    </row>
    <row r="3748" spans="1:16384" ht="18.75" customHeight="1">
      <c r="A3748" s="255">
        <v>9936327</v>
      </c>
      <c r="B3748" s="256" t="s">
        <v>3821</v>
      </c>
      <c r="C3748" s="268">
        <v>66.459999999999994</v>
      </c>
      <c r="D3748" s="164"/>
      <c r="E3748" s="258" t="s">
        <v>209</v>
      </c>
      <c r="F3748" s="166">
        <v>100</v>
      </c>
      <c r="G3748" s="166">
        <v>1</v>
      </c>
      <c r="H3748" s="166">
        <v>5</v>
      </c>
      <c r="I3748" s="257">
        <v>15</v>
      </c>
      <c r="J3748" s="257">
        <v>14</v>
      </c>
      <c r="K3748" s="166">
        <v>0.04</v>
      </c>
      <c r="L3748" s="275" t="s">
        <v>170</v>
      </c>
      <c r="M3748" s="259"/>
      <c r="N3748" s="118">
        <f t="shared" si="646"/>
        <v>0</v>
      </c>
      <c r="O3748" s="119">
        <f t="shared" si="647"/>
        <v>0</v>
      </c>
      <c r="P3748" s="119">
        <f t="shared" si="648"/>
        <v>0</v>
      </c>
      <c r="Q3748" s="120">
        <f t="shared" si="649"/>
        <v>0</v>
      </c>
    </row>
    <row r="3749" spans="1:16384" ht="18.75" customHeight="1">
      <c r="A3749" s="255">
        <v>9936360</v>
      </c>
      <c r="B3749" s="256" t="s">
        <v>3822</v>
      </c>
      <c r="C3749" s="268">
        <v>66.459999999999994</v>
      </c>
      <c r="D3749" s="164"/>
      <c r="E3749" s="258" t="s">
        <v>209</v>
      </c>
      <c r="F3749" s="166">
        <v>100</v>
      </c>
      <c r="G3749" s="166">
        <v>1</v>
      </c>
      <c r="H3749" s="166">
        <v>5</v>
      </c>
      <c r="I3749" s="257">
        <v>15</v>
      </c>
      <c r="J3749" s="257">
        <v>14</v>
      </c>
      <c r="K3749" s="166">
        <v>0.04</v>
      </c>
      <c r="L3749" s="275" t="s">
        <v>170</v>
      </c>
      <c r="M3749" s="259"/>
      <c r="N3749" s="118">
        <f t="shared" si="646"/>
        <v>0</v>
      </c>
      <c r="O3749" s="119">
        <f t="shared" si="647"/>
        <v>0</v>
      </c>
      <c r="P3749" s="119">
        <f t="shared" si="648"/>
        <v>0</v>
      </c>
      <c r="Q3749" s="120">
        <f t="shared" si="649"/>
        <v>0</v>
      </c>
    </row>
    <row r="3750" spans="1:16384" ht="18.75" customHeight="1">
      <c r="A3750" s="255">
        <v>9936393</v>
      </c>
      <c r="B3750" s="256" t="s">
        <v>3823</v>
      </c>
      <c r="C3750" s="268">
        <v>66.459999999999994</v>
      </c>
      <c r="D3750" s="164"/>
      <c r="E3750" s="258" t="s">
        <v>209</v>
      </c>
      <c r="F3750" s="166">
        <v>100</v>
      </c>
      <c r="G3750" s="166">
        <v>1</v>
      </c>
      <c r="H3750" s="166">
        <v>5</v>
      </c>
      <c r="I3750" s="257">
        <v>15</v>
      </c>
      <c r="J3750" s="257">
        <v>14</v>
      </c>
      <c r="K3750" s="166">
        <v>0.04</v>
      </c>
      <c r="L3750" s="275" t="s">
        <v>170</v>
      </c>
      <c r="M3750" s="259"/>
      <c r="N3750" s="118">
        <f t="shared" si="646"/>
        <v>0</v>
      </c>
      <c r="O3750" s="119">
        <f t="shared" si="647"/>
        <v>0</v>
      </c>
      <c r="P3750" s="119">
        <f t="shared" si="648"/>
        <v>0</v>
      </c>
      <c r="Q3750" s="120">
        <f t="shared" si="649"/>
        <v>0</v>
      </c>
    </row>
    <row r="3751" spans="1:16384" ht="18.75" customHeight="1">
      <c r="A3751" s="255">
        <v>9936426</v>
      </c>
      <c r="B3751" s="256" t="s">
        <v>3824</v>
      </c>
      <c r="C3751" s="268">
        <v>66.459999999999994</v>
      </c>
      <c r="D3751" s="164"/>
      <c r="E3751" s="258" t="s">
        <v>209</v>
      </c>
      <c r="F3751" s="166">
        <v>100</v>
      </c>
      <c r="G3751" s="166">
        <v>1</v>
      </c>
      <c r="H3751" s="166">
        <v>5</v>
      </c>
      <c r="I3751" s="257">
        <v>15</v>
      </c>
      <c r="J3751" s="257">
        <v>14</v>
      </c>
      <c r="K3751" s="166">
        <v>0.04</v>
      </c>
      <c r="L3751" s="275" t="s">
        <v>170</v>
      </c>
      <c r="M3751" s="259"/>
      <c r="N3751" s="118">
        <f t="shared" si="646"/>
        <v>0</v>
      </c>
      <c r="O3751" s="119">
        <f t="shared" si="647"/>
        <v>0</v>
      </c>
      <c r="P3751" s="119">
        <f t="shared" si="648"/>
        <v>0</v>
      </c>
      <c r="Q3751" s="120">
        <f t="shared" si="649"/>
        <v>0</v>
      </c>
    </row>
    <row r="3752" spans="1:16384" s="267" customFormat="1" ht="18.75" customHeight="1">
      <c r="A3752" s="321" t="s">
        <v>365</v>
      </c>
      <c r="B3752" s="322"/>
      <c r="C3752" s="265"/>
      <c r="D3752" s="265"/>
      <c r="E3752" s="265"/>
      <c r="F3752" s="265"/>
      <c r="G3752" s="265"/>
      <c r="H3752" s="265"/>
      <c r="I3752" s="265"/>
      <c r="J3752" s="265"/>
      <c r="K3752" s="265"/>
      <c r="L3752" s="265"/>
      <c r="M3752" s="265"/>
      <c r="N3752" s="265"/>
      <c r="O3752" s="265"/>
      <c r="P3752" s="265"/>
      <c r="Q3752" s="266"/>
    </row>
    <row r="3753" spans="1:16384" s="249" customFormat="1" ht="18.75" customHeight="1">
      <c r="A3753" s="315" t="s">
        <v>366</v>
      </c>
      <c r="B3753" s="316"/>
      <c r="C3753" s="316">
        <v>0</v>
      </c>
      <c r="D3753" s="316"/>
      <c r="E3753" s="316"/>
      <c r="F3753" s="316"/>
      <c r="G3753" s="316"/>
      <c r="H3753" s="316"/>
      <c r="I3753" s="316"/>
      <c r="J3753" s="316"/>
      <c r="K3753" s="316"/>
      <c r="L3753" s="316"/>
      <c r="M3753" s="316"/>
      <c r="N3753" s="316"/>
      <c r="O3753" s="316"/>
      <c r="P3753" s="316"/>
      <c r="Q3753" s="317"/>
    </row>
    <row r="3754" spans="1:16384" ht="18.75" customHeight="1">
      <c r="A3754" s="250">
        <v>9937911</v>
      </c>
      <c r="B3754" s="251" t="s">
        <v>3720</v>
      </c>
      <c r="C3754" s="268">
        <v>12.23</v>
      </c>
      <c r="D3754" s="147"/>
      <c r="E3754" s="193" t="s">
        <v>209</v>
      </c>
      <c r="F3754" s="113">
        <v>1200</v>
      </c>
      <c r="G3754" s="113">
        <v>100</v>
      </c>
      <c r="H3754" s="113">
        <v>100</v>
      </c>
      <c r="I3754" s="252">
        <v>18.5</v>
      </c>
      <c r="J3754" s="252">
        <v>18</v>
      </c>
      <c r="K3754" s="113">
        <v>0.03</v>
      </c>
      <c r="L3754" s="204" t="s">
        <v>170</v>
      </c>
      <c r="M3754" s="184"/>
      <c r="N3754" s="118">
        <f t="shared" ref="N3754:N3776" si="650">C3754*M3754</f>
        <v>0</v>
      </c>
      <c r="O3754" s="119">
        <f t="shared" ref="O3754:O3776" si="651">I3754/F3754*M3754</f>
        <v>0</v>
      </c>
      <c r="P3754" s="119">
        <f t="shared" ref="P3754:P3776" si="652">J3754/F3754*M3754</f>
        <v>0</v>
      </c>
      <c r="Q3754" s="120">
        <f t="shared" ref="Q3754:Q3776" si="653">K3754/F3754*M3754</f>
        <v>0</v>
      </c>
    </row>
    <row r="3755" spans="1:16384" ht="18.75" customHeight="1">
      <c r="A3755" s="250">
        <v>9925998</v>
      </c>
      <c r="B3755" s="251" t="s">
        <v>367</v>
      </c>
      <c r="C3755" s="268">
        <v>12.69</v>
      </c>
      <c r="D3755" s="147"/>
      <c r="E3755" s="193" t="s">
        <v>209</v>
      </c>
      <c r="F3755" s="113">
        <v>1200</v>
      </c>
      <c r="G3755" s="113">
        <v>50</v>
      </c>
      <c r="H3755" s="113">
        <v>50</v>
      </c>
      <c r="I3755" s="252">
        <v>23.5</v>
      </c>
      <c r="J3755" s="252">
        <v>22.5</v>
      </c>
      <c r="K3755" s="113">
        <v>0.04</v>
      </c>
      <c r="L3755" s="204" t="s">
        <v>170</v>
      </c>
      <c r="M3755" s="184"/>
      <c r="N3755" s="118">
        <f t="shared" si="650"/>
        <v>0</v>
      </c>
      <c r="O3755" s="119">
        <f t="shared" si="651"/>
        <v>0</v>
      </c>
      <c r="P3755" s="119">
        <f t="shared" si="652"/>
        <v>0</v>
      </c>
      <c r="Q3755" s="120">
        <f t="shared" si="653"/>
        <v>0</v>
      </c>
    </row>
    <row r="3756" spans="1:16384" ht="18.75" customHeight="1">
      <c r="A3756" s="250">
        <v>9926031</v>
      </c>
      <c r="B3756" s="251" t="s">
        <v>368</v>
      </c>
      <c r="C3756" s="268">
        <v>17.54</v>
      </c>
      <c r="D3756" s="147"/>
      <c r="E3756" s="193" t="s">
        <v>209</v>
      </c>
      <c r="F3756" s="113">
        <v>1500</v>
      </c>
      <c r="G3756" s="113">
        <v>50</v>
      </c>
      <c r="H3756" s="113">
        <v>50</v>
      </c>
      <c r="I3756" s="252">
        <v>28</v>
      </c>
      <c r="J3756" s="252">
        <v>27</v>
      </c>
      <c r="K3756" s="113">
        <v>0.04</v>
      </c>
      <c r="L3756" s="204" t="s">
        <v>170</v>
      </c>
      <c r="M3756" s="184"/>
      <c r="N3756" s="118">
        <f t="shared" si="650"/>
        <v>0</v>
      </c>
      <c r="O3756" s="119">
        <f t="shared" si="651"/>
        <v>0</v>
      </c>
      <c r="P3756" s="119">
        <f t="shared" si="652"/>
        <v>0</v>
      </c>
      <c r="Q3756" s="120">
        <f t="shared" si="653"/>
        <v>0</v>
      </c>
    </row>
    <row r="3757" spans="1:16384" ht="18.75" customHeight="1">
      <c r="A3757" s="250">
        <v>9926064</v>
      </c>
      <c r="B3757" s="251" t="s">
        <v>369</v>
      </c>
      <c r="C3757" s="268">
        <v>34.04</v>
      </c>
      <c r="D3757" s="147"/>
      <c r="E3757" s="193" t="s">
        <v>209</v>
      </c>
      <c r="F3757" s="113">
        <v>550</v>
      </c>
      <c r="G3757" s="113">
        <v>50</v>
      </c>
      <c r="H3757" s="113">
        <v>50</v>
      </c>
      <c r="I3757" s="252">
        <v>28.5</v>
      </c>
      <c r="J3757" s="252">
        <v>27.5</v>
      </c>
      <c r="K3757" s="113">
        <v>0.04</v>
      </c>
      <c r="L3757" s="204" t="s">
        <v>170</v>
      </c>
      <c r="M3757" s="184"/>
      <c r="N3757" s="118">
        <f t="shared" si="650"/>
        <v>0</v>
      </c>
      <c r="O3757" s="119">
        <f t="shared" si="651"/>
        <v>0</v>
      </c>
      <c r="P3757" s="119">
        <f t="shared" si="652"/>
        <v>0</v>
      </c>
      <c r="Q3757" s="120">
        <f t="shared" si="653"/>
        <v>0</v>
      </c>
    </row>
    <row r="3758" spans="1:16384" s="276" customFormat="1" ht="18.75" customHeight="1">
      <c r="A3758" s="250">
        <v>9937944</v>
      </c>
      <c r="B3758" s="251" t="s">
        <v>3721</v>
      </c>
      <c r="C3758" s="268">
        <v>19.38</v>
      </c>
      <c r="D3758" s="147"/>
      <c r="E3758" s="193" t="s">
        <v>209</v>
      </c>
      <c r="F3758" s="113">
        <v>600</v>
      </c>
      <c r="G3758" s="113">
        <v>50</v>
      </c>
      <c r="H3758" s="113">
        <v>50</v>
      </c>
      <c r="I3758" s="252">
        <v>17.5</v>
      </c>
      <c r="J3758" s="252">
        <v>17</v>
      </c>
      <c r="K3758" s="113">
        <v>0.03</v>
      </c>
      <c r="L3758" s="204"/>
      <c r="M3758" s="184"/>
      <c r="N3758" s="118">
        <f t="shared" si="650"/>
        <v>0</v>
      </c>
      <c r="O3758" s="119">
        <f t="shared" si="651"/>
        <v>0</v>
      </c>
      <c r="P3758" s="119">
        <f t="shared" si="652"/>
        <v>0</v>
      </c>
      <c r="Q3758" s="120">
        <f t="shared" si="653"/>
        <v>0</v>
      </c>
      <c r="R3758" s="69"/>
      <c r="S3758" s="69"/>
      <c r="T3758" s="69"/>
      <c r="U3758" s="69"/>
      <c r="V3758" s="69"/>
      <c r="W3758" s="69"/>
      <c r="X3758" s="69"/>
      <c r="Y3758" s="69"/>
      <c r="Z3758" s="69"/>
      <c r="AA3758" s="69"/>
      <c r="AB3758" s="69"/>
      <c r="AC3758" s="69"/>
      <c r="AD3758" s="69"/>
      <c r="AE3758" s="69"/>
      <c r="AF3758" s="69"/>
      <c r="AG3758" s="69"/>
      <c r="AH3758" s="69"/>
      <c r="AI3758" s="69"/>
      <c r="AJ3758" s="69"/>
      <c r="AK3758" s="69"/>
      <c r="AL3758" s="69"/>
      <c r="AM3758" s="69"/>
      <c r="AN3758" s="69"/>
      <c r="AO3758" s="69"/>
      <c r="AP3758" s="69"/>
      <c r="AQ3758" s="69"/>
      <c r="AR3758" s="69"/>
      <c r="AS3758" s="69"/>
      <c r="AT3758" s="69"/>
      <c r="AU3758" s="69"/>
      <c r="AV3758" s="69"/>
      <c r="AW3758" s="69"/>
      <c r="AX3758" s="69"/>
      <c r="AY3758" s="69"/>
      <c r="AZ3758" s="69"/>
      <c r="BA3758" s="69"/>
      <c r="BB3758" s="69"/>
      <c r="BC3758" s="69"/>
      <c r="BD3758" s="69"/>
      <c r="BE3758" s="69"/>
      <c r="BF3758" s="69"/>
      <c r="BG3758" s="69"/>
      <c r="BH3758" s="69"/>
      <c r="BI3758" s="69"/>
      <c r="BJ3758" s="69"/>
      <c r="BK3758" s="69"/>
      <c r="BL3758" s="69"/>
      <c r="BM3758" s="69"/>
      <c r="BN3758" s="69"/>
      <c r="BO3758" s="69"/>
      <c r="BP3758" s="69"/>
      <c r="BQ3758" s="69"/>
      <c r="BR3758" s="69"/>
      <c r="BS3758" s="69"/>
      <c r="BT3758" s="69"/>
      <c r="BU3758" s="69"/>
      <c r="BV3758" s="69"/>
      <c r="BW3758" s="69"/>
      <c r="BX3758" s="69"/>
      <c r="BY3758" s="69"/>
      <c r="BZ3758" s="69"/>
      <c r="CA3758" s="69"/>
      <c r="CB3758" s="69"/>
      <c r="CC3758" s="69"/>
      <c r="CD3758" s="69"/>
      <c r="CE3758" s="69"/>
      <c r="CF3758" s="69"/>
      <c r="CG3758" s="69"/>
      <c r="CH3758" s="69"/>
      <c r="CI3758" s="69"/>
      <c r="CJ3758" s="69"/>
      <c r="CK3758" s="69"/>
      <c r="CL3758" s="69"/>
      <c r="CM3758" s="69"/>
      <c r="CN3758" s="69"/>
      <c r="CO3758" s="69"/>
      <c r="CP3758" s="69"/>
      <c r="CQ3758" s="69"/>
      <c r="CR3758" s="69"/>
      <c r="CS3758" s="69"/>
      <c r="CT3758" s="69"/>
      <c r="CU3758" s="69"/>
      <c r="CV3758" s="69"/>
      <c r="CW3758" s="69"/>
      <c r="CX3758" s="69"/>
      <c r="CY3758" s="69"/>
      <c r="CZ3758" s="69"/>
      <c r="DA3758" s="69"/>
      <c r="DB3758" s="69"/>
      <c r="DC3758" s="69"/>
      <c r="DD3758" s="69"/>
      <c r="DE3758" s="69"/>
      <c r="DF3758" s="69"/>
      <c r="DG3758" s="69"/>
      <c r="DH3758" s="69"/>
      <c r="DI3758" s="69"/>
      <c r="DJ3758" s="69"/>
      <c r="DK3758" s="69"/>
      <c r="DL3758" s="69"/>
      <c r="DM3758" s="69"/>
      <c r="DN3758" s="69"/>
      <c r="DO3758" s="69"/>
      <c r="DP3758" s="69"/>
      <c r="DQ3758" s="69"/>
      <c r="DR3758" s="69"/>
      <c r="DS3758" s="69"/>
      <c r="DT3758" s="69"/>
      <c r="DU3758" s="69"/>
      <c r="DV3758" s="69"/>
      <c r="DW3758" s="69"/>
      <c r="DX3758" s="69"/>
      <c r="DY3758" s="69"/>
      <c r="DZ3758" s="69"/>
      <c r="EA3758" s="69"/>
      <c r="EB3758" s="69"/>
      <c r="EC3758" s="69"/>
      <c r="ED3758" s="69"/>
      <c r="EE3758" s="69"/>
      <c r="EF3758" s="69"/>
      <c r="EG3758" s="69"/>
      <c r="EH3758" s="69"/>
      <c r="EI3758" s="69"/>
      <c r="EJ3758" s="69"/>
      <c r="EK3758" s="69"/>
      <c r="EL3758" s="69"/>
      <c r="EM3758" s="69"/>
      <c r="EN3758" s="69"/>
      <c r="EO3758" s="69"/>
      <c r="EP3758" s="69"/>
      <c r="EQ3758" s="69"/>
      <c r="ER3758" s="69"/>
      <c r="ES3758" s="69"/>
      <c r="ET3758" s="69"/>
      <c r="EU3758" s="69"/>
      <c r="EV3758" s="69"/>
      <c r="EW3758" s="69"/>
      <c r="EX3758" s="69"/>
      <c r="EY3758" s="69"/>
      <c r="EZ3758" s="69"/>
      <c r="FA3758" s="69"/>
      <c r="FB3758" s="69"/>
      <c r="FC3758" s="69"/>
      <c r="FD3758" s="69"/>
      <c r="FE3758" s="69"/>
      <c r="FF3758" s="69"/>
      <c r="FG3758" s="69"/>
      <c r="FH3758" s="69"/>
      <c r="FI3758" s="69"/>
      <c r="FJ3758" s="69"/>
      <c r="FK3758" s="69"/>
      <c r="FL3758" s="69"/>
      <c r="FM3758" s="69"/>
      <c r="FN3758" s="69"/>
      <c r="FO3758" s="69"/>
      <c r="FP3758" s="69"/>
      <c r="FQ3758" s="69"/>
      <c r="FR3758" s="69"/>
      <c r="FS3758" s="69"/>
      <c r="FT3758" s="69"/>
      <c r="FU3758" s="69"/>
      <c r="FV3758" s="69"/>
      <c r="FW3758" s="69"/>
      <c r="FX3758" s="69"/>
      <c r="FY3758" s="69"/>
      <c r="FZ3758" s="69"/>
      <c r="GA3758" s="69"/>
      <c r="GB3758" s="69"/>
      <c r="GC3758" s="69"/>
      <c r="GD3758" s="69"/>
      <c r="GE3758" s="69"/>
      <c r="GF3758" s="69"/>
      <c r="GG3758" s="69"/>
      <c r="GH3758" s="69"/>
      <c r="GI3758" s="69"/>
      <c r="GJ3758" s="69"/>
      <c r="GK3758" s="69"/>
      <c r="GL3758" s="69"/>
      <c r="GM3758" s="69"/>
      <c r="GN3758" s="69"/>
      <c r="GO3758" s="69"/>
      <c r="GP3758" s="69"/>
      <c r="GQ3758" s="69"/>
      <c r="GR3758" s="69"/>
      <c r="GS3758" s="69"/>
      <c r="GT3758" s="69"/>
      <c r="GU3758" s="69"/>
      <c r="GV3758" s="69"/>
      <c r="GW3758" s="69"/>
      <c r="GX3758" s="69"/>
      <c r="GY3758" s="69"/>
      <c r="GZ3758" s="69"/>
      <c r="HA3758" s="69"/>
      <c r="HB3758" s="69"/>
      <c r="HC3758" s="69"/>
      <c r="HD3758" s="69"/>
      <c r="HE3758" s="69"/>
      <c r="HF3758" s="69"/>
      <c r="HG3758" s="69"/>
      <c r="HH3758" s="69"/>
      <c r="HI3758" s="69"/>
      <c r="HJ3758" s="69"/>
      <c r="HK3758" s="69"/>
      <c r="HL3758" s="69"/>
      <c r="HM3758" s="69"/>
      <c r="HN3758" s="69"/>
      <c r="HO3758" s="69"/>
      <c r="HP3758" s="69"/>
      <c r="HQ3758" s="69"/>
      <c r="HR3758" s="69"/>
      <c r="HS3758" s="69"/>
      <c r="HT3758" s="69"/>
      <c r="HU3758" s="69"/>
      <c r="HV3758" s="69"/>
      <c r="HW3758" s="69"/>
      <c r="HX3758" s="69"/>
      <c r="HY3758" s="69"/>
      <c r="HZ3758" s="69"/>
      <c r="IA3758" s="69"/>
      <c r="IB3758" s="69"/>
      <c r="IC3758" s="69"/>
      <c r="ID3758" s="69"/>
      <c r="IE3758" s="69"/>
      <c r="IF3758" s="69"/>
      <c r="IG3758" s="69"/>
      <c r="IH3758" s="69"/>
      <c r="II3758" s="69"/>
      <c r="IJ3758" s="69"/>
      <c r="IK3758" s="69"/>
      <c r="IL3758" s="69"/>
      <c r="IM3758" s="69"/>
      <c r="IN3758" s="69"/>
      <c r="IO3758" s="69"/>
      <c r="IP3758" s="69"/>
      <c r="IQ3758" s="69"/>
      <c r="IR3758" s="69"/>
      <c r="IS3758" s="69"/>
      <c r="IT3758" s="69"/>
      <c r="IU3758" s="69"/>
      <c r="IV3758" s="69"/>
      <c r="IW3758" s="69"/>
      <c r="IX3758" s="69"/>
      <c r="IY3758" s="69"/>
      <c r="IZ3758" s="69"/>
      <c r="JA3758" s="69"/>
      <c r="JB3758" s="69"/>
      <c r="JC3758" s="69"/>
      <c r="JD3758" s="69"/>
      <c r="JE3758" s="69"/>
      <c r="JF3758" s="69"/>
      <c r="JG3758" s="69"/>
      <c r="JH3758" s="69"/>
      <c r="JI3758" s="69"/>
      <c r="JJ3758" s="69"/>
      <c r="JK3758" s="69"/>
      <c r="JL3758" s="69"/>
      <c r="JM3758" s="69"/>
      <c r="JN3758" s="69"/>
      <c r="JO3758" s="69"/>
      <c r="JP3758" s="69"/>
      <c r="JQ3758" s="69"/>
      <c r="JR3758" s="69"/>
      <c r="JS3758" s="69"/>
      <c r="JT3758" s="69"/>
      <c r="JU3758" s="69"/>
      <c r="JV3758" s="69"/>
      <c r="JW3758" s="69"/>
      <c r="JX3758" s="69"/>
      <c r="JY3758" s="69"/>
      <c r="JZ3758" s="69"/>
      <c r="KA3758" s="69"/>
      <c r="KB3758" s="69"/>
      <c r="KC3758" s="69"/>
      <c r="KD3758" s="69"/>
      <c r="KE3758" s="69"/>
      <c r="KF3758" s="69"/>
      <c r="KG3758" s="69"/>
      <c r="KH3758" s="69"/>
      <c r="KI3758" s="69"/>
      <c r="KJ3758" s="69"/>
      <c r="KK3758" s="69"/>
      <c r="KL3758" s="69"/>
      <c r="KM3758" s="69"/>
      <c r="KN3758" s="69"/>
      <c r="KO3758" s="69"/>
      <c r="KP3758" s="69"/>
      <c r="KQ3758" s="69"/>
      <c r="KR3758" s="69"/>
      <c r="KS3758" s="69"/>
      <c r="KT3758" s="69"/>
      <c r="KU3758" s="69"/>
      <c r="KV3758" s="69"/>
      <c r="KW3758" s="69"/>
      <c r="KX3758" s="69"/>
      <c r="KY3758" s="69"/>
      <c r="KZ3758" s="69"/>
      <c r="LA3758" s="69"/>
      <c r="LB3758" s="69"/>
      <c r="LC3758" s="69"/>
      <c r="LD3758" s="69"/>
      <c r="LE3758" s="69"/>
      <c r="LF3758" s="69"/>
      <c r="LG3758" s="69"/>
      <c r="LH3758" s="69"/>
      <c r="LI3758" s="69"/>
      <c r="LJ3758" s="69"/>
      <c r="LK3758" s="69"/>
      <c r="LL3758" s="69"/>
      <c r="LM3758" s="69"/>
      <c r="LN3758" s="69"/>
      <c r="LO3758" s="69"/>
      <c r="LP3758" s="69"/>
      <c r="LQ3758" s="69"/>
      <c r="LR3758" s="69"/>
      <c r="LS3758" s="69"/>
      <c r="LT3758" s="69"/>
      <c r="LU3758" s="69"/>
      <c r="LV3758" s="69"/>
      <c r="LW3758" s="69"/>
      <c r="LX3758" s="69"/>
      <c r="LY3758" s="69"/>
      <c r="LZ3758" s="69"/>
      <c r="MA3758" s="69"/>
      <c r="MB3758" s="69"/>
      <c r="MC3758" s="69"/>
      <c r="MD3758" s="69"/>
      <c r="ME3758" s="69"/>
      <c r="MF3758" s="69"/>
      <c r="MG3758" s="69"/>
      <c r="MH3758" s="69"/>
      <c r="MI3758" s="69"/>
      <c r="MJ3758" s="69"/>
      <c r="MK3758" s="69"/>
      <c r="ML3758" s="69"/>
      <c r="MM3758" s="69"/>
      <c r="MN3758" s="69"/>
      <c r="MO3758" s="69"/>
      <c r="MP3758" s="69"/>
      <c r="MQ3758" s="69"/>
      <c r="MR3758" s="69"/>
      <c r="MS3758" s="69"/>
      <c r="MT3758" s="69"/>
      <c r="MU3758" s="69"/>
      <c r="MV3758" s="69"/>
      <c r="MW3758" s="69"/>
      <c r="MX3758" s="69"/>
      <c r="MY3758" s="69"/>
      <c r="MZ3758" s="69"/>
      <c r="NA3758" s="69"/>
      <c r="NB3758" s="69"/>
      <c r="NC3758" s="69"/>
      <c r="ND3758" s="69"/>
      <c r="NE3758" s="69"/>
      <c r="NF3758" s="69"/>
      <c r="NG3758" s="69"/>
      <c r="NH3758" s="69"/>
      <c r="NI3758" s="69"/>
      <c r="NJ3758" s="69"/>
      <c r="NK3758" s="69"/>
      <c r="NL3758" s="69"/>
      <c r="NM3758" s="69"/>
      <c r="NN3758" s="69"/>
      <c r="NO3758" s="69"/>
      <c r="NP3758" s="69"/>
      <c r="NQ3758" s="69"/>
      <c r="NR3758" s="69"/>
      <c r="NS3758" s="69"/>
      <c r="NT3758" s="69"/>
      <c r="NU3758" s="69"/>
      <c r="NV3758" s="69"/>
      <c r="NW3758" s="69"/>
      <c r="NX3758" s="69"/>
      <c r="NY3758" s="69"/>
      <c r="NZ3758" s="69"/>
      <c r="OA3758" s="69"/>
      <c r="OB3758" s="69"/>
      <c r="OC3758" s="69"/>
      <c r="OD3758" s="69"/>
      <c r="OE3758" s="69"/>
      <c r="OF3758" s="69"/>
      <c r="OG3758" s="69"/>
      <c r="OH3758" s="69"/>
      <c r="OI3758" s="69"/>
      <c r="OJ3758" s="69"/>
      <c r="OK3758" s="69"/>
      <c r="OL3758" s="69"/>
      <c r="OM3758" s="69"/>
      <c r="ON3758" s="69"/>
      <c r="OO3758" s="69"/>
      <c r="OP3758" s="69"/>
      <c r="OQ3758" s="69"/>
      <c r="OR3758" s="69"/>
      <c r="OS3758" s="69"/>
      <c r="OT3758" s="69"/>
      <c r="OU3758" s="69"/>
      <c r="OV3758" s="69"/>
      <c r="OW3758" s="69"/>
      <c r="OX3758" s="69"/>
      <c r="OY3758" s="69"/>
      <c r="OZ3758" s="69"/>
      <c r="PA3758" s="69"/>
      <c r="PB3758" s="69"/>
      <c r="PC3758" s="69"/>
      <c r="PD3758" s="69"/>
      <c r="PE3758" s="69"/>
      <c r="PF3758" s="69"/>
      <c r="PG3758" s="69"/>
      <c r="PH3758" s="69"/>
      <c r="PI3758" s="69"/>
      <c r="PJ3758" s="69"/>
      <c r="PK3758" s="69"/>
      <c r="PL3758" s="69"/>
      <c r="PM3758" s="69"/>
      <c r="PN3758" s="69"/>
      <c r="PO3758" s="69"/>
      <c r="PP3758" s="69"/>
      <c r="PQ3758" s="69"/>
      <c r="PR3758" s="69"/>
      <c r="PS3758" s="69"/>
      <c r="PT3758" s="69"/>
      <c r="PU3758" s="69"/>
      <c r="PV3758" s="69"/>
      <c r="PW3758" s="69"/>
      <c r="PX3758" s="69"/>
      <c r="PY3758" s="69"/>
      <c r="PZ3758" s="69"/>
      <c r="QA3758" s="69"/>
      <c r="QB3758" s="69"/>
      <c r="QC3758" s="69"/>
      <c r="QD3758" s="69"/>
      <c r="QE3758" s="69"/>
      <c r="QF3758" s="69"/>
      <c r="QG3758" s="69"/>
      <c r="QH3758" s="69"/>
      <c r="QI3758" s="69"/>
      <c r="QJ3758" s="69"/>
      <c r="QK3758" s="69"/>
      <c r="QL3758" s="69"/>
      <c r="QM3758" s="69"/>
      <c r="QN3758" s="69"/>
      <c r="QO3758" s="69"/>
      <c r="QP3758" s="69"/>
      <c r="QQ3758" s="69"/>
      <c r="QR3758" s="69"/>
      <c r="QS3758" s="69"/>
      <c r="QT3758" s="69"/>
      <c r="QU3758" s="69"/>
      <c r="QV3758" s="69"/>
      <c r="QW3758" s="69"/>
      <c r="QX3758" s="69"/>
      <c r="QY3758" s="69"/>
      <c r="QZ3758" s="69"/>
      <c r="RA3758" s="69"/>
      <c r="RB3758" s="69"/>
      <c r="RC3758" s="69"/>
      <c r="RD3758" s="69"/>
      <c r="RE3758" s="69"/>
      <c r="RF3758" s="69"/>
      <c r="RG3758" s="69"/>
      <c r="RH3758" s="69"/>
      <c r="RI3758" s="69"/>
      <c r="RJ3758" s="69"/>
      <c r="RK3758" s="69"/>
      <c r="RL3758" s="69"/>
      <c r="RM3758" s="69"/>
      <c r="RN3758" s="69"/>
      <c r="RO3758" s="69"/>
      <c r="RP3758" s="69"/>
      <c r="RQ3758" s="69"/>
      <c r="RR3758" s="69"/>
      <c r="RS3758" s="69"/>
      <c r="RT3758" s="69"/>
      <c r="RU3758" s="69"/>
      <c r="RV3758" s="69"/>
      <c r="RW3758" s="69"/>
      <c r="RX3758" s="69"/>
      <c r="RY3758" s="69"/>
      <c r="RZ3758" s="69"/>
      <c r="SA3758" s="69"/>
      <c r="SB3758" s="69"/>
      <c r="SC3758" s="69"/>
      <c r="SD3758" s="69"/>
      <c r="SE3758" s="69"/>
      <c r="SF3758" s="69"/>
      <c r="SG3758" s="69"/>
      <c r="SH3758" s="69"/>
      <c r="SI3758" s="69"/>
      <c r="SJ3758" s="69"/>
      <c r="SK3758" s="69"/>
      <c r="SL3758" s="69"/>
      <c r="SM3758" s="69"/>
      <c r="SN3758" s="69"/>
      <c r="SO3758" s="69"/>
      <c r="SP3758" s="69"/>
      <c r="SQ3758" s="69"/>
      <c r="SR3758" s="69"/>
      <c r="SS3758" s="69"/>
      <c r="ST3758" s="69"/>
      <c r="SU3758" s="69"/>
      <c r="SV3758" s="69"/>
      <c r="SW3758" s="69"/>
      <c r="SX3758" s="69"/>
      <c r="SY3758" s="69"/>
      <c r="SZ3758" s="69"/>
      <c r="TA3758" s="69"/>
      <c r="TB3758" s="69"/>
      <c r="TC3758" s="69"/>
      <c r="TD3758" s="69"/>
      <c r="TE3758" s="69"/>
      <c r="TF3758" s="69"/>
      <c r="TG3758" s="69"/>
      <c r="TH3758" s="69"/>
      <c r="TI3758" s="69"/>
      <c r="TJ3758" s="69"/>
      <c r="TK3758" s="69"/>
      <c r="TL3758" s="69"/>
      <c r="TM3758" s="69"/>
      <c r="TN3758" s="69"/>
      <c r="TO3758" s="69"/>
      <c r="TP3758" s="69"/>
      <c r="TQ3758" s="69"/>
      <c r="TR3758" s="69"/>
      <c r="TS3758" s="69"/>
      <c r="TT3758" s="69"/>
      <c r="TU3758" s="69"/>
      <c r="TV3758" s="69"/>
      <c r="TW3758" s="69"/>
      <c r="TX3758" s="69"/>
      <c r="TY3758" s="69"/>
      <c r="TZ3758" s="69"/>
      <c r="UA3758" s="69"/>
      <c r="UB3758" s="69"/>
      <c r="UC3758" s="69"/>
      <c r="UD3758" s="69"/>
      <c r="UE3758" s="69"/>
      <c r="UF3758" s="69"/>
      <c r="UG3758" s="69"/>
      <c r="UH3758" s="69"/>
      <c r="UI3758" s="69"/>
      <c r="UJ3758" s="69"/>
      <c r="UK3758" s="69"/>
      <c r="UL3758" s="69"/>
      <c r="UM3758" s="69"/>
      <c r="UN3758" s="69"/>
      <c r="UO3758" s="69"/>
      <c r="UP3758" s="69"/>
      <c r="UQ3758" s="69"/>
      <c r="UR3758" s="69"/>
      <c r="US3758" s="69"/>
      <c r="UT3758" s="69"/>
      <c r="UU3758" s="69"/>
      <c r="UV3758" s="69"/>
      <c r="UW3758" s="69"/>
      <c r="UX3758" s="69"/>
      <c r="UY3758" s="69"/>
      <c r="UZ3758" s="69"/>
      <c r="VA3758" s="69"/>
      <c r="VB3758" s="69"/>
      <c r="VC3758" s="69"/>
      <c r="VD3758" s="69"/>
      <c r="VE3758" s="69"/>
      <c r="VF3758" s="69"/>
      <c r="VG3758" s="69"/>
      <c r="VH3758" s="69"/>
      <c r="VI3758" s="69"/>
      <c r="VJ3758" s="69"/>
      <c r="VK3758" s="69"/>
      <c r="VL3758" s="69"/>
      <c r="VM3758" s="69"/>
      <c r="VN3758" s="69"/>
      <c r="VO3758" s="69"/>
      <c r="VP3758" s="69"/>
      <c r="VQ3758" s="69"/>
      <c r="VR3758" s="69"/>
      <c r="VS3758" s="69"/>
      <c r="VT3758" s="69"/>
      <c r="VU3758" s="69"/>
      <c r="VV3758" s="69"/>
      <c r="VW3758" s="69"/>
      <c r="VX3758" s="69"/>
      <c r="VY3758" s="69"/>
      <c r="VZ3758" s="69"/>
      <c r="WA3758" s="69"/>
      <c r="WB3758" s="69"/>
      <c r="WC3758" s="69"/>
      <c r="WD3758" s="69"/>
      <c r="WE3758" s="69"/>
      <c r="WF3758" s="69"/>
      <c r="WG3758" s="69"/>
      <c r="WH3758" s="69"/>
      <c r="WI3758" s="69"/>
      <c r="WJ3758" s="69"/>
      <c r="WK3758" s="69"/>
      <c r="WL3758" s="69"/>
      <c r="WM3758" s="69"/>
      <c r="WN3758" s="69"/>
      <c r="WO3758" s="69"/>
      <c r="WP3758" s="69"/>
      <c r="WQ3758" s="69"/>
      <c r="WR3758" s="69"/>
      <c r="WS3758" s="69"/>
      <c r="WT3758" s="69"/>
      <c r="WU3758" s="69"/>
      <c r="WV3758" s="69"/>
      <c r="WW3758" s="69"/>
      <c r="WX3758" s="69"/>
      <c r="WY3758" s="69"/>
      <c r="WZ3758" s="69"/>
      <c r="XA3758" s="69"/>
      <c r="XB3758" s="69"/>
      <c r="XC3758" s="69"/>
      <c r="XD3758" s="69"/>
      <c r="XE3758" s="69"/>
      <c r="XF3758" s="69"/>
      <c r="XG3758" s="69"/>
      <c r="XH3758" s="69"/>
      <c r="XI3758" s="69"/>
      <c r="XJ3758" s="69"/>
      <c r="XK3758" s="69"/>
      <c r="XL3758" s="69"/>
      <c r="XM3758" s="69"/>
      <c r="XN3758" s="69"/>
      <c r="XO3758" s="69"/>
      <c r="XP3758" s="69"/>
      <c r="XQ3758" s="69"/>
      <c r="XR3758" s="69"/>
      <c r="XS3758" s="69"/>
      <c r="XT3758" s="69"/>
      <c r="XU3758" s="69"/>
      <c r="XV3758" s="69"/>
      <c r="XW3758" s="69"/>
      <c r="XX3758" s="69"/>
      <c r="XY3758" s="69"/>
      <c r="XZ3758" s="69"/>
      <c r="YA3758" s="69"/>
      <c r="YB3758" s="69"/>
      <c r="YC3758" s="69"/>
      <c r="YD3758" s="69"/>
      <c r="YE3758" s="69"/>
      <c r="YF3758" s="69"/>
      <c r="YG3758" s="69"/>
      <c r="YH3758" s="69"/>
      <c r="YI3758" s="69"/>
      <c r="YJ3758" s="69"/>
      <c r="YK3758" s="69"/>
      <c r="YL3758" s="69"/>
      <c r="YM3758" s="69"/>
      <c r="YN3758" s="69"/>
      <c r="YO3758" s="69"/>
      <c r="YP3758" s="69"/>
      <c r="YQ3758" s="69"/>
      <c r="YR3758" s="69"/>
      <c r="YS3758" s="69"/>
      <c r="YT3758" s="69"/>
      <c r="YU3758" s="69"/>
      <c r="YV3758" s="69"/>
      <c r="YW3758" s="69"/>
      <c r="YX3758" s="69"/>
      <c r="YY3758" s="69"/>
      <c r="YZ3758" s="69"/>
      <c r="ZA3758" s="69"/>
      <c r="ZB3758" s="69"/>
      <c r="ZC3758" s="69"/>
      <c r="ZD3758" s="69"/>
      <c r="ZE3758" s="69"/>
      <c r="ZF3758" s="69"/>
      <c r="ZG3758" s="69"/>
      <c r="ZH3758" s="69"/>
      <c r="ZI3758" s="69"/>
      <c r="ZJ3758" s="69"/>
      <c r="ZK3758" s="69"/>
      <c r="ZL3758" s="69"/>
      <c r="ZM3758" s="69"/>
      <c r="ZN3758" s="69"/>
      <c r="ZO3758" s="69"/>
      <c r="ZP3758" s="69"/>
      <c r="ZQ3758" s="69"/>
      <c r="ZR3758" s="69"/>
      <c r="ZS3758" s="69"/>
      <c r="ZT3758" s="69"/>
      <c r="ZU3758" s="69"/>
      <c r="ZV3758" s="69"/>
      <c r="ZW3758" s="69"/>
      <c r="ZX3758" s="69"/>
      <c r="ZY3758" s="69"/>
      <c r="ZZ3758" s="69"/>
      <c r="AAA3758" s="69"/>
      <c r="AAB3758" s="69"/>
      <c r="AAC3758" s="69"/>
      <c r="AAD3758" s="69"/>
      <c r="AAE3758" s="69"/>
      <c r="AAF3758" s="69"/>
      <c r="AAG3758" s="69"/>
      <c r="AAH3758" s="69"/>
      <c r="AAI3758" s="69"/>
      <c r="AAJ3758" s="69"/>
      <c r="AAK3758" s="69"/>
      <c r="AAL3758" s="69"/>
      <c r="AAM3758" s="69"/>
      <c r="AAN3758" s="69"/>
      <c r="AAO3758" s="69"/>
      <c r="AAP3758" s="69"/>
      <c r="AAQ3758" s="69"/>
      <c r="AAR3758" s="69"/>
      <c r="AAS3758" s="69"/>
      <c r="AAT3758" s="69"/>
      <c r="AAU3758" s="69"/>
      <c r="AAV3758" s="69"/>
      <c r="AAW3758" s="69"/>
      <c r="AAX3758" s="69"/>
      <c r="AAY3758" s="69"/>
      <c r="AAZ3758" s="69"/>
      <c r="ABA3758" s="69"/>
      <c r="ABB3758" s="69"/>
      <c r="ABC3758" s="69"/>
      <c r="ABD3758" s="69"/>
      <c r="ABE3758" s="69"/>
      <c r="ABF3758" s="69"/>
      <c r="ABG3758" s="69"/>
      <c r="ABH3758" s="69"/>
      <c r="ABI3758" s="69"/>
      <c r="ABJ3758" s="69"/>
      <c r="ABK3758" s="69"/>
      <c r="ABL3758" s="69"/>
      <c r="ABM3758" s="69"/>
      <c r="ABN3758" s="69"/>
      <c r="ABO3758" s="69"/>
      <c r="ABP3758" s="69"/>
      <c r="ABQ3758" s="69"/>
      <c r="ABR3758" s="69"/>
      <c r="ABS3758" s="69"/>
      <c r="ABT3758" s="69"/>
      <c r="ABU3758" s="69"/>
      <c r="ABV3758" s="69"/>
      <c r="ABW3758" s="69"/>
      <c r="ABX3758" s="69"/>
      <c r="ABY3758" s="69"/>
      <c r="ABZ3758" s="69"/>
      <c r="ACA3758" s="69"/>
      <c r="ACB3758" s="69"/>
      <c r="ACC3758" s="69"/>
      <c r="ACD3758" s="69"/>
      <c r="ACE3758" s="69"/>
      <c r="ACF3758" s="69"/>
      <c r="ACG3758" s="69"/>
      <c r="ACH3758" s="69"/>
      <c r="ACI3758" s="69"/>
      <c r="ACJ3758" s="69"/>
      <c r="ACK3758" s="69"/>
      <c r="ACL3758" s="69"/>
      <c r="ACM3758" s="69"/>
      <c r="ACN3758" s="69"/>
      <c r="ACO3758" s="69"/>
      <c r="ACP3758" s="69"/>
      <c r="ACQ3758" s="69"/>
      <c r="ACR3758" s="69"/>
      <c r="ACS3758" s="69"/>
      <c r="ACT3758" s="69"/>
      <c r="ACU3758" s="69"/>
      <c r="ACV3758" s="69"/>
      <c r="ACW3758" s="69"/>
      <c r="ACX3758" s="69"/>
      <c r="ACY3758" s="69"/>
      <c r="ACZ3758" s="69"/>
      <c r="ADA3758" s="69"/>
      <c r="ADB3758" s="69"/>
      <c r="ADC3758" s="69"/>
      <c r="ADD3758" s="69"/>
      <c r="ADE3758" s="69"/>
      <c r="ADF3758" s="69"/>
      <c r="ADG3758" s="69"/>
      <c r="ADH3758" s="69"/>
      <c r="ADI3758" s="69"/>
      <c r="ADJ3758" s="69"/>
      <c r="ADK3758" s="69"/>
      <c r="ADL3758" s="69"/>
      <c r="ADM3758" s="69"/>
      <c r="ADN3758" s="69"/>
      <c r="ADO3758" s="69"/>
      <c r="ADP3758" s="69"/>
      <c r="ADQ3758" s="69"/>
      <c r="ADR3758" s="69"/>
      <c r="ADS3758" s="69"/>
      <c r="ADT3758" s="69"/>
      <c r="ADU3758" s="69"/>
      <c r="ADV3758" s="69"/>
      <c r="ADW3758" s="69"/>
      <c r="ADX3758" s="69"/>
      <c r="ADY3758" s="69"/>
      <c r="ADZ3758" s="69"/>
      <c r="AEA3758" s="69"/>
      <c r="AEB3758" s="69"/>
      <c r="AEC3758" s="69"/>
      <c r="AED3758" s="69"/>
      <c r="AEE3758" s="69"/>
      <c r="AEF3758" s="69"/>
      <c r="AEG3758" s="69"/>
      <c r="AEH3758" s="69"/>
      <c r="AEI3758" s="69"/>
      <c r="AEJ3758" s="69"/>
      <c r="AEK3758" s="69"/>
      <c r="AEL3758" s="69"/>
      <c r="AEM3758" s="69"/>
      <c r="AEN3758" s="69"/>
      <c r="AEO3758" s="69"/>
      <c r="AEP3758" s="69"/>
      <c r="AEQ3758" s="69"/>
      <c r="AER3758" s="69"/>
      <c r="AES3758" s="69"/>
      <c r="AET3758" s="69"/>
      <c r="AEU3758" s="69"/>
      <c r="AEV3758" s="69"/>
      <c r="AEW3758" s="69"/>
      <c r="AEX3758" s="69"/>
      <c r="AEY3758" s="69"/>
      <c r="AEZ3758" s="69"/>
      <c r="AFA3758" s="69"/>
      <c r="AFB3758" s="69"/>
      <c r="AFC3758" s="69"/>
      <c r="AFD3758" s="69"/>
      <c r="AFE3758" s="69"/>
      <c r="AFF3758" s="69"/>
      <c r="AFG3758" s="69"/>
      <c r="AFH3758" s="69"/>
      <c r="AFI3758" s="69"/>
      <c r="AFJ3758" s="69"/>
      <c r="AFK3758" s="69"/>
      <c r="AFL3758" s="69"/>
      <c r="AFM3758" s="69"/>
      <c r="AFN3758" s="69"/>
      <c r="AFO3758" s="69"/>
      <c r="AFP3758" s="69"/>
      <c r="AFQ3758" s="69"/>
      <c r="AFR3758" s="69"/>
      <c r="AFS3758" s="69"/>
      <c r="AFT3758" s="69"/>
      <c r="AFU3758" s="69"/>
      <c r="AFV3758" s="69"/>
      <c r="AFW3758" s="69"/>
      <c r="AFX3758" s="69"/>
      <c r="AFY3758" s="69"/>
      <c r="AFZ3758" s="69"/>
      <c r="AGA3758" s="69"/>
      <c r="AGB3758" s="69"/>
      <c r="AGC3758" s="69"/>
      <c r="AGD3758" s="69"/>
      <c r="AGE3758" s="69"/>
      <c r="AGF3758" s="69"/>
      <c r="AGG3758" s="69"/>
      <c r="AGH3758" s="69"/>
      <c r="AGI3758" s="69"/>
      <c r="AGJ3758" s="69"/>
      <c r="AGK3758" s="69"/>
      <c r="AGL3758" s="69"/>
      <c r="AGM3758" s="69"/>
      <c r="AGN3758" s="69"/>
      <c r="AGO3758" s="69"/>
      <c r="AGP3758" s="69"/>
      <c r="AGQ3758" s="69"/>
      <c r="AGR3758" s="69"/>
      <c r="AGS3758" s="69"/>
      <c r="AGT3758" s="69"/>
      <c r="AGU3758" s="69"/>
      <c r="AGV3758" s="69"/>
      <c r="AGW3758" s="69"/>
      <c r="AGX3758" s="69"/>
      <c r="AGY3758" s="69"/>
      <c r="AGZ3758" s="69"/>
      <c r="AHA3758" s="69"/>
      <c r="AHB3758" s="69"/>
      <c r="AHC3758" s="69"/>
      <c r="AHD3758" s="69"/>
      <c r="AHE3758" s="69"/>
      <c r="AHF3758" s="69"/>
      <c r="AHG3758" s="69"/>
      <c r="AHH3758" s="69"/>
      <c r="AHI3758" s="69"/>
      <c r="AHJ3758" s="69"/>
      <c r="AHK3758" s="69"/>
      <c r="AHL3758" s="69"/>
      <c r="AHM3758" s="69"/>
      <c r="AHN3758" s="69"/>
      <c r="AHO3758" s="69"/>
      <c r="AHP3758" s="69"/>
      <c r="AHQ3758" s="69"/>
      <c r="AHR3758" s="69"/>
      <c r="AHS3758" s="69"/>
      <c r="AHT3758" s="69"/>
      <c r="AHU3758" s="69"/>
      <c r="AHV3758" s="69"/>
      <c r="AHW3758" s="69"/>
      <c r="AHX3758" s="69"/>
      <c r="AHY3758" s="69"/>
      <c r="AHZ3758" s="69"/>
      <c r="AIA3758" s="69"/>
      <c r="AIB3758" s="69"/>
      <c r="AIC3758" s="69"/>
      <c r="AID3758" s="69"/>
      <c r="AIE3758" s="69"/>
      <c r="AIF3758" s="69"/>
      <c r="AIG3758" s="69"/>
      <c r="AIH3758" s="69"/>
      <c r="AII3758" s="69"/>
      <c r="AIJ3758" s="69"/>
      <c r="AIK3758" s="69"/>
      <c r="AIL3758" s="69"/>
      <c r="AIM3758" s="69"/>
      <c r="AIN3758" s="69"/>
      <c r="AIO3758" s="69"/>
      <c r="AIP3758" s="69"/>
      <c r="AIQ3758" s="69"/>
      <c r="AIR3758" s="69"/>
      <c r="AIS3758" s="69"/>
      <c r="AIT3758" s="69"/>
      <c r="AIU3758" s="69"/>
      <c r="AIV3758" s="69"/>
      <c r="AIW3758" s="69"/>
      <c r="AIX3758" s="69"/>
      <c r="AIY3758" s="69"/>
      <c r="AIZ3758" s="69"/>
      <c r="AJA3758" s="69"/>
      <c r="AJB3758" s="69"/>
      <c r="AJC3758" s="69"/>
      <c r="AJD3758" s="69"/>
      <c r="AJE3758" s="69"/>
      <c r="AJF3758" s="69"/>
      <c r="AJG3758" s="69"/>
      <c r="AJH3758" s="69"/>
      <c r="AJI3758" s="69"/>
      <c r="AJJ3758" s="69"/>
      <c r="AJK3758" s="69"/>
      <c r="AJL3758" s="69"/>
      <c r="AJM3758" s="69"/>
      <c r="AJN3758" s="69"/>
      <c r="AJO3758" s="69"/>
      <c r="AJP3758" s="69"/>
      <c r="AJQ3758" s="69"/>
      <c r="AJR3758" s="69"/>
      <c r="AJS3758" s="69"/>
      <c r="AJT3758" s="69"/>
      <c r="AJU3758" s="69"/>
      <c r="AJV3758" s="69"/>
      <c r="AJW3758" s="69"/>
      <c r="AJX3758" s="69"/>
      <c r="AJY3758" s="69"/>
      <c r="AJZ3758" s="69"/>
      <c r="AKA3758" s="69"/>
      <c r="AKB3758" s="69"/>
      <c r="AKC3758" s="69"/>
      <c r="AKD3758" s="69"/>
      <c r="AKE3758" s="69"/>
      <c r="AKF3758" s="69"/>
      <c r="AKG3758" s="69"/>
      <c r="AKH3758" s="69"/>
      <c r="AKI3758" s="69"/>
      <c r="AKJ3758" s="69"/>
      <c r="AKK3758" s="69"/>
      <c r="AKL3758" s="69"/>
      <c r="AKM3758" s="69"/>
      <c r="AKN3758" s="69"/>
      <c r="AKO3758" s="69"/>
      <c r="AKP3758" s="69"/>
      <c r="AKQ3758" s="69"/>
      <c r="AKR3758" s="69"/>
      <c r="AKS3758" s="69"/>
      <c r="AKT3758" s="69"/>
      <c r="AKU3758" s="69"/>
      <c r="AKV3758" s="69"/>
      <c r="AKW3758" s="69"/>
      <c r="AKX3758" s="69"/>
      <c r="AKY3758" s="69"/>
      <c r="AKZ3758" s="69"/>
      <c r="ALA3758" s="69"/>
      <c r="ALB3758" s="69"/>
      <c r="ALC3758" s="69"/>
      <c r="ALD3758" s="69"/>
      <c r="ALE3758" s="69"/>
      <c r="ALF3758" s="69"/>
      <c r="ALG3758" s="69"/>
      <c r="ALH3758" s="69"/>
      <c r="ALI3758" s="69"/>
      <c r="ALJ3758" s="69"/>
      <c r="ALK3758" s="69"/>
      <c r="ALL3758" s="69"/>
      <c r="ALM3758" s="69"/>
      <c r="ALN3758" s="69"/>
      <c r="ALO3758" s="69"/>
      <c r="ALP3758" s="69"/>
      <c r="ALQ3758" s="69"/>
      <c r="ALR3758" s="69"/>
      <c r="ALS3758" s="69"/>
      <c r="ALT3758" s="69"/>
      <c r="ALU3758" s="69"/>
      <c r="ALV3758" s="69"/>
      <c r="ALW3758" s="69"/>
      <c r="ALX3758" s="69"/>
      <c r="ALY3758" s="69"/>
      <c r="ALZ3758" s="69"/>
      <c r="AMA3758" s="69"/>
      <c r="AMB3758" s="69"/>
      <c r="AMC3758" s="69"/>
      <c r="AMD3758" s="69"/>
      <c r="AME3758" s="69"/>
      <c r="AMF3758" s="69"/>
      <c r="AMG3758" s="69"/>
      <c r="AMH3758" s="69"/>
      <c r="AMI3758" s="69"/>
      <c r="AMJ3758" s="69"/>
      <c r="AMK3758" s="69"/>
      <c r="AML3758" s="69"/>
      <c r="AMM3758" s="69"/>
      <c r="AMN3758" s="69"/>
      <c r="AMO3758" s="69"/>
      <c r="AMP3758" s="69"/>
      <c r="AMQ3758" s="69"/>
      <c r="AMR3758" s="69"/>
      <c r="AMS3758" s="69"/>
      <c r="AMT3758" s="69"/>
      <c r="AMU3758" s="69"/>
      <c r="AMV3758" s="69"/>
      <c r="AMW3758" s="69"/>
      <c r="AMX3758" s="69"/>
      <c r="AMY3758" s="69"/>
      <c r="AMZ3758" s="69"/>
      <c r="ANA3758" s="69"/>
      <c r="ANB3758" s="69"/>
      <c r="ANC3758" s="69"/>
      <c r="AND3758" s="69"/>
      <c r="ANE3758" s="69"/>
      <c r="ANF3758" s="69"/>
      <c r="ANG3758" s="69"/>
      <c r="ANH3758" s="69"/>
      <c r="ANI3758" s="69"/>
      <c r="ANJ3758" s="69"/>
      <c r="ANK3758" s="69"/>
      <c r="ANL3758" s="69"/>
      <c r="ANM3758" s="69"/>
      <c r="ANN3758" s="69"/>
      <c r="ANO3758" s="69"/>
      <c r="ANP3758" s="69"/>
      <c r="ANQ3758" s="69"/>
      <c r="ANR3758" s="69"/>
      <c r="ANS3758" s="69"/>
      <c r="ANT3758" s="69"/>
      <c r="ANU3758" s="69"/>
      <c r="ANV3758" s="69"/>
      <c r="ANW3758" s="69"/>
      <c r="ANX3758" s="69"/>
      <c r="ANY3758" s="69"/>
      <c r="ANZ3758" s="69"/>
      <c r="AOA3758" s="69"/>
      <c r="AOB3758" s="69"/>
      <c r="AOC3758" s="69"/>
      <c r="AOD3758" s="69"/>
      <c r="AOE3758" s="69"/>
      <c r="AOF3758" s="69"/>
      <c r="AOG3758" s="69"/>
      <c r="AOH3758" s="69"/>
      <c r="AOI3758" s="69"/>
      <c r="AOJ3758" s="69"/>
      <c r="AOK3758" s="69"/>
      <c r="AOL3758" s="69"/>
      <c r="AOM3758" s="69"/>
      <c r="AON3758" s="69"/>
      <c r="AOO3758" s="69"/>
      <c r="AOP3758" s="69"/>
      <c r="AOQ3758" s="69"/>
      <c r="AOR3758" s="69"/>
      <c r="AOS3758" s="69"/>
      <c r="AOT3758" s="69"/>
      <c r="AOU3758" s="69"/>
      <c r="AOV3758" s="69"/>
      <c r="AOW3758" s="69"/>
      <c r="AOX3758" s="69"/>
      <c r="AOY3758" s="69"/>
      <c r="AOZ3758" s="69"/>
      <c r="APA3758" s="69"/>
      <c r="APB3758" s="69"/>
      <c r="APC3758" s="69"/>
      <c r="APD3758" s="69"/>
      <c r="APE3758" s="69"/>
      <c r="APF3758" s="69"/>
      <c r="APG3758" s="69"/>
      <c r="APH3758" s="69"/>
      <c r="API3758" s="69"/>
      <c r="APJ3758" s="69"/>
      <c r="APK3758" s="69"/>
      <c r="APL3758" s="69"/>
      <c r="APM3758" s="69"/>
      <c r="APN3758" s="69"/>
      <c r="APO3758" s="69"/>
      <c r="APP3758" s="69"/>
      <c r="APQ3758" s="69"/>
      <c r="APR3758" s="69"/>
      <c r="APS3758" s="69"/>
      <c r="APT3758" s="69"/>
      <c r="APU3758" s="69"/>
      <c r="APV3758" s="69"/>
      <c r="APW3758" s="69"/>
      <c r="APX3758" s="69"/>
      <c r="APY3758" s="69"/>
      <c r="APZ3758" s="69"/>
      <c r="AQA3758" s="69"/>
      <c r="AQB3758" s="69"/>
      <c r="AQC3758" s="69"/>
      <c r="AQD3758" s="69"/>
      <c r="AQE3758" s="69"/>
      <c r="AQF3758" s="69"/>
      <c r="AQG3758" s="69"/>
      <c r="AQH3758" s="69"/>
      <c r="AQI3758" s="69"/>
      <c r="AQJ3758" s="69"/>
      <c r="AQK3758" s="69"/>
      <c r="AQL3758" s="69"/>
      <c r="AQM3758" s="69"/>
      <c r="AQN3758" s="69"/>
      <c r="AQO3758" s="69"/>
      <c r="AQP3758" s="69"/>
      <c r="AQQ3758" s="69"/>
      <c r="AQR3758" s="69"/>
      <c r="AQS3758" s="69"/>
      <c r="AQT3758" s="69"/>
      <c r="AQU3758" s="69"/>
      <c r="AQV3758" s="69"/>
      <c r="AQW3758" s="69"/>
      <c r="AQX3758" s="69"/>
      <c r="AQY3758" s="69"/>
      <c r="AQZ3758" s="69"/>
      <c r="ARA3758" s="69"/>
      <c r="ARB3758" s="69"/>
      <c r="ARC3758" s="69"/>
      <c r="ARD3758" s="69"/>
      <c r="ARE3758" s="69"/>
      <c r="ARF3758" s="69"/>
      <c r="ARG3758" s="69"/>
      <c r="ARH3758" s="69"/>
      <c r="ARI3758" s="69"/>
      <c r="ARJ3758" s="69"/>
      <c r="ARK3758" s="69"/>
      <c r="ARL3758" s="69"/>
      <c r="ARM3758" s="69"/>
      <c r="ARN3758" s="69"/>
      <c r="ARO3758" s="69"/>
      <c r="ARP3758" s="69"/>
      <c r="ARQ3758" s="69"/>
      <c r="ARR3758" s="69"/>
      <c r="ARS3758" s="69"/>
      <c r="ART3758" s="69"/>
      <c r="ARU3758" s="69"/>
      <c r="ARV3758" s="69"/>
      <c r="ARW3758" s="69"/>
      <c r="ARX3758" s="69"/>
      <c r="ARY3758" s="69"/>
      <c r="ARZ3758" s="69"/>
      <c r="ASA3758" s="69"/>
      <c r="ASB3758" s="69"/>
      <c r="ASC3758" s="69"/>
      <c r="ASD3758" s="69"/>
      <c r="ASE3758" s="69"/>
      <c r="ASF3758" s="69"/>
      <c r="ASG3758" s="69"/>
      <c r="ASH3758" s="69"/>
      <c r="ASI3758" s="69"/>
      <c r="ASJ3758" s="69"/>
      <c r="ASK3758" s="69"/>
      <c r="ASL3758" s="69"/>
      <c r="ASM3758" s="69"/>
      <c r="ASN3758" s="69"/>
      <c r="ASO3758" s="69"/>
      <c r="ASP3758" s="69"/>
      <c r="ASQ3758" s="69"/>
      <c r="ASR3758" s="69"/>
      <c r="ASS3758" s="69"/>
      <c r="AST3758" s="69"/>
      <c r="ASU3758" s="69"/>
      <c r="ASV3758" s="69"/>
      <c r="ASW3758" s="69"/>
      <c r="ASX3758" s="69"/>
      <c r="ASY3758" s="69"/>
      <c r="ASZ3758" s="69"/>
      <c r="ATA3758" s="69"/>
      <c r="ATB3758" s="69"/>
      <c r="ATC3758" s="69"/>
      <c r="ATD3758" s="69"/>
      <c r="ATE3758" s="69"/>
      <c r="ATF3758" s="69"/>
      <c r="ATG3758" s="69"/>
      <c r="ATH3758" s="69"/>
      <c r="ATI3758" s="69"/>
      <c r="ATJ3758" s="69"/>
      <c r="ATK3758" s="69"/>
      <c r="ATL3758" s="69"/>
      <c r="ATM3758" s="69"/>
      <c r="ATN3758" s="69"/>
      <c r="ATO3758" s="69"/>
      <c r="ATP3758" s="69"/>
      <c r="ATQ3758" s="69"/>
      <c r="ATR3758" s="69"/>
      <c r="ATS3758" s="69"/>
      <c r="ATT3758" s="69"/>
      <c r="ATU3758" s="69"/>
      <c r="ATV3758" s="69"/>
      <c r="ATW3758" s="69"/>
      <c r="ATX3758" s="69"/>
      <c r="ATY3758" s="69"/>
      <c r="ATZ3758" s="69"/>
      <c r="AUA3758" s="69"/>
      <c r="AUB3758" s="69"/>
      <c r="AUC3758" s="69"/>
      <c r="AUD3758" s="69"/>
      <c r="AUE3758" s="69"/>
      <c r="AUF3758" s="69"/>
      <c r="AUG3758" s="69"/>
      <c r="AUH3758" s="69"/>
      <c r="AUI3758" s="69"/>
      <c r="AUJ3758" s="69"/>
      <c r="AUK3758" s="69"/>
      <c r="AUL3758" s="69"/>
      <c r="AUM3758" s="69"/>
      <c r="AUN3758" s="69"/>
      <c r="AUO3758" s="69"/>
      <c r="AUP3758" s="69"/>
      <c r="AUQ3758" s="69"/>
      <c r="AUR3758" s="69"/>
      <c r="AUS3758" s="69"/>
      <c r="AUT3758" s="69"/>
      <c r="AUU3758" s="69"/>
      <c r="AUV3758" s="69"/>
      <c r="AUW3758" s="69"/>
      <c r="AUX3758" s="69"/>
      <c r="AUY3758" s="69"/>
      <c r="AUZ3758" s="69"/>
      <c r="AVA3758" s="69"/>
      <c r="AVB3758" s="69"/>
      <c r="AVC3758" s="69"/>
      <c r="AVD3758" s="69"/>
      <c r="AVE3758" s="69"/>
      <c r="AVF3758" s="69"/>
      <c r="AVG3758" s="69"/>
      <c r="AVH3758" s="69"/>
      <c r="AVI3758" s="69"/>
      <c r="AVJ3758" s="69"/>
      <c r="AVK3758" s="69"/>
      <c r="AVL3758" s="69"/>
      <c r="AVM3758" s="69"/>
      <c r="AVN3758" s="69"/>
      <c r="AVO3758" s="69"/>
      <c r="AVP3758" s="69"/>
      <c r="AVQ3758" s="69"/>
      <c r="AVR3758" s="69"/>
      <c r="AVS3758" s="69"/>
      <c r="AVT3758" s="69"/>
      <c r="AVU3758" s="69"/>
      <c r="AVV3758" s="69"/>
      <c r="AVW3758" s="69"/>
      <c r="AVX3758" s="69"/>
      <c r="AVY3758" s="69"/>
      <c r="AVZ3758" s="69"/>
      <c r="AWA3758" s="69"/>
      <c r="AWB3758" s="69"/>
      <c r="AWC3758" s="69"/>
      <c r="AWD3758" s="69"/>
      <c r="AWE3758" s="69"/>
      <c r="AWF3758" s="69"/>
      <c r="AWG3758" s="69"/>
      <c r="AWH3758" s="69"/>
      <c r="AWI3758" s="69"/>
      <c r="AWJ3758" s="69"/>
      <c r="AWK3758" s="69"/>
      <c r="AWL3758" s="69"/>
      <c r="AWM3758" s="69"/>
      <c r="AWN3758" s="69"/>
      <c r="AWO3758" s="69"/>
      <c r="AWP3758" s="69"/>
      <c r="AWQ3758" s="69"/>
      <c r="AWR3758" s="69"/>
      <c r="AWS3758" s="69"/>
      <c r="AWT3758" s="69"/>
      <c r="AWU3758" s="69"/>
      <c r="AWV3758" s="69"/>
      <c r="AWW3758" s="69"/>
      <c r="AWX3758" s="69"/>
      <c r="AWY3758" s="69"/>
      <c r="AWZ3758" s="69"/>
      <c r="AXA3758" s="69"/>
      <c r="AXB3758" s="69"/>
      <c r="AXC3758" s="69"/>
      <c r="AXD3758" s="69"/>
      <c r="AXE3758" s="69"/>
      <c r="AXF3758" s="69"/>
      <c r="AXG3758" s="69"/>
      <c r="AXH3758" s="69"/>
      <c r="AXI3758" s="69"/>
      <c r="AXJ3758" s="69"/>
      <c r="AXK3758" s="69"/>
      <c r="AXL3758" s="69"/>
      <c r="AXM3758" s="69"/>
      <c r="AXN3758" s="69"/>
      <c r="AXO3758" s="69"/>
      <c r="AXP3758" s="69"/>
      <c r="AXQ3758" s="69"/>
      <c r="AXR3758" s="69"/>
      <c r="AXS3758" s="69"/>
      <c r="AXT3758" s="69"/>
      <c r="AXU3758" s="69"/>
      <c r="AXV3758" s="69"/>
      <c r="AXW3758" s="69"/>
      <c r="AXX3758" s="69"/>
      <c r="AXY3758" s="69"/>
      <c r="AXZ3758" s="69"/>
      <c r="AYA3758" s="69"/>
      <c r="AYB3758" s="69"/>
      <c r="AYC3758" s="69"/>
      <c r="AYD3758" s="69"/>
      <c r="AYE3758" s="69"/>
      <c r="AYF3758" s="69"/>
      <c r="AYG3758" s="69"/>
      <c r="AYH3758" s="69"/>
      <c r="AYI3758" s="69"/>
      <c r="AYJ3758" s="69"/>
      <c r="AYK3758" s="69"/>
      <c r="AYL3758" s="69"/>
      <c r="AYM3758" s="69"/>
      <c r="AYN3758" s="69"/>
      <c r="AYO3758" s="69"/>
      <c r="AYP3758" s="69"/>
      <c r="AYQ3758" s="69"/>
      <c r="AYR3758" s="69"/>
      <c r="AYS3758" s="69"/>
      <c r="AYT3758" s="69"/>
      <c r="AYU3758" s="69"/>
      <c r="AYV3758" s="69"/>
      <c r="AYW3758" s="69"/>
      <c r="AYX3758" s="69"/>
      <c r="AYY3758" s="69"/>
      <c r="AYZ3758" s="69"/>
      <c r="AZA3758" s="69"/>
      <c r="AZB3758" s="69"/>
      <c r="AZC3758" s="69"/>
      <c r="AZD3758" s="69"/>
      <c r="AZE3758" s="69"/>
      <c r="AZF3758" s="69"/>
      <c r="AZG3758" s="69"/>
      <c r="AZH3758" s="69"/>
      <c r="AZI3758" s="69"/>
      <c r="AZJ3758" s="69"/>
      <c r="AZK3758" s="69"/>
      <c r="AZL3758" s="69"/>
      <c r="AZM3758" s="69"/>
      <c r="AZN3758" s="69"/>
      <c r="AZO3758" s="69"/>
      <c r="AZP3758" s="69"/>
      <c r="AZQ3758" s="69"/>
      <c r="AZR3758" s="69"/>
      <c r="AZS3758" s="69"/>
      <c r="AZT3758" s="69"/>
      <c r="AZU3758" s="69"/>
      <c r="AZV3758" s="69"/>
      <c r="AZW3758" s="69"/>
      <c r="AZX3758" s="69"/>
      <c r="AZY3758" s="69"/>
      <c r="AZZ3758" s="69"/>
      <c r="BAA3758" s="69"/>
      <c r="BAB3758" s="69"/>
      <c r="BAC3758" s="69"/>
      <c r="BAD3758" s="69"/>
      <c r="BAE3758" s="69"/>
      <c r="BAF3758" s="69"/>
      <c r="BAG3758" s="69"/>
      <c r="BAH3758" s="69"/>
      <c r="BAI3758" s="69"/>
      <c r="BAJ3758" s="69"/>
      <c r="BAK3758" s="69"/>
      <c r="BAL3758" s="69"/>
      <c r="BAM3758" s="69"/>
      <c r="BAN3758" s="69"/>
      <c r="BAO3758" s="69"/>
      <c r="BAP3758" s="69"/>
      <c r="BAQ3758" s="69"/>
      <c r="BAR3758" s="69"/>
      <c r="BAS3758" s="69"/>
      <c r="BAT3758" s="69"/>
      <c r="BAU3758" s="69"/>
      <c r="BAV3758" s="69"/>
      <c r="BAW3758" s="69"/>
      <c r="BAX3758" s="69"/>
      <c r="BAY3758" s="69"/>
      <c r="BAZ3758" s="69"/>
      <c r="BBA3758" s="69"/>
      <c r="BBB3758" s="69"/>
      <c r="BBC3758" s="69"/>
      <c r="BBD3758" s="69"/>
      <c r="BBE3758" s="69"/>
      <c r="BBF3758" s="69"/>
      <c r="BBG3758" s="69"/>
      <c r="BBH3758" s="69"/>
      <c r="BBI3758" s="69"/>
      <c r="BBJ3758" s="69"/>
      <c r="BBK3758" s="69"/>
      <c r="BBL3758" s="69"/>
      <c r="BBM3758" s="69"/>
      <c r="BBN3758" s="69"/>
      <c r="BBO3758" s="69"/>
      <c r="BBP3758" s="69"/>
      <c r="BBQ3758" s="69"/>
      <c r="BBR3758" s="69"/>
      <c r="BBS3758" s="69"/>
      <c r="BBT3758" s="69"/>
      <c r="BBU3758" s="69"/>
      <c r="BBV3758" s="69"/>
      <c r="BBW3758" s="69"/>
      <c r="BBX3758" s="69"/>
      <c r="BBY3758" s="69"/>
      <c r="BBZ3758" s="69"/>
      <c r="BCA3758" s="69"/>
      <c r="BCB3758" s="69"/>
      <c r="BCC3758" s="69"/>
      <c r="BCD3758" s="69"/>
      <c r="BCE3758" s="69"/>
      <c r="BCF3758" s="69"/>
      <c r="BCG3758" s="69"/>
      <c r="BCH3758" s="69"/>
      <c r="BCI3758" s="69"/>
      <c r="BCJ3758" s="69"/>
      <c r="BCK3758" s="69"/>
      <c r="BCL3758" s="69"/>
      <c r="BCM3758" s="69"/>
      <c r="BCN3758" s="69"/>
      <c r="BCO3758" s="69"/>
      <c r="BCP3758" s="69"/>
      <c r="BCQ3758" s="69"/>
      <c r="BCR3758" s="69"/>
      <c r="BCS3758" s="69"/>
      <c r="BCT3758" s="69"/>
      <c r="BCU3758" s="69"/>
      <c r="BCV3758" s="69"/>
      <c r="BCW3758" s="69"/>
      <c r="BCX3758" s="69"/>
      <c r="BCY3758" s="69"/>
      <c r="BCZ3758" s="69"/>
      <c r="BDA3758" s="69"/>
      <c r="BDB3758" s="69"/>
      <c r="BDC3758" s="69"/>
      <c r="BDD3758" s="69"/>
      <c r="BDE3758" s="69"/>
      <c r="BDF3758" s="69"/>
      <c r="BDG3758" s="69"/>
      <c r="BDH3758" s="69"/>
      <c r="BDI3758" s="69"/>
      <c r="BDJ3758" s="69"/>
      <c r="BDK3758" s="69"/>
      <c r="BDL3758" s="69"/>
      <c r="BDM3758" s="69"/>
      <c r="BDN3758" s="69"/>
      <c r="BDO3758" s="69"/>
      <c r="BDP3758" s="69"/>
      <c r="BDQ3758" s="69"/>
      <c r="BDR3758" s="69"/>
      <c r="BDS3758" s="69"/>
      <c r="BDT3758" s="69"/>
      <c r="BDU3758" s="69"/>
      <c r="BDV3758" s="69"/>
      <c r="BDW3758" s="69"/>
      <c r="BDX3758" s="69"/>
      <c r="BDY3758" s="69"/>
      <c r="BDZ3758" s="69"/>
      <c r="BEA3758" s="69"/>
      <c r="BEB3758" s="69"/>
      <c r="BEC3758" s="69"/>
      <c r="BED3758" s="69"/>
      <c r="BEE3758" s="69"/>
      <c r="BEF3758" s="69"/>
      <c r="BEG3758" s="69"/>
      <c r="BEH3758" s="69"/>
      <c r="BEI3758" s="69"/>
      <c r="BEJ3758" s="69"/>
      <c r="BEK3758" s="69"/>
      <c r="BEL3758" s="69"/>
      <c r="BEM3758" s="69"/>
      <c r="BEN3758" s="69"/>
      <c r="BEO3758" s="69"/>
      <c r="BEP3758" s="69"/>
      <c r="BEQ3758" s="69"/>
      <c r="BER3758" s="69"/>
      <c r="BES3758" s="69"/>
      <c r="BET3758" s="69"/>
      <c r="BEU3758" s="69"/>
      <c r="BEV3758" s="69"/>
      <c r="BEW3758" s="69"/>
      <c r="BEX3758" s="69"/>
      <c r="BEY3758" s="69"/>
      <c r="BEZ3758" s="69"/>
      <c r="BFA3758" s="69"/>
      <c r="BFB3758" s="69"/>
      <c r="BFC3758" s="69"/>
      <c r="BFD3758" s="69"/>
      <c r="BFE3758" s="69"/>
      <c r="BFF3758" s="69"/>
      <c r="BFG3758" s="69"/>
      <c r="BFH3758" s="69"/>
      <c r="BFI3758" s="69"/>
      <c r="BFJ3758" s="69"/>
      <c r="BFK3758" s="69"/>
      <c r="BFL3758" s="69"/>
      <c r="BFM3758" s="69"/>
      <c r="BFN3758" s="69"/>
      <c r="BFO3758" s="69"/>
      <c r="BFP3758" s="69"/>
      <c r="BFQ3758" s="69"/>
      <c r="BFR3758" s="69"/>
      <c r="BFS3758" s="69"/>
      <c r="BFT3758" s="69"/>
      <c r="BFU3758" s="69"/>
      <c r="BFV3758" s="69"/>
      <c r="BFW3758" s="69"/>
      <c r="BFX3758" s="69"/>
      <c r="BFY3758" s="69"/>
      <c r="BFZ3758" s="69"/>
      <c r="BGA3758" s="69"/>
      <c r="BGB3758" s="69"/>
      <c r="BGC3758" s="69"/>
      <c r="BGD3758" s="69"/>
      <c r="BGE3758" s="69"/>
      <c r="BGF3758" s="69"/>
      <c r="BGG3758" s="69"/>
      <c r="BGH3758" s="69"/>
      <c r="BGI3758" s="69"/>
      <c r="BGJ3758" s="69"/>
      <c r="BGK3758" s="69"/>
      <c r="BGL3758" s="69"/>
      <c r="BGM3758" s="69"/>
      <c r="BGN3758" s="69"/>
      <c r="BGO3758" s="69"/>
      <c r="BGP3758" s="69"/>
      <c r="BGQ3758" s="69"/>
      <c r="BGR3758" s="69"/>
      <c r="BGS3758" s="69"/>
      <c r="BGT3758" s="69"/>
      <c r="BGU3758" s="69"/>
      <c r="BGV3758" s="69"/>
      <c r="BGW3758" s="69"/>
      <c r="BGX3758" s="69"/>
      <c r="BGY3758" s="69"/>
      <c r="BGZ3758" s="69"/>
      <c r="BHA3758" s="69"/>
      <c r="BHB3758" s="69"/>
      <c r="BHC3758" s="69"/>
      <c r="BHD3758" s="69"/>
      <c r="BHE3758" s="69"/>
      <c r="BHF3758" s="69"/>
      <c r="BHG3758" s="69"/>
      <c r="BHH3758" s="69"/>
      <c r="BHI3758" s="69"/>
      <c r="BHJ3758" s="69"/>
      <c r="BHK3758" s="69"/>
      <c r="BHL3758" s="69"/>
      <c r="BHM3758" s="69"/>
      <c r="BHN3758" s="69"/>
      <c r="BHO3758" s="69"/>
      <c r="BHP3758" s="69"/>
      <c r="BHQ3758" s="69"/>
      <c r="BHR3758" s="69"/>
      <c r="BHS3758" s="69"/>
      <c r="BHT3758" s="69"/>
      <c r="BHU3758" s="69"/>
      <c r="BHV3758" s="69"/>
      <c r="BHW3758" s="69"/>
      <c r="BHX3758" s="69"/>
      <c r="BHY3758" s="69"/>
      <c r="BHZ3758" s="69"/>
      <c r="BIA3758" s="69"/>
      <c r="BIB3758" s="69"/>
      <c r="BIC3758" s="69"/>
      <c r="BID3758" s="69"/>
      <c r="BIE3758" s="69"/>
      <c r="BIF3758" s="69"/>
      <c r="BIG3758" s="69"/>
      <c r="BIH3758" s="69"/>
      <c r="BII3758" s="69"/>
      <c r="BIJ3758" s="69"/>
      <c r="BIK3758" s="69"/>
      <c r="BIL3758" s="69"/>
      <c r="BIM3758" s="69"/>
      <c r="BIN3758" s="69"/>
      <c r="BIO3758" s="69"/>
      <c r="BIP3758" s="69"/>
      <c r="BIQ3758" s="69"/>
      <c r="BIR3758" s="69"/>
      <c r="BIS3758" s="69"/>
      <c r="BIT3758" s="69"/>
      <c r="BIU3758" s="69"/>
      <c r="BIV3758" s="69"/>
      <c r="BIW3758" s="69"/>
      <c r="BIX3758" s="69"/>
      <c r="BIY3758" s="69"/>
      <c r="BIZ3758" s="69"/>
      <c r="BJA3758" s="69"/>
      <c r="BJB3758" s="69"/>
      <c r="BJC3758" s="69"/>
      <c r="BJD3758" s="69"/>
      <c r="BJE3758" s="69"/>
      <c r="BJF3758" s="69"/>
      <c r="BJG3758" s="69"/>
      <c r="BJH3758" s="69"/>
      <c r="BJI3758" s="69"/>
      <c r="BJJ3758" s="69"/>
      <c r="BJK3758" s="69"/>
      <c r="BJL3758" s="69"/>
      <c r="BJM3758" s="69"/>
      <c r="BJN3758" s="69"/>
      <c r="BJO3758" s="69"/>
      <c r="BJP3758" s="69"/>
      <c r="BJQ3758" s="69"/>
      <c r="BJR3758" s="69"/>
      <c r="BJS3758" s="69"/>
      <c r="BJT3758" s="69"/>
      <c r="BJU3758" s="69"/>
      <c r="BJV3758" s="69"/>
      <c r="BJW3758" s="69"/>
      <c r="BJX3758" s="69"/>
      <c r="BJY3758" s="69"/>
      <c r="BJZ3758" s="69"/>
      <c r="BKA3758" s="69"/>
      <c r="BKB3758" s="69"/>
      <c r="BKC3758" s="69"/>
      <c r="BKD3758" s="69"/>
      <c r="BKE3758" s="69"/>
      <c r="BKF3758" s="69"/>
      <c r="BKG3758" s="69"/>
      <c r="BKH3758" s="69"/>
      <c r="BKI3758" s="69"/>
      <c r="BKJ3758" s="69"/>
      <c r="BKK3758" s="69"/>
      <c r="BKL3758" s="69"/>
      <c r="BKM3758" s="69"/>
      <c r="BKN3758" s="69"/>
      <c r="BKO3758" s="69"/>
      <c r="BKP3758" s="69"/>
      <c r="BKQ3758" s="69"/>
      <c r="BKR3758" s="69"/>
      <c r="BKS3758" s="69"/>
      <c r="BKT3758" s="69"/>
      <c r="BKU3758" s="69"/>
      <c r="BKV3758" s="69"/>
      <c r="BKW3758" s="69"/>
      <c r="BKX3758" s="69"/>
      <c r="BKY3758" s="69"/>
      <c r="BKZ3758" s="69"/>
      <c r="BLA3758" s="69"/>
      <c r="BLB3758" s="69"/>
      <c r="BLC3758" s="69"/>
      <c r="BLD3758" s="69"/>
      <c r="BLE3758" s="69"/>
      <c r="BLF3758" s="69"/>
      <c r="BLG3758" s="69"/>
      <c r="BLH3758" s="69"/>
      <c r="BLI3758" s="69"/>
      <c r="BLJ3758" s="69"/>
      <c r="BLK3758" s="69"/>
      <c r="BLL3758" s="69"/>
      <c r="BLM3758" s="69"/>
      <c r="BLN3758" s="69"/>
      <c r="BLO3758" s="69"/>
      <c r="BLP3758" s="69"/>
      <c r="BLQ3758" s="69"/>
      <c r="BLR3758" s="69"/>
      <c r="BLS3758" s="69"/>
      <c r="BLT3758" s="69"/>
      <c r="BLU3758" s="69"/>
      <c r="BLV3758" s="69"/>
      <c r="BLW3758" s="69"/>
      <c r="BLX3758" s="69"/>
      <c r="BLY3758" s="69"/>
      <c r="BLZ3758" s="69"/>
      <c r="BMA3758" s="69"/>
      <c r="BMB3758" s="69"/>
      <c r="BMC3758" s="69"/>
      <c r="BMD3758" s="69"/>
      <c r="BME3758" s="69"/>
      <c r="BMF3758" s="69"/>
      <c r="BMG3758" s="69"/>
      <c r="BMH3758" s="69"/>
      <c r="BMI3758" s="69"/>
      <c r="BMJ3758" s="69"/>
      <c r="BMK3758" s="69"/>
      <c r="BML3758" s="69"/>
      <c r="BMM3758" s="69"/>
      <c r="BMN3758" s="69"/>
      <c r="BMO3758" s="69"/>
      <c r="BMP3758" s="69"/>
      <c r="BMQ3758" s="69"/>
      <c r="BMR3758" s="69"/>
      <c r="BMS3758" s="69"/>
      <c r="BMT3758" s="69"/>
      <c r="BMU3758" s="69"/>
      <c r="BMV3758" s="69"/>
      <c r="BMW3758" s="69"/>
      <c r="BMX3758" s="69"/>
      <c r="BMY3758" s="69"/>
      <c r="BMZ3758" s="69"/>
      <c r="BNA3758" s="69"/>
      <c r="BNB3758" s="69"/>
      <c r="BNC3758" s="69"/>
      <c r="BND3758" s="69"/>
      <c r="BNE3758" s="69"/>
      <c r="BNF3758" s="69"/>
      <c r="BNG3758" s="69"/>
      <c r="BNH3758" s="69"/>
      <c r="BNI3758" s="69"/>
      <c r="BNJ3758" s="69"/>
      <c r="BNK3758" s="69"/>
      <c r="BNL3758" s="69"/>
      <c r="BNM3758" s="69"/>
      <c r="BNN3758" s="69"/>
      <c r="BNO3758" s="69"/>
      <c r="BNP3758" s="69"/>
      <c r="BNQ3758" s="69"/>
      <c r="BNR3758" s="69"/>
      <c r="BNS3758" s="69"/>
      <c r="BNT3758" s="69"/>
      <c r="BNU3758" s="69"/>
      <c r="BNV3758" s="69"/>
      <c r="BNW3758" s="69"/>
      <c r="BNX3758" s="69"/>
      <c r="BNY3758" s="69"/>
      <c r="BNZ3758" s="69"/>
      <c r="BOA3758" s="69"/>
      <c r="BOB3758" s="69"/>
      <c r="BOC3758" s="69"/>
      <c r="BOD3758" s="69"/>
      <c r="BOE3758" s="69"/>
      <c r="BOF3758" s="69"/>
      <c r="BOG3758" s="69"/>
      <c r="BOH3758" s="69"/>
      <c r="BOI3758" s="69"/>
      <c r="BOJ3758" s="69"/>
      <c r="BOK3758" s="69"/>
      <c r="BOL3758" s="69"/>
      <c r="BOM3758" s="69"/>
      <c r="BON3758" s="69"/>
      <c r="BOO3758" s="69"/>
      <c r="BOP3758" s="69"/>
      <c r="BOQ3758" s="69"/>
      <c r="BOR3758" s="69"/>
      <c r="BOS3758" s="69"/>
      <c r="BOT3758" s="69"/>
      <c r="BOU3758" s="69"/>
      <c r="BOV3758" s="69"/>
      <c r="BOW3758" s="69"/>
      <c r="BOX3758" s="69"/>
      <c r="BOY3758" s="69"/>
      <c r="BOZ3758" s="69"/>
      <c r="BPA3758" s="69"/>
      <c r="BPB3758" s="69"/>
      <c r="BPC3758" s="69"/>
      <c r="BPD3758" s="69"/>
      <c r="BPE3758" s="69"/>
      <c r="BPF3758" s="69"/>
      <c r="BPG3758" s="69"/>
      <c r="BPH3758" s="69"/>
      <c r="BPI3758" s="69"/>
      <c r="BPJ3758" s="69"/>
      <c r="BPK3758" s="69"/>
      <c r="BPL3758" s="69"/>
      <c r="BPM3758" s="69"/>
      <c r="BPN3758" s="69"/>
      <c r="BPO3758" s="69"/>
      <c r="BPP3758" s="69"/>
      <c r="BPQ3758" s="69"/>
      <c r="BPR3758" s="69"/>
      <c r="BPS3758" s="69"/>
      <c r="BPT3758" s="69"/>
      <c r="BPU3758" s="69"/>
      <c r="BPV3758" s="69"/>
      <c r="BPW3758" s="69"/>
      <c r="BPX3758" s="69"/>
      <c r="BPY3758" s="69"/>
      <c r="BPZ3758" s="69"/>
      <c r="BQA3758" s="69"/>
      <c r="BQB3758" s="69"/>
      <c r="BQC3758" s="69"/>
      <c r="BQD3758" s="69"/>
      <c r="BQE3758" s="69"/>
      <c r="BQF3758" s="69"/>
      <c r="BQG3758" s="69"/>
      <c r="BQH3758" s="69"/>
      <c r="BQI3758" s="69"/>
      <c r="BQJ3758" s="69"/>
      <c r="BQK3758" s="69"/>
      <c r="BQL3758" s="69"/>
      <c r="BQM3758" s="69"/>
      <c r="BQN3758" s="69"/>
      <c r="BQO3758" s="69"/>
      <c r="BQP3758" s="69"/>
      <c r="BQQ3758" s="69"/>
      <c r="BQR3758" s="69"/>
      <c r="BQS3758" s="69"/>
      <c r="BQT3758" s="69"/>
      <c r="BQU3758" s="69"/>
      <c r="BQV3758" s="69"/>
      <c r="BQW3758" s="69"/>
      <c r="BQX3758" s="69"/>
      <c r="BQY3758" s="69"/>
      <c r="BQZ3758" s="69"/>
      <c r="BRA3758" s="69"/>
      <c r="BRB3758" s="69"/>
      <c r="BRC3758" s="69"/>
      <c r="BRD3758" s="69"/>
      <c r="BRE3758" s="69"/>
      <c r="BRF3758" s="69"/>
      <c r="BRG3758" s="69"/>
      <c r="BRH3758" s="69"/>
      <c r="BRI3758" s="69"/>
      <c r="BRJ3758" s="69"/>
      <c r="BRK3758" s="69"/>
      <c r="BRL3758" s="69"/>
      <c r="BRM3758" s="69"/>
      <c r="BRN3758" s="69"/>
      <c r="BRO3758" s="69"/>
      <c r="BRP3758" s="69"/>
      <c r="BRQ3758" s="69"/>
      <c r="BRR3758" s="69"/>
      <c r="BRS3758" s="69"/>
      <c r="BRT3758" s="69"/>
      <c r="BRU3758" s="69"/>
      <c r="BRV3758" s="69"/>
      <c r="BRW3758" s="69"/>
      <c r="BRX3758" s="69"/>
      <c r="BRY3758" s="69"/>
      <c r="BRZ3758" s="69"/>
      <c r="BSA3758" s="69"/>
      <c r="BSB3758" s="69"/>
      <c r="BSC3758" s="69"/>
      <c r="BSD3758" s="69"/>
      <c r="BSE3758" s="69"/>
      <c r="BSF3758" s="69"/>
      <c r="BSG3758" s="69"/>
      <c r="BSH3758" s="69"/>
      <c r="BSI3758" s="69"/>
      <c r="BSJ3758" s="69"/>
      <c r="BSK3758" s="69"/>
      <c r="BSL3758" s="69"/>
      <c r="BSM3758" s="69"/>
      <c r="BSN3758" s="69"/>
      <c r="BSO3758" s="69"/>
      <c r="BSP3758" s="69"/>
      <c r="BSQ3758" s="69"/>
      <c r="BSR3758" s="69"/>
      <c r="BSS3758" s="69"/>
      <c r="BST3758" s="69"/>
      <c r="BSU3758" s="69"/>
      <c r="BSV3758" s="69"/>
      <c r="BSW3758" s="69"/>
      <c r="BSX3758" s="69"/>
      <c r="BSY3758" s="69"/>
      <c r="BSZ3758" s="69"/>
      <c r="BTA3758" s="69"/>
      <c r="BTB3758" s="69"/>
      <c r="BTC3758" s="69"/>
      <c r="BTD3758" s="69"/>
      <c r="BTE3758" s="69"/>
      <c r="BTF3758" s="69"/>
      <c r="BTG3758" s="69"/>
      <c r="BTH3758" s="69"/>
      <c r="BTI3758" s="69"/>
      <c r="BTJ3758" s="69"/>
      <c r="BTK3758" s="69"/>
      <c r="BTL3758" s="69"/>
      <c r="BTM3758" s="69"/>
      <c r="BTN3758" s="69"/>
      <c r="BTO3758" s="69"/>
      <c r="BTP3758" s="69"/>
      <c r="BTQ3758" s="69"/>
      <c r="BTR3758" s="69"/>
      <c r="BTS3758" s="69"/>
      <c r="BTT3758" s="69"/>
      <c r="BTU3758" s="69"/>
      <c r="BTV3758" s="69"/>
      <c r="BTW3758" s="69"/>
      <c r="BTX3758" s="69"/>
      <c r="BTY3758" s="69"/>
      <c r="BTZ3758" s="69"/>
      <c r="BUA3758" s="69"/>
      <c r="BUB3758" s="69"/>
      <c r="BUC3758" s="69"/>
      <c r="BUD3758" s="69"/>
      <c r="BUE3758" s="69"/>
      <c r="BUF3758" s="69"/>
      <c r="BUG3758" s="69"/>
      <c r="BUH3758" s="69"/>
      <c r="BUI3758" s="69"/>
      <c r="BUJ3758" s="69"/>
      <c r="BUK3758" s="69"/>
      <c r="BUL3758" s="69"/>
      <c r="BUM3758" s="69"/>
      <c r="BUN3758" s="69"/>
      <c r="BUO3758" s="69"/>
      <c r="BUP3758" s="69"/>
      <c r="BUQ3758" s="69"/>
      <c r="BUR3758" s="69"/>
      <c r="BUS3758" s="69"/>
      <c r="BUT3758" s="69"/>
      <c r="BUU3758" s="69"/>
      <c r="BUV3758" s="69"/>
      <c r="BUW3758" s="69"/>
      <c r="BUX3758" s="69"/>
      <c r="BUY3758" s="69"/>
      <c r="BUZ3758" s="69"/>
      <c r="BVA3758" s="69"/>
      <c r="BVB3758" s="69"/>
      <c r="BVC3758" s="69"/>
      <c r="BVD3758" s="69"/>
      <c r="BVE3758" s="69"/>
      <c r="BVF3758" s="69"/>
      <c r="BVG3758" s="69"/>
      <c r="BVH3758" s="69"/>
      <c r="BVI3758" s="69"/>
      <c r="BVJ3758" s="69"/>
      <c r="BVK3758" s="69"/>
      <c r="BVL3758" s="69"/>
      <c r="BVM3758" s="69"/>
      <c r="BVN3758" s="69"/>
      <c r="BVO3758" s="69"/>
      <c r="BVP3758" s="69"/>
      <c r="BVQ3758" s="69"/>
      <c r="BVR3758" s="69"/>
      <c r="BVS3758" s="69"/>
      <c r="BVT3758" s="69"/>
      <c r="BVU3758" s="69"/>
      <c r="BVV3758" s="69"/>
      <c r="BVW3758" s="69"/>
      <c r="BVX3758" s="69"/>
      <c r="BVY3758" s="69"/>
      <c r="BVZ3758" s="69"/>
      <c r="BWA3758" s="69"/>
      <c r="BWB3758" s="69"/>
      <c r="BWC3758" s="69"/>
      <c r="BWD3758" s="69"/>
      <c r="BWE3758" s="69"/>
      <c r="BWF3758" s="69"/>
      <c r="BWG3758" s="69"/>
      <c r="BWH3758" s="69"/>
      <c r="BWI3758" s="69"/>
      <c r="BWJ3758" s="69"/>
      <c r="BWK3758" s="69"/>
      <c r="BWL3758" s="69"/>
      <c r="BWM3758" s="69"/>
      <c r="BWN3758" s="69"/>
      <c r="BWO3758" s="69"/>
      <c r="BWP3758" s="69"/>
      <c r="BWQ3758" s="69"/>
      <c r="BWR3758" s="69"/>
      <c r="BWS3758" s="69"/>
      <c r="BWT3758" s="69"/>
      <c r="BWU3758" s="69"/>
      <c r="BWV3758" s="69"/>
      <c r="BWW3758" s="69"/>
      <c r="BWX3758" s="69"/>
      <c r="BWY3758" s="69"/>
      <c r="BWZ3758" s="69"/>
      <c r="BXA3758" s="69"/>
      <c r="BXB3758" s="69"/>
      <c r="BXC3758" s="69"/>
      <c r="BXD3758" s="69"/>
      <c r="BXE3758" s="69"/>
      <c r="BXF3758" s="69"/>
      <c r="BXG3758" s="69"/>
      <c r="BXH3758" s="69"/>
      <c r="BXI3758" s="69"/>
      <c r="BXJ3758" s="69"/>
      <c r="BXK3758" s="69"/>
      <c r="BXL3758" s="69"/>
      <c r="BXM3758" s="69"/>
      <c r="BXN3758" s="69"/>
      <c r="BXO3758" s="69"/>
      <c r="BXP3758" s="69"/>
      <c r="BXQ3758" s="69"/>
      <c r="BXR3758" s="69"/>
      <c r="BXS3758" s="69"/>
      <c r="BXT3758" s="69"/>
      <c r="BXU3758" s="69"/>
      <c r="BXV3758" s="69"/>
      <c r="BXW3758" s="69"/>
      <c r="BXX3758" s="69"/>
      <c r="BXY3758" s="69"/>
      <c r="BXZ3758" s="69"/>
      <c r="BYA3758" s="69"/>
      <c r="BYB3758" s="69"/>
      <c r="BYC3758" s="69"/>
      <c r="BYD3758" s="69"/>
      <c r="BYE3758" s="69"/>
      <c r="BYF3758" s="69"/>
      <c r="BYG3758" s="69"/>
      <c r="BYH3758" s="69"/>
      <c r="BYI3758" s="69"/>
      <c r="BYJ3758" s="69"/>
      <c r="BYK3758" s="69"/>
      <c r="BYL3758" s="69"/>
      <c r="BYM3758" s="69"/>
      <c r="BYN3758" s="69"/>
      <c r="BYO3758" s="69"/>
      <c r="BYP3758" s="69"/>
      <c r="BYQ3758" s="69"/>
      <c r="BYR3758" s="69"/>
      <c r="BYS3758" s="69"/>
      <c r="BYT3758" s="69"/>
      <c r="BYU3758" s="69"/>
      <c r="BYV3758" s="69"/>
      <c r="BYW3758" s="69"/>
      <c r="BYX3758" s="69"/>
      <c r="BYY3758" s="69"/>
      <c r="BYZ3758" s="69"/>
      <c r="BZA3758" s="69"/>
      <c r="BZB3758" s="69"/>
      <c r="BZC3758" s="69"/>
      <c r="BZD3758" s="69"/>
      <c r="BZE3758" s="69"/>
      <c r="BZF3758" s="69"/>
      <c r="BZG3758" s="69"/>
      <c r="BZH3758" s="69"/>
      <c r="BZI3758" s="69"/>
      <c r="BZJ3758" s="69"/>
      <c r="BZK3758" s="69"/>
      <c r="BZL3758" s="69"/>
      <c r="BZM3758" s="69"/>
      <c r="BZN3758" s="69"/>
      <c r="BZO3758" s="69"/>
      <c r="BZP3758" s="69"/>
      <c r="BZQ3758" s="69"/>
      <c r="BZR3758" s="69"/>
      <c r="BZS3758" s="69"/>
      <c r="BZT3758" s="69"/>
      <c r="BZU3758" s="69"/>
      <c r="BZV3758" s="69"/>
      <c r="BZW3758" s="69"/>
      <c r="BZX3758" s="69"/>
      <c r="BZY3758" s="69"/>
      <c r="BZZ3758" s="69"/>
      <c r="CAA3758" s="69"/>
      <c r="CAB3758" s="69"/>
      <c r="CAC3758" s="69"/>
      <c r="CAD3758" s="69"/>
      <c r="CAE3758" s="69"/>
      <c r="CAF3758" s="69"/>
      <c r="CAG3758" s="69"/>
      <c r="CAH3758" s="69"/>
      <c r="CAI3758" s="69"/>
      <c r="CAJ3758" s="69"/>
      <c r="CAK3758" s="69"/>
      <c r="CAL3758" s="69"/>
      <c r="CAM3758" s="69"/>
      <c r="CAN3758" s="69"/>
      <c r="CAO3758" s="69"/>
      <c r="CAP3758" s="69"/>
      <c r="CAQ3758" s="69"/>
      <c r="CAR3758" s="69"/>
      <c r="CAS3758" s="69"/>
      <c r="CAT3758" s="69"/>
      <c r="CAU3758" s="69"/>
      <c r="CAV3758" s="69"/>
      <c r="CAW3758" s="69"/>
      <c r="CAX3758" s="69"/>
      <c r="CAY3758" s="69"/>
      <c r="CAZ3758" s="69"/>
      <c r="CBA3758" s="69"/>
      <c r="CBB3758" s="69"/>
      <c r="CBC3758" s="69"/>
      <c r="CBD3758" s="69"/>
      <c r="CBE3758" s="69"/>
      <c r="CBF3758" s="69"/>
      <c r="CBG3758" s="69"/>
      <c r="CBH3758" s="69"/>
      <c r="CBI3758" s="69"/>
      <c r="CBJ3758" s="69"/>
      <c r="CBK3758" s="69"/>
      <c r="CBL3758" s="69"/>
      <c r="CBM3758" s="69"/>
      <c r="CBN3758" s="69"/>
      <c r="CBO3758" s="69"/>
      <c r="CBP3758" s="69"/>
      <c r="CBQ3758" s="69"/>
      <c r="CBR3758" s="69"/>
      <c r="CBS3758" s="69"/>
      <c r="CBT3758" s="69"/>
      <c r="CBU3758" s="69"/>
      <c r="CBV3758" s="69"/>
      <c r="CBW3758" s="69"/>
      <c r="CBX3758" s="69"/>
      <c r="CBY3758" s="69"/>
      <c r="CBZ3758" s="69"/>
      <c r="CCA3758" s="69"/>
      <c r="CCB3758" s="69"/>
      <c r="CCC3758" s="69"/>
      <c r="CCD3758" s="69"/>
      <c r="CCE3758" s="69"/>
      <c r="CCF3758" s="69"/>
      <c r="CCG3758" s="69"/>
      <c r="CCH3758" s="69"/>
      <c r="CCI3758" s="69"/>
      <c r="CCJ3758" s="69"/>
      <c r="CCK3758" s="69"/>
      <c r="CCL3758" s="69"/>
      <c r="CCM3758" s="69"/>
      <c r="CCN3758" s="69"/>
      <c r="CCO3758" s="69"/>
      <c r="CCP3758" s="69"/>
      <c r="CCQ3758" s="69"/>
      <c r="CCR3758" s="69"/>
      <c r="CCS3758" s="69"/>
      <c r="CCT3758" s="69"/>
      <c r="CCU3758" s="69"/>
      <c r="CCV3758" s="69"/>
      <c r="CCW3758" s="69"/>
      <c r="CCX3758" s="69"/>
      <c r="CCY3758" s="69"/>
      <c r="CCZ3758" s="69"/>
      <c r="CDA3758" s="69"/>
      <c r="CDB3758" s="69"/>
      <c r="CDC3758" s="69"/>
      <c r="CDD3758" s="69"/>
      <c r="CDE3758" s="69"/>
      <c r="CDF3758" s="69"/>
      <c r="CDG3758" s="69"/>
      <c r="CDH3758" s="69"/>
      <c r="CDI3758" s="69"/>
      <c r="CDJ3758" s="69"/>
      <c r="CDK3758" s="69"/>
      <c r="CDL3758" s="69"/>
      <c r="CDM3758" s="69"/>
      <c r="CDN3758" s="69"/>
      <c r="CDO3758" s="69"/>
      <c r="CDP3758" s="69"/>
      <c r="CDQ3758" s="69"/>
      <c r="CDR3758" s="69"/>
      <c r="CDS3758" s="69"/>
      <c r="CDT3758" s="69"/>
      <c r="CDU3758" s="69"/>
      <c r="CDV3758" s="69"/>
      <c r="CDW3758" s="69"/>
      <c r="CDX3758" s="69"/>
      <c r="CDY3758" s="69"/>
      <c r="CDZ3758" s="69"/>
      <c r="CEA3758" s="69"/>
      <c r="CEB3758" s="69"/>
      <c r="CEC3758" s="69"/>
      <c r="CED3758" s="69"/>
      <c r="CEE3758" s="69"/>
      <c r="CEF3758" s="69"/>
      <c r="CEG3758" s="69"/>
      <c r="CEH3758" s="69"/>
      <c r="CEI3758" s="69"/>
      <c r="CEJ3758" s="69"/>
      <c r="CEK3758" s="69"/>
      <c r="CEL3758" s="69"/>
      <c r="CEM3758" s="69"/>
      <c r="CEN3758" s="69"/>
      <c r="CEO3758" s="69"/>
      <c r="CEP3758" s="69"/>
      <c r="CEQ3758" s="69"/>
      <c r="CER3758" s="69"/>
      <c r="CES3758" s="69"/>
      <c r="CET3758" s="69"/>
      <c r="CEU3758" s="69"/>
      <c r="CEV3758" s="69"/>
      <c r="CEW3758" s="69"/>
      <c r="CEX3758" s="69"/>
      <c r="CEY3758" s="69"/>
      <c r="CEZ3758" s="69"/>
      <c r="CFA3758" s="69"/>
      <c r="CFB3758" s="69"/>
      <c r="CFC3758" s="69"/>
      <c r="CFD3758" s="69"/>
      <c r="CFE3758" s="69"/>
      <c r="CFF3758" s="69"/>
      <c r="CFG3758" s="69"/>
      <c r="CFH3758" s="69"/>
      <c r="CFI3758" s="69"/>
      <c r="CFJ3758" s="69"/>
      <c r="CFK3758" s="69"/>
      <c r="CFL3758" s="69"/>
      <c r="CFM3758" s="69"/>
      <c r="CFN3758" s="69"/>
      <c r="CFO3758" s="69"/>
      <c r="CFP3758" s="69"/>
      <c r="CFQ3758" s="69"/>
      <c r="CFR3758" s="69"/>
      <c r="CFS3758" s="69"/>
      <c r="CFT3758" s="69"/>
      <c r="CFU3758" s="69"/>
      <c r="CFV3758" s="69"/>
      <c r="CFW3758" s="69"/>
      <c r="CFX3758" s="69"/>
      <c r="CFY3758" s="69"/>
      <c r="CFZ3758" s="69"/>
      <c r="CGA3758" s="69"/>
      <c r="CGB3758" s="69"/>
      <c r="CGC3758" s="69"/>
      <c r="CGD3758" s="69"/>
      <c r="CGE3758" s="69"/>
      <c r="CGF3758" s="69"/>
      <c r="CGG3758" s="69"/>
      <c r="CGH3758" s="69"/>
      <c r="CGI3758" s="69"/>
      <c r="CGJ3758" s="69"/>
      <c r="CGK3758" s="69"/>
      <c r="CGL3758" s="69"/>
      <c r="CGM3758" s="69"/>
      <c r="CGN3758" s="69"/>
      <c r="CGO3758" s="69"/>
      <c r="CGP3758" s="69"/>
      <c r="CGQ3758" s="69"/>
      <c r="CGR3758" s="69"/>
      <c r="CGS3758" s="69"/>
      <c r="CGT3758" s="69"/>
      <c r="CGU3758" s="69"/>
      <c r="CGV3758" s="69"/>
      <c r="CGW3758" s="69"/>
      <c r="CGX3758" s="69"/>
      <c r="CGY3758" s="69"/>
      <c r="CGZ3758" s="69"/>
      <c r="CHA3758" s="69"/>
      <c r="CHB3758" s="69"/>
      <c r="CHC3758" s="69"/>
      <c r="CHD3758" s="69"/>
      <c r="CHE3758" s="69"/>
      <c r="CHF3758" s="69"/>
      <c r="CHG3758" s="69"/>
      <c r="CHH3758" s="69"/>
      <c r="CHI3758" s="69"/>
      <c r="CHJ3758" s="69"/>
      <c r="CHK3758" s="69"/>
      <c r="CHL3758" s="69"/>
      <c r="CHM3758" s="69"/>
      <c r="CHN3758" s="69"/>
      <c r="CHO3758" s="69"/>
      <c r="CHP3758" s="69"/>
      <c r="CHQ3758" s="69"/>
      <c r="CHR3758" s="69"/>
      <c r="CHS3758" s="69"/>
      <c r="CHT3758" s="69"/>
      <c r="CHU3758" s="69"/>
      <c r="CHV3758" s="69"/>
      <c r="CHW3758" s="69"/>
      <c r="CHX3758" s="69"/>
      <c r="CHY3758" s="69"/>
      <c r="CHZ3758" s="69"/>
      <c r="CIA3758" s="69"/>
      <c r="CIB3758" s="69"/>
      <c r="CIC3758" s="69"/>
      <c r="CID3758" s="69"/>
      <c r="CIE3758" s="69"/>
      <c r="CIF3758" s="69"/>
      <c r="CIG3758" s="69"/>
      <c r="CIH3758" s="69"/>
      <c r="CII3758" s="69"/>
      <c r="CIJ3758" s="69"/>
      <c r="CIK3758" s="69"/>
      <c r="CIL3758" s="69"/>
      <c r="CIM3758" s="69"/>
      <c r="CIN3758" s="69"/>
      <c r="CIO3758" s="69"/>
      <c r="CIP3758" s="69"/>
      <c r="CIQ3758" s="69"/>
      <c r="CIR3758" s="69"/>
      <c r="CIS3758" s="69"/>
      <c r="CIT3758" s="69"/>
      <c r="CIU3758" s="69"/>
      <c r="CIV3758" s="69"/>
      <c r="CIW3758" s="69"/>
      <c r="CIX3758" s="69"/>
      <c r="CIY3758" s="69"/>
      <c r="CIZ3758" s="69"/>
      <c r="CJA3758" s="69"/>
      <c r="CJB3758" s="69"/>
      <c r="CJC3758" s="69"/>
      <c r="CJD3758" s="69"/>
      <c r="CJE3758" s="69"/>
      <c r="CJF3758" s="69"/>
      <c r="CJG3758" s="69"/>
      <c r="CJH3758" s="69"/>
      <c r="CJI3758" s="69"/>
      <c r="CJJ3758" s="69"/>
      <c r="CJK3758" s="69"/>
      <c r="CJL3758" s="69"/>
      <c r="CJM3758" s="69"/>
      <c r="CJN3758" s="69"/>
      <c r="CJO3758" s="69"/>
      <c r="CJP3758" s="69"/>
      <c r="CJQ3758" s="69"/>
      <c r="CJR3758" s="69"/>
      <c r="CJS3758" s="69"/>
      <c r="CJT3758" s="69"/>
      <c r="CJU3758" s="69"/>
      <c r="CJV3758" s="69"/>
      <c r="CJW3758" s="69"/>
      <c r="CJX3758" s="69"/>
      <c r="CJY3758" s="69"/>
      <c r="CJZ3758" s="69"/>
      <c r="CKA3758" s="69"/>
      <c r="CKB3758" s="69"/>
      <c r="CKC3758" s="69"/>
      <c r="CKD3758" s="69"/>
      <c r="CKE3758" s="69"/>
      <c r="CKF3758" s="69"/>
      <c r="CKG3758" s="69"/>
      <c r="CKH3758" s="69"/>
      <c r="CKI3758" s="69"/>
      <c r="CKJ3758" s="69"/>
      <c r="CKK3758" s="69"/>
      <c r="CKL3758" s="69"/>
      <c r="CKM3758" s="69"/>
      <c r="CKN3758" s="69"/>
      <c r="CKO3758" s="69"/>
      <c r="CKP3758" s="69"/>
      <c r="CKQ3758" s="69"/>
      <c r="CKR3758" s="69"/>
      <c r="CKS3758" s="69"/>
      <c r="CKT3758" s="69"/>
      <c r="CKU3758" s="69"/>
      <c r="CKV3758" s="69"/>
      <c r="CKW3758" s="69"/>
      <c r="CKX3758" s="69"/>
      <c r="CKY3758" s="69"/>
      <c r="CKZ3758" s="69"/>
      <c r="CLA3758" s="69"/>
      <c r="CLB3758" s="69"/>
      <c r="CLC3758" s="69"/>
      <c r="CLD3758" s="69"/>
      <c r="CLE3758" s="69"/>
      <c r="CLF3758" s="69"/>
      <c r="CLG3758" s="69"/>
      <c r="CLH3758" s="69"/>
      <c r="CLI3758" s="69"/>
      <c r="CLJ3758" s="69"/>
      <c r="CLK3758" s="69"/>
      <c r="CLL3758" s="69"/>
      <c r="CLM3758" s="69"/>
      <c r="CLN3758" s="69"/>
      <c r="CLO3758" s="69"/>
      <c r="CLP3758" s="69"/>
      <c r="CLQ3758" s="69"/>
      <c r="CLR3758" s="69"/>
      <c r="CLS3758" s="69"/>
      <c r="CLT3758" s="69"/>
      <c r="CLU3758" s="69"/>
      <c r="CLV3758" s="69"/>
      <c r="CLW3758" s="69"/>
      <c r="CLX3758" s="69"/>
      <c r="CLY3758" s="69"/>
      <c r="CLZ3758" s="69"/>
      <c r="CMA3758" s="69"/>
      <c r="CMB3758" s="69"/>
      <c r="CMC3758" s="69"/>
      <c r="CMD3758" s="69"/>
      <c r="CME3758" s="69"/>
      <c r="CMF3758" s="69"/>
      <c r="CMG3758" s="69"/>
      <c r="CMH3758" s="69"/>
      <c r="CMI3758" s="69"/>
      <c r="CMJ3758" s="69"/>
      <c r="CMK3758" s="69"/>
      <c r="CML3758" s="69"/>
      <c r="CMM3758" s="69"/>
      <c r="CMN3758" s="69"/>
      <c r="CMO3758" s="69"/>
      <c r="CMP3758" s="69"/>
      <c r="CMQ3758" s="69"/>
      <c r="CMR3758" s="69"/>
      <c r="CMS3758" s="69"/>
      <c r="CMT3758" s="69"/>
      <c r="CMU3758" s="69"/>
      <c r="CMV3758" s="69"/>
      <c r="CMW3758" s="69"/>
      <c r="CMX3758" s="69"/>
      <c r="CMY3758" s="69"/>
      <c r="CMZ3758" s="69"/>
      <c r="CNA3758" s="69"/>
      <c r="CNB3758" s="69"/>
      <c r="CNC3758" s="69"/>
      <c r="CND3758" s="69"/>
      <c r="CNE3758" s="69"/>
      <c r="CNF3758" s="69"/>
      <c r="CNG3758" s="69"/>
      <c r="CNH3758" s="69"/>
      <c r="CNI3758" s="69"/>
      <c r="CNJ3758" s="69"/>
      <c r="CNK3758" s="69"/>
      <c r="CNL3758" s="69"/>
      <c r="CNM3758" s="69"/>
      <c r="CNN3758" s="69"/>
      <c r="CNO3758" s="69"/>
      <c r="CNP3758" s="69"/>
      <c r="CNQ3758" s="69"/>
      <c r="CNR3758" s="69"/>
      <c r="CNS3758" s="69"/>
      <c r="CNT3758" s="69"/>
      <c r="CNU3758" s="69"/>
      <c r="CNV3758" s="69"/>
      <c r="CNW3758" s="69"/>
      <c r="CNX3758" s="69"/>
      <c r="CNY3758" s="69"/>
      <c r="CNZ3758" s="69"/>
      <c r="COA3758" s="69"/>
      <c r="COB3758" s="69"/>
      <c r="COC3758" s="69"/>
      <c r="COD3758" s="69"/>
      <c r="COE3758" s="69"/>
      <c r="COF3758" s="69"/>
      <c r="COG3758" s="69"/>
      <c r="COH3758" s="69"/>
      <c r="COI3758" s="69"/>
      <c r="COJ3758" s="69"/>
      <c r="COK3758" s="69"/>
      <c r="COL3758" s="69"/>
      <c r="COM3758" s="69"/>
      <c r="CON3758" s="69"/>
      <c r="COO3758" s="69"/>
      <c r="COP3758" s="69"/>
      <c r="COQ3758" s="69"/>
      <c r="COR3758" s="69"/>
      <c r="COS3758" s="69"/>
      <c r="COT3758" s="69"/>
      <c r="COU3758" s="69"/>
      <c r="COV3758" s="69"/>
      <c r="COW3758" s="69"/>
      <c r="COX3758" s="69"/>
      <c r="COY3758" s="69"/>
      <c r="COZ3758" s="69"/>
      <c r="CPA3758" s="69"/>
      <c r="CPB3758" s="69"/>
      <c r="CPC3758" s="69"/>
      <c r="CPD3758" s="69"/>
      <c r="CPE3758" s="69"/>
      <c r="CPF3758" s="69"/>
      <c r="CPG3758" s="69"/>
      <c r="CPH3758" s="69"/>
      <c r="CPI3758" s="69"/>
      <c r="CPJ3758" s="69"/>
      <c r="CPK3758" s="69"/>
      <c r="CPL3758" s="69"/>
      <c r="CPM3758" s="69"/>
      <c r="CPN3758" s="69"/>
      <c r="CPO3758" s="69"/>
      <c r="CPP3758" s="69"/>
      <c r="CPQ3758" s="69"/>
      <c r="CPR3758" s="69"/>
      <c r="CPS3758" s="69"/>
      <c r="CPT3758" s="69"/>
      <c r="CPU3758" s="69"/>
      <c r="CPV3758" s="69"/>
      <c r="CPW3758" s="69"/>
      <c r="CPX3758" s="69"/>
      <c r="CPY3758" s="69"/>
      <c r="CPZ3758" s="69"/>
      <c r="CQA3758" s="69"/>
      <c r="CQB3758" s="69"/>
      <c r="CQC3758" s="69"/>
      <c r="CQD3758" s="69"/>
      <c r="CQE3758" s="69"/>
      <c r="CQF3758" s="69"/>
      <c r="CQG3758" s="69"/>
      <c r="CQH3758" s="69"/>
      <c r="CQI3758" s="69"/>
      <c r="CQJ3758" s="69"/>
      <c r="CQK3758" s="69"/>
      <c r="CQL3758" s="69"/>
      <c r="CQM3758" s="69"/>
      <c r="CQN3758" s="69"/>
      <c r="CQO3758" s="69"/>
      <c r="CQP3758" s="69"/>
      <c r="CQQ3758" s="69"/>
      <c r="CQR3758" s="69"/>
      <c r="CQS3758" s="69"/>
      <c r="CQT3758" s="69"/>
      <c r="CQU3758" s="69"/>
      <c r="CQV3758" s="69"/>
      <c r="CQW3758" s="69"/>
      <c r="CQX3758" s="69"/>
      <c r="CQY3758" s="69"/>
      <c r="CQZ3758" s="69"/>
      <c r="CRA3758" s="69"/>
      <c r="CRB3758" s="69"/>
      <c r="CRC3758" s="69"/>
      <c r="CRD3758" s="69"/>
      <c r="CRE3758" s="69"/>
      <c r="CRF3758" s="69"/>
      <c r="CRG3758" s="69"/>
      <c r="CRH3758" s="69"/>
      <c r="CRI3758" s="69"/>
      <c r="CRJ3758" s="69"/>
      <c r="CRK3758" s="69"/>
      <c r="CRL3758" s="69"/>
      <c r="CRM3758" s="69"/>
      <c r="CRN3758" s="69"/>
      <c r="CRO3758" s="69"/>
      <c r="CRP3758" s="69"/>
      <c r="CRQ3758" s="69"/>
      <c r="CRR3758" s="69"/>
      <c r="CRS3758" s="69"/>
      <c r="CRT3758" s="69"/>
      <c r="CRU3758" s="69"/>
      <c r="CRV3758" s="69"/>
      <c r="CRW3758" s="69"/>
      <c r="CRX3758" s="69"/>
      <c r="CRY3758" s="69"/>
      <c r="CRZ3758" s="69"/>
      <c r="CSA3758" s="69"/>
      <c r="CSB3758" s="69"/>
      <c r="CSC3758" s="69"/>
      <c r="CSD3758" s="69"/>
      <c r="CSE3758" s="69"/>
      <c r="CSF3758" s="69"/>
      <c r="CSG3758" s="69"/>
      <c r="CSH3758" s="69"/>
      <c r="CSI3758" s="69"/>
      <c r="CSJ3758" s="69"/>
      <c r="CSK3758" s="69"/>
      <c r="CSL3758" s="69"/>
      <c r="CSM3758" s="69"/>
      <c r="CSN3758" s="69"/>
      <c r="CSO3758" s="69"/>
      <c r="CSP3758" s="69"/>
      <c r="CSQ3758" s="69"/>
      <c r="CSR3758" s="69"/>
      <c r="CSS3758" s="69"/>
      <c r="CST3758" s="69"/>
      <c r="CSU3758" s="69"/>
      <c r="CSV3758" s="69"/>
      <c r="CSW3758" s="69"/>
      <c r="CSX3758" s="69"/>
      <c r="CSY3758" s="69"/>
      <c r="CSZ3758" s="69"/>
      <c r="CTA3758" s="69"/>
      <c r="CTB3758" s="69"/>
      <c r="CTC3758" s="69"/>
      <c r="CTD3758" s="69"/>
      <c r="CTE3758" s="69"/>
      <c r="CTF3758" s="69"/>
      <c r="CTG3758" s="69"/>
      <c r="CTH3758" s="69"/>
      <c r="CTI3758" s="69"/>
      <c r="CTJ3758" s="69"/>
      <c r="CTK3758" s="69"/>
      <c r="CTL3758" s="69"/>
      <c r="CTM3758" s="69"/>
      <c r="CTN3758" s="69"/>
      <c r="CTO3758" s="69"/>
      <c r="CTP3758" s="69"/>
      <c r="CTQ3758" s="69"/>
      <c r="CTR3758" s="69"/>
      <c r="CTS3758" s="69"/>
      <c r="CTT3758" s="69"/>
      <c r="CTU3758" s="69"/>
      <c r="CTV3758" s="69"/>
      <c r="CTW3758" s="69"/>
      <c r="CTX3758" s="69"/>
      <c r="CTY3758" s="69"/>
      <c r="CTZ3758" s="69"/>
      <c r="CUA3758" s="69"/>
      <c r="CUB3758" s="69"/>
      <c r="CUC3758" s="69"/>
      <c r="CUD3758" s="69"/>
      <c r="CUE3758" s="69"/>
      <c r="CUF3758" s="69"/>
      <c r="CUG3758" s="69"/>
      <c r="CUH3758" s="69"/>
      <c r="CUI3758" s="69"/>
      <c r="CUJ3758" s="69"/>
      <c r="CUK3758" s="69"/>
      <c r="CUL3758" s="69"/>
      <c r="CUM3758" s="69"/>
      <c r="CUN3758" s="69"/>
      <c r="CUO3758" s="69"/>
      <c r="CUP3758" s="69"/>
      <c r="CUQ3758" s="69"/>
      <c r="CUR3758" s="69"/>
      <c r="CUS3758" s="69"/>
      <c r="CUT3758" s="69"/>
      <c r="CUU3758" s="69"/>
      <c r="CUV3758" s="69"/>
      <c r="CUW3758" s="69"/>
      <c r="CUX3758" s="69"/>
      <c r="CUY3758" s="69"/>
      <c r="CUZ3758" s="69"/>
      <c r="CVA3758" s="69"/>
      <c r="CVB3758" s="69"/>
      <c r="CVC3758" s="69"/>
      <c r="CVD3758" s="69"/>
      <c r="CVE3758" s="69"/>
      <c r="CVF3758" s="69"/>
      <c r="CVG3758" s="69"/>
      <c r="CVH3758" s="69"/>
      <c r="CVI3758" s="69"/>
      <c r="CVJ3758" s="69"/>
      <c r="CVK3758" s="69"/>
      <c r="CVL3758" s="69"/>
      <c r="CVM3758" s="69"/>
      <c r="CVN3758" s="69"/>
      <c r="CVO3758" s="69"/>
      <c r="CVP3758" s="69"/>
      <c r="CVQ3758" s="69"/>
      <c r="CVR3758" s="69"/>
      <c r="CVS3758" s="69"/>
      <c r="CVT3758" s="69"/>
      <c r="CVU3758" s="69"/>
      <c r="CVV3758" s="69"/>
      <c r="CVW3758" s="69"/>
      <c r="CVX3758" s="69"/>
      <c r="CVY3758" s="69"/>
      <c r="CVZ3758" s="69"/>
      <c r="CWA3758" s="69"/>
      <c r="CWB3758" s="69"/>
      <c r="CWC3758" s="69"/>
      <c r="CWD3758" s="69"/>
      <c r="CWE3758" s="69"/>
      <c r="CWF3758" s="69"/>
      <c r="CWG3758" s="69"/>
      <c r="CWH3758" s="69"/>
      <c r="CWI3758" s="69"/>
      <c r="CWJ3758" s="69"/>
      <c r="CWK3758" s="69"/>
      <c r="CWL3758" s="69"/>
      <c r="CWM3758" s="69"/>
      <c r="CWN3758" s="69"/>
      <c r="CWO3758" s="69"/>
      <c r="CWP3758" s="69"/>
      <c r="CWQ3758" s="69"/>
      <c r="CWR3758" s="69"/>
      <c r="CWS3758" s="69"/>
      <c r="CWT3758" s="69"/>
      <c r="CWU3758" s="69"/>
      <c r="CWV3758" s="69"/>
      <c r="CWW3758" s="69"/>
      <c r="CWX3758" s="69"/>
      <c r="CWY3758" s="69"/>
      <c r="CWZ3758" s="69"/>
      <c r="CXA3758" s="69"/>
      <c r="CXB3758" s="69"/>
      <c r="CXC3758" s="69"/>
      <c r="CXD3758" s="69"/>
      <c r="CXE3758" s="69"/>
      <c r="CXF3758" s="69"/>
      <c r="CXG3758" s="69"/>
      <c r="CXH3758" s="69"/>
      <c r="CXI3758" s="69"/>
      <c r="CXJ3758" s="69"/>
      <c r="CXK3758" s="69"/>
      <c r="CXL3758" s="69"/>
      <c r="CXM3758" s="69"/>
      <c r="CXN3758" s="69"/>
      <c r="CXO3758" s="69"/>
      <c r="CXP3758" s="69"/>
      <c r="CXQ3758" s="69"/>
      <c r="CXR3758" s="69"/>
      <c r="CXS3758" s="69"/>
      <c r="CXT3758" s="69"/>
      <c r="CXU3758" s="69"/>
      <c r="CXV3758" s="69"/>
      <c r="CXW3758" s="69"/>
      <c r="CXX3758" s="69"/>
      <c r="CXY3758" s="69"/>
      <c r="CXZ3758" s="69"/>
      <c r="CYA3758" s="69"/>
      <c r="CYB3758" s="69"/>
      <c r="CYC3758" s="69"/>
      <c r="CYD3758" s="69"/>
      <c r="CYE3758" s="69"/>
      <c r="CYF3758" s="69"/>
      <c r="CYG3758" s="69"/>
      <c r="CYH3758" s="69"/>
      <c r="CYI3758" s="69"/>
      <c r="CYJ3758" s="69"/>
      <c r="CYK3758" s="69"/>
      <c r="CYL3758" s="69"/>
      <c r="CYM3758" s="69"/>
      <c r="CYN3758" s="69"/>
      <c r="CYO3758" s="69"/>
      <c r="CYP3758" s="69"/>
      <c r="CYQ3758" s="69"/>
      <c r="CYR3758" s="69"/>
      <c r="CYS3758" s="69"/>
      <c r="CYT3758" s="69"/>
      <c r="CYU3758" s="69"/>
      <c r="CYV3758" s="69"/>
      <c r="CYW3758" s="69"/>
      <c r="CYX3758" s="69"/>
      <c r="CYY3758" s="69"/>
      <c r="CYZ3758" s="69"/>
      <c r="CZA3758" s="69"/>
      <c r="CZB3758" s="69"/>
      <c r="CZC3758" s="69"/>
      <c r="CZD3758" s="69"/>
      <c r="CZE3758" s="69"/>
      <c r="CZF3758" s="69"/>
      <c r="CZG3758" s="69"/>
      <c r="CZH3758" s="69"/>
      <c r="CZI3758" s="69"/>
      <c r="CZJ3758" s="69"/>
      <c r="CZK3758" s="69"/>
      <c r="CZL3758" s="69"/>
      <c r="CZM3758" s="69"/>
      <c r="CZN3758" s="69"/>
      <c r="CZO3758" s="69"/>
      <c r="CZP3758" s="69"/>
      <c r="CZQ3758" s="69"/>
      <c r="CZR3758" s="69"/>
      <c r="CZS3758" s="69"/>
      <c r="CZT3758" s="69"/>
      <c r="CZU3758" s="69"/>
      <c r="CZV3758" s="69"/>
      <c r="CZW3758" s="69"/>
      <c r="CZX3758" s="69"/>
      <c r="CZY3758" s="69"/>
      <c r="CZZ3758" s="69"/>
      <c r="DAA3758" s="69"/>
      <c r="DAB3758" s="69"/>
      <c r="DAC3758" s="69"/>
      <c r="DAD3758" s="69"/>
      <c r="DAE3758" s="69"/>
      <c r="DAF3758" s="69"/>
      <c r="DAG3758" s="69"/>
      <c r="DAH3758" s="69"/>
      <c r="DAI3758" s="69"/>
      <c r="DAJ3758" s="69"/>
      <c r="DAK3758" s="69"/>
      <c r="DAL3758" s="69"/>
      <c r="DAM3758" s="69"/>
      <c r="DAN3758" s="69"/>
      <c r="DAO3758" s="69"/>
      <c r="DAP3758" s="69"/>
      <c r="DAQ3758" s="69"/>
      <c r="DAR3758" s="69"/>
      <c r="DAS3758" s="69"/>
      <c r="DAT3758" s="69"/>
      <c r="DAU3758" s="69"/>
      <c r="DAV3758" s="69"/>
      <c r="DAW3758" s="69"/>
      <c r="DAX3758" s="69"/>
      <c r="DAY3758" s="69"/>
      <c r="DAZ3758" s="69"/>
      <c r="DBA3758" s="69"/>
      <c r="DBB3758" s="69"/>
      <c r="DBC3758" s="69"/>
      <c r="DBD3758" s="69"/>
      <c r="DBE3758" s="69"/>
      <c r="DBF3758" s="69"/>
      <c r="DBG3758" s="69"/>
      <c r="DBH3758" s="69"/>
      <c r="DBI3758" s="69"/>
      <c r="DBJ3758" s="69"/>
      <c r="DBK3758" s="69"/>
      <c r="DBL3758" s="69"/>
      <c r="DBM3758" s="69"/>
      <c r="DBN3758" s="69"/>
      <c r="DBO3758" s="69"/>
      <c r="DBP3758" s="69"/>
      <c r="DBQ3758" s="69"/>
      <c r="DBR3758" s="69"/>
      <c r="DBS3758" s="69"/>
      <c r="DBT3758" s="69"/>
      <c r="DBU3758" s="69"/>
      <c r="DBV3758" s="69"/>
      <c r="DBW3758" s="69"/>
      <c r="DBX3758" s="69"/>
      <c r="DBY3758" s="69"/>
      <c r="DBZ3758" s="69"/>
      <c r="DCA3758" s="69"/>
      <c r="DCB3758" s="69"/>
      <c r="DCC3758" s="69"/>
      <c r="DCD3758" s="69"/>
      <c r="DCE3758" s="69"/>
      <c r="DCF3758" s="69"/>
      <c r="DCG3758" s="69"/>
      <c r="DCH3758" s="69"/>
      <c r="DCI3758" s="69"/>
      <c r="DCJ3758" s="69"/>
      <c r="DCK3758" s="69"/>
      <c r="DCL3758" s="69"/>
      <c r="DCM3758" s="69"/>
      <c r="DCN3758" s="69"/>
      <c r="DCO3758" s="69"/>
      <c r="DCP3758" s="69"/>
      <c r="DCQ3758" s="69"/>
      <c r="DCR3758" s="69"/>
      <c r="DCS3758" s="69"/>
      <c r="DCT3758" s="69"/>
      <c r="DCU3758" s="69"/>
      <c r="DCV3758" s="69"/>
      <c r="DCW3758" s="69"/>
      <c r="DCX3758" s="69"/>
      <c r="DCY3758" s="69"/>
      <c r="DCZ3758" s="69"/>
      <c r="DDA3758" s="69"/>
      <c r="DDB3758" s="69"/>
      <c r="DDC3758" s="69"/>
      <c r="DDD3758" s="69"/>
      <c r="DDE3758" s="69"/>
      <c r="DDF3758" s="69"/>
      <c r="DDG3758" s="69"/>
      <c r="DDH3758" s="69"/>
      <c r="DDI3758" s="69"/>
      <c r="DDJ3758" s="69"/>
      <c r="DDK3758" s="69"/>
      <c r="DDL3758" s="69"/>
      <c r="DDM3758" s="69"/>
      <c r="DDN3758" s="69"/>
      <c r="DDO3758" s="69"/>
      <c r="DDP3758" s="69"/>
      <c r="DDQ3758" s="69"/>
      <c r="DDR3758" s="69"/>
      <c r="DDS3758" s="69"/>
      <c r="DDT3758" s="69"/>
      <c r="DDU3758" s="69"/>
      <c r="DDV3758" s="69"/>
      <c r="DDW3758" s="69"/>
      <c r="DDX3758" s="69"/>
      <c r="DDY3758" s="69"/>
      <c r="DDZ3758" s="69"/>
      <c r="DEA3758" s="69"/>
      <c r="DEB3758" s="69"/>
      <c r="DEC3758" s="69"/>
      <c r="DED3758" s="69"/>
      <c r="DEE3758" s="69"/>
      <c r="DEF3758" s="69"/>
      <c r="DEG3758" s="69"/>
      <c r="DEH3758" s="69"/>
      <c r="DEI3758" s="69"/>
      <c r="DEJ3758" s="69"/>
      <c r="DEK3758" s="69"/>
      <c r="DEL3758" s="69"/>
      <c r="DEM3758" s="69"/>
      <c r="DEN3758" s="69"/>
      <c r="DEO3758" s="69"/>
      <c r="DEP3758" s="69"/>
      <c r="DEQ3758" s="69"/>
      <c r="DER3758" s="69"/>
      <c r="DES3758" s="69"/>
      <c r="DET3758" s="69"/>
      <c r="DEU3758" s="69"/>
      <c r="DEV3758" s="69"/>
      <c r="DEW3758" s="69"/>
      <c r="DEX3758" s="69"/>
      <c r="DEY3758" s="69"/>
      <c r="DEZ3758" s="69"/>
      <c r="DFA3758" s="69"/>
      <c r="DFB3758" s="69"/>
      <c r="DFC3758" s="69"/>
      <c r="DFD3758" s="69"/>
      <c r="DFE3758" s="69"/>
      <c r="DFF3758" s="69"/>
      <c r="DFG3758" s="69"/>
      <c r="DFH3758" s="69"/>
      <c r="DFI3758" s="69"/>
      <c r="DFJ3758" s="69"/>
      <c r="DFK3758" s="69"/>
      <c r="DFL3758" s="69"/>
      <c r="DFM3758" s="69"/>
      <c r="DFN3758" s="69"/>
      <c r="DFO3758" s="69"/>
      <c r="DFP3758" s="69"/>
      <c r="DFQ3758" s="69"/>
      <c r="DFR3758" s="69"/>
      <c r="DFS3758" s="69"/>
      <c r="DFT3758" s="69"/>
      <c r="DFU3758" s="69"/>
      <c r="DFV3758" s="69"/>
      <c r="DFW3758" s="69"/>
      <c r="DFX3758" s="69"/>
      <c r="DFY3758" s="69"/>
      <c r="DFZ3758" s="69"/>
      <c r="DGA3758" s="69"/>
      <c r="DGB3758" s="69"/>
      <c r="DGC3758" s="69"/>
      <c r="DGD3758" s="69"/>
      <c r="DGE3758" s="69"/>
      <c r="DGF3758" s="69"/>
      <c r="DGG3758" s="69"/>
      <c r="DGH3758" s="69"/>
      <c r="DGI3758" s="69"/>
      <c r="DGJ3758" s="69"/>
      <c r="DGK3758" s="69"/>
      <c r="DGL3758" s="69"/>
      <c r="DGM3758" s="69"/>
      <c r="DGN3758" s="69"/>
      <c r="DGO3758" s="69"/>
      <c r="DGP3758" s="69"/>
      <c r="DGQ3758" s="69"/>
      <c r="DGR3758" s="69"/>
      <c r="DGS3758" s="69"/>
      <c r="DGT3758" s="69"/>
      <c r="DGU3758" s="69"/>
      <c r="DGV3758" s="69"/>
      <c r="DGW3758" s="69"/>
      <c r="DGX3758" s="69"/>
      <c r="DGY3758" s="69"/>
      <c r="DGZ3758" s="69"/>
      <c r="DHA3758" s="69"/>
      <c r="DHB3758" s="69"/>
      <c r="DHC3758" s="69"/>
      <c r="DHD3758" s="69"/>
      <c r="DHE3758" s="69"/>
      <c r="DHF3758" s="69"/>
      <c r="DHG3758" s="69"/>
      <c r="DHH3758" s="69"/>
      <c r="DHI3758" s="69"/>
      <c r="DHJ3758" s="69"/>
      <c r="DHK3758" s="69"/>
      <c r="DHL3758" s="69"/>
      <c r="DHM3758" s="69"/>
      <c r="DHN3758" s="69"/>
      <c r="DHO3758" s="69"/>
      <c r="DHP3758" s="69"/>
      <c r="DHQ3758" s="69"/>
      <c r="DHR3758" s="69"/>
      <c r="DHS3758" s="69"/>
      <c r="DHT3758" s="69"/>
      <c r="DHU3758" s="69"/>
      <c r="DHV3758" s="69"/>
      <c r="DHW3758" s="69"/>
      <c r="DHX3758" s="69"/>
      <c r="DHY3758" s="69"/>
      <c r="DHZ3758" s="69"/>
      <c r="DIA3758" s="69"/>
      <c r="DIB3758" s="69"/>
      <c r="DIC3758" s="69"/>
      <c r="DID3758" s="69"/>
      <c r="DIE3758" s="69"/>
      <c r="DIF3758" s="69"/>
      <c r="DIG3758" s="69"/>
      <c r="DIH3758" s="69"/>
      <c r="DII3758" s="69"/>
      <c r="DIJ3758" s="69"/>
      <c r="DIK3758" s="69"/>
      <c r="DIL3758" s="69"/>
      <c r="DIM3758" s="69"/>
      <c r="DIN3758" s="69"/>
      <c r="DIO3758" s="69"/>
      <c r="DIP3758" s="69"/>
      <c r="DIQ3758" s="69"/>
      <c r="DIR3758" s="69"/>
      <c r="DIS3758" s="69"/>
      <c r="DIT3758" s="69"/>
      <c r="DIU3758" s="69"/>
      <c r="DIV3758" s="69"/>
      <c r="DIW3758" s="69"/>
      <c r="DIX3758" s="69"/>
      <c r="DIY3758" s="69"/>
      <c r="DIZ3758" s="69"/>
      <c r="DJA3758" s="69"/>
      <c r="DJB3758" s="69"/>
      <c r="DJC3758" s="69"/>
      <c r="DJD3758" s="69"/>
      <c r="DJE3758" s="69"/>
      <c r="DJF3758" s="69"/>
      <c r="DJG3758" s="69"/>
      <c r="DJH3758" s="69"/>
      <c r="DJI3758" s="69"/>
      <c r="DJJ3758" s="69"/>
      <c r="DJK3758" s="69"/>
      <c r="DJL3758" s="69"/>
      <c r="DJM3758" s="69"/>
      <c r="DJN3758" s="69"/>
      <c r="DJO3758" s="69"/>
      <c r="DJP3758" s="69"/>
      <c r="DJQ3758" s="69"/>
      <c r="DJR3758" s="69"/>
      <c r="DJS3758" s="69"/>
      <c r="DJT3758" s="69"/>
      <c r="DJU3758" s="69"/>
      <c r="DJV3758" s="69"/>
      <c r="DJW3758" s="69"/>
      <c r="DJX3758" s="69"/>
      <c r="DJY3758" s="69"/>
      <c r="DJZ3758" s="69"/>
      <c r="DKA3758" s="69"/>
      <c r="DKB3758" s="69"/>
      <c r="DKC3758" s="69"/>
      <c r="DKD3758" s="69"/>
      <c r="DKE3758" s="69"/>
      <c r="DKF3758" s="69"/>
      <c r="DKG3758" s="69"/>
      <c r="DKH3758" s="69"/>
      <c r="DKI3758" s="69"/>
      <c r="DKJ3758" s="69"/>
      <c r="DKK3758" s="69"/>
      <c r="DKL3758" s="69"/>
      <c r="DKM3758" s="69"/>
      <c r="DKN3758" s="69"/>
      <c r="DKO3758" s="69"/>
      <c r="DKP3758" s="69"/>
      <c r="DKQ3758" s="69"/>
      <c r="DKR3758" s="69"/>
      <c r="DKS3758" s="69"/>
      <c r="DKT3758" s="69"/>
      <c r="DKU3758" s="69"/>
      <c r="DKV3758" s="69"/>
      <c r="DKW3758" s="69"/>
      <c r="DKX3758" s="69"/>
      <c r="DKY3758" s="69"/>
      <c r="DKZ3758" s="69"/>
      <c r="DLA3758" s="69"/>
      <c r="DLB3758" s="69"/>
      <c r="DLC3758" s="69"/>
      <c r="DLD3758" s="69"/>
      <c r="DLE3758" s="69"/>
      <c r="DLF3758" s="69"/>
      <c r="DLG3758" s="69"/>
      <c r="DLH3758" s="69"/>
      <c r="DLI3758" s="69"/>
      <c r="DLJ3758" s="69"/>
      <c r="DLK3758" s="69"/>
      <c r="DLL3758" s="69"/>
      <c r="DLM3758" s="69"/>
      <c r="DLN3758" s="69"/>
      <c r="DLO3758" s="69"/>
      <c r="DLP3758" s="69"/>
      <c r="DLQ3758" s="69"/>
      <c r="DLR3758" s="69"/>
      <c r="DLS3758" s="69"/>
      <c r="DLT3758" s="69"/>
      <c r="DLU3758" s="69"/>
      <c r="DLV3758" s="69"/>
      <c r="DLW3758" s="69"/>
      <c r="DLX3758" s="69"/>
      <c r="DLY3758" s="69"/>
      <c r="DLZ3758" s="69"/>
      <c r="DMA3758" s="69"/>
      <c r="DMB3758" s="69"/>
      <c r="DMC3758" s="69"/>
      <c r="DMD3758" s="69"/>
      <c r="DME3758" s="69"/>
      <c r="DMF3758" s="69"/>
      <c r="DMG3758" s="69"/>
      <c r="DMH3758" s="69"/>
      <c r="DMI3758" s="69"/>
      <c r="DMJ3758" s="69"/>
      <c r="DMK3758" s="69"/>
      <c r="DML3758" s="69"/>
      <c r="DMM3758" s="69"/>
      <c r="DMN3758" s="69"/>
      <c r="DMO3758" s="69"/>
      <c r="DMP3758" s="69"/>
      <c r="DMQ3758" s="69"/>
      <c r="DMR3758" s="69"/>
      <c r="DMS3758" s="69"/>
      <c r="DMT3758" s="69"/>
      <c r="DMU3758" s="69"/>
      <c r="DMV3758" s="69"/>
      <c r="DMW3758" s="69"/>
      <c r="DMX3758" s="69"/>
      <c r="DMY3758" s="69"/>
      <c r="DMZ3758" s="69"/>
      <c r="DNA3758" s="69"/>
      <c r="DNB3758" s="69"/>
      <c r="DNC3758" s="69"/>
      <c r="DND3758" s="69"/>
      <c r="DNE3758" s="69"/>
      <c r="DNF3758" s="69"/>
      <c r="DNG3758" s="69"/>
      <c r="DNH3758" s="69"/>
      <c r="DNI3758" s="69"/>
      <c r="DNJ3758" s="69"/>
      <c r="DNK3758" s="69"/>
      <c r="DNL3758" s="69"/>
      <c r="DNM3758" s="69"/>
      <c r="DNN3758" s="69"/>
      <c r="DNO3758" s="69"/>
      <c r="DNP3758" s="69"/>
      <c r="DNQ3758" s="69"/>
      <c r="DNR3758" s="69"/>
      <c r="DNS3758" s="69"/>
      <c r="DNT3758" s="69"/>
      <c r="DNU3758" s="69"/>
      <c r="DNV3758" s="69"/>
      <c r="DNW3758" s="69"/>
      <c r="DNX3758" s="69"/>
      <c r="DNY3758" s="69"/>
      <c r="DNZ3758" s="69"/>
      <c r="DOA3758" s="69"/>
      <c r="DOB3758" s="69"/>
      <c r="DOC3758" s="69"/>
      <c r="DOD3758" s="69"/>
      <c r="DOE3758" s="69"/>
      <c r="DOF3758" s="69"/>
      <c r="DOG3758" s="69"/>
      <c r="DOH3758" s="69"/>
      <c r="DOI3758" s="69"/>
      <c r="DOJ3758" s="69"/>
      <c r="DOK3758" s="69"/>
      <c r="DOL3758" s="69"/>
      <c r="DOM3758" s="69"/>
      <c r="DON3758" s="69"/>
      <c r="DOO3758" s="69"/>
      <c r="DOP3758" s="69"/>
      <c r="DOQ3758" s="69"/>
      <c r="DOR3758" s="69"/>
      <c r="DOS3758" s="69"/>
      <c r="DOT3758" s="69"/>
      <c r="DOU3758" s="69"/>
      <c r="DOV3758" s="69"/>
      <c r="DOW3758" s="69"/>
      <c r="DOX3758" s="69"/>
      <c r="DOY3758" s="69"/>
      <c r="DOZ3758" s="69"/>
      <c r="DPA3758" s="69"/>
      <c r="DPB3758" s="69"/>
      <c r="DPC3758" s="69"/>
      <c r="DPD3758" s="69"/>
      <c r="DPE3758" s="69"/>
      <c r="DPF3758" s="69"/>
      <c r="DPG3758" s="69"/>
      <c r="DPH3758" s="69"/>
      <c r="DPI3758" s="69"/>
      <c r="DPJ3758" s="69"/>
      <c r="DPK3758" s="69"/>
      <c r="DPL3758" s="69"/>
      <c r="DPM3758" s="69"/>
      <c r="DPN3758" s="69"/>
      <c r="DPO3758" s="69"/>
      <c r="DPP3758" s="69"/>
      <c r="DPQ3758" s="69"/>
      <c r="DPR3758" s="69"/>
      <c r="DPS3758" s="69"/>
      <c r="DPT3758" s="69"/>
      <c r="DPU3758" s="69"/>
      <c r="DPV3758" s="69"/>
      <c r="DPW3758" s="69"/>
      <c r="DPX3758" s="69"/>
      <c r="DPY3758" s="69"/>
      <c r="DPZ3758" s="69"/>
      <c r="DQA3758" s="69"/>
      <c r="DQB3758" s="69"/>
      <c r="DQC3758" s="69"/>
      <c r="DQD3758" s="69"/>
      <c r="DQE3758" s="69"/>
      <c r="DQF3758" s="69"/>
      <c r="DQG3758" s="69"/>
      <c r="DQH3758" s="69"/>
      <c r="DQI3758" s="69"/>
      <c r="DQJ3758" s="69"/>
      <c r="DQK3758" s="69"/>
      <c r="DQL3758" s="69"/>
      <c r="DQM3758" s="69"/>
      <c r="DQN3758" s="69"/>
      <c r="DQO3758" s="69"/>
      <c r="DQP3758" s="69"/>
      <c r="DQQ3758" s="69"/>
      <c r="DQR3758" s="69"/>
      <c r="DQS3758" s="69"/>
      <c r="DQT3758" s="69"/>
      <c r="DQU3758" s="69"/>
      <c r="DQV3758" s="69"/>
      <c r="DQW3758" s="69"/>
      <c r="DQX3758" s="69"/>
      <c r="DQY3758" s="69"/>
      <c r="DQZ3758" s="69"/>
      <c r="DRA3758" s="69"/>
      <c r="DRB3758" s="69"/>
      <c r="DRC3758" s="69"/>
      <c r="DRD3758" s="69"/>
      <c r="DRE3758" s="69"/>
      <c r="DRF3758" s="69"/>
      <c r="DRG3758" s="69"/>
      <c r="DRH3758" s="69"/>
      <c r="DRI3758" s="69"/>
      <c r="DRJ3758" s="69"/>
      <c r="DRK3758" s="69"/>
      <c r="DRL3758" s="69"/>
      <c r="DRM3758" s="69"/>
      <c r="DRN3758" s="69"/>
      <c r="DRO3758" s="69"/>
      <c r="DRP3758" s="69"/>
      <c r="DRQ3758" s="69"/>
      <c r="DRR3758" s="69"/>
      <c r="DRS3758" s="69"/>
      <c r="DRT3758" s="69"/>
      <c r="DRU3758" s="69"/>
      <c r="DRV3758" s="69"/>
      <c r="DRW3758" s="69"/>
      <c r="DRX3758" s="69"/>
      <c r="DRY3758" s="69"/>
      <c r="DRZ3758" s="69"/>
      <c r="DSA3758" s="69"/>
      <c r="DSB3758" s="69"/>
      <c r="DSC3758" s="69"/>
      <c r="DSD3758" s="69"/>
      <c r="DSE3758" s="69"/>
      <c r="DSF3758" s="69"/>
      <c r="DSG3758" s="69"/>
      <c r="DSH3758" s="69"/>
      <c r="DSI3758" s="69"/>
      <c r="DSJ3758" s="69"/>
      <c r="DSK3758" s="69"/>
      <c r="DSL3758" s="69"/>
      <c r="DSM3758" s="69"/>
      <c r="DSN3758" s="69"/>
      <c r="DSO3758" s="69"/>
      <c r="DSP3758" s="69"/>
      <c r="DSQ3758" s="69"/>
      <c r="DSR3758" s="69"/>
      <c r="DSS3758" s="69"/>
      <c r="DST3758" s="69"/>
      <c r="DSU3758" s="69"/>
      <c r="DSV3758" s="69"/>
      <c r="DSW3758" s="69"/>
      <c r="DSX3758" s="69"/>
      <c r="DSY3758" s="69"/>
      <c r="DSZ3758" s="69"/>
      <c r="DTA3758" s="69"/>
      <c r="DTB3758" s="69"/>
      <c r="DTC3758" s="69"/>
      <c r="DTD3758" s="69"/>
      <c r="DTE3758" s="69"/>
      <c r="DTF3758" s="69"/>
      <c r="DTG3758" s="69"/>
      <c r="DTH3758" s="69"/>
      <c r="DTI3758" s="69"/>
      <c r="DTJ3758" s="69"/>
      <c r="DTK3758" s="69"/>
      <c r="DTL3758" s="69"/>
      <c r="DTM3758" s="69"/>
      <c r="DTN3758" s="69"/>
      <c r="DTO3758" s="69"/>
      <c r="DTP3758" s="69"/>
      <c r="DTQ3758" s="69"/>
      <c r="DTR3758" s="69"/>
      <c r="DTS3758" s="69"/>
      <c r="DTT3758" s="69"/>
      <c r="DTU3758" s="69"/>
      <c r="DTV3758" s="69"/>
      <c r="DTW3758" s="69"/>
      <c r="DTX3758" s="69"/>
      <c r="DTY3758" s="69"/>
      <c r="DTZ3758" s="69"/>
      <c r="DUA3758" s="69"/>
      <c r="DUB3758" s="69"/>
      <c r="DUC3758" s="69"/>
      <c r="DUD3758" s="69"/>
      <c r="DUE3758" s="69"/>
      <c r="DUF3758" s="69"/>
      <c r="DUG3758" s="69"/>
      <c r="DUH3758" s="69"/>
      <c r="DUI3758" s="69"/>
      <c r="DUJ3758" s="69"/>
      <c r="DUK3758" s="69"/>
      <c r="DUL3758" s="69"/>
      <c r="DUM3758" s="69"/>
      <c r="DUN3758" s="69"/>
      <c r="DUO3758" s="69"/>
      <c r="DUP3758" s="69"/>
      <c r="DUQ3758" s="69"/>
      <c r="DUR3758" s="69"/>
      <c r="DUS3758" s="69"/>
      <c r="DUT3758" s="69"/>
      <c r="DUU3758" s="69"/>
      <c r="DUV3758" s="69"/>
      <c r="DUW3758" s="69"/>
      <c r="DUX3758" s="69"/>
      <c r="DUY3758" s="69"/>
      <c r="DUZ3758" s="69"/>
      <c r="DVA3758" s="69"/>
      <c r="DVB3758" s="69"/>
      <c r="DVC3758" s="69"/>
      <c r="DVD3758" s="69"/>
      <c r="DVE3758" s="69"/>
      <c r="DVF3758" s="69"/>
      <c r="DVG3758" s="69"/>
      <c r="DVH3758" s="69"/>
      <c r="DVI3758" s="69"/>
      <c r="DVJ3758" s="69"/>
      <c r="DVK3758" s="69"/>
      <c r="DVL3758" s="69"/>
      <c r="DVM3758" s="69"/>
      <c r="DVN3758" s="69"/>
      <c r="DVO3758" s="69"/>
      <c r="DVP3758" s="69"/>
      <c r="DVQ3758" s="69"/>
      <c r="DVR3758" s="69"/>
      <c r="DVS3758" s="69"/>
      <c r="DVT3758" s="69"/>
      <c r="DVU3758" s="69"/>
      <c r="DVV3758" s="69"/>
      <c r="DVW3758" s="69"/>
      <c r="DVX3758" s="69"/>
      <c r="DVY3758" s="69"/>
      <c r="DVZ3758" s="69"/>
      <c r="DWA3758" s="69"/>
      <c r="DWB3758" s="69"/>
      <c r="DWC3758" s="69"/>
      <c r="DWD3758" s="69"/>
      <c r="DWE3758" s="69"/>
      <c r="DWF3758" s="69"/>
      <c r="DWG3758" s="69"/>
      <c r="DWH3758" s="69"/>
      <c r="DWI3758" s="69"/>
      <c r="DWJ3758" s="69"/>
      <c r="DWK3758" s="69"/>
      <c r="DWL3758" s="69"/>
      <c r="DWM3758" s="69"/>
      <c r="DWN3758" s="69"/>
      <c r="DWO3758" s="69"/>
      <c r="DWP3758" s="69"/>
      <c r="DWQ3758" s="69"/>
      <c r="DWR3758" s="69"/>
      <c r="DWS3758" s="69"/>
      <c r="DWT3758" s="69"/>
      <c r="DWU3758" s="69"/>
      <c r="DWV3758" s="69"/>
      <c r="DWW3758" s="69"/>
      <c r="DWX3758" s="69"/>
      <c r="DWY3758" s="69"/>
      <c r="DWZ3758" s="69"/>
      <c r="DXA3758" s="69"/>
      <c r="DXB3758" s="69"/>
      <c r="DXC3758" s="69"/>
      <c r="DXD3758" s="69"/>
      <c r="DXE3758" s="69"/>
      <c r="DXF3758" s="69"/>
      <c r="DXG3758" s="69"/>
      <c r="DXH3758" s="69"/>
      <c r="DXI3758" s="69"/>
      <c r="DXJ3758" s="69"/>
      <c r="DXK3758" s="69"/>
      <c r="DXL3758" s="69"/>
      <c r="DXM3758" s="69"/>
      <c r="DXN3758" s="69"/>
      <c r="DXO3758" s="69"/>
      <c r="DXP3758" s="69"/>
      <c r="DXQ3758" s="69"/>
      <c r="DXR3758" s="69"/>
      <c r="DXS3758" s="69"/>
      <c r="DXT3758" s="69"/>
      <c r="DXU3758" s="69"/>
      <c r="DXV3758" s="69"/>
      <c r="DXW3758" s="69"/>
      <c r="DXX3758" s="69"/>
      <c r="DXY3758" s="69"/>
      <c r="DXZ3758" s="69"/>
      <c r="DYA3758" s="69"/>
      <c r="DYB3758" s="69"/>
      <c r="DYC3758" s="69"/>
      <c r="DYD3758" s="69"/>
      <c r="DYE3758" s="69"/>
      <c r="DYF3758" s="69"/>
      <c r="DYG3758" s="69"/>
      <c r="DYH3758" s="69"/>
      <c r="DYI3758" s="69"/>
      <c r="DYJ3758" s="69"/>
      <c r="DYK3758" s="69"/>
      <c r="DYL3758" s="69"/>
      <c r="DYM3758" s="69"/>
      <c r="DYN3758" s="69"/>
      <c r="DYO3758" s="69"/>
      <c r="DYP3758" s="69"/>
      <c r="DYQ3758" s="69"/>
      <c r="DYR3758" s="69"/>
      <c r="DYS3758" s="69"/>
      <c r="DYT3758" s="69"/>
      <c r="DYU3758" s="69"/>
      <c r="DYV3758" s="69"/>
      <c r="DYW3758" s="69"/>
      <c r="DYX3758" s="69"/>
      <c r="DYY3758" s="69"/>
      <c r="DYZ3758" s="69"/>
      <c r="DZA3758" s="69"/>
      <c r="DZB3758" s="69"/>
      <c r="DZC3758" s="69"/>
      <c r="DZD3758" s="69"/>
      <c r="DZE3758" s="69"/>
      <c r="DZF3758" s="69"/>
      <c r="DZG3758" s="69"/>
      <c r="DZH3758" s="69"/>
      <c r="DZI3758" s="69"/>
      <c r="DZJ3758" s="69"/>
      <c r="DZK3758" s="69"/>
      <c r="DZL3758" s="69"/>
      <c r="DZM3758" s="69"/>
      <c r="DZN3758" s="69"/>
      <c r="DZO3758" s="69"/>
      <c r="DZP3758" s="69"/>
      <c r="DZQ3758" s="69"/>
      <c r="DZR3758" s="69"/>
      <c r="DZS3758" s="69"/>
      <c r="DZT3758" s="69"/>
      <c r="DZU3758" s="69"/>
      <c r="DZV3758" s="69"/>
      <c r="DZW3758" s="69"/>
      <c r="DZX3758" s="69"/>
      <c r="DZY3758" s="69"/>
      <c r="DZZ3758" s="69"/>
      <c r="EAA3758" s="69"/>
      <c r="EAB3758" s="69"/>
      <c r="EAC3758" s="69"/>
      <c r="EAD3758" s="69"/>
      <c r="EAE3758" s="69"/>
      <c r="EAF3758" s="69"/>
      <c r="EAG3758" s="69"/>
      <c r="EAH3758" s="69"/>
      <c r="EAI3758" s="69"/>
      <c r="EAJ3758" s="69"/>
      <c r="EAK3758" s="69"/>
      <c r="EAL3758" s="69"/>
      <c r="EAM3758" s="69"/>
      <c r="EAN3758" s="69"/>
      <c r="EAO3758" s="69"/>
      <c r="EAP3758" s="69"/>
      <c r="EAQ3758" s="69"/>
      <c r="EAR3758" s="69"/>
      <c r="EAS3758" s="69"/>
      <c r="EAT3758" s="69"/>
      <c r="EAU3758" s="69"/>
      <c r="EAV3758" s="69"/>
      <c r="EAW3758" s="69"/>
      <c r="EAX3758" s="69"/>
      <c r="EAY3758" s="69"/>
      <c r="EAZ3758" s="69"/>
      <c r="EBA3758" s="69"/>
      <c r="EBB3758" s="69"/>
      <c r="EBC3758" s="69"/>
      <c r="EBD3758" s="69"/>
      <c r="EBE3758" s="69"/>
      <c r="EBF3758" s="69"/>
      <c r="EBG3758" s="69"/>
      <c r="EBH3758" s="69"/>
      <c r="EBI3758" s="69"/>
      <c r="EBJ3758" s="69"/>
      <c r="EBK3758" s="69"/>
      <c r="EBL3758" s="69"/>
      <c r="EBM3758" s="69"/>
      <c r="EBN3758" s="69"/>
      <c r="EBO3758" s="69"/>
      <c r="EBP3758" s="69"/>
      <c r="EBQ3758" s="69"/>
      <c r="EBR3758" s="69"/>
      <c r="EBS3758" s="69"/>
      <c r="EBT3758" s="69"/>
      <c r="EBU3758" s="69"/>
      <c r="EBV3758" s="69"/>
      <c r="EBW3758" s="69"/>
      <c r="EBX3758" s="69"/>
      <c r="EBY3758" s="69"/>
      <c r="EBZ3758" s="69"/>
      <c r="ECA3758" s="69"/>
      <c r="ECB3758" s="69"/>
      <c r="ECC3758" s="69"/>
      <c r="ECD3758" s="69"/>
      <c r="ECE3758" s="69"/>
      <c r="ECF3758" s="69"/>
      <c r="ECG3758" s="69"/>
      <c r="ECH3758" s="69"/>
      <c r="ECI3758" s="69"/>
      <c r="ECJ3758" s="69"/>
      <c r="ECK3758" s="69"/>
      <c r="ECL3758" s="69"/>
      <c r="ECM3758" s="69"/>
      <c r="ECN3758" s="69"/>
      <c r="ECO3758" s="69"/>
      <c r="ECP3758" s="69"/>
      <c r="ECQ3758" s="69"/>
      <c r="ECR3758" s="69"/>
      <c r="ECS3758" s="69"/>
      <c r="ECT3758" s="69"/>
      <c r="ECU3758" s="69"/>
      <c r="ECV3758" s="69"/>
      <c r="ECW3758" s="69"/>
      <c r="ECX3758" s="69"/>
      <c r="ECY3758" s="69"/>
      <c r="ECZ3758" s="69"/>
      <c r="EDA3758" s="69"/>
      <c r="EDB3758" s="69"/>
      <c r="EDC3758" s="69"/>
      <c r="EDD3758" s="69"/>
      <c r="EDE3758" s="69"/>
      <c r="EDF3758" s="69"/>
      <c r="EDG3758" s="69"/>
      <c r="EDH3758" s="69"/>
      <c r="EDI3758" s="69"/>
      <c r="EDJ3758" s="69"/>
      <c r="EDK3758" s="69"/>
      <c r="EDL3758" s="69"/>
      <c r="EDM3758" s="69"/>
      <c r="EDN3758" s="69"/>
      <c r="EDO3758" s="69"/>
      <c r="EDP3758" s="69"/>
      <c r="EDQ3758" s="69"/>
      <c r="EDR3758" s="69"/>
      <c r="EDS3758" s="69"/>
      <c r="EDT3758" s="69"/>
      <c r="EDU3758" s="69"/>
      <c r="EDV3758" s="69"/>
      <c r="EDW3758" s="69"/>
      <c r="EDX3758" s="69"/>
      <c r="EDY3758" s="69"/>
      <c r="EDZ3758" s="69"/>
      <c r="EEA3758" s="69"/>
      <c r="EEB3758" s="69"/>
      <c r="EEC3758" s="69"/>
      <c r="EED3758" s="69"/>
      <c r="EEE3758" s="69"/>
      <c r="EEF3758" s="69"/>
      <c r="EEG3758" s="69"/>
      <c r="EEH3758" s="69"/>
      <c r="EEI3758" s="69"/>
      <c r="EEJ3758" s="69"/>
      <c r="EEK3758" s="69"/>
      <c r="EEL3758" s="69"/>
      <c r="EEM3758" s="69"/>
      <c r="EEN3758" s="69"/>
      <c r="EEO3758" s="69"/>
      <c r="EEP3758" s="69"/>
      <c r="EEQ3758" s="69"/>
      <c r="EER3758" s="69"/>
      <c r="EES3758" s="69"/>
      <c r="EET3758" s="69"/>
      <c r="EEU3758" s="69"/>
      <c r="EEV3758" s="69"/>
      <c r="EEW3758" s="69"/>
      <c r="EEX3758" s="69"/>
      <c r="EEY3758" s="69"/>
      <c r="EEZ3758" s="69"/>
      <c r="EFA3758" s="69"/>
      <c r="EFB3758" s="69"/>
      <c r="EFC3758" s="69"/>
      <c r="EFD3758" s="69"/>
      <c r="EFE3758" s="69"/>
      <c r="EFF3758" s="69"/>
      <c r="EFG3758" s="69"/>
      <c r="EFH3758" s="69"/>
      <c r="EFI3758" s="69"/>
      <c r="EFJ3758" s="69"/>
      <c r="EFK3758" s="69"/>
      <c r="EFL3758" s="69"/>
      <c r="EFM3758" s="69"/>
      <c r="EFN3758" s="69"/>
      <c r="EFO3758" s="69"/>
      <c r="EFP3758" s="69"/>
      <c r="EFQ3758" s="69"/>
      <c r="EFR3758" s="69"/>
      <c r="EFS3758" s="69"/>
      <c r="EFT3758" s="69"/>
      <c r="EFU3758" s="69"/>
      <c r="EFV3758" s="69"/>
      <c r="EFW3758" s="69"/>
      <c r="EFX3758" s="69"/>
      <c r="EFY3758" s="69"/>
      <c r="EFZ3758" s="69"/>
      <c r="EGA3758" s="69"/>
      <c r="EGB3758" s="69"/>
      <c r="EGC3758" s="69"/>
      <c r="EGD3758" s="69"/>
      <c r="EGE3758" s="69"/>
      <c r="EGF3758" s="69"/>
      <c r="EGG3758" s="69"/>
      <c r="EGH3758" s="69"/>
      <c r="EGI3758" s="69"/>
      <c r="EGJ3758" s="69"/>
      <c r="EGK3758" s="69"/>
      <c r="EGL3758" s="69"/>
      <c r="EGM3758" s="69"/>
      <c r="EGN3758" s="69"/>
      <c r="EGO3758" s="69"/>
      <c r="EGP3758" s="69"/>
      <c r="EGQ3758" s="69"/>
      <c r="EGR3758" s="69"/>
      <c r="EGS3758" s="69"/>
      <c r="EGT3758" s="69"/>
      <c r="EGU3758" s="69"/>
      <c r="EGV3758" s="69"/>
      <c r="EGW3758" s="69"/>
      <c r="EGX3758" s="69"/>
      <c r="EGY3758" s="69"/>
      <c r="EGZ3758" s="69"/>
      <c r="EHA3758" s="69"/>
      <c r="EHB3758" s="69"/>
      <c r="EHC3758" s="69"/>
      <c r="EHD3758" s="69"/>
      <c r="EHE3758" s="69"/>
      <c r="EHF3758" s="69"/>
      <c r="EHG3758" s="69"/>
      <c r="EHH3758" s="69"/>
      <c r="EHI3758" s="69"/>
      <c r="EHJ3758" s="69"/>
      <c r="EHK3758" s="69"/>
      <c r="EHL3758" s="69"/>
      <c r="EHM3758" s="69"/>
      <c r="EHN3758" s="69"/>
      <c r="EHO3758" s="69"/>
      <c r="EHP3758" s="69"/>
      <c r="EHQ3758" s="69"/>
      <c r="EHR3758" s="69"/>
      <c r="EHS3758" s="69"/>
      <c r="EHT3758" s="69"/>
      <c r="EHU3758" s="69"/>
      <c r="EHV3758" s="69"/>
      <c r="EHW3758" s="69"/>
      <c r="EHX3758" s="69"/>
      <c r="EHY3758" s="69"/>
      <c r="EHZ3758" s="69"/>
      <c r="EIA3758" s="69"/>
      <c r="EIB3758" s="69"/>
      <c r="EIC3758" s="69"/>
      <c r="EID3758" s="69"/>
      <c r="EIE3758" s="69"/>
      <c r="EIF3758" s="69"/>
      <c r="EIG3758" s="69"/>
      <c r="EIH3758" s="69"/>
      <c r="EII3758" s="69"/>
      <c r="EIJ3758" s="69"/>
      <c r="EIK3758" s="69"/>
      <c r="EIL3758" s="69"/>
      <c r="EIM3758" s="69"/>
      <c r="EIN3758" s="69"/>
      <c r="EIO3758" s="69"/>
      <c r="EIP3758" s="69"/>
      <c r="EIQ3758" s="69"/>
      <c r="EIR3758" s="69"/>
      <c r="EIS3758" s="69"/>
      <c r="EIT3758" s="69"/>
      <c r="EIU3758" s="69"/>
      <c r="EIV3758" s="69"/>
      <c r="EIW3758" s="69"/>
      <c r="EIX3758" s="69"/>
      <c r="EIY3758" s="69"/>
      <c r="EIZ3758" s="69"/>
      <c r="EJA3758" s="69"/>
      <c r="EJB3758" s="69"/>
      <c r="EJC3758" s="69"/>
      <c r="EJD3758" s="69"/>
      <c r="EJE3758" s="69"/>
      <c r="EJF3758" s="69"/>
      <c r="EJG3758" s="69"/>
      <c r="EJH3758" s="69"/>
      <c r="EJI3758" s="69"/>
      <c r="EJJ3758" s="69"/>
      <c r="EJK3758" s="69"/>
      <c r="EJL3758" s="69"/>
      <c r="EJM3758" s="69"/>
      <c r="EJN3758" s="69"/>
      <c r="EJO3758" s="69"/>
      <c r="EJP3758" s="69"/>
      <c r="EJQ3758" s="69"/>
      <c r="EJR3758" s="69"/>
      <c r="EJS3758" s="69"/>
      <c r="EJT3758" s="69"/>
      <c r="EJU3758" s="69"/>
      <c r="EJV3758" s="69"/>
      <c r="EJW3758" s="69"/>
      <c r="EJX3758" s="69"/>
      <c r="EJY3758" s="69"/>
      <c r="EJZ3758" s="69"/>
      <c r="EKA3758" s="69"/>
      <c r="EKB3758" s="69"/>
      <c r="EKC3758" s="69"/>
      <c r="EKD3758" s="69"/>
      <c r="EKE3758" s="69"/>
      <c r="EKF3758" s="69"/>
      <c r="EKG3758" s="69"/>
      <c r="EKH3758" s="69"/>
      <c r="EKI3758" s="69"/>
      <c r="EKJ3758" s="69"/>
      <c r="EKK3758" s="69"/>
      <c r="EKL3758" s="69"/>
      <c r="EKM3758" s="69"/>
      <c r="EKN3758" s="69"/>
      <c r="EKO3758" s="69"/>
      <c r="EKP3758" s="69"/>
      <c r="EKQ3758" s="69"/>
      <c r="EKR3758" s="69"/>
      <c r="EKS3758" s="69"/>
      <c r="EKT3758" s="69"/>
      <c r="EKU3758" s="69"/>
      <c r="EKV3758" s="69"/>
      <c r="EKW3758" s="69"/>
      <c r="EKX3758" s="69"/>
      <c r="EKY3758" s="69"/>
      <c r="EKZ3758" s="69"/>
      <c r="ELA3758" s="69"/>
      <c r="ELB3758" s="69"/>
      <c r="ELC3758" s="69"/>
      <c r="ELD3758" s="69"/>
      <c r="ELE3758" s="69"/>
      <c r="ELF3758" s="69"/>
      <c r="ELG3758" s="69"/>
      <c r="ELH3758" s="69"/>
      <c r="ELI3758" s="69"/>
      <c r="ELJ3758" s="69"/>
      <c r="ELK3758" s="69"/>
      <c r="ELL3758" s="69"/>
      <c r="ELM3758" s="69"/>
      <c r="ELN3758" s="69"/>
      <c r="ELO3758" s="69"/>
      <c r="ELP3758" s="69"/>
      <c r="ELQ3758" s="69"/>
      <c r="ELR3758" s="69"/>
      <c r="ELS3758" s="69"/>
      <c r="ELT3758" s="69"/>
      <c r="ELU3758" s="69"/>
      <c r="ELV3758" s="69"/>
      <c r="ELW3758" s="69"/>
      <c r="ELX3758" s="69"/>
      <c r="ELY3758" s="69"/>
      <c r="ELZ3758" s="69"/>
      <c r="EMA3758" s="69"/>
      <c r="EMB3758" s="69"/>
      <c r="EMC3758" s="69"/>
      <c r="EMD3758" s="69"/>
      <c r="EME3758" s="69"/>
      <c r="EMF3758" s="69"/>
      <c r="EMG3758" s="69"/>
      <c r="EMH3758" s="69"/>
      <c r="EMI3758" s="69"/>
      <c r="EMJ3758" s="69"/>
      <c r="EMK3758" s="69"/>
      <c r="EML3758" s="69"/>
      <c r="EMM3758" s="69"/>
      <c r="EMN3758" s="69"/>
      <c r="EMO3758" s="69"/>
      <c r="EMP3758" s="69"/>
      <c r="EMQ3758" s="69"/>
      <c r="EMR3758" s="69"/>
      <c r="EMS3758" s="69"/>
      <c r="EMT3758" s="69"/>
      <c r="EMU3758" s="69"/>
      <c r="EMV3758" s="69"/>
      <c r="EMW3758" s="69"/>
      <c r="EMX3758" s="69"/>
      <c r="EMY3758" s="69"/>
      <c r="EMZ3758" s="69"/>
      <c r="ENA3758" s="69"/>
      <c r="ENB3758" s="69"/>
      <c r="ENC3758" s="69"/>
      <c r="END3758" s="69"/>
      <c r="ENE3758" s="69"/>
      <c r="ENF3758" s="69"/>
      <c r="ENG3758" s="69"/>
      <c r="ENH3758" s="69"/>
      <c r="ENI3758" s="69"/>
      <c r="ENJ3758" s="69"/>
      <c r="ENK3758" s="69"/>
      <c r="ENL3758" s="69"/>
      <c r="ENM3758" s="69"/>
      <c r="ENN3758" s="69"/>
      <c r="ENO3758" s="69"/>
      <c r="ENP3758" s="69"/>
      <c r="ENQ3758" s="69"/>
      <c r="ENR3758" s="69"/>
      <c r="ENS3758" s="69"/>
      <c r="ENT3758" s="69"/>
      <c r="ENU3758" s="69"/>
      <c r="ENV3758" s="69"/>
      <c r="ENW3758" s="69"/>
      <c r="ENX3758" s="69"/>
      <c r="ENY3758" s="69"/>
      <c r="ENZ3758" s="69"/>
      <c r="EOA3758" s="69"/>
      <c r="EOB3758" s="69"/>
      <c r="EOC3758" s="69"/>
      <c r="EOD3758" s="69"/>
      <c r="EOE3758" s="69"/>
      <c r="EOF3758" s="69"/>
      <c r="EOG3758" s="69"/>
      <c r="EOH3758" s="69"/>
      <c r="EOI3758" s="69"/>
      <c r="EOJ3758" s="69"/>
      <c r="EOK3758" s="69"/>
      <c r="EOL3758" s="69"/>
      <c r="EOM3758" s="69"/>
      <c r="EON3758" s="69"/>
      <c r="EOO3758" s="69"/>
      <c r="EOP3758" s="69"/>
      <c r="EOQ3758" s="69"/>
      <c r="EOR3758" s="69"/>
      <c r="EOS3758" s="69"/>
      <c r="EOT3758" s="69"/>
      <c r="EOU3758" s="69"/>
      <c r="EOV3758" s="69"/>
      <c r="EOW3758" s="69"/>
      <c r="EOX3758" s="69"/>
      <c r="EOY3758" s="69"/>
      <c r="EOZ3758" s="69"/>
      <c r="EPA3758" s="69"/>
      <c r="EPB3758" s="69"/>
      <c r="EPC3758" s="69"/>
      <c r="EPD3758" s="69"/>
      <c r="EPE3758" s="69"/>
      <c r="EPF3758" s="69"/>
      <c r="EPG3758" s="69"/>
      <c r="EPH3758" s="69"/>
      <c r="EPI3758" s="69"/>
      <c r="EPJ3758" s="69"/>
      <c r="EPK3758" s="69"/>
      <c r="EPL3758" s="69"/>
      <c r="EPM3758" s="69"/>
      <c r="EPN3758" s="69"/>
      <c r="EPO3758" s="69"/>
      <c r="EPP3758" s="69"/>
      <c r="EPQ3758" s="69"/>
      <c r="EPR3758" s="69"/>
      <c r="EPS3758" s="69"/>
      <c r="EPT3758" s="69"/>
      <c r="EPU3758" s="69"/>
      <c r="EPV3758" s="69"/>
      <c r="EPW3758" s="69"/>
      <c r="EPX3758" s="69"/>
      <c r="EPY3758" s="69"/>
      <c r="EPZ3758" s="69"/>
      <c r="EQA3758" s="69"/>
      <c r="EQB3758" s="69"/>
      <c r="EQC3758" s="69"/>
      <c r="EQD3758" s="69"/>
      <c r="EQE3758" s="69"/>
      <c r="EQF3758" s="69"/>
      <c r="EQG3758" s="69"/>
      <c r="EQH3758" s="69"/>
      <c r="EQI3758" s="69"/>
      <c r="EQJ3758" s="69"/>
      <c r="EQK3758" s="69"/>
      <c r="EQL3758" s="69"/>
      <c r="EQM3758" s="69"/>
      <c r="EQN3758" s="69"/>
      <c r="EQO3758" s="69"/>
      <c r="EQP3758" s="69"/>
      <c r="EQQ3758" s="69"/>
      <c r="EQR3758" s="69"/>
      <c r="EQS3758" s="69"/>
      <c r="EQT3758" s="69"/>
      <c r="EQU3758" s="69"/>
      <c r="EQV3758" s="69"/>
      <c r="EQW3758" s="69"/>
      <c r="EQX3758" s="69"/>
      <c r="EQY3758" s="69"/>
      <c r="EQZ3758" s="69"/>
      <c r="ERA3758" s="69"/>
      <c r="ERB3758" s="69"/>
      <c r="ERC3758" s="69"/>
      <c r="ERD3758" s="69"/>
      <c r="ERE3758" s="69"/>
      <c r="ERF3758" s="69"/>
      <c r="ERG3758" s="69"/>
      <c r="ERH3758" s="69"/>
      <c r="ERI3758" s="69"/>
      <c r="ERJ3758" s="69"/>
      <c r="ERK3758" s="69"/>
      <c r="ERL3758" s="69"/>
      <c r="ERM3758" s="69"/>
      <c r="ERN3758" s="69"/>
      <c r="ERO3758" s="69"/>
      <c r="ERP3758" s="69"/>
      <c r="ERQ3758" s="69"/>
      <c r="ERR3758" s="69"/>
      <c r="ERS3758" s="69"/>
      <c r="ERT3758" s="69"/>
      <c r="ERU3758" s="69"/>
      <c r="ERV3758" s="69"/>
      <c r="ERW3758" s="69"/>
      <c r="ERX3758" s="69"/>
      <c r="ERY3758" s="69"/>
      <c r="ERZ3758" s="69"/>
      <c r="ESA3758" s="69"/>
      <c r="ESB3758" s="69"/>
      <c r="ESC3758" s="69"/>
      <c r="ESD3758" s="69"/>
      <c r="ESE3758" s="69"/>
      <c r="ESF3758" s="69"/>
      <c r="ESG3758" s="69"/>
      <c r="ESH3758" s="69"/>
      <c r="ESI3758" s="69"/>
      <c r="ESJ3758" s="69"/>
      <c r="ESK3758" s="69"/>
      <c r="ESL3758" s="69"/>
      <c r="ESM3758" s="69"/>
      <c r="ESN3758" s="69"/>
      <c r="ESO3758" s="69"/>
      <c r="ESP3758" s="69"/>
      <c r="ESQ3758" s="69"/>
      <c r="ESR3758" s="69"/>
      <c r="ESS3758" s="69"/>
      <c r="EST3758" s="69"/>
      <c r="ESU3758" s="69"/>
      <c r="ESV3758" s="69"/>
      <c r="ESW3758" s="69"/>
      <c r="ESX3758" s="69"/>
      <c r="ESY3758" s="69"/>
      <c r="ESZ3758" s="69"/>
      <c r="ETA3758" s="69"/>
      <c r="ETB3758" s="69"/>
      <c r="ETC3758" s="69"/>
      <c r="ETD3758" s="69"/>
      <c r="ETE3758" s="69"/>
      <c r="ETF3758" s="69"/>
      <c r="ETG3758" s="69"/>
      <c r="ETH3758" s="69"/>
      <c r="ETI3758" s="69"/>
      <c r="ETJ3758" s="69"/>
      <c r="ETK3758" s="69"/>
      <c r="ETL3758" s="69"/>
      <c r="ETM3758" s="69"/>
      <c r="ETN3758" s="69"/>
      <c r="ETO3758" s="69"/>
      <c r="ETP3758" s="69"/>
      <c r="ETQ3758" s="69"/>
      <c r="ETR3758" s="69"/>
      <c r="ETS3758" s="69"/>
      <c r="ETT3758" s="69"/>
      <c r="ETU3758" s="69"/>
      <c r="ETV3758" s="69"/>
      <c r="ETW3758" s="69"/>
      <c r="ETX3758" s="69"/>
      <c r="ETY3758" s="69"/>
      <c r="ETZ3758" s="69"/>
      <c r="EUA3758" s="69"/>
      <c r="EUB3758" s="69"/>
      <c r="EUC3758" s="69"/>
      <c r="EUD3758" s="69"/>
      <c r="EUE3758" s="69"/>
      <c r="EUF3758" s="69"/>
      <c r="EUG3758" s="69"/>
      <c r="EUH3758" s="69"/>
      <c r="EUI3758" s="69"/>
      <c r="EUJ3758" s="69"/>
      <c r="EUK3758" s="69"/>
      <c r="EUL3758" s="69"/>
      <c r="EUM3758" s="69"/>
      <c r="EUN3758" s="69"/>
      <c r="EUO3758" s="69"/>
      <c r="EUP3758" s="69"/>
      <c r="EUQ3758" s="69"/>
      <c r="EUR3758" s="69"/>
      <c r="EUS3758" s="69"/>
      <c r="EUT3758" s="69"/>
      <c r="EUU3758" s="69"/>
      <c r="EUV3758" s="69"/>
      <c r="EUW3758" s="69"/>
      <c r="EUX3758" s="69"/>
      <c r="EUY3758" s="69"/>
      <c r="EUZ3758" s="69"/>
      <c r="EVA3758" s="69"/>
      <c r="EVB3758" s="69"/>
      <c r="EVC3758" s="69"/>
      <c r="EVD3758" s="69"/>
      <c r="EVE3758" s="69"/>
      <c r="EVF3758" s="69"/>
      <c r="EVG3758" s="69"/>
      <c r="EVH3758" s="69"/>
      <c r="EVI3758" s="69"/>
      <c r="EVJ3758" s="69"/>
      <c r="EVK3758" s="69"/>
      <c r="EVL3758" s="69"/>
      <c r="EVM3758" s="69"/>
      <c r="EVN3758" s="69"/>
      <c r="EVO3758" s="69"/>
      <c r="EVP3758" s="69"/>
      <c r="EVQ3758" s="69"/>
      <c r="EVR3758" s="69"/>
      <c r="EVS3758" s="69"/>
      <c r="EVT3758" s="69"/>
      <c r="EVU3758" s="69"/>
      <c r="EVV3758" s="69"/>
      <c r="EVW3758" s="69"/>
      <c r="EVX3758" s="69"/>
      <c r="EVY3758" s="69"/>
      <c r="EVZ3758" s="69"/>
      <c r="EWA3758" s="69"/>
      <c r="EWB3758" s="69"/>
      <c r="EWC3758" s="69"/>
      <c r="EWD3758" s="69"/>
      <c r="EWE3758" s="69"/>
      <c r="EWF3758" s="69"/>
      <c r="EWG3758" s="69"/>
      <c r="EWH3758" s="69"/>
      <c r="EWI3758" s="69"/>
      <c r="EWJ3758" s="69"/>
      <c r="EWK3758" s="69"/>
      <c r="EWL3758" s="69"/>
      <c r="EWM3758" s="69"/>
      <c r="EWN3758" s="69"/>
      <c r="EWO3758" s="69"/>
      <c r="EWP3758" s="69"/>
      <c r="EWQ3758" s="69"/>
      <c r="EWR3758" s="69"/>
      <c r="EWS3758" s="69"/>
      <c r="EWT3758" s="69"/>
      <c r="EWU3758" s="69"/>
      <c r="EWV3758" s="69"/>
      <c r="EWW3758" s="69"/>
      <c r="EWX3758" s="69"/>
      <c r="EWY3758" s="69"/>
      <c r="EWZ3758" s="69"/>
      <c r="EXA3758" s="69"/>
      <c r="EXB3758" s="69"/>
      <c r="EXC3758" s="69"/>
      <c r="EXD3758" s="69"/>
      <c r="EXE3758" s="69"/>
      <c r="EXF3758" s="69"/>
      <c r="EXG3758" s="69"/>
      <c r="EXH3758" s="69"/>
      <c r="EXI3758" s="69"/>
      <c r="EXJ3758" s="69"/>
      <c r="EXK3758" s="69"/>
      <c r="EXL3758" s="69"/>
      <c r="EXM3758" s="69"/>
      <c r="EXN3758" s="69"/>
      <c r="EXO3758" s="69"/>
      <c r="EXP3758" s="69"/>
      <c r="EXQ3758" s="69"/>
      <c r="EXR3758" s="69"/>
      <c r="EXS3758" s="69"/>
      <c r="EXT3758" s="69"/>
      <c r="EXU3758" s="69"/>
      <c r="EXV3758" s="69"/>
      <c r="EXW3758" s="69"/>
      <c r="EXX3758" s="69"/>
      <c r="EXY3758" s="69"/>
      <c r="EXZ3758" s="69"/>
      <c r="EYA3758" s="69"/>
      <c r="EYB3758" s="69"/>
      <c r="EYC3758" s="69"/>
      <c r="EYD3758" s="69"/>
      <c r="EYE3758" s="69"/>
      <c r="EYF3758" s="69"/>
      <c r="EYG3758" s="69"/>
      <c r="EYH3758" s="69"/>
      <c r="EYI3758" s="69"/>
      <c r="EYJ3758" s="69"/>
      <c r="EYK3758" s="69"/>
      <c r="EYL3758" s="69"/>
      <c r="EYM3758" s="69"/>
      <c r="EYN3758" s="69"/>
      <c r="EYO3758" s="69"/>
      <c r="EYP3758" s="69"/>
      <c r="EYQ3758" s="69"/>
      <c r="EYR3758" s="69"/>
      <c r="EYS3758" s="69"/>
      <c r="EYT3758" s="69"/>
      <c r="EYU3758" s="69"/>
      <c r="EYV3758" s="69"/>
      <c r="EYW3758" s="69"/>
      <c r="EYX3758" s="69"/>
      <c r="EYY3758" s="69"/>
      <c r="EYZ3758" s="69"/>
      <c r="EZA3758" s="69"/>
      <c r="EZB3758" s="69"/>
      <c r="EZC3758" s="69"/>
      <c r="EZD3758" s="69"/>
      <c r="EZE3758" s="69"/>
      <c r="EZF3758" s="69"/>
      <c r="EZG3758" s="69"/>
      <c r="EZH3758" s="69"/>
      <c r="EZI3758" s="69"/>
      <c r="EZJ3758" s="69"/>
      <c r="EZK3758" s="69"/>
      <c r="EZL3758" s="69"/>
      <c r="EZM3758" s="69"/>
      <c r="EZN3758" s="69"/>
      <c r="EZO3758" s="69"/>
      <c r="EZP3758" s="69"/>
      <c r="EZQ3758" s="69"/>
      <c r="EZR3758" s="69"/>
      <c r="EZS3758" s="69"/>
      <c r="EZT3758" s="69"/>
      <c r="EZU3758" s="69"/>
      <c r="EZV3758" s="69"/>
      <c r="EZW3758" s="69"/>
      <c r="EZX3758" s="69"/>
      <c r="EZY3758" s="69"/>
      <c r="EZZ3758" s="69"/>
      <c r="FAA3758" s="69"/>
      <c r="FAB3758" s="69"/>
      <c r="FAC3758" s="69"/>
      <c r="FAD3758" s="69"/>
      <c r="FAE3758" s="69"/>
      <c r="FAF3758" s="69"/>
      <c r="FAG3758" s="69"/>
      <c r="FAH3758" s="69"/>
      <c r="FAI3758" s="69"/>
      <c r="FAJ3758" s="69"/>
      <c r="FAK3758" s="69"/>
      <c r="FAL3758" s="69"/>
      <c r="FAM3758" s="69"/>
      <c r="FAN3758" s="69"/>
      <c r="FAO3758" s="69"/>
      <c r="FAP3758" s="69"/>
      <c r="FAQ3758" s="69"/>
      <c r="FAR3758" s="69"/>
      <c r="FAS3758" s="69"/>
      <c r="FAT3758" s="69"/>
      <c r="FAU3758" s="69"/>
      <c r="FAV3758" s="69"/>
      <c r="FAW3758" s="69"/>
      <c r="FAX3758" s="69"/>
      <c r="FAY3758" s="69"/>
      <c r="FAZ3758" s="69"/>
      <c r="FBA3758" s="69"/>
      <c r="FBB3758" s="69"/>
      <c r="FBC3758" s="69"/>
      <c r="FBD3758" s="69"/>
      <c r="FBE3758" s="69"/>
      <c r="FBF3758" s="69"/>
      <c r="FBG3758" s="69"/>
      <c r="FBH3758" s="69"/>
      <c r="FBI3758" s="69"/>
      <c r="FBJ3758" s="69"/>
      <c r="FBK3758" s="69"/>
      <c r="FBL3758" s="69"/>
      <c r="FBM3758" s="69"/>
      <c r="FBN3758" s="69"/>
      <c r="FBO3758" s="69"/>
      <c r="FBP3758" s="69"/>
      <c r="FBQ3758" s="69"/>
      <c r="FBR3758" s="69"/>
      <c r="FBS3758" s="69"/>
      <c r="FBT3758" s="69"/>
      <c r="FBU3758" s="69"/>
      <c r="FBV3758" s="69"/>
      <c r="FBW3758" s="69"/>
      <c r="FBX3758" s="69"/>
      <c r="FBY3758" s="69"/>
      <c r="FBZ3758" s="69"/>
      <c r="FCA3758" s="69"/>
      <c r="FCB3758" s="69"/>
      <c r="FCC3758" s="69"/>
      <c r="FCD3758" s="69"/>
      <c r="FCE3758" s="69"/>
      <c r="FCF3758" s="69"/>
      <c r="FCG3758" s="69"/>
      <c r="FCH3758" s="69"/>
      <c r="FCI3758" s="69"/>
      <c r="FCJ3758" s="69"/>
      <c r="FCK3758" s="69"/>
      <c r="FCL3758" s="69"/>
      <c r="FCM3758" s="69"/>
      <c r="FCN3758" s="69"/>
      <c r="FCO3758" s="69"/>
      <c r="FCP3758" s="69"/>
      <c r="FCQ3758" s="69"/>
      <c r="FCR3758" s="69"/>
      <c r="FCS3758" s="69"/>
      <c r="FCT3758" s="69"/>
      <c r="FCU3758" s="69"/>
      <c r="FCV3758" s="69"/>
      <c r="FCW3758" s="69"/>
      <c r="FCX3758" s="69"/>
      <c r="FCY3758" s="69"/>
      <c r="FCZ3758" s="69"/>
      <c r="FDA3758" s="69"/>
      <c r="FDB3758" s="69"/>
      <c r="FDC3758" s="69"/>
      <c r="FDD3758" s="69"/>
      <c r="FDE3758" s="69"/>
      <c r="FDF3758" s="69"/>
      <c r="FDG3758" s="69"/>
      <c r="FDH3758" s="69"/>
      <c r="FDI3758" s="69"/>
      <c r="FDJ3758" s="69"/>
      <c r="FDK3758" s="69"/>
      <c r="FDL3758" s="69"/>
      <c r="FDM3758" s="69"/>
      <c r="FDN3758" s="69"/>
      <c r="FDO3758" s="69"/>
      <c r="FDP3758" s="69"/>
      <c r="FDQ3758" s="69"/>
      <c r="FDR3758" s="69"/>
      <c r="FDS3758" s="69"/>
      <c r="FDT3758" s="69"/>
      <c r="FDU3758" s="69"/>
      <c r="FDV3758" s="69"/>
      <c r="FDW3758" s="69"/>
      <c r="FDX3758" s="69"/>
      <c r="FDY3758" s="69"/>
      <c r="FDZ3758" s="69"/>
      <c r="FEA3758" s="69"/>
      <c r="FEB3758" s="69"/>
      <c r="FEC3758" s="69"/>
      <c r="FED3758" s="69"/>
      <c r="FEE3758" s="69"/>
      <c r="FEF3758" s="69"/>
      <c r="FEG3758" s="69"/>
      <c r="FEH3758" s="69"/>
      <c r="FEI3758" s="69"/>
      <c r="FEJ3758" s="69"/>
      <c r="FEK3758" s="69"/>
      <c r="FEL3758" s="69"/>
      <c r="FEM3758" s="69"/>
      <c r="FEN3758" s="69"/>
      <c r="FEO3758" s="69"/>
      <c r="FEP3758" s="69"/>
      <c r="FEQ3758" s="69"/>
      <c r="FER3758" s="69"/>
      <c r="FES3758" s="69"/>
      <c r="FET3758" s="69"/>
      <c r="FEU3758" s="69"/>
      <c r="FEV3758" s="69"/>
      <c r="FEW3758" s="69"/>
      <c r="FEX3758" s="69"/>
      <c r="FEY3758" s="69"/>
      <c r="FEZ3758" s="69"/>
      <c r="FFA3758" s="69"/>
      <c r="FFB3758" s="69"/>
      <c r="FFC3758" s="69"/>
      <c r="FFD3758" s="69"/>
      <c r="FFE3758" s="69"/>
      <c r="FFF3758" s="69"/>
      <c r="FFG3758" s="69"/>
      <c r="FFH3758" s="69"/>
      <c r="FFI3758" s="69"/>
      <c r="FFJ3758" s="69"/>
      <c r="FFK3758" s="69"/>
      <c r="FFL3758" s="69"/>
      <c r="FFM3758" s="69"/>
      <c r="FFN3758" s="69"/>
      <c r="FFO3758" s="69"/>
      <c r="FFP3758" s="69"/>
      <c r="FFQ3758" s="69"/>
      <c r="FFR3758" s="69"/>
      <c r="FFS3758" s="69"/>
      <c r="FFT3758" s="69"/>
      <c r="FFU3758" s="69"/>
      <c r="FFV3758" s="69"/>
      <c r="FFW3758" s="69"/>
      <c r="FFX3758" s="69"/>
      <c r="FFY3758" s="69"/>
      <c r="FFZ3758" s="69"/>
      <c r="FGA3758" s="69"/>
      <c r="FGB3758" s="69"/>
      <c r="FGC3758" s="69"/>
      <c r="FGD3758" s="69"/>
      <c r="FGE3758" s="69"/>
      <c r="FGF3758" s="69"/>
      <c r="FGG3758" s="69"/>
      <c r="FGH3758" s="69"/>
      <c r="FGI3758" s="69"/>
      <c r="FGJ3758" s="69"/>
      <c r="FGK3758" s="69"/>
      <c r="FGL3758" s="69"/>
      <c r="FGM3758" s="69"/>
      <c r="FGN3758" s="69"/>
      <c r="FGO3758" s="69"/>
      <c r="FGP3758" s="69"/>
      <c r="FGQ3758" s="69"/>
      <c r="FGR3758" s="69"/>
      <c r="FGS3758" s="69"/>
      <c r="FGT3758" s="69"/>
      <c r="FGU3758" s="69"/>
      <c r="FGV3758" s="69"/>
      <c r="FGW3758" s="69"/>
      <c r="FGX3758" s="69"/>
      <c r="FGY3758" s="69"/>
      <c r="FGZ3758" s="69"/>
      <c r="FHA3758" s="69"/>
      <c r="FHB3758" s="69"/>
      <c r="FHC3758" s="69"/>
      <c r="FHD3758" s="69"/>
      <c r="FHE3758" s="69"/>
      <c r="FHF3758" s="69"/>
      <c r="FHG3758" s="69"/>
      <c r="FHH3758" s="69"/>
      <c r="FHI3758" s="69"/>
      <c r="FHJ3758" s="69"/>
      <c r="FHK3758" s="69"/>
      <c r="FHL3758" s="69"/>
      <c r="FHM3758" s="69"/>
      <c r="FHN3758" s="69"/>
      <c r="FHO3758" s="69"/>
      <c r="FHP3758" s="69"/>
      <c r="FHQ3758" s="69"/>
      <c r="FHR3758" s="69"/>
      <c r="FHS3758" s="69"/>
      <c r="FHT3758" s="69"/>
      <c r="FHU3758" s="69"/>
      <c r="FHV3758" s="69"/>
      <c r="FHW3758" s="69"/>
      <c r="FHX3758" s="69"/>
      <c r="FHY3758" s="69"/>
      <c r="FHZ3758" s="69"/>
      <c r="FIA3758" s="69"/>
      <c r="FIB3758" s="69"/>
      <c r="FIC3758" s="69"/>
      <c r="FID3758" s="69"/>
      <c r="FIE3758" s="69"/>
      <c r="FIF3758" s="69"/>
      <c r="FIG3758" s="69"/>
      <c r="FIH3758" s="69"/>
      <c r="FII3758" s="69"/>
      <c r="FIJ3758" s="69"/>
      <c r="FIK3758" s="69"/>
      <c r="FIL3758" s="69"/>
      <c r="FIM3758" s="69"/>
      <c r="FIN3758" s="69"/>
      <c r="FIO3758" s="69"/>
      <c r="FIP3758" s="69"/>
      <c r="FIQ3758" s="69"/>
      <c r="FIR3758" s="69"/>
      <c r="FIS3758" s="69"/>
      <c r="FIT3758" s="69"/>
      <c r="FIU3758" s="69"/>
      <c r="FIV3758" s="69"/>
      <c r="FIW3758" s="69"/>
      <c r="FIX3758" s="69"/>
      <c r="FIY3758" s="69"/>
      <c r="FIZ3758" s="69"/>
      <c r="FJA3758" s="69"/>
      <c r="FJB3758" s="69"/>
      <c r="FJC3758" s="69"/>
      <c r="FJD3758" s="69"/>
      <c r="FJE3758" s="69"/>
      <c r="FJF3758" s="69"/>
      <c r="FJG3758" s="69"/>
      <c r="FJH3758" s="69"/>
      <c r="FJI3758" s="69"/>
      <c r="FJJ3758" s="69"/>
      <c r="FJK3758" s="69"/>
      <c r="FJL3758" s="69"/>
      <c r="FJM3758" s="69"/>
      <c r="FJN3758" s="69"/>
      <c r="FJO3758" s="69"/>
      <c r="FJP3758" s="69"/>
      <c r="FJQ3758" s="69"/>
      <c r="FJR3758" s="69"/>
      <c r="FJS3758" s="69"/>
      <c r="FJT3758" s="69"/>
      <c r="FJU3758" s="69"/>
      <c r="FJV3758" s="69"/>
      <c r="FJW3758" s="69"/>
      <c r="FJX3758" s="69"/>
      <c r="FJY3758" s="69"/>
      <c r="FJZ3758" s="69"/>
      <c r="FKA3758" s="69"/>
      <c r="FKB3758" s="69"/>
      <c r="FKC3758" s="69"/>
      <c r="FKD3758" s="69"/>
      <c r="FKE3758" s="69"/>
      <c r="FKF3758" s="69"/>
      <c r="FKG3758" s="69"/>
      <c r="FKH3758" s="69"/>
      <c r="FKI3758" s="69"/>
      <c r="FKJ3758" s="69"/>
      <c r="FKK3758" s="69"/>
      <c r="FKL3758" s="69"/>
      <c r="FKM3758" s="69"/>
      <c r="FKN3758" s="69"/>
      <c r="FKO3758" s="69"/>
      <c r="FKP3758" s="69"/>
      <c r="FKQ3758" s="69"/>
      <c r="FKR3758" s="69"/>
      <c r="FKS3758" s="69"/>
      <c r="FKT3758" s="69"/>
      <c r="FKU3758" s="69"/>
      <c r="FKV3758" s="69"/>
      <c r="FKW3758" s="69"/>
      <c r="FKX3758" s="69"/>
      <c r="FKY3758" s="69"/>
      <c r="FKZ3758" s="69"/>
      <c r="FLA3758" s="69"/>
      <c r="FLB3758" s="69"/>
      <c r="FLC3758" s="69"/>
      <c r="FLD3758" s="69"/>
      <c r="FLE3758" s="69"/>
      <c r="FLF3758" s="69"/>
      <c r="FLG3758" s="69"/>
      <c r="FLH3758" s="69"/>
      <c r="FLI3758" s="69"/>
      <c r="FLJ3758" s="69"/>
      <c r="FLK3758" s="69"/>
      <c r="FLL3758" s="69"/>
      <c r="FLM3758" s="69"/>
      <c r="FLN3758" s="69"/>
      <c r="FLO3758" s="69"/>
      <c r="FLP3758" s="69"/>
      <c r="FLQ3758" s="69"/>
      <c r="FLR3758" s="69"/>
      <c r="FLS3758" s="69"/>
      <c r="FLT3758" s="69"/>
      <c r="FLU3758" s="69"/>
      <c r="FLV3758" s="69"/>
      <c r="FLW3758" s="69"/>
      <c r="FLX3758" s="69"/>
      <c r="FLY3758" s="69"/>
      <c r="FLZ3758" s="69"/>
      <c r="FMA3758" s="69"/>
      <c r="FMB3758" s="69"/>
      <c r="FMC3758" s="69"/>
      <c r="FMD3758" s="69"/>
      <c r="FME3758" s="69"/>
      <c r="FMF3758" s="69"/>
      <c r="FMG3758" s="69"/>
      <c r="FMH3758" s="69"/>
      <c r="FMI3758" s="69"/>
      <c r="FMJ3758" s="69"/>
      <c r="FMK3758" s="69"/>
      <c r="FML3758" s="69"/>
      <c r="FMM3758" s="69"/>
      <c r="FMN3758" s="69"/>
      <c r="FMO3758" s="69"/>
      <c r="FMP3758" s="69"/>
      <c r="FMQ3758" s="69"/>
      <c r="FMR3758" s="69"/>
      <c r="FMS3758" s="69"/>
      <c r="FMT3758" s="69"/>
      <c r="FMU3758" s="69"/>
      <c r="FMV3758" s="69"/>
      <c r="FMW3758" s="69"/>
      <c r="FMX3758" s="69"/>
      <c r="FMY3758" s="69"/>
      <c r="FMZ3758" s="69"/>
      <c r="FNA3758" s="69"/>
      <c r="FNB3758" s="69"/>
      <c r="FNC3758" s="69"/>
      <c r="FND3758" s="69"/>
      <c r="FNE3758" s="69"/>
      <c r="FNF3758" s="69"/>
      <c r="FNG3758" s="69"/>
      <c r="FNH3758" s="69"/>
      <c r="FNI3758" s="69"/>
      <c r="FNJ3758" s="69"/>
      <c r="FNK3758" s="69"/>
      <c r="FNL3758" s="69"/>
      <c r="FNM3758" s="69"/>
      <c r="FNN3758" s="69"/>
      <c r="FNO3758" s="69"/>
      <c r="FNP3758" s="69"/>
      <c r="FNQ3758" s="69"/>
      <c r="FNR3758" s="69"/>
      <c r="FNS3758" s="69"/>
      <c r="FNT3758" s="69"/>
      <c r="FNU3758" s="69"/>
      <c r="FNV3758" s="69"/>
      <c r="FNW3758" s="69"/>
      <c r="FNX3758" s="69"/>
      <c r="FNY3758" s="69"/>
      <c r="FNZ3758" s="69"/>
      <c r="FOA3758" s="69"/>
      <c r="FOB3758" s="69"/>
      <c r="FOC3758" s="69"/>
      <c r="FOD3758" s="69"/>
      <c r="FOE3758" s="69"/>
      <c r="FOF3758" s="69"/>
      <c r="FOG3758" s="69"/>
      <c r="FOH3758" s="69"/>
      <c r="FOI3758" s="69"/>
      <c r="FOJ3758" s="69"/>
      <c r="FOK3758" s="69"/>
      <c r="FOL3758" s="69"/>
      <c r="FOM3758" s="69"/>
      <c r="FON3758" s="69"/>
      <c r="FOO3758" s="69"/>
      <c r="FOP3758" s="69"/>
      <c r="FOQ3758" s="69"/>
      <c r="FOR3758" s="69"/>
      <c r="FOS3758" s="69"/>
      <c r="FOT3758" s="69"/>
      <c r="FOU3758" s="69"/>
      <c r="FOV3758" s="69"/>
      <c r="FOW3758" s="69"/>
      <c r="FOX3758" s="69"/>
      <c r="FOY3758" s="69"/>
      <c r="FOZ3758" s="69"/>
      <c r="FPA3758" s="69"/>
      <c r="FPB3758" s="69"/>
      <c r="FPC3758" s="69"/>
      <c r="FPD3758" s="69"/>
      <c r="FPE3758" s="69"/>
      <c r="FPF3758" s="69"/>
      <c r="FPG3758" s="69"/>
      <c r="FPH3758" s="69"/>
      <c r="FPI3758" s="69"/>
      <c r="FPJ3758" s="69"/>
      <c r="FPK3758" s="69"/>
      <c r="FPL3758" s="69"/>
      <c r="FPM3758" s="69"/>
      <c r="FPN3758" s="69"/>
      <c r="FPO3758" s="69"/>
      <c r="FPP3758" s="69"/>
      <c r="FPQ3758" s="69"/>
      <c r="FPR3758" s="69"/>
      <c r="FPS3758" s="69"/>
      <c r="FPT3758" s="69"/>
      <c r="FPU3758" s="69"/>
      <c r="FPV3758" s="69"/>
      <c r="FPW3758" s="69"/>
      <c r="FPX3758" s="69"/>
      <c r="FPY3758" s="69"/>
      <c r="FPZ3758" s="69"/>
      <c r="FQA3758" s="69"/>
      <c r="FQB3758" s="69"/>
      <c r="FQC3758" s="69"/>
      <c r="FQD3758" s="69"/>
      <c r="FQE3758" s="69"/>
      <c r="FQF3758" s="69"/>
      <c r="FQG3758" s="69"/>
      <c r="FQH3758" s="69"/>
      <c r="FQI3758" s="69"/>
      <c r="FQJ3758" s="69"/>
      <c r="FQK3758" s="69"/>
      <c r="FQL3758" s="69"/>
      <c r="FQM3758" s="69"/>
      <c r="FQN3758" s="69"/>
      <c r="FQO3758" s="69"/>
      <c r="FQP3758" s="69"/>
      <c r="FQQ3758" s="69"/>
      <c r="FQR3758" s="69"/>
      <c r="FQS3758" s="69"/>
      <c r="FQT3758" s="69"/>
      <c r="FQU3758" s="69"/>
      <c r="FQV3758" s="69"/>
      <c r="FQW3758" s="69"/>
      <c r="FQX3758" s="69"/>
      <c r="FQY3758" s="69"/>
      <c r="FQZ3758" s="69"/>
      <c r="FRA3758" s="69"/>
      <c r="FRB3758" s="69"/>
      <c r="FRC3758" s="69"/>
      <c r="FRD3758" s="69"/>
      <c r="FRE3758" s="69"/>
      <c r="FRF3758" s="69"/>
      <c r="FRG3758" s="69"/>
      <c r="FRH3758" s="69"/>
      <c r="FRI3758" s="69"/>
      <c r="FRJ3758" s="69"/>
      <c r="FRK3758" s="69"/>
      <c r="FRL3758" s="69"/>
      <c r="FRM3758" s="69"/>
      <c r="FRN3758" s="69"/>
      <c r="FRO3758" s="69"/>
      <c r="FRP3758" s="69"/>
      <c r="FRQ3758" s="69"/>
      <c r="FRR3758" s="69"/>
      <c r="FRS3758" s="69"/>
      <c r="FRT3758" s="69"/>
      <c r="FRU3758" s="69"/>
      <c r="FRV3758" s="69"/>
      <c r="FRW3758" s="69"/>
      <c r="FRX3758" s="69"/>
      <c r="FRY3758" s="69"/>
      <c r="FRZ3758" s="69"/>
      <c r="FSA3758" s="69"/>
      <c r="FSB3758" s="69"/>
      <c r="FSC3758" s="69"/>
      <c r="FSD3758" s="69"/>
      <c r="FSE3758" s="69"/>
      <c r="FSF3758" s="69"/>
      <c r="FSG3758" s="69"/>
      <c r="FSH3758" s="69"/>
      <c r="FSI3758" s="69"/>
      <c r="FSJ3758" s="69"/>
      <c r="FSK3758" s="69"/>
      <c r="FSL3758" s="69"/>
      <c r="FSM3758" s="69"/>
      <c r="FSN3758" s="69"/>
      <c r="FSO3758" s="69"/>
      <c r="FSP3758" s="69"/>
      <c r="FSQ3758" s="69"/>
      <c r="FSR3758" s="69"/>
      <c r="FSS3758" s="69"/>
      <c r="FST3758" s="69"/>
      <c r="FSU3758" s="69"/>
      <c r="FSV3758" s="69"/>
      <c r="FSW3758" s="69"/>
      <c r="FSX3758" s="69"/>
      <c r="FSY3758" s="69"/>
      <c r="FSZ3758" s="69"/>
      <c r="FTA3758" s="69"/>
      <c r="FTB3758" s="69"/>
      <c r="FTC3758" s="69"/>
      <c r="FTD3758" s="69"/>
      <c r="FTE3758" s="69"/>
      <c r="FTF3758" s="69"/>
      <c r="FTG3758" s="69"/>
      <c r="FTH3758" s="69"/>
      <c r="FTI3758" s="69"/>
      <c r="FTJ3758" s="69"/>
      <c r="FTK3758" s="69"/>
      <c r="FTL3758" s="69"/>
      <c r="FTM3758" s="69"/>
      <c r="FTN3758" s="69"/>
      <c r="FTO3758" s="69"/>
      <c r="FTP3758" s="69"/>
      <c r="FTQ3758" s="69"/>
      <c r="FTR3758" s="69"/>
      <c r="FTS3758" s="69"/>
      <c r="FTT3758" s="69"/>
      <c r="FTU3758" s="69"/>
      <c r="FTV3758" s="69"/>
      <c r="FTW3758" s="69"/>
      <c r="FTX3758" s="69"/>
      <c r="FTY3758" s="69"/>
      <c r="FTZ3758" s="69"/>
      <c r="FUA3758" s="69"/>
      <c r="FUB3758" s="69"/>
      <c r="FUC3758" s="69"/>
      <c r="FUD3758" s="69"/>
      <c r="FUE3758" s="69"/>
      <c r="FUF3758" s="69"/>
      <c r="FUG3758" s="69"/>
      <c r="FUH3758" s="69"/>
      <c r="FUI3758" s="69"/>
      <c r="FUJ3758" s="69"/>
      <c r="FUK3758" s="69"/>
      <c r="FUL3758" s="69"/>
      <c r="FUM3758" s="69"/>
      <c r="FUN3758" s="69"/>
      <c r="FUO3758" s="69"/>
      <c r="FUP3758" s="69"/>
      <c r="FUQ3758" s="69"/>
      <c r="FUR3758" s="69"/>
      <c r="FUS3758" s="69"/>
      <c r="FUT3758" s="69"/>
      <c r="FUU3758" s="69"/>
      <c r="FUV3758" s="69"/>
      <c r="FUW3758" s="69"/>
      <c r="FUX3758" s="69"/>
      <c r="FUY3758" s="69"/>
      <c r="FUZ3758" s="69"/>
      <c r="FVA3758" s="69"/>
      <c r="FVB3758" s="69"/>
      <c r="FVC3758" s="69"/>
      <c r="FVD3758" s="69"/>
      <c r="FVE3758" s="69"/>
      <c r="FVF3758" s="69"/>
      <c r="FVG3758" s="69"/>
      <c r="FVH3758" s="69"/>
      <c r="FVI3758" s="69"/>
      <c r="FVJ3758" s="69"/>
      <c r="FVK3758" s="69"/>
      <c r="FVL3758" s="69"/>
      <c r="FVM3758" s="69"/>
      <c r="FVN3758" s="69"/>
      <c r="FVO3758" s="69"/>
      <c r="FVP3758" s="69"/>
      <c r="FVQ3758" s="69"/>
      <c r="FVR3758" s="69"/>
      <c r="FVS3758" s="69"/>
      <c r="FVT3758" s="69"/>
      <c r="FVU3758" s="69"/>
      <c r="FVV3758" s="69"/>
      <c r="FVW3758" s="69"/>
      <c r="FVX3758" s="69"/>
      <c r="FVY3758" s="69"/>
      <c r="FVZ3758" s="69"/>
      <c r="FWA3758" s="69"/>
      <c r="FWB3758" s="69"/>
      <c r="FWC3758" s="69"/>
      <c r="FWD3758" s="69"/>
      <c r="FWE3758" s="69"/>
      <c r="FWF3758" s="69"/>
      <c r="FWG3758" s="69"/>
      <c r="FWH3758" s="69"/>
      <c r="FWI3758" s="69"/>
      <c r="FWJ3758" s="69"/>
      <c r="FWK3758" s="69"/>
      <c r="FWL3758" s="69"/>
      <c r="FWM3758" s="69"/>
      <c r="FWN3758" s="69"/>
      <c r="FWO3758" s="69"/>
      <c r="FWP3758" s="69"/>
      <c r="FWQ3758" s="69"/>
      <c r="FWR3758" s="69"/>
      <c r="FWS3758" s="69"/>
      <c r="FWT3758" s="69"/>
      <c r="FWU3758" s="69"/>
      <c r="FWV3758" s="69"/>
      <c r="FWW3758" s="69"/>
      <c r="FWX3758" s="69"/>
      <c r="FWY3758" s="69"/>
      <c r="FWZ3758" s="69"/>
      <c r="FXA3758" s="69"/>
      <c r="FXB3758" s="69"/>
      <c r="FXC3758" s="69"/>
      <c r="FXD3758" s="69"/>
      <c r="FXE3758" s="69"/>
      <c r="FXF3758" s="69"/>
      <c r="FXG3758" s="69"/>
      <c r="FXH3758" s="69"/>
      <c r="FXI3758" s="69"/>
      <c r="FXJ3758" s="69"/>
      <c r="FXK3758" s="69"/>
      <c r="FXL3758" s="69"/>
      <c r="FXM3758" s="69"/>
      <c r="FXN3758" s="69"/>
      <c r="FXO3758" s="69"/>
      <c r="FXP3758" s="69"/>
      <c r="FXQ3758" s="69"/>
      <c r="FXR3758" s="69"/>
      <c r="FXS3758" s="69"/>
      <c r="FXT3758" s="69"/>
      <c r="FXU3758" s="69"/>
      <c r="FXV3758" s="69"/>
      <c r="FXW3758" s="69"/>
      <c r="FXX3758" s="69"/>
      <c r="FXY3758" s="69"/>
      <c r="FXZ3758" s="69"/>
      <c r="FYA3758" s="69"/>
      <c r="FYB3758" s="69"/>
      <c r="FYC3758" s="69"/>
      <c r="FYD3758" s="69"/>
      <c r="FYE3758" s="69"/>
      <c r="FYF3758" s="69"/>
      <c r="FYG3758" s="69"/>
      <c r="FYH3758" s="69"/>
      <c r="FYI3758" s="69"/>
      <c r="FYJ3758" s="69"/>
      <c r="FYK3758" s="69"/>
      <c r="FYL3758" s="69"/>
      <c r="FYM3758" s="69"/>
      <c r="FYN3758" s="69"/>
      <c r="FYO3758" s="69"/>
      <c r="FYP3758" s="69"/>
      <c r="FYQ3758" s="69"/>
      <c r="FYR3758" s="69"/>
      <c r="FYS3758" s="69"/>
      <c r="FYT3758" s="69"/>
      <c r="FYU3758" s="69"/>
      <c r="FYV3758" s="69"/>
      <c r="FYW3758" s="69"/>
      <c r="FYX3758" s="69"/>
      <c r="FYY3758" s="69"/>
      <c r="FYZ3758" s="69"/>
      <c r="FZA3758" s="69"/>
      <c r="FZB3758" s="69"/>
      <c r="FZC3758" s="69"/>
      <c r="FZD3758" s="69"/>
      <c r="FZE3758" s="69"/>
      <c r="FZF3758" s="69"/>
      <c r="FZG3758" s="69"/>
      <c r="FZH3758" s="69"/>
      <c r="FZI3758" s="69"/>
      <c r="FZJ3758" s="69"/>
      <c r="FZK3758" s="69"/>
      <c r="FZL3758" s="69"/>
      <c r="FZM3758" s="69"/>
      <c r="FZN3758" s="69"/>
      <c r="FZO3758" s="69"/>
      <c r="FZP3758" s="69"/>
      <c r="FZQ3758" s="69"/>
      <c r="FZR3758" s="69"/>
      <c r="FZS3758" s="69"/>
      <c r="FZT3758" s="69"/>
      <c r="FZU3758" s="69"/>
      <c r="FZV3758" s="69"/>
      <c r="FZW3758" s="69"/>
      <c r="FZX3758" s="69"/>
      <c r="FZY3758" s="69"/>
      <c r="FZZ3758" s="69"/>
      <c r="GAA3758" s="69"/>
      <c r="GAB3758" s="69"/>
      <c r="GAC3758" s="69"/>
      <c r="GAD3758" s="69"/>
      <c r="GAE3758" s="69"/>
      <c r="GAF3758" s="69"/>
      <c r="GAG3758" s="69"/>
      <c r="GAH3758" s="69"/>
      <c r="GAI3758" s="69"/>
      <c r="GAJ3758" s="69"/>
      <c r="GAK3758" s="69"/>
      <c r="GAL3758" s="69"/>
      <c r="GAM3758" s="69"/>
      <c r="GAN3758" s="69"/>
      <c r="GAO3758" s="69"/>
      <c r="GAP3758" s="69"/>
      <c r="GAQ3758" s="69"/>
      <c r="GAR3758" s="69"/>
      <c r="GAS3758" s="69"/>
      <c r="GAT3758" s="69"/>
      <c r="GAU3758" s="69"/>
      <c r="GAV3758" s="69"/>
      <c r="GAW3758" s="69"/>
      <c r="GAX3758" s="69"/>
      <c r="GAY3758" s="69"/>
      <c r="GAZ3758" s="69"/>
      <c r="GBA3758" s="69"/>
      <c r="GBB3758" s="69"/>
      <c r="GBC3758" s="69"/>
      <c r="GBD3758" s="69"/>
      <c r="GBE3758" s="69"/>
      <c r="GBF3758" s="69"/>
      <c r="GBG3758" s="69"/>
      <c r="GBH3758" s="69"/>
      <c r="GBI3758" s="69"/>
      <c r="GBJ3758" s="69"/>
      <c r="GBK3758" s="69"/>
      <c r="GBL3758" s="69"/>
      <c r="GBM3758" s="69"/>
      <c r="GBN3758" s="69"/>
      <c r="GBO3758" s="69"/>
      <c r="GBP3758" s="69"/>
      <c r="GBQ3758" s="69"/>
      <c r="GBR3758" s="69"/>
      <c r="GBS3758" s="69"/>
      <c r="GBT3758" s="69"/>
      <c r="GBU3758" s="69"/>
      <c r="GBV3758" s="69"/>
      <c r="GBW3758" s="69"/>
      <c r="GBX3758" s="69"/>
      <c r="GBY3758" s="69"/>
      <c r="GBZ3758" s="69"/>
      <c r="GCA3758" s="69"/>
      <c r="GCB3758" s="69"/>
      <c r="GCC3758" s="69"/>
      <c r="GCD3758" s="69"/>
      <c r="GCE3758" s="69"/>
      <c r="GCF3758" s="69"/>
      <c r="GCG3758" s="69"/>
      <c r="GCH3758" s="69"/>
      <c r="GCI3758" s="69"/>
      <c r="GCJ3758" s="69"/>
      <c r="GCK3758" s="69"/>
      <c r="GCL3758" s="69"/>
      <c r="GCM3758" s="69"/>
      <c r="GCN3758" s="69"/>
      <c r="GCO3758" s="69"/>
      <c r="GCP3758" s="69"/>
      <c r="GCQ3758" s="69"/>
      <c r="GCR3758" s="69"/>
      <c r="GCS3758" s="69"/>
      <c r="GCT3758" s="69"/>
      <c r="GCU3758" s="69"/>
      <c r="GCV3758" s="69"/>
      <c r="GCW3758" s="69"/>
      <c r="GCX3758" s="69"/>
      <c r="GCY3758" s="69"/>
      <c r="GCZ3758" s="69"/>
      <c r="GDA3758" s="69"/>
      <c r="GDB3758" s="69"/>
      <c r="GDC3758" s="69"/>
      <c r="GDD3758" s="69"/>
      <c r="GDE3758" s="69"/>
      <c r="GDF3758" s="69"/>
      <c r="GDG3758" s="69"/>
      <c r="GDH3758" s="69"/>
      <c r="GDI3758" s="69"/>
      <c r="GDJ3758" s="69"/>
      <c r="GDK3758" s="69"/>
      <c r="GDL3758" s="69"/>
      <c r="GDM3758" s="69"/>
      <c r="GDN3758" s="69"/>
      <c r="GDO3758" s="69"/>
      <c r="GDP3758" s="69"/>
      <c r="GDQ3758" s="69"/>
      <c r="GDR3758" s="69"/>
      <c r="GDS3758" s="69"/>
      <c r="GDT3758" s="69"/>
      <c r="GDU3758" s="69"/>
      <c r="GDV3758" s="69"/>
      <c r="GDW3758" s="69"/>
      <c r="GDX3758" s="69"/>
      <c r="GDY3758" s="69"/>
      <c r="GDZ3758" s="69"/>
      <c r="GEA3758" s="69"/>
      <c r="GEB3758" s="69"/>
      <c r="GEC3758" s="69"/>
      <c r="GED3758" s="69"/>
      <c r="GEE3758" s="69"/>
      <c r="GEF3758" s="69"/>
      <c r="GEG3758" s="69"/>
      <c r="GEH3758" s="69"/>
      <c r="GEI3758" s="69"/>
      <c r="GEJ3758" s="69"/>
      <c r="GEK3758" s="69"/>
      <c r="GEL3758" s="69"/>
      <c r="GEM3758" s="69"/>
      <c r="GEN3758" s="69"/>
      <c r="GEO3758" s="69"/>
      <c r="GEP3758" s="69"/>
      <c r="GEQ3758" s="69"/>
      <c r="GER3758" s="69"/>
      <c r="GES3758" s="69"/>
      <c r="GET3758" s="69"/>
      <c r="GEU3758" s="69"/>
      <c r="GEV3758" s="69"/>
      <c r="GEW3758" s="69"/>
      <c r="GEX3758" s="69"/>
      <c r="GEY3758" s="69"/>
      <c r="GEZ3758" s="69"/>
      <c r="GFA3758" s="69"/>
      <c r="GFB3758" s="69"/>
      <c r="GFC3758" s="69"/>
      <c r="GFD3758" s="69"/>
      <c r="GFE3758" s="69"/>
      <c r="GFF3758" s="69"/>
      <c r="GFG3758" s="69"/>
      <c r="GFH3758" s="69"/>
      <c r="GFI3758" s="69"/>
      <c r="GFJ3758" s="69"/>
      <c r="GFK3758" s="69"/>
      <c r="GFL3758" s="69"/>
      <c r="GFM3758" s="69"/>
      <c r="GFN3758" s="69"/>
      <c r="GFO3758" s="69"/>
      <c r="GFP3758" s="69"/>
      <c r="GFQ3758" s="69"/>
      <c r="GFR3758" s="69"/>
      <c r="GFS3758" s="69"/>
      <c r="GFT3758" s="69"/>
      <c r="GFU3758" s="69"/>
      <c r="GFV3758" s="69"/>
      <c r="GFW3758" s="69"/>
      <c r="GFX3758" s="69"/>
      <c r="GFY3758" s="69"/>
      <c r="GFZ3758" s="69"/>
      <c r="GGA3758" s="69"/>
      <c r="GGB3758" s="69"/>
      <c r="GGC3758" s="69"/>
      <c r="GGD3758" s="69"/>
      <c r="GGE3758" s="69"/>
      <c r="GGF3758" s="69"/>
      <c r="GGG3758" s="69"/>
      <c r="GGH3758" s="69"/>
      <c r="GGI3758" s="69"/>
      <c r="GGJ3758" s="69"/>
      <c r="GGK3758" s="69"/>
      <c r="GGL3758" s="69"/>
      <c r="GGM3758" s="69"/>
      <c r="GGN3758" s="69"/>
      <c r="GGO3758" s="69"/>
      <c r="GGP3758" s="69"/>
      <c r="GGQ3758" s="69"/>
      <c r="GGR3758" s="69"/>
      <c r="GGS3758" s="69"/>
      <c r="GGT3758" s="69"/>
      <c r="GGU3758" s="69"/>
      <c r="GGV3758" s="69"/>
      <c r="GGW3758" s="69"/>
      <c r="GGX3758" s="69"/>
      <c r="GGY3758" s="69"/>
      <c r="GGZ3758" s="69"/>
      <c r="GHA3758" s="69"/>
      <c r="GHB3758" s="69"/>
      <c r="GHC3758" s="69"/>
      <c r="GHD3758" s="69"/>
      <c r="GHE3758" s="69"/>
      <c r="GHF3758" s="69"/>
      <c r="GHG3758" s="69"/>
      <c r="GHH3758" s="69"/>
      <c r="GHI3758" s="69"/>
      <c r="GHJ3758" s="69"/>
      <c r="GHK3758" s="69"/>
      <c r="GHL3758" s="69"/>
      <c r="GHM3758" s="69"/>
      <c r="GHN3758" s="69"/>
      <c r="GHO3758" s="69"/>
      <c r="GHP3758" s="69"/>
      <c r="GHQ3758" s="69"/>
      <c r="GHR3758" s="69"/>
      <c r="GHS3758" s="69"/>
      <c r="GHT3758" s="69"/>
      <c r="GHU3758" s="69"/>
      <c r="GHV3758" s="69"/>
      <c r="GHW3758" s="69"/>
      <c r="GHX3758" s="69"/>
      <c r="GHY3758" s="69"/>
      <c r="GHZ3758" s="69"/>
      <c r="GIA3758" s="69"/>
      <c r="GIB3758" s="69"/>
      <c r="GIC3758" s="69"/>
      <c r="GID3758" s="69"/>
      <c r="GIE3758" s="69"/>
      <c r="GIF3758" s="69"/>
      <c r="GIG3758" s="69"/>
      <c r="GIH3758" s="69"/>
      <c r="GII3758" s="69"/>
      <c r="GIJ3758" s="69"/>
      <c r="GIK3758" s="69"/>
      <c r="GIL3758" s="69"/>
      <c r="GIM3758" s="69"/>
      <c r="GIN3758" s="69"/>
      <c r="GIO3758" s="69"/>
      <c r="GIP3758" s="69"/>
      <c r="GIQ3758" s="69"/>
      <c r="GIR3758" s="69"/>
      <c r="GIS3758" s="69"/>
      <c r="GIT3758" s="69"/>
      <c r="GIU3758" s="69"/>
      <c r="GIV3758" s="69"/>
      <c r="GIW3758" s="69"/>
      <c r="GIX3758" s="69"/>
      <c r="GIY3758" s="69"/>
      <c r="GIZ3758" s="69"/>
      <c r="GJA3758" s="69"/>
      <c r="GJB3758" s="69"/>
      <c r="GJC3758" s="69"/>
      <c r="GJD3758" s="69"/>
      <c r="GJE3758" s="69"/>
      <c r="GJF3758" s="69"/>
      <c r="GJG3758" s="69"/>
      <c r="GJH3758" s="69"/>
      <c r="GJI3758" s="69"/>
      <c r="GJJ3758" s="69"/>
      <c r="GJK3758" s="69"/>
      <c r="GJL3758" s="69"/>
      <c r="GJM3758" s="69"/>
      <c r="GJN3758" s="69"/>
      <c r="GJO3758" s="69"/>
      <c r="GJP3758" s="69"/>
      <c r="GJQ3758" s="69"/>
      <c r="GJR3758" s="69"/>
      <c r="GJS3758" s="69"/>
      <c r="GJT3758" s="69"/>
      <c r="GJU3758" s="69"/>
      <c r="GJV3758" s="69"/>
      <c r="GJW3758" s="69"/>
      <c r="GJX3758" s="69"/>
      <c r="GJY3758" s="69"/>
      <c r="GJZ3758" s="69"/>
      <c r="GKA3758" s="69"/>
      <c r="GKB3758" s="69"/>
      <c r="GKC3758" s="69"/>
      <c r="GKD3758" s="69"/>
      <c r="GKE3758" s="69"/>
      <c r="GKF3758" s="69"/>
      <c r="GKG3758" s="69"/>
      <c r="GKH3758" s="69"/>
      <c r="GKI3758" s="69"/>
      <c r="GKJ3758" s="69"/>
      <c r="GKK3758" s="69"/>
      <c r="GKL3758" s="69"/>
      <c r="GKM3758" s="69"/>
      <c r="GKN3758" s="69"/>
      <c r="GKO3758" s="69"/>
      <c r="GKP3758" s="69"/>
      <c r="GKQ3758" s="69"/>
      <c r="GKR3758" s="69"/>
      <c r="GKS3758" s="69"/>
      <c r="GKT3758" s="69"/>
      <c r="GKU3758" s="69"/>
      <c r="GKV3758" s="69"/>
      <c r="GKW3758" s="69"/>
      <c r="GKX3758" s="69"/>
      <c r="GKY3758" s="69"/>
      <c r="GKZ3758" s="69"/>
      <c r="GLA3758" s="69"/>
      <c r="GLB3758" s="69"/>
      <c r="GLC3758" s="69"/>
      <c r="GLD3758" s="69"/>
      <c r="GLE3758" s="69"/>
      <c r="GLF3758" s="69"/>
      <c r="GLG3758" s="69"/>
      <c r="GLH3758" s="69"/>
      <c r="GLI3758" s="69"/>
      <c r="GLJ3758" s="69"/>
      <c r="GLK3758" s="69"/>
      <c r="GLL3758" s="69"/>
      <c r="GLM3758" s="69"/>
      <c r="GLN3758" s="69"/>
      <c r="GLO3758" s="69"/>
      <c r="GLP3758" s="69"/>
      <c r="GLQ3758" s="69"/>
      <c r="GLR3758" s="69"/>
      <c r="GLS3758" s="69"/>
      <c r="GLT3758" s="69"/>
      <c r="GLU3758" s="69"/>
      <c r="GLV3758" s="69"/>
      <c r="GLW3758" s="69"/>
      <c r="GLX3758" s="69"/>
      <c r="GLY3758" s="69"/>
      <c r="GLZ3758" s="69"/>
      <c r="GMA3758" s="69"/>
      <c r="GMB3758" s="69"/>
      <c r="GMC3758" s="69"/>
      <c r="GMD3758" s="69"/>
      <c r="GME3758" s="69"/>
      <c r="GMF3758" s="69"/>
      <c r="GMG3758" s="69"/>
      <c r="GMH3758" s="69"/>
      <c r="GMI3758" s="69"/>
      <c r="GMJ3758" s="69"/>
      <c r="GMK3758" s="69"/>
      <c r="GML3758" s="69"/>
      <c r="GMM3758" s="69"/>
      <c r="GMN3758" s="69"/>
      <c r="GMO3758" s="69"/>
      <c r="GMP3758" s="69"/>
      <c r="GMQ3758" s="69"/>
      <c r="GMR3758" s="69"/>
      <c r="GMS3758" s="69"/>
      <c r="GMT3758" s="69"/>
      <c r="GMU3758" s="69"/>
      <c r="GMV3758" s="69"/>
      <c r="GMW3758" s="69"/>
      <c r="GMX3758" s="69"/>
      <c r="GMY3758" s="69"/>
      <c r="GMZ3758" s="69"/>
      <c r="GNA3758" s="69"/>
      <c r="GNB3758" s="69"/>
      <c r="GNC3758" s="69"/>
      <c r="GND3758" s="69"/>
      <c r="GNE3758" s="69"/>
      <c r="GNF3758" s="69"/>
      <c r="GNG3758" s="69"/>
      <c r="GNH3758" s="69"/>
      <c r="GNI3758" s="69"/>
      <c r="GNJ3758" s="69"/>
      <c r="GNK3758" s="69"/>
      <c r="GNL3758" s="69"/>
      <c r="GNM3758" s="69"/>
      <c r="GNN3758" s="69"/>
      <c r="GNO3758" s="69"/>
      <c r="GNP3758" s="69"/>
      <c r="GNQ3758" s="69"/>
      <c r="GNR3758" s="69"/>
      <c r="GNS3758" s="69"/>
      <c r="GNT3758" s="69"/>
      <c r="GNU3758" s="69"/>
      <c r="GNV3758" s="69"/>
      <c r="GNW3758" s="69"/>
      <c r="GNX3758" s="69"/>
      <c r="GNY3758" s="69"/>
      <c r="GNZ3758" s="69"/>
      <c r="GOA3758" s="69"/>
      <c r="GOB3758" s="69"/>
      <c r="GOC3758" s="69"/>
      <c r="GOD3758" s="69"/>
      <c r="GOE3758" s="69"/>
      <c r="GOF3758" s="69"/>
      <c r="GOG3758" s="69"/>
      <c r="GOH3758" s="69"/>
      <c r="GOI3758" s="69"/>
      <c r="GOJ3758" s="69"/>
      <c r="GOK3758" s="69"/>
      <c r="GOL3758" s="69"/>
      <c r="GOM3758" s="69"/>
      <c r="GON3758" s="69"/>
      <c r="GOO3758" s="69"/>
      <c r="GOP3758" s="69"/>
      <c r="GOQ3758" s="69"/>
      <c r="GOR3758" s="69"/>
      <c r="GOS3758" s="69"/>
      <c r="GOT3758" s="69"/>
      <c r="GOU3758" s="69"/>
      <c r="GOV3758" s="69"/>
      <c r="GOW3758" s="69"/>
      <c r="GOX3758" s="69"/>
      <c r="GOY3758" s="69"/>
      <c r="GOZ3758" s="69"/>
      <c r="GPA3758" s="69"/>
      <c r="GPB3758" s="69"/>
      <c r="GPC3758" s="69"/>
      <c r="GPD3758" s="69"/>
      <c r="GPE3758" s="69"/>
      <c r="GPF3758" s="69"/>
      <c r="GPG3758" s="69"/>
      <c r="GPH3758" s="69"/>
      <c r="GPI3758" s="69"/>
      <c r="GPJ3758" s="69"/>
      <c r="GPK3758" s="69"/>
      <c r="GPL3758" s="69"/>
      <c r="GPM3758" s="69"/>
      <c r="GPN3758" s="69"/>
      <c r="GPO3758" s="69"/>
      <c r="GPP3758" s="69"/>
      <c r="GPQ3758" s="69"/>
      <c r="GPR3758" s="69"/>
      <c r="GPS3758" s="69"/>
      <c r="GPT3758" s="69"/>
      <c r="GPU3758" s="69"/>
      <c r="GPV3758" s="69"/>
      <c r="GPW3758" s="69"/>
      <c r="GPX3758" s="69"/>
      <c r="GPY3758" s="69"/>
      <c r="GPZ3758" s="69"/>
      <c r="GQA3758" s="69"/>
      <c r="GQB3758" s="69"/>
      <c r="GQC3758" s="69"/>
      <c r="GQD3758" s="69"/>
      <c r="GQE3758" s="69"/>
      <c r="GQF3758" s="69"/>
      <c r="GQG3758" s="69"/>
      <c r="GQH3758" s="69"/>
      <c r="GQI3758" s="69"/>
      <c r="GQJ3758" s="69"/>
      <c r="GQK3758" s="69"/>
      <c r="GQL3758" s="69"/>
      <c r="GQM3758" s="69"/>
      <c r="GQN3758" s="69"/>
      <c r="GQO3758" s="69"/>
      <c r="GQP3758" s="69"/>
      <c r="GQQ3758" s="69"/>
      <c r="GQR3758" s="69"/>
      <c r="GQS3758" s="69"/>
      <c r="GQT3758" s="69"/>
      <c r="GQU3758" s="69"/>
      <c r="GQV3758" s="69"/>
      <c r="GQW3758" s="69"/>
      <c r="GQX3758" s="69"/>
      <c r="GQY3758" s="69"/>
      <c r="GQZ3758" s="69"/>
      <c r="GRA3758" s="69"/>
      <c r="GRB3758" s="69"/>
      <c r="GRC3758" s="69"/>
      <c r="GRD3758" s="69"/>
      <c r="GRE3758" s="69"/>
      <c r="GRF3758" s="69"/>
      <c r="GRG3758" s="69"/>
      <c r="GRH3758" s="69"/>
      <c r="GRI3758" s="69"/>
      <c r="GRJ3758" s="69"/>
      <c r="GRK3758" s="69"/>
      <c r="GRL3758" s="69"/>
      <c r="GRM3758" s="69"/>
      <c r="GRN3758" s="69"/>
      <c r="GRO3758" s="69"/>
      <c r="GRP3758" s="69"/>
      <c r="GRQ3758" s="69"/>
      <c r="GRR3758" s="69"/>
      <c r="GRS3758" s="69"/>
      <c r="GRT3758" s="69"/>
      <c r="GRU3758" s="69"/>
      <c r="GRV3758" s="69"/>
      <c r="GRW3758" s="69"/>
      <c r="GRX3758" s="69"/>
      <c r="GRY3758" s="69"/>
      <c r="GRZ3758" s="69"/>
      <c r="GSA3758" s="69"/>
      <c r="GSB3758" s="69"/>
      <c r="GSC3758" s="69"/>
      <c r="GSD3758" s="69"/>
      <c r="GSE3758" s="69"/>
      <c r="GSF3758" s="69"/>
      <c r="GSG3758" s="69"/>
      <c r="GSH3758" s="69"/>
      <c r="GSI3758" s="69"/>
      <c r="GSJ3758" s="69"/>
      <c r="GSK3758" s="69"/>
      <c r="GSL3758" s="69"/>
      <c r="GSM3758" s="69"/>
      <c r="GSN3758" s="69"/>
      <c r="GSO3758" s="69"/>
      <c r="GSP3758" s="69"/>
      <c r="GSQ3758" s="69"/>
      <c r="GSR3758" s="69"/>
      <c r="GSS3758" s="69"/>
      <c r="GST3758" s="69"/>
      <c r="GSU3758" s="69"/>
      <c r="GSV3758" s="69"/>
      <c r="GSW3758" s="69"/>
      <c r="GSX3758" s="69"/>
      <c r="GSY3758" s="69"/>
      <c r="GSZ3758" s="69"/>
      <c r="GTA3758" s="69"/>
      <c r="GTB3758" s="69"/>
      <c r="GTC3758" s="69"/>
      <c r="GTD3758" s="69"/>
      <c r="GTE3758" s="69"/>
      <c r="GTF3758" s="69"/>
      <c r="GTG3758" s="69"/>
      <c r="GTH3758" s="69"/>
      <c r="GTI3758" s="69"/>
      <c r="GTJ3758" s="69"/>
      <c r="GTK3758" s="69"/>
      <c r="GTL3758" s="69"/>
      <c r="GTM3758" s="69"/>
      <c r="GTN3758" s="69"/>
      <c r="GTO3758" s="69"/>
      <c r="GTP3758" s="69"/>
      <c r="GTQ3758" s="69"/>
      <c r="GTR3758" s="69"/>
      <c r="GTS3758" s="69"/>
      <c r="GTT3758" s="69"/>
      <c r="GTU3758" s="69"/>
      <c r="GTV3758" s="69"/>
      <c r="GTW3758" s="69"/>
      <c r="GTX3758" s="69"/>
      <c r="GTY3758" s="69"/>
      <c r="GTZ3758" s="69"/>
      <c r="GUA3758" s="69"/>
      <c r="GUB3758" s="69"/>
      <c r="GUC3758" s="69"/>
      <c r="GUD3758" s="69"/>
      <c r="GUE3758" s="69"/>
      <c r="GUF3758" s="69"/>
      <c r="GUG3758" s="69"/>
      <c r="GUH3758" s="69"/>
      <c r="GUI3758" s="69"/>
      <c r="GUJ3758" s="69"/>
      <c r="GUK3758" s="69"/>
      <c r="GUL3758" s="69"/>
      <c r="GUM3758" s="69"/>
      <c r="GUN3758" s="69"/>
      <c r="GUO3758" s="69"/>
      <c r="GUP3758" s="69"/>
      <c r="GUQ3758" s="69"/>
      <c r="GUR3758" s="69"/>
      <c r="GUS3758" s="69"/>
      <c r="GUT3758" s="69"/>
      <c r="GUU3758" s="69"/>
      <c r="GUV3758" s="69"/>
      <c r="GUW3758" s="69"/>
      <c r="GUX3758" s="69"/>
      <c r="GUY3758" s="69"/>
      <c r="GUZ3758" s="69"/>
      <c r="GVA3758" s="69"/>
      <c r="GVB3758" s="69"/>
      <c r="GVC3758" s="69"/>
      <c r="GVD3758" s="69"/>
      <c r="GVE3758" s="69"/>
      <c r="GVF3758" s="69"/>
      <c r="GVG3758" s="69"/>
      <c r="GVH3758" s="69"/>
      <c r="GVI3758" s="69"/>
      <c r="GVJ3758" s="69"/>
      <c r="GVK3758" s="69"/>
      <c r="GVL3758" s="69"/>
      <c r="GVM3758" s="69"/>
      <c r="GVN3758" s="69"/>
      <c r="GVO3758" s="69"/>
      <c r="GVP3758" s="69"/>
      <c r="GVQ3758" s="69"/>
      <c r="GVR3758" s="69"/>
      <c r="GVS3758" s="69"/>
      <c r="GVT3758" s="69"/>
      <c r="GVU3758" s="69"/>
      <c r="GVV3758" s="69"/>
      <c r="GVW3758" s="69"/>
      <c r="GVX3758" s="69"/>
      <c r="GVY3758" s="69"/>
      <c r="GVZ3758" s="69"/>
      <c r="GWA3758" s="69"/>
      <c r="GWB3758" s="69"/>
      <c r="GWC3758" s="69"/>
      <c r="GWD3758" s="69"/>
      <c r="GWE3758" s="69"/>
      <c r="GWF3758" s="69"/>
      <c r="GWG3758" s="69"/>
      <c r="GWH3758" s="69"/>
      <c r="GWI3758" s="69"/>
      <c r="GWJ3758" s="69"/>
      <c r="GWK3758" s="69"/>
      <c r="GWL3758" s="69"/>
      <c r="GWM3758" s="69"/>
      <c r="GWN3758" s="69"/>
      <c r="GWO3758" s="69"/>
      <c r="GWP3758" s="69"/>
      <c r="GWQ3758" s="69"/>
      <c r="GWR3758" s="69"/>
      <c r="GWS3758" s="69"/>
      <c r="GWT3758" s="69"/>
      <c r="GWU3758" s="69"/>
      <c r="GWV3758" s="69"/>
      <c r="GWW3758" s="69"/>
      <c r="GWX3758" s="69"/>
      <c r="GWY3758" s="69"/>
      <c r="GWZ3758" s="69"/>
      <c r="GXA3758" s="69"/>
      <c r="GXB3758" s="69"/>
      <c r="GXC3758" s="69"/>
      <c r="GXD3758" s="69"/>
      <c r="GXE3758" s="69"/>
      <c r="GXF3758" s="69"/>
      <c r="GXG3758" s="69"/>
      <c r="GXH3758" s="69"/>
      <c r="GXI3758" s="69"/>
      <c r="GXJ3758" s="69"/>
      <c r="GXK3758" s="69"/>
      <c r="GXL3758" s="69"/>
      <c r="GXM3758" s="69"/>
      <c r="GXN3758" s="69"/>
      <c r="GXO3758" s="69"/>
      <c r="GXP3758" s="69"/>
      <c r="GXQ3758" s="69"/>
      <c r="GXR3758" s="69"/>
      <c r="GXS3758" s="69"/>
      <c r="GXT3758" s="69"/>
      <c r="GXU3758" s="69"/>
      <c r="GXV3758" s="69"/>
      <c r="GXW3758" s="69"/>
      <c r="GXX3758" s="69"/>
      <c r="GXY3758" s="69"/>
      <c r="GXZ3758" s="69"/>
      <c r="GYA3758" s="69"/>
      <c r="GYB3758" s="69"/>
      <c r="GYC3758" s="69"/>
      <c r="GYD3758" s="69"/>
      <c r="GYE3758" s="69"/>
      <c r="GYF3758" s="69"/>
      <c r="GYG3758" s="69"/>
      <c r="GYH3758" s="69"/>
      <c r="GYI3758" s="69"/>
      <c r="GYJ3758" s="69"/>
      <c r="GYK3758" s="69"/>
      <c r="GYL3758" s="69"/>
      <c r="GYM3758" s="69"/>
      <c r="GYN3758" s="69"/>
      <c r="GYO3758" s="69"/>
      <c r="GYP3758" s="69"/>
      <c r="GYQ3758" s="69"/>
      <c r="GYR3758" s="69"/>
      <c r="GYS3758" s="69"/>
      <c r="GYT3758" s="69"/>
      <c r="GYU3758" s="69"/>
      <c r="GYV3758" s="69"/>
      <c r="GYW3758" s="69"/>
      <c r="GYX3758" s="69"/>
      <c r="GYY3758" s="69"/>
      <c r="GYZ3758" s="69"/>
      <c r="GZA3758" s="69"/>
      <c r="GZB3758" s="69"/>
      <c r="GZC3758" s="69"/>
      <c r="GZD3758" s="69"/>
      <c r="GZE3758" s="69"/>
      <c r="GZF3758" s="69"/>
      <c r="GZG3758" s="69"/>
      <c r="GZH3758" s="69"/>
      <c r="GZI3758" s="69"/>
      <c r="GZJ3758" s="69"/>
      <c r="GZK3758" s="69"/>
      <c r="GZL3758" s="69"/>
      <c r="GZM3758" s="69"/>
      <c r="GZN3758" s="69"/>
      <c r="GZO3758" s="69"/>
      <c r="GZP3758" s="69"/>
      <c r="GZQ3758" s="69"/>
      <c r="GZR3758" s="69"/>
      <c r="GZS3758" s="69"/>
      <c r="GZT3758" s="69"/>
      <c r="GZU3758" s="69"/>
      <c r="GZV3758" s="69"/>
      <c r="GZW3758" s="69"/>
      <c r="GZX3758" s="69"/>
      <c r="GZY3758" s="69"/>
      <c r="GZZ3758" s="69"/>
      <c r="HAA3758" s="69"/>
      <c r="HAB3758" s="69"/>
      <c r="HAC3758" s="69"/>
      <c r="HAD3758" s="69"/>
      <c r="HAE3758" s="69"/>
      <c r="HAF3758" s="69"/>
      <c r="HAG3758" s="69"/>
      <c r="HAH3758" s="69"/>
      <c r="HAI3758" s="69"/>
      <c r="HAJ3758" s="69"/>
      <c r="HAK3758" s="69"/>
      <c r="HAL3758" s="69"/>
      <c r="HAM3758" s="69"/>
      <c r="HAN3758" s="69"/>
      <c r="HAO3758" s="69"/>
      <c r="HAP3758" s="69"/>
      <c r="HAQ3758" s="69"/>
      <c r="HAR3758" s="69"/>
      <c r="HAS3758" s="69"/>
      <c r="HAT3758" s="69"/>
      <c r="HAU3758" s="69"/>
      <c r="HAV3758" s="69"/>
      <c r="HAW3758" s="69"/>
      <c r="HAX3758" s="69"/>
      <c r="HAY3758" s="69"/>
      <c r="HAZ3758" s="69"/>
      <c r="HBA3758" s="69"/>
      <c r="HBB3758" s="69"/>
      <c r="HBC3758" s="69"/>
      <c r="HBD3758" s="69"/>
      <c r="HBE3758" s="69"/>
      <c r="HBF3758" s="69"/>
      <c r="HBG3758" s="69"/>
      <c r="HBH3758" s="69"/>
      <c r="HBI3758" s="69"/>
      <c r="HBJ3758" s="69"/>
      <c r="HBK3758" s="69"/>
      <c r="HBL3758" s="69"/>
      <c r="HBM3758" s="69"/>
      <c r="HBN3758" s="69"/>
      <c r="HBO3758" s="69"/>
      <c r="HBP3758" s="69"/>
      <c r="HBQ3758" s="69"/>
      <c r="HBR3758" s="69"/>
      <c r="HBS3758" s="69"/>
      <c r="HBT3758" s="69"/>
      <c r="HBU3758" s="69"/>
      <c r="HBV3758" s="69"/>
      <c r="HBW3758" s="69"/>
      <c r="HBX3758" s="69"/>
      <c r="HBY3758" s="69"/>
      <c r="HBZ3758" s="69"/>
      <c r="HCA3758" s="69"/>
      <c r="HCB3758" s="69"/>
      <c r="HCC3758" s="69"/>
      <c r="HCD3758" s="69"/>
      <c r="HCE3758" s="69"/>
      <c r="HCF3758" s="69"/>
      <c r="HCG3758" s="69"/>
      <c r="HCH3758" s="69"/>
      <c r="HCI3758" s="69"/>
      <c r="HCJ3758" s="69"/>
      <c r="HCK3758" s="69"/>
      <c r="HCL3758" s="69"/>
      <c r="HCM3758" s="69"/>
      <c r="HCN3758" s="69"/>
      <c r="HCO3758" s="69"/>
      <c r="HCP3758" s="69"/>
      <c r="HCQ3758" s="69"/>
      <c r="HCR3758" s="69"/>
      <c r="HCS3758" s="69"/>
      <c r="HCT3758" s="69"/>
      <c r="HCU3758" s="69"/>
      <c r="HCV3758" s="69"/>
      <c r="HCW3758" s="69"/>
      <c r="HCX3758" s="69"/>
      <c r="HCY3758" s="69"/>
      <c r="HCZ3758" s="69"/>
      <c r="HDA3758" s="69"/>
      <c r="HDB3758" s="69"/>
      <c r="HDC3758" s="69"/>
      <c r="HDD3758" s="69"/>
      <c r="HDE3758" s="69"/>
      <c r="HDF3758" s="69"/>
      <c r="HDG3758" s="69"/>
      <c r="HDH3758" s="69"/>
      <c r="HDI3758" s="69"/>
      <c r="HDJ3758" s="69"/>
      <c r="HDK3758" s="69"/>
      <c r="HDL3758" s="69"/>
      <c r="HDM3758" s="69"/>
      <c r="HDN3758" s="69"/>
      <c r="HDO3758" s="69"/>
      <c r="HDP3758" s="69"/>
      <c r="HDQ3758" s="69"/>
      <c r="HDR3758" s="69"/>
      <c r="HDS3758" s="69"/>
      <c r="HDT3758" s="69"/>
      <c r="HDU3758" s="69"/>
      <c r="HDV3758" s="69"/>
      <c r="HDW3758" s="69"/>
      <c r="HDX3758" s="69"/>
      <c r="HDY3758" s="69"/>
      <c r="HDZ3758" s="69"/>
      <c r="HEA3758" s="69"/>
      <c r="HEB3758" s="69"/>
      <c r="HEC3758" s="69"/>
      <c r="HED3758" s="69"/>
      <c r="HEE3758" s="69"/>
      <c r="HEF3758" s="69"/>
      <c r="HEG3758" s="69"/>
      <c r="HEH3758" s="69"/>
      <c r="HEI3758" s="69"/>
      <c r="HEJ3758" s="69"/>
      <c r="HEK3758" s="69"/>
      <c r="HEL3758" s="69"/>
      <c r="HEM3758" s="69"/>
      <c r="HEN3758" s="69"/>
      <c r="HEO3758" s="69"/>
      <c r="HEP3758" s="69"/>
      <c r="HEQ3758" s="69"/>
      <c r="HER3758" s="69"/>
      <c r="HES3758" s="69"/>
      <c r="HET3758" s="69"/>
      <c r="HEU3758" s="69"/>
      <c r="HEV3758" s="69"/>
      <c r="HEW3758" s="69"/>
      <c r="HEX3758" s="69"/>
      <c r="HEY3758" s="69"/>
      <c r="HEZ3758" s="69"/>
      <c r="HFA3758" s="69"/>
      <c r="HFB3758" s="69"/>
      <c r="HFC3758" s="69"/>
      <c r="HFD3758" s="69"/>
      <c r="HFE3758" s="69"/>
      <c r="HFF3758" s="69"/>
      <c r="HFG3758" s="69"/>
      <c r="HFH3758" s="69"/>
      <c r="HFI3758" s="69"/>
      <c r="HFJ3758" s="69"/>
      <c r="HFK3758" s="69"/>
      <c r="HFL3758" s="69"/>
      <c r="HFM3758" s="69"/>
      <c r="HFN3758" s="69"/>
      <c r="HFO3758" s="69"/>
      <c r="HFP3758" s="69"/>
      <c r="HFQ3758" s="69"/>
      <c r="HFR3758" s="69"/>
      <c r="HFS3758" s="69"/>
      <c r="HFT3758" s="69"/>
      <c r="HFU3758" s="69"/>
      <c r="HFV3758" s="69"/>
      <c r="HFW3758" s="69"/>
      <c r="HFX3758" s="69"/>
      <c r="HFY3758" s="69"/>
      <c r="HFZ3758" s="69"/>
      <c r="HGA3758" s="69"/>
      <c r="HGB3758" s="69"/>
      <c r="HGC3758" s="69"/>
      <c r="HGD3758" s="69"/>
      <c r="HGE3758" s="69"/>
      <c r="HGF3758" s="69"/>
      <c r="HGG3758" s="69"/>
      <c r="HGH3758" s="69"/>
      <c r="HGI3758" s="69"/>
      <c r="HGJ3758" s="69"/>
      <c r="HGK3758" s="69"/>
      <c r="HGL3758" s="69"/>
      <c r="HGM3758" s="69"/>
      <c r="HGN3758" s="69"/>
      <c r="HGO3758" s="69"/>
      <c r="HGP3758" s="69"/>
      <c r="HGQ3758" s="69"/>
      <c r="HGR3758" s="69"/>
      <c r="HGS3758" s="69"/>
      <c r="HGT3758" s="69"/>
      <c r="HGU3758" s="69"/>
      <c r="HGV3758" s="69"/>
      <c r="HGW3758" s="69"/>
      <c r="HGX3758" s="69"/>
      <c r="HGY3758" s="69"/>
      <c r="HGZ3758" s="69"/>
      <c r="HHA3758" s="69"/>
      <c r="HHB3758" s="69"/>
      <c r="HHC3758" s="69"/>
      <c r="HHD3758" s="69"/>
      <c r="HHE3758" s="69"/>
      <c r="HHF3758" s="69"/>
      <c r="HHG3758" s="69"/>
      <c r="HHH3758" s="69"/>
      <c r="HHI3758" s="69"/>
      <c r="HHJ3758" s="69"/>
      <c r="HHK3758" s="69"/>
      <c r="HHL3758" s="69"/>
      <c r="HHM3758" s="69"/>
      <c r="HHN3758" s="69"/>
      <c r="HHO3758" s="69"/>
      <c r="HHP3758" s="69"/>
      <c r="HHQ3758" s="69"/>
      <c r="HHR3758" s="69"/>
      <c r="HHS3758" s="69"/>
      <c r="HHT3758" s="69"/>
      <c r="HHU3758" s="69"/>
      <c r="HHV3758" s="69"/>
      <c r="HHW3758" s="69"/>
      <c r="HHX3758" s="69"/>
      <c r="HHY3758" s="69"/>
      <c r="HHZ3758" s="69"/>
      <c r="HIA3758" s="69"/>
      <c r="HIB3758" s="69"/>
      <c r="HIC3758" s="69"/>
      <c r="HID3758" s="69"/>
      <c r="HIE3758" s="69"/>
      <c r="HIF3758" s="69"/>
      <c r="HIG3758" s="69"/>
      <c r="HIH3758" s="69"/>
      <c r="HII3758" s="69"/>
      <c r="HIJ3758" s="69"/>
      <c r="HIK3758" s="69"/>
      <c r="HIL3758" s="69"/>
      <c r="HIM3758" s="69"/>
      <c r="HIN3758" s="69"/>
      <c r="HIO3758" s="69"/>
      <c r="HIP3758" s="69"/>
      <c r="HIQ3758" s="69"/>
      <c r="HIR3758" s="69"/>
      <c r="HIS3758" s="69"/>
      <c r="HIT3758" s="69"/>
      <c r="HIU3758" s="69"/>
      <c r="HIV3758" s="69"/>
      <c r="HIW3758" s="69"/>
      <c r="HIX3758" s="69"/>
      <c r="HIY3758" s="69"/>
      <c r="HIZ3758" s="69"/>
      <c r="HJA3758" s="69"/>
      <c r="HJB3758" s="69"/>
      <c r="HJC3758" s="69"/>
      <c r="HJD3758" s="69"/>
      <c r="HJE3758" s="69"/>
      <c r="HJF3758" s="69"/>
      <c r="HJG3758" s="69"/>
      <c r="HJH3758" s="69"/>
      <c r="HJI3758" s="69"/>
      <c r="HJJ3758" s="69"/>
      <c r="HJK3758" s="69"/>
      <c r="HJL3758" s="69"/>
      <c r="HJM3758" s="69"/>
      <c r="HJN3758" s="69"/>
      <c r="HJO3758" s="69"/>
      <c r="HJP3758" s="69"/>
      <c r="HJQ3758" s="69"/>
      <c r="HJR3758" s="69"/>
      <c r="HJS3758" s="69"/>
      <c r="HJT3758" s="69"/>
      <c r="HJU3758" s="69"/>
      <c r="HJV3758" s="69"/>
      <c r="HJW3758" s="69"/>
      <c r="HJX3758" s="69"/>
      <c r="HJY3758" s="69"/>
      <c r="HJZ3758" s="69"/>
      <c r="HKA3758" s="69"/>
      <c r="HKB3758" s="69"/>
      <c r="HKC3758" s="69"/>
      <c r="HKD3758" s="69"/>
      <c r="HKE3758" s="69"/>
      <c r="HKF3758" s="69"/>
      <c r="HKG3758" s="69"/>
      <c r="HKH3758" s="69"/>
      <c r="HKI3758" s="69"/>
      <c r="HKJ3758" s="69"/>
      <c r="HKK3758" s="69"/>
      <c r="HKL3758" s="69"/>
      <c r="HKM3758" s="69"/>
      <c r="HKN3758" s="69"/>
      <c r="HKO3758" s="69"/>
      <c r="HKP3758" s="69"/>
      <c r="HKQ3758" s="69"/>
      <c r="HKR3758" s="69"/>
      <c r="HKS3758" s="69"/>
      <c r="HKT3758" s="69"/>
      <c r="HKU3758" s="69"/>
      <c r="HKV3758" s="69"/>
      <c r="HKW3758" s="69"/>
      <c r="HKX3758" s="69"/>
      <c r="HKY3758" s="69"/>
      <c r="HKZ3758" s="69"/>
      <c r="HLA3758" s="69"/>
      <c r="HLB3758" s="69"/>
      <c r="HLC3758" s="69"/>
      <c r="HLD3758" s="69"/>
      <c r="HLE3758" s="69"/>
      <c r="HLF3758" s="69"/>
      <c r="HLG3758" s="69"/>
      <c r="HLH3758" s="69"/>
      <c r="HLI3758" s="69"/>
      <c r="HLJ3758" s="69"/>
      <c r="HLK3758" s="69"/>
      <c r="HLL3758" s="69"/>
      <c r="HLM3758" s="69"/>
      <c r="HLN3758" s="69"/>
      <c r="HLO3758" s="69"/>
      <c r="HLP3758" s="69"/>
      <c r="HLQ3758" s="69"/>
      <c r="HLR3758" s="69"/>
      <c r="HLS3758" s="69"/>
      <c r="HLT3758" s="69"/>
      <c r="HLU3758" s="69"/>
      <c r="HLV3758" s="69"/>
      <c r="HLW3758" s="69"/>
      <c r="HLX3758" s="69"/>
      <c r="HLY3758" s="69"/>
      <c r="HLZ3758" s="69"/>
      <c r="HMA3758" s="69"/>
      <c r="HMB3758" s="69"/>
      <c r="HMC3758" s="69"/>
      <c r="HMD3758" s="69"/>
      <c r="HME3758" s="69"/>
      <c r="HMF3758" s="69"/>
      <c r="HMG3758" s="69"/>
      <c r="HMH3758" s="69"/>
      <c r="HMI3758" s="69"/>
      <c r="HMJ3758" s="69"/>
      <c r="HMK3758" s="69"/>
      <c r="HML3758" s="69"/>
      <c r="HMM3758" s="69"/>
      <c r="HMN3758" s="69"/>
      <c r="HMO3758" s="69"/>
      <c r="HMP3758" s="69"/>
      <c r="HMQ3758" s="69"/>
      <c r="HMR3758" s="69"/>
      <c r="HMS3758" s="69"/>
      <c r="HMT3758" s="69"/>
      <c r="HMU3758" s="69"/>
      <c r="HMV3758" s="69"/>
      <c r="HMW3758" s="69"/>
      <c r="HMX3758" s="69"/>
      <c r="HMY3758" s="69"/>
      <c r="HMZ3758" s="69"/>
      <c r="HNA3758" s="69"/>
      <c r="HNB3758" s="69"/>
      <c r="HNC3758" s="69"/>
      <c r="HND3758" s="69"/>
      <c r="HNE3758" s="69"/>
      <c r="HNF3758" s="69"/>
      <c r="HNG3758" s="69"/>
      <c r="HNH3758" s="69"/>
      <c r="HNI3758" s="69"/>
      <c r="HNJ3758" s="69"/>
      <c r="HNK3758" s="69"/>
      <c r="HNL3758" s="69"/>
      <c r="HNM3758" s="69"/>
      <c r="HNN3758" s="69"/>
      <c r="HNO3758" s="69"/>
      <c r="HNP3758" s="69"/>
      <c r="HNQ3758" s="69"/>
      <c r="HNR3758" s="69"/>
      <c r="HNS3758" s="69"/>
      <c r="HNT3758" s="69"/>
      <c r="HNU3758" s="69"/>
      <c r="HNV3758" s="69"/>
      <c r="HNW3758" s="69"/>
      <c r="HNX3758" s="69"/>
      <c r="HNY3758" s="69"/>
      <c r="HNZ3758" s="69"/>
      <c r="HOA3758" s="69"/>
      <c r="HOB3758" s="69"/>
      <c r="HOC3758" s="69"/>
      <c r="HOD3758" s="69"/>
      <c r="HOE3758" s="69"/>
      <c r="HOF3758" s="69"/>
      <c r="HOG3758" s="69"/>
      <c r="HOH3758" s="69"/>
      <c r="HOI3758" s="69"/>
      <c r="HOJ3758" s="69"/>
      <c r="HOK3758" s="69"/>
      <c r="HOL3758" s="69"/>
      <c r="HOM3758" s="69"/>
      <c r="HON3758" s="69"/>
      <c r="HOO3758" s="69"/>
      <c r="HOP3758" s="69"/>
      <c r="HOQ3758" s="69"/>
      <c r="HOR3758" s="69"/>
      <c r="HOS3758" s="69"/>
      <c r="HOT3758" s="69"/>
      <c r="HOU3758" s="69"/>
      <c r="HOV3758" s="69"/>
      <c r="HOW3758" s="69"/>
      <c r="HOX3758" s="69"/>
      <c r="HOY3758" s="69"/>
      <c r="HOZ3758" s="69"/>
      <c r="HPA3758" s="69"/>
      <c r="HPB3758" s="69"/>
      <c r="HPC3758" s="69"/>
      <c r="HPD3758" s="69"/>
      <c r="HPE3758" s="69"/>
      <c r="HPF3758" s="69"/>
      <c r="HPG3758" s="69"/>
      <c r="HPH3758" s="69"/>
      <c r="HPI3758" s="69"/>
      <c r="HPJ3758" s="69"/>
      <c r="HPK3758" s="69"/>
      <c r="HPL3758" s="69"/>
      <c r="HPM3758" s="69"/>
      <c r="HPN3758" s="69"/>
      <c r="HPO3758" s="69"/>
      <c r="HPP3758" s="69"/>
      <c r="HPQ3758" s="69"/>
      <c r="HPR3758" s="69"/>
      <c r="HPS3758" s="69"/>
      <c r="HPT3758" s="69"/>
      <c r="HPU3758" s="69"/>
      <c r="HPV3758" s="69"/>
      <c r="HPW3758" s="69"/>
      <c r="HPX3758" s="69"/>
      <c r="HPY3758" s="69"/>
      <c r="HPZ3758" s="69"/>
      <c r="HQA3758" s="69"/>
      <c r="HQB3758" s="69"/>
      <c r="HQC3758" s="69"/>
      <c r="HQD3758" s="69"/>
      <c r="HQE3758" s="69"/>
      <c r="HQF3758" s="69"/>
      <c r="HQG3758" s="69"/>
      <c r="HQH3758" s="69"/>
      <c r="HQI3758" s="69"/>
      <c r="HQJ3758" s="69"/>
      <c r="HQK3758" s="69"/>
      <c r="HQL3758" s="69"/>
      <c r="HQM3758" s="69"/>
      <c r="HQN3758" s="69"/>
      <c r="HQO3758" s="69"/>
      <c r="HQP3758" s="69"/>
      <c r="HQQ3758" s="69"/>
      <c r="HQR3758" s="69"/>
      <c r="HQS3758" s="69"/>
      <c r="HQT3758" s="69"/>
      <c r="HQU3758" s="69"/>
      <c r="HQV3758" s="69"/>
      <c r="HQW3758" s="69"/>
      <c r="HQX3758" s="69"/>
      <c r="HQY3758" s="69"/>
      <c r="HQZ3758" s="69"/>
      <c r="HRA3758" s="69"/>
      <c r="HRB3758" s="69"/>
      <c r="HRC3758" s="69"/>
      <c r="HRD3758" s="69"/>
      <c r="HRE3758" s="69"/>
      <c r="HRF3758" s="69"/>
      <c r="HRG3758" s="69"/>
      <c r="HRH3758" s="69"/>
      <c r="HRI3758" s="69"/>
      <c r="HRJ3758" s="69"/>
      <c r="HRK3758" s="69"/>
      <c r="HRL3758" s="69"/>
      <c r="HRM3758" s="69"/>
      <c r="HRN3758" s="69"/>
      <c r="HRO3758" s="69"/>
      <c r="HRP3758" s="69"/>
      <c r="HRQ3758" s="69"/>
      <c r="HRR3758" s="69"/>
      <c r="HRS3758" s="69"/>
      <c r="HRT3758" s="69"/>
      <c r="HRU3758" s="69"/>
      <c r="HRV3758" s="69"/>
      <c r="HRW3758" s="69"/>
      <c r="HRX3758" s="69"/>
      <c r="HRY3758" s="69"/>
      <c r="HRZ3758" s="69"/>
      <c r="HSA3758" s="69"/>
      <c r="HSB3758" s="69"/>
      <c r="HSC3758" s="69"/>
      <c r="HSD3758" s="69"/>
      <c r="HSE3758" s="69"/>
      <c r="HSF3758" s="69"/>
      <c r="HSG3758" s="69"/>
      <c r="HSH3758" s="69"/>
      <c r="HSI3758" s="69"/>
      <c r="HSJ3758" s="69"/>
      <c r="HSK3758" s="69"/>
      <c r="HSL3758" s="69"/>
      <c r="HSM3758" s="69"/>
      <c r="HSN3758" s="69"/>
      <c r="HSO3758" s="69"/>
      <c r="HSP3758" s="69"/>
      <c r="HSQ3758" s="69"/>
      <c r="HSR3758" s="69"/>
      <c r="HSS3758" s="69"/>
      <c r="HST3758" s="69"/>
      <c r="HSU3758" s="69"/>
      <c r="HSV3758" s="69"/>
      <c r="HSW3758" s="69"/>
      <c r="HSX3758" s="69"/>
      <c r="HSY3758" s="69"/>
      <c r="HSZ3758" s="69"/>
      <c r="HTA3758" s="69"/>
      <c r="HTB3758" s="69"/>
      <c r="HTC3758" s="69"/>
      <c r="HTD3758" s="69"/>
      <c r="HTE3758" s="69"/>
      <c r="HTF3758" s="69"/>
      <c r="HTG3758" s="69"/>
      <c r="HTH3758" s="69"/>
      <c r="HTI3758" s="69"/>
      <c r="HTJ3758" s="69"/>
      <c r="HTK3758" s="69"/>
      <c r="HTL3758" s="69"/>
      <c r="HTM3758" s="69"/>
      <c r="HTN3758" s="69"/>
      <c r="HTO3758" s="69"/>
      <c r="HTP3758" s="69"/>
      <c r="HTQ3758" s="69"/>
      <c r="HTR3758" s="69"/>
      <c r="HTS3758" s="69"/>
      <c r="HTT3758" s="69"/>
      <c r="HTU3758" s="69"/>
      <c r="HTV3758" s="69"/>
      <c r="HTW3758" s="69"/>
      <c r="HTX3758" s="69"/>
      <c r="HTY3758" s="69"/>
      <c r="HTZ3758" s="69"/>
      <c r="HUA3758" s="69"/>
      <c r="HUB3758" s="69"/>
      <c r="HUC3758" s="69"/>
      <c r="HUD3758" s="69"/>
      <c r="HUE3758" s="69"/>
      <c r="HUF3758" s="69"/>
      <c r="HUG3758" s="69"/>
      <c r="HUH3758" s="69"/>
      <c r="HUI3758" s="69"/>
      <c r="HUJ3758" s="69"/>
      <c r="HUK3758" s="69"/>
      <c r="HUL3758" s="69"/>
      <c r="HUM3758" s="69"/>
      <c r="HUN3758" s="69"/>
      <c r="HUO3758" s="69"/>
      <c r="HUP3758" s="69"/>
      <c r="HUQ3758" s="69"/>
      <c r="HUR3758" s="69"/>
      <c r="HUS3758" s="69"/>
      <c r="HUT3758" s="69"/>
      <c r="HUU3758" s="69"/>
      <c r="HUV3758" s="69"/>
      <c r="HUW3758" s="69"/>
      <c r="HUX3758" s="69"/>
      <c r="HUY3758" s="69"/>
      <c r="HUZ3758" s="69"/>
      <c r="HVA3758" s="69"/>
      <c r="HVB3758" s="69"/>
      <c r="HVC3758" s="69"/>
      <c r="HVD3758" s="69"/>
      <c r="HVE3758" s="69"/>
      <c r="HVF3758" s="69"/>
      <c r="HVG3758" s="69"/>
      <c r="HVH3758" s="69"/>
      <c r="HVI3758" s="69"/>
      <c r="HVJ3758" s="69"/>
      <c r="HVK3758" s="69"/>
      <c r="HVL3758" s="69"/>
      <c r="HVM3758" s="69"/>
      <c r="HVN3758" s="69"/>
      <c r="HVO3758" s="69"/>
      <c r="HVP3758" s="69"/>
      <c r="HVQ3758" s="69"/>
      <c r="HVR3758" s="69"/>
      <c r="HVS3758" s="69"/>
      <c r="HVT3758" s="69"/>
      <c r="HVU3758" s="69"/>
      <c r="HVV3758" s="69"/>
      <c r="HVW3758" s="69"/>
      <c r="HVX3758" s="69"/>
      <c r="HVY3758" s="69"/>
      <c r="HVZ3758" s="69"/>
      <c r="HWA3758" s="69"/>
      <c r="HWB3758" s="69"/>
      <c r="HWC3758" s="69"/>
      <c r="HWD3758" s="69"/>
      <c r="HWE3758" s="69"/>
      <c r="HWF3758" s="69"/>
      <c r="HWG3758" s="69"/>
      <c r="HWH3758" s="69"/>
      <c r="HWI3758" s="69"/>
      <c r="HWJ3758" s="69"/>
      <c r="HWK3758" s="69"/>
      <c r="HWL3758" s="69"/>
      <c r="HWM3758" s="69"/>
      <c r="HWN3758" s="69"/>
      <c r="HWO3758" s="69"/>
      <c r="HWP3758" s="69"/>
      <c r="HWQ3758" s="69"/>
      <c r="HWR3758" s="69"/>
      <c r="HWS3758" s="69"/>
      <c r="HWT3758" s="69"/>
      <c r="HWU3758" s="69"/>
      <c r="HWV3758" s="69"/>
      <c r="HWW3758" s="69"/>
      <c r="HWX3758" s="69"/>
      <c r="HWY3758" s="69"/>
      <c r="HWZ3758" s="69"/>
      <c r="HXA3758" s="69"/>
      <c r="HXB3758" s="69"/>
      <c r="HXC3758" s="69"/>
      <c r="HXD3758" s="69"/>
      <c r="HXE3758" s="69"/>
      <c r="HXF3758" s="69"/>
      <c r="HXG3758" s="69"/>
      <c r="HXH3758" s="69"/>
      <c r="HXI3758" s="69"/>
      <c r="HXJ3758" s="69"/>
      <c r="HXK3758" s="69"/>
      <c r="HXL3758" s="69"/>
      <c r="HXM3758" s="69"/>
      <c r="HXN3758" s="69"/>
      <c r="HXO3758" s="69"/>
      <c r="HXP3758" s="69"/>
      <c r="HXQ3758" s="69"/>
      <c r="HXR3758" s="69"/>
      <c r="HXS3758" s="69"/>
      <c r="HXT3758" s="69"/>
      <c r="HXU3758" s="69"/>
      <c r="HXV3758" s="69"/>
      <c r="HXW3758" s="69"/>
      <c r="HXX3758" s="69"/>
      <c r="HXY3758" s="69"/>
      <c r="HXZ3758" s="69"/>
      <c r="HYA3758" s="69"/>
      <c r="HYB3758" s="69"/>
      <c r="HYC3758" s="69"/>
      <c r="HYD3758" s="69"/>
      <c r="HYE3758" s="69"/>
      <c r="HYF3758" s="69"/>
      <c r="HYG3758" s="69"/>
      <c r="HYH3758" s="69"/>
      <c r="HYI3758" s="69"/>
      <c r="HYJ3758" s="69"/>
      <c r="HYK3758" s="69"/>
      <c r="HYL3758" s="69"/>
      <c r="HYM3758" s="69"/>
      <c r="HYN3758" s="69"/>
      <c r="HYO3758" s="69"/>
      <c r="HYP3758" s="69"/>
      <c r="HYQ3758" s="69"/>
      <c r="HYR3758" s="69"/>
      <c r="HYS3758" s="69"/>
      <c r="HYT3758" s="69"/>
      <c r="HYU3758" s="69"/>
      <c r="HYV3758" s="69"/>
      <c r="HYW3758" s="69"/>
      <c r="HYX3758" s="69"/>
      <c r="HYY3758" s="69"/>
      <c r="HYZ3758" s="69"/>
      <c r="HZA3758" s="69"/>
      <c r="HZB3758" s="69"/>
      <c r="HZC3758" s="69"/>
      <c r="HZD3758" s="69"/>
      <c r="HZE3758" s="69"/>
      <c r="HZF3758" s="69"/>
      <c r="HZG3758" s="69"/>
      <c r="HZH3758" s="69"/>
      <c r="HZI3758" s="69"/>
      <c r="HZJ3758" s="69"/>
      <c r="HZK3758" s="69"/>
      <c r="HZL3758" s="69"/>
      <c r="HZM3758" s="69"/>
      <c r="HZN3758" s="69"/>
      <c r="HZO3758" s="69"/>
      <c r="HZP3758" s="69"/>
      <c r="HZQ3758" s="69"/>
      <c r="HZR3758" s="69"/>
      <c r="HZS3758" s="69"/>
      <c r="HZT3758" s="69"/>
      <c r="HZU3758" s="69"/>
      <c r="HZV3758" s="69"/>
      <c r="HZW3758" s="69"/>
      <c r="HZX3758" s="69"/>
      <c r="HZY3758" s="69"/>
      <c r="HZZ3758" s="69"/>
      <c r="IAA3758" s="69"/>
      <c r="IAB3758" s="69"/>
      <c r="IAC3758" s="69"/>
      <c r="IAD3758" s="69"/>
      <c r="IAE3758" s="69"/>
      <c r="IAF3758" s="69"/>
      <c r="IAG3758" s="69"/>
      <c r="IAH3758" s="69"/>
      <c r="IAI3758" s="69"/>
      <c r="IAJ3758" s="69"/>
      <c r="IAK3758" s="69"/>
      <c r="IAL3758" s="69"/>
      <c r="IAM3758" s="69"/>
      <c r="IAN3758" s="69"/>
      <c r="IAO3758" s="69"/>
      <c r="IAP3758" s="69"/>
      <c r="IAQ3758" s="69"/>
      <c r="IAR3758" s="69"/>
      <c r="IAS3758" s="69"/>
      <c r="IAT3758" s="69"/>
      <c r="IAU3758" s="69"/>
      <c r="IAV3758" s="69"/>
      <c r="IAW3758" s="69"/>
      <c r="IAX3758" s="69"/>
      <c r="IAY3758" s="69"/>
      <c r="IAZ3758" s="69"/>
      <c r="IBA3758" s="69"/>
      <c r="IBB3758" s="69"/>
      <c r="IBC3758" s="69"/>
      <c r="IBD3758" s="69"/>
      <c r="IBE3758" s="69"/>
      <c r="IBF3758" s="69"/>
      <c r="IBG3758" s="69"/>
      <c r="IBH3758" s="69"/>
      <c r="IBI3758" s="69"/>
      <c r="IBJ3758" s="69"/>
      <c r="IBK3758" s="69"/>
      <c r="IBL3758" s="69"/>
      <c r="IBM3758" s="69"/>
      <c r="IBN3758" s="69"/>
      <c r="IBO3758" s="69"/>
      <c r="IBP3758" s="69"/>
      <c r="IBQ3758" s="69"/>
      <c r="IBR3758" s="69"/>
      <c r="IBS3758" s="69"/>
      <c r="IBT3758" s="69"/>
      <c r="IBU3758" s="69"/>
      <c r="IBV3758" s="69"/>
      <c r="IBW3758" s="69"/>
      <c r="IBX3758" s="69"/>
      <c r="IBY3758" s="69"/>
      <c r="IBZ3758" s="69"/>
      <c r="ICA3758" s="69"/>
      <c r="ICB3758" s="69"/>
      <c r="ICC3758" s="69"/>
      <c r="ICD3758" s="69"/>
      <c r="ICE3758" s="69"/>
      <c r="ICF3758" s="69"/>
      <c r="ICG3758" s="69"/>
      <c r="ICH3758" s="69"/>
      <c r="ICI3758" s="69"/>
      <c r="ICJ3758" s="69"/>
      <c r="ICK3758" s="69"/>
      <c r="ICL3758" s="69"/>
      <c r="ICM3758" s="69"/>
      <c r="ICN3758" s="69"/>
      <c r="ICO3758" s="69"/>
      <c r="ICP3758" s="69"/>
      <c r="ICQ3758" s="69"/>
      <c r="ICR3758" s="69"/>
      <c r="ICS3758" s="69"/>
      <c r="ICT3758" s="69"/>
      <c r="ICU3758" s="69"/>
      <c r="ICV3758" s="69"/>
      <c r="ICW3758" s="69"/>
      <c r="ICX3758" s="69"/>
      <c r="ICY3758" s="69"/>
      <c r="ICZ3758" s="69"/>
      <c r="IDA3758" s="69"/>
      <c r="IDB3758" s="69"/>
      <c r="IDC3758" s="69"/>
      <c r="IDD3758" s="69"/>
      <c r="IDE3758" s="69"/>
      <c r="IDF3758" s="69"/>
      <c r="IDG3758" s="69"/>
      <c r="IDH3758" s="69"/>
      <c r="IDI3758" s="69"/>
      <c r="IDJ3758" s="69"/>
      <c r="IDK3758" s="69"/>
      <c r="IDL3758" s="69"/>
      <c r="IDM3758" s="69"/>
      <c r="IDN3758" s="69"/>
      <c r="IDO3758" s="69"/>
      <c r="IDP3758" s="69"/>
      <c r="IDQ3758" s="69"/>
      <c r="IDR3758" s="69"/>
      <c r="IDS3758" s="69"/>
      <c r="IDT3758" s="69"/>
      <c r="IDU3758" s="69"/>
      <c r="IDV3758" s="69"/>
      <c r="IDW3758" s="69"/>
      <c r="IDX3758" s="69"/>
      <c r="IDY3758" s="69"/>
      <c r="IDZ3758" s="69"/>
      <c r="IEA3758" s="69"/>
      <c r="IEB3758" s="69"/>
      <c r="IEC3758" s="69"/>
      <c r="IED3758" s="69"/>
      <c r="IEE3758" s="69"/>
      <c r="IEF3758" s="69"/>
      <c r="IEG3758" s="69"/>
      <c r="IEH3758" s="69"/>
      <c r="IEI3758" s="69"/>
      <c r="IEJ3758" s="69"/>
      <c r="IEK3758" s="69"/>
      <c r="IEL3758" s="69"/>
      <c r="IEM3758" s="69"/>
      <c r="IEN3758" s="69"/>
      <c r="IEO3758" s="69"/>
      <c r="IEP3758" s="69"/>
      <c r="IEQ3758" s="69"/>
      <c r="IER3758" s="69"/>
      <c r="IES3758" s="69"/>
      <c r="IET3758" s="69"/>
      <c r="IEU3758" s="69"/>
      <c r="IEV3758" s="69"/>
      <c r="IEW3758" s="69"/>
      <c r="IEX3758" s="69"/>
      <c r="IEY3758" s="69"/>
      <c r="IEZ3758" s="69"/>
      <c r="IFA3758" s="69"/>
      <c r="IFB3758" s="69"/>
      <c r="IFC3758" s="69"/>
      <c r="IFD3758" s="69"/>
      <c r="IFE3758" s="69"/>
      <c r="IFF3758" s="69"/>
      <c r="IFG3758" s="69"/>
      <c r="IFH3758" s="69"/>
      <c r="IFI3758" s="69"/>
      <c r="IFJ3758" s="69"/>
      <c r="IFK3758" s="69"/>
      <c r="IFL3758" s="69"/>
      <c r="IFM3758" s="69"/>
      <c r="IFN3758" s="69"/>
      <c r="IFO3758" s="69"/>
      <c r="IFP3758" s="69"/>
      <c r="IFQ3758" s="69"/>
      <c r="IFR3758" s="69"/>
      <c r="IFS3758" s="69"/>
      <c r="IFT3758" s="69"/>
      <c r="IFU3758" s="69"/>
      <c r="IFV3758" s="69"/>
      <c r="IFW3758" s="69"/>
      <c r="IFX3758" s="69"/>
      <c r="IFY3758" s="69"/>
      <c r="IFZ3758" s="69"/>
      <c r="IGA3758" s="69"/>
      <c r="IGB3758" s="69"/>
      <c r="IGC3758" s="69"/>
      <c r="IGD3758" s="69"/>
      <c r="IGE3758" s="69"/>
      <c r="IGF3758" s="69"/>
      <c r="IGG3758" s="69"/>
      <c r="IGH3758" s="69"/>
      <c r="IGI3758" s="69"/>
      <c r="IGJ3758" s="69"/>
      <c r="IGK3758" s="69"/>
      <c r="IGL3758" s="69"/>
      <c r="IGM3758" s="69"/>
      <c r="IGN3758" s="69"/>
      <c r="IGO3758" s="69"/>
      <c r="IGP3758" s="69"/>
      <c r="IGQ3758" s="69"/>
      <c r="IGR3758" s="69"/>
      <c r="IGS3758" s="69"/>
      <c r="IGT3758" s="69"/>
      <c r="IGU3758" s="69"/>
      <c r="IGV3758" s="69"/>
      <c r="IGW3758" s="69"/>
      <c r="IGX3758" s="69"/>
      <c r="IGY3758" s="69"/>
      <c r="IGZ3758" s="69"/>
      <c r="IHA3758" s="69"/>
      <c r="IHB3758" s="69"/>
      <c r="IHC3758" s="69"/>
      <c r="IHD3758" s="69"/>
      <c r="IHE3758" s="69"/>
      <c r="IHF3758" s="69"/>
      <c r="IHG3758" s="69"/>
      <c r="IHH3758" s="69"/>
      <c r="IHI3758" s="69"/>
      <c r="IHJ3758" s="69"/>
      <c r="IHK3758" s="69"/>
      <c r="IHL3758" s="69"/>
      <c r="IHM3758" s="69"/>
      <c r="IHN3758" s="69"/>
      <c r="IHO3758" s="69"/>
      <c r="IHP3758" s="69"/>
      <c r="IHQ3758" s="69"/>
      <c r="IHR3758" s="69"/>
      <c r="IHS3758" s="69"/>
      <c r="IHT3758" s="69"/>
      <c r="IHU3758" s="69"/>
      <c r="IHV3758" s="69"/>
      <c r="IHW3758" s="69"/>
      <c r="IHX3758" s="69"/>
      <c r="IHY3758" s="69"/>
      <c r="IHZ3758" s="69"/>
      <c r="IIA3758" s="69"/>
      <c r="IIB3758" s="69"/>
      <c r="IIC3758" s="69"/>
      <c r="IID3758" s="69"/>
      <c r="IIE3758" s="69"/>
      <c r="IIF3758" s="69"/>
      <c r="IIG3758" s="69"/>
      <c r="IIH3758" s="69"/>
      <c r="III3758" s="69"/>
      <c r="IIJ3758" s="69"/>
      <c r="IIK3758" s="69"/>
      <c r="IIL3758" s="69"/>
      <c r="IIM3758" s="69"/>
      <c r="IIN3758" s="69"/>
      <c r="IIO3758" s="69"/>
      <c r="IIP3758" s="69"/>
      <c r="IIQ3758" s="69"/>
      <c r="IIR3758" s="69"/>
      <c r="IIS3758" s="69"/>
      <c r="IIT3758" s="69"/>
      <c r="IIU3758" s="69"/>
      <c r="IIV3758" s="69"/>
      <c r="IIW3758" s="69"/>
      <c r="IIX3758" s="69"/>
      <c r="IIY3758" s="69"/>
      <c r="IIZ3758" s="69"/>
      <c r="IJA3758" s="69"/>
      <c r="IJB3758" s="69"/>
      <c r="IJC3758" s="69"/>
      <c r="IJD3758" s="69"/>
      <c r="IJE3758" s="69"/>
      <c r="IJF3758" s="69"/>
      <c r="IJG3758" s="69"/>
      <c r="IJH3758" s="69"/>
      <c r="IJI3758" s="69"/>
      <c r="IJJ3758" s="69"/>
      <c r="IJK3758" s="69"/>
      <c r="IJL3758" s="69"/>
      <c r="IJM3758" s="69"/>
      <c r="IJN3758" s="69"/>
      <c r="IJO3758" s="69"/>
      <c r="IJP3758" s="69"/>
      <c r="IJQ3758" s="69"/>
      <c r="IJR3758" s="69"/>
      <c r="IJS3758" s="69"/>
      <c r="IJT3758" s="69"/>
      <c r="IJU3758" s="69"/>
      <c r="IJV3758" s="69"/>
      <c r="IJW3758" s="69"/>
      <c r="IJX3758" s="69"/>
      <c r="IJY3758" s="69"/>
      <c r="IJZ3758" s="69"/>
      <c r="IKA3758" s="69"/>
      <c r="IKB3758" s="69"/>
      <c r="IKC3758" s="69"/>
      <c r="IKD3758" s="69"/>
      <c r="IKE3758" s="69"/>
      <c r="IKF3758" s="69"/>
      <c r="IKG3758" s="69"/>
      <c r="IKH3758" s="69"/>
      <c r="IKI3758" s="69"/>
      <c r="IKJ3758" s="69"/>
      <c r="IKK3758" s="69"/>
      <c r="IKL3758" s="69"/>
      <c r="IKM3758" s="69"/>
      <c r="IKN3758" s="69"/>
      <c r="IKO3758" s="69"/>
      <c r="IKP3758" s="69"/>
      <c r="IKQ3758" s="69"/>
      <c r="IKR3758" s="69"/>
      <c r="IKS3758" s="69"/>
      <c r="IKT3758" s="69"/>
      <c r="IKU3758" s="69"/>
      <c r="IKV3758" s="69"/>
      <c r="IKW3758" s="69"/>
      <c r="IKX3758" s="69"/>
      <c r="IKY3758" s="69"/>
      <c r="IKZ3758" s="69"/>
      <c r="ILA3758" s="69"/>
      <c r="ILB3758" s="69"/>
      <c r="ILC3758" s="69"/>
      <c r="ILD3758" s="69"/>
      <c r="ILE3758" s="69"/>
      <c r="ILF3758" s="69"/>
      <c r="ILG3758" s="69"/>
      <c r="ILH3758" s="69"/>
      <c r="ILI3758" s="69"/>
      <c r="ILJ3758" s="69"/>
      <c r="ILK3758" s="69"/>
      <c r="ILL3758" s="69"/>
      <c r="ILM3758" s="69"/>
      <c r="ILN3758" s="69"/>
      <c r="ILO3758" s="69"/>
      <c r="ILP3758" s="69"/>
      <c r="ILQ3758" s="69"/>
      <c r="ILR3758" s="69"/>
      <c r="ILS3758" s="69"/>
      <c r="ILT3758" s="69"/>
      <c r="ILU3758" s="69"/>
      <c r="ILV3758" s="69"/>
      <c r="ILW3758" s="69"/>
      <c r="ILX3758" s="69"/>
      <c r="ILY3758" s="69"/>
      <c r="ILZ3758" s="69"/>
      <c r="IMA3758" s="69"/>
      <c r="IMB3758" s="69"/>
      <c r="IMC3758" s="69"/>
      <c r="IMD3758" s="69"/>
      <c r="IME3758" s="69"/>
      <c r="IMF3758" s="69"/>
      <c r="IMG3758" s="69"/>
      <c r="IMH3758" s="69"/>
      <c r="IMI3758" s="69"/>
      <c r="IMJ3758" s="69"/>
      <c r="IMK3758" s="69"/>
      <c r="IML3758" s="69"/>
      <c r="IMM3758" s="69"/>
      <c r="IMN3758" s="69"/>
      <c r="IMO3758" s="69"/>
      <c r="IMP3758" s="69"/>
      <c r="IMQ3758" s="69"/>
      <c r="IMR3758" s="69"/>
      <c r="IMS3758" s="69"/>
      <c r="IMT3758" s="69"/>
      <c r="IMU3758" s="69"/>
      <c r="IMV3758" s="69"/>
      <c r="IMW3758" s="69"/>
      <c r="IMX3758" s="69"/>
      <c r="IMY3758" s="69"/>
      <c r="IMZ3758" s="69"/>
      <c r="INA3758" s="69"/>
      <c r="INB3758" s="69"/>
      <c r="INC3758" s="69"/>
      <c r="IND3758" s="69"/>
      <c r="INE3758" s="69"/>
      <c r="INF3758" s="69"/>
      <c r="ING3758" s="69"/>
      <c r="INH3758" s="69"/>
      <c r="INI3758" s="69"/>
      <c r="INJ3758" s="69"/>
      <c r="INK3758" s="69"/>
      <c r="INL3758" s="69"/>
      <c r="INM3758" s="69"/>
      <c r="INN3758" s="69"/>
      <c r="INO3758" s="69"/>
      <c r="INP3758" s="69"/>
      <c r="INQ3758" s="69"/>
      <c r="INR3758" s="69"/>
      <c r="INS3758" s="69"/>
      <c r="INT3758" s="69"/>
      <c r="INU3758" s="69"/>
      <c r="INV3758" s="69"/>
      <c r="INW3758" s="69"/>
      <c r="INX3758" s="69"/>
      <c r="INY3758" s="69"/>
      <c r="INZ3758" s="69"/>
      <c r="IOA3758" s="69"/>
      <c r="IOB3758" s="69"/>
      <c r="IOC3758" s="69"/>
      <c r="IOD3758" s="69"/>
      <c r="IOE3758" s="69"/>
      <c r="IOF3758" s="69"/>
      <c r="IOG3758" s="69"/>
      <c r="IOH3758" s="69"/>
      <c r="IOI3758" s="69"/>
      <c r="IOJ3758" s="69"/>
      <c r="IOK3758" s="69"/>
      <c r="IOL3758" s="69"/>
      <c r="IOM3758" s="69"/>
      <c r="ION3758" s="69"/>
      <c r="IOO3758" s="69"/>
      <c r="IOP3758" s="69"/>
      <c r="IOQ3758" s="69"/>
      <c r="IOR3758" s="69"/>
      <c r="IOS3758" s="69"/>
      <c r="IOT3758" s="69"/>
      <c r="IOU3758" s="69"/>
      <c r="IOV3758" s="69"/>
      <c r="IOW3758" s="69"/>
      <c r="IOX3758" s="69"/>
      <c r="IOY3758" s="69"/>
      <c r="IOZ3758" s="69"/>
      <c r="IPA3758" s="69"/>
      <c r="IPB3758" s="69"/>
      <c r="IPC3758" s="69"/>
      <c r="IPD3758" s="69"/>
      <c r="IPE3758" s="69"/>
      <c r="IPF3758" s="69"/>
      <c r="IPG3758" s="69"/>
      <c r="IPH3758" s="69"/>
      <c r="IPI3758" s="69"/>
      <c r="IPJ3758" s="69"/>
      <c r="IPK3758" s="69"/>
      <c r="IPL3758" s="69"/>
      <c r="IPM3758" s="69"/>
      <c r="IPN3758" s="69"/>
      <c r="IPO3758" s="69"/>
      <c r="IPP3758" s="69"/>
      <c r="IPQ3758" s="69"/>
      <c r="IPR3758" s="69"/>
      <c r="IPS3758" s="69"/>
      <c r="IPT3758" s="69"/>
      <c r="IPU3758" s="69"/>
      <c r="IPV3758" s="69"/>
      <c r="IPW3758" s="69"/>
      <c r="IPX3758" s="69"/>
      <c r="IPY3758" s="69"/>
      <c r="IPZ3758" s="69"/>
      <c r="IQA3758" s="69"/>
      <c r="IQB3758" s="69"/>
      <c r="IQC3758" s="69"/>
      <c r="IQD3758" s="69"/>
      <c r="IQE3758" s="69"/>
      <c r="IQF3758" s="69"/>
      <c r="IQG3758" s="69"/>
      <c r="IQH3758" s="69"/>
      <c r="IQI3758" s="69"/>
      <c r="IQJ3758" s="69"/>
      <c r="IQK3758" s="69"/>
      <c r="IQL3758" s="69"/>
      <c r="IQM3758" s="69"/>
      <c r="IQN3758" s="69"/>
      <c r="IQO3758" s="69"/>
      <c r="IQP3758" s="69"/>
      <c r="IQQ3758" s="69"/>
      <c r="IQR3758" s="69"/>
      <c r="IQS3758" s="69"/>
      <c r="IQT3758" s="69"/>
      <c r="IQU3758" s="69"/>
      <c r="IQV3758" s="69"/>
      <c r="IQW3758" s="69"/>
      <c r="IQX3758" s="69"/>
      <c r="IQY3758" s="69"/>
      <c r="IQZ3758" s="69"/>
      <c r="IRA3758" s="69"/>
      <c r="IRB3758" s="69"/>
      <c r="IRC3758" s="69"/>
      <c r="IRD3758" s="69"/>
      <c r="IRE3758" s="69"/>
      <c r="IRF3758" s="69"/>
      <c r="IRG3758" s="69"/>
      <c r="IRH3758" s="69"/>
      <c r="IRI3758" s="69"/>
      <c r="IRJ3758" s="69"/>
      <c r="IRK3758" s="69"/>
      <c r="IRL3758" s="69"/>
      <c r="IRM3758" s="69"/>
      <c r="IRN3758" s="69"/>
      <c r="IRO3758" s="69"/>
      <c r="IRP3758" s="69"/>
      <c r="IRQ3758" s="69"/>
      <c r="IRR3758" s="69"/>
      <c r="IRS3758" s="69"/>
      <c r="IRT3758" s="69"/>
      <c r="IRU3758" s="69"/>
      <c r="IRV3758" s="69"/>
      <c r="IRW3758" s="69"/>
      <c r="IRX3758" s="69"/>
      <c r="IRY3758" s="69"/>
      <c r="IRZ3758" s="69"/>
      <c r="ISA3758" s="69"/>
      <c r="ISB3758" s="69"/>
      <c r="ISC3758" s="69"/>
      <c r="ISD3758" s="69"/>
      <c r="ISE3758" s="69"/>
      <c r="ISF3758" s="69"/>
      <c r="ISG3758" s="69"/>
      <c r="ISH3758" s="69"/>
      <c r="ISI3758" s="69"/>
      <c r="ISJ3758" s="69"/>
      <c r="ISK3758" s="69"/>
      <c r="ISL3758" s="69"/>
      <c r="ISM3758" s="69"/>
      <c r="ISN3758" s="69"/>
      <c r="ISO3758" s="69"/>
      <c r="ISP3758" s="69"/>
      <c r="ISQ3758" s="69"/>
      <c r="ISR3758" s="69"/>
      <c r="ISS3758" s="69"/>
      <c r="IST3758" s="69"/>
      <c r="ISU3758" s="69"/>
      <c r="ISV3758" s="69"/>
      <c r="ISW3758" s="69"/>
      <c r="ISX3758" s="69"/>
      <c r="ISY3758" s="69"/>
      <c r="ISZ3758" s="69"/>
      <c r="ITA3758" s="69"/>
      <c r="ITB3758" s="69"/>
      <c r="ITC3758" s="69"/>
      <c r="ITD3758" s="69"/>
      <c r="ITE3758" s="69"/>
      <c r="ITF3758" s="69"/>
      <c r="ITG3758" s="69"/>
      <c r="ITH3758" s="69"/>
      <c r="ITI3758" s="69"/>
      <c r="ITJ3758" s="69"/>
      <c r="ITK3758" s="69"/>
      <c r="ITL3758" s="69"/>
      <c r="ITM3758" s="69"/>
      <c r="ITN3758" s="69"/>
      <c r="ITO3758" s="69"/>
      <c r="ITP3758" s="69"/>
      <c r="ITQ3758" s="69"/>
      <c r="ITR3758" s="69"/>
      <c r="ITS3758" s="69"/>
      <c r="ITT3758" s="69"/>
      <c r="ITU3758" s="69"/>
      <c r="ITV3758" s="69"/>
      <c r="ITW3758" s="69"/>
      <c r="ITX3758" s="69"/>
      <c r="ITY3758" s="69"/>
      <c r="ITZ3758" s="69"/>
      <c r="IUA3758" s="69"/>
      <c r="IUB3758" s="69"/>
      <c r="IUC3758" s="69"/>
      <c r="IUD3758" s="69"/>
      <c r="IUE3758" s="69"/>
      <c r="IUF3758" s="69"/>
      <c r="IUG3758" s="69"/>
      <c r="IUH3758" s="69"/>
      <c r="IUI3758" s="69"/>
      <c r="IUJ3758" s="69"/>
      <c r="IUK3758" s="69"/>
      <c r="IUL3758" s="69"/>
      <c r="IUM3758" s="69"/>
      <c r="IUN3758" s="69"/>
      <c r="IUO3758" s="69"/>
      <c r="IUP3758" s="69"/>
      <c r="IUQ3758" s="69"/>
      <c r="IUR3758" s="69"/>
      <c r="IUS3758" s="69"/>
      <c r="IUT3758" s="69"/>
      <c r="IUU3758" s="69"/>
      <c r="IUV3758" s="69"/>
      <c r="IUW3758" s="69"/>
      <c r="IUX3758" s="69"/>
      <c r="IUY3758" s="69"/>
      <c r="IUZ3758" s="69"/>
      <c r="IVA3758" s="69"/>
      <c r="IVB3758" s="69"/>
      <c r="IVC3758" s="69"/>
      <c r="IVD3758" s="69"/>
      <c r="IVE3758" s="69"/>
      <c r="IVF3758" s="69"/>
      <c r="IVG3758" s="69"/>
      <c r="IVH3758" s="69"/>
      <c r="IVI3758" s="69"/>
      <c r="IVJ3758" s="69"/>
      <c r="IVK3758" s="69"/>
      <c r="IVL3758" s="69"/>
      <c r="IVM3758" s="69"/>
      <c r="IVN3758" s="69"/>
      <c r="IVO3758" s="69"/>
      <c r="IVP3758" s="69"/>
      <c r="IVQ3758" s="69"/>
      <c r="IVR3758" s="69"/>
      <c r="IVS3758" s="69"/>
      <c r="IVT3758" s="69"/>
      <c r="IVU3758" s="69"/>
      <c r="IVV3758" s="69"/>
      <c r="IVW3758" s="69"/>
      <c r="IVX3758" s="69"/>
      <c r="IVY3758" s="69"/>
      <c r="IVZ3758" s="69"/>
      <c r="IWA3758" s="69"/>
      <c r="IWB3758" s="69"/>
      <c r="IWC3758" s="69"/>
      <c r="IWD3758" s="69"/>
      <c r="IWE3758" s="69"/>
      <c r="IWF3758" s="69"/>
      <c r="IWG3758" s="69"/>
      <c r="IWH3758" s="69"/>
      <c r="IWI3758" s="69"/>
      <c r="IWJ3758" s="69"/>
      <c r="IWK3758" s="69"/>
      <c r="IWL3758" s="69"/>
      <c r="IWM3758" s="69"/>
      <c r="IWN3758" s="69"/>
      <c r="IWO3758" s="69"/>
      <c r="IWP3758" s="69"/>
      <c r="IWQ3758" s="69"/>
      <c r="IWR3758" s="69"/>
      <c r="IWS3758" s="69"/>
      <c r="IWT3758" s="69"/>
      <c r="IWU3758" s="69"/>
      <c r="IWV3758" s="69"/>
      <c r="IWW3758" s="69"/>
      <c r="IWX3758" s="69"/>
      <c r="IWY3758" s="69"/>
      <c r="IWZ3758" s="69"/>
      <c r="IXA3758" s="69"/>
      <c r="IXB3758" s="69"/>
      <c r="IXC3758" s="69"/>
      <c r="IXD3758" s="69"/>
      <c r="IXE3758" s="69"/>
      <c r="IXF3758" s="69"/>
      <c r="IXG3758" s="69"/>
      <c r="IXH3758" s="69"/>
      <c r="IXI3758" s="69"/>
      <c r="IXJ3758" s="69"/>
      <c r="IXK3758" s="69"/>
      <c r="IXL3758" s="69"/>
      <c r="IXM3758" s="69"/>
      <c r="IXN3758" s="69"/>
      <c r="IXO3758" s="69"/>
      <c r="IXP3758" s="69"/>
      <c r="IXQ3758" s="69"/>
      <c r="IXR3758" s="69"/>
      <c r="IXS3758" s="69"/>
      <c r="IXT3758" s="69"/>
      <c r="IXU3758" s="69"/>
      <c r="IXV3758" s="69"/>
      <c r="IXW3758" s="69"/>
      <c r="IXX3758" s="69"/>
      <c r="IXY3758" s="69"/>
      <c r="IXZ3758" s="69"/>
      <c r="IYA3758" s="69"/>
      <c r="IYB3758" s="69"/>
      <c r="IYC3758" s="69"/>
      <c r="IYD3758" s="69"/>
      <c r="IYE3758" s="69"/>
      <c r="IYF3758" s="69"/>
      <c r="IYG3758" s="69"/>
      <c r="IYH3758" s="69"/>
      <c r="IYI3758" s="69"/>
      <c r="IYJ3758" s="69"/>
      <c r="IYK3758" s="69"/>
      <c r="IYL3758" s="69"/>
      <c r="IYM3758" s="69"/>
      <c r="IYN3758" s="69"/>
      <c r="IYO3758" s="69"/>
      <c r="IYP3758" s="69"/>
      <c r="IYQ3758" s="69"/>
      <c r="IYR3758" s="69"/>
      <c r="IYS3758" s="69"/>
      <c r="IYT3758" s="69"/>
      <c r="IYU3758" s="69"/>
      <c r="IYV3758" s="69"/>
      <c r="IYW3758" s="69"/>
      <c r="IYX3758" s="69"/>
      <c r="IYY3758" s="69"/>
      <c r="IYZ3758" s="69"/>
      <c r="IZA3758" s="69"/>
      <c r="IZB3758" s="69"/>
      <c r="IZC3758" s="69"/>
      <c r="IZD3758" s="69"/>
      <c r="IZE3758" s="69"/>
      <c r="IZF3758" s="69"/>
      <c r="IZG3758" s="69"/>
      <c r="IZH3758" s="69"/>
      <c r="IZI3758" s="69"/>
      <c r="IZJ3758" s="69"/>
      <c r="IZK3758" s="69"/>
      <c r="IZL3758" s="69"/>
      <c r="IZM3758" s="69"/>
      <c r="IZN3758" s="69"/>
      <c r="IZO3758" s="69"/>
      <c r="IZP3758" s="69"/>
      <c r="IZQ3758" s="69"/>
      <c r="IZR3758" s="69"/>
      <c r="IZS3758" s="69"/>
      <c r="IZT3758" s="69"/>
      <c r="IZU3758" s="69"/>
      <c r="IZV3758" s="69"/>
      <c r="IZW3758" s="69"/>
      <c r="IZX3758" s="69"/>
      <c r="IZY3758" s="69"/>
      <c r="IZZ3758" s="69"/>
      <c r="JAA3758" s="69"/>
      <c r="JAB3758" s="69"/>
      <c r="JAC3758" s="69"/>
      <c r="JAD3758" s="69"/>
      <c r="JAE3758" s="69"/>
      <c r="JAF3758" s="69"/>
      <c r="JAG3758" s="69"/>
      <c r="JAH3758" s="69"/>
      <c r="JAI3758" s="69"/>
      <c r="JAJ3758" s="69"/>
      <c r="JAK3758" s="69"/>
      <c r="JAL3758" s="69"/>
      <c r="JAM3758" s="69"/>
      <c r="JAN3758" s="69"/>
      <c r="JAO3758" s="69"/>
      <c r="JAP3758" s="69"/>
      <c r="JAQ3758" s="69"/>
      <c r="JAR3758" s="69"/>
      <c r="JAS3758" s="69"/>
      <c r="JAT3758" s="69"/>
      <c r="JAU3758" s="69"/>
      <c r="JAV3758" s="69"/>
      <c r="JAW3758" s="69"/>
      <c r="JAX3758" s="69"/>
      <c r="JAY3758" s="69"/>
      <c r="JAZ3758" s="69"/>
      <c r="JBA3758" s="69"/>
      <c r="JBB3758" s="69"/>
      <c r="JBC3758" s="69"/>
      <c r="JBD3758" s="69"/>
      <c r="JBE3758" s="69"/>
      <c r="JBF3758" s="69"/>
      <c r="JBG3758" s="69"/>
      <c r="JBH3758" s="69"/>
      <c r="JBI3758" s="69"/>
      <c r="JBJ3758" s="69"/>
      <c r="JBK3758" s="69"/>
      <c r="JBL3758" s="69"/>
      <c r="JBM3758" s="69"/>
      <c r="JBN3758" s="69"/>
      <c r="JBO3758" s="69"/>
      <c r="JBP3758" s="69"/>
      <c r="JBQ3758" s="69"/>
      <c r="JBR3758" s="69"/>
      <c r="JBS3758" s="69"/>
      <c r="JBT3758" s="69"/>
      <c r="JBU3758" s="69"/>
      <c r="JBV3758" s="69"/>
      <c r="JBW3758" s="69"/>
      <c r="JBX3758" s="69"/>
      <c r="JBY3758" s="69"/>
      <c r="JBZ3758" s="69"/>
      <c r="JCA3758" s="69"/>
      <c r="JCB3758" s="69"/>
      <c r="JCC3758" s="69"/>
      <c r="JCD3758" s="69"/>
      <c r="JCE3758" s="69"/>
      <c r="JCF3758" s="69"/>
      <c r="JCG3758" s="69"/>
      <c r="JCH3758" s="69"/>
      <c r="JCI3758" s="69"/>
      <c r="JCJ3758" s="69"/>
      <c r="JCK3758" s="69"/>
      <c r="JCL3758" s="69"/>
      <c r="JCM3758" s="69"/>
      <c r="JCN3758" s="69"/>
      <c r="JCO3758" s="69"/>
      <c r="JCP3758" s="69"/>
      <c r="JCQ3758" s="69"/>
      <c r="JCR3758" s="69"/>
      <c r="JCS3758" s="69"/>
      <c r="JCT3758" s="69"/>
      <c r="JCU3758" s="69"/>
      <c r="JCV3758" s="69"/>
      <c r="JCW3758" s="69"/>
      <c r="JCX3758" s="69"/>
      <c r="JCY3758" s="69"/>
      <c r="JCZ3758" s="69"/>
      <c r="JDA3758" s="69"/>
      <c r="JDB3758" s="69"/>
      <c r="JDC3758" s="69"/>
      <c r="JDD3758" s="69"/>
      <c r="JDE3758" s="69"/>
      <c r="JDF3758" s="69"/>
      <c r="JDG3758" s="69"/>
      <c r="JDH3758" s="69"/>
      <c r="JDI3758" s="69"/>
      <c r="JDJ3758" s="69"/>
      <c r="JDK3758" s="69"/>
      <c r="JDL3758" s="69"/>
      <c r="JDM3758" s="69"/>
      <c r="JDN3758" s="69"/>
      <c r="JDO3758" s="69"/>
      <c r="JDP3758" s="69"/>
      <c r="JDQ3758" s="69"/>
      <c r="JDR3758" s="69"/>
      <c r="JDS3758" s="69"/>
      <c r="JDT3758" s="69"/>
      <c r="JDU3758" s="69"/>
      <c r="JDV3758" s="69"/>
      <c r="JDW3758" s="69"/>
      <c r="JDX3758" s="69"/>
      <c r="JDY3758" s="69"/>
      <c r="JDZ3758" s="69"/>
      <c r="JEA3758" s="69"/>
      <c r="JEB3758" s="69"/>
      <c r="JEC3758" s="69"/>
      <c r="JED3758" s="69"/>
      <c r="JEE3758" s="69"/>
      <c r="JEF3758" s="69"/>
      <c r="JEG3758" s="69"/>
      <c r="JEH3758" s="69"/>
      <c r="JEI3758" s="69"/>
      <c r="JEJ3758" s="69"/>
      <c r="JEK3758" s="69"/>
      <c r="JEL3758" s="69"/>
      <c r="JEM3758" s="69"/>
      <c r="JEN3758" s="69"/>
      <c r="JEO3758" s="69"/>
      <c r="JEP3758" s="69"/>
      <c r="JEQ3758" s="69"/>
      <c r="JER3758" s="69"/>
      <c r="JES3758" s="69"/>
      <c r="JET3758" s="69"/>
      <c r="JEU3758" s="69"/>
      <c r="JEV3758" s="69"/>
      <c r="JEW3758" s="69"/>
      <c r="JEX3758" s="69"/>
      <c r="JEY3758" s="69"/>
      <c r="JEZ3758" s="69"/>
      <c r="JFA3758" s="69"/>
      <c r="JFB3758" s="69"/>
      <c r="JFC3758" s="69"/>
      <c r="JFD3758" s="69"/>
      <c r="JFE3758" s="69"/>
      <c r="JFF3758" s="69"/>
      <c r="JFG3758" s="69"/>
      <c r="JFH3758" s="69"/>
      <c r="JFI3758" s="69"/>
      <c r="JFJ3758" s="69"/>
      <c r="JFK3758" s="69"/>
      <c r="JFL3758" s="69"/>
      <c r="JFM3758" s="69"/>
      <c r="JFN3758" s="69"/>
      <c r="JFO3758" s="69"/>
      <c r="JFP3758" s="69"/>
      <c r="JFQ3758" s="69"/>
      <c r="JFR3758" s="69"/>
      <c r="JFS3758" s="69"/>
      <c r="JFT3758" s="69"/>
      <c r="JFU3758" s="69"/>
      <c r="JFV3758" s="69"/>
      <c r="JFW3758" s="69"/>
      <c r="JFX3758" s="69"/>
      <c r="JFY3758" s="69"/>
      <c r="JFZ3758" s="69"/>
      <c r="JGA3758" s="69"/>
      <c r="JGB3758" s="69"/>
      <c r="JGC3758" s="69"/>
      <c r="JGD3758" s="69"/>
      <c r="JGE3758" s="69"/>
      <c r="JGF3758" s="69"/>
      <c r="JGG3758" s="69"/>
      <c r="JGH3758" s="69"/>
      <c r="JGI3758" s="69"/>
      <c r="JGJ3758" s="69"/>
      <c r="JGK3758" s="69"/>
      <c r="JGL3758" s="69"/>
      <c r="JGM3758" s="69"/>
      <c r="JGN3758" s="69"/>
      <c r="JGO3758" s="69"/>
      <c r="JGP3758" s="69"/>
      <c r="JGQ3758" s="69"/>
      <c r="JGR3758" s="69"/>
      <c r="JGS3758" s="69"/>
      <c r="JGT3758" s="69"/>
      <c r="JGU3758" s="69"/>
      <c r="JGV3758" s="69"/>
      <c r="JGW3758" s="69"/>
      <c r="JGX3758" s="69"/>
      <c r="JGY3758" s="69"/>
      <c r="JGZ3758" s="69"/>
      <c r="JHA3758" s="69"/>
      <c r="JHB3758" s="69"/>
      <c r="JHC3758" s="69"/>
      <c r="JHD3758" s="69"/>
      <c r="JHE3758" s="69"/>
      <c r="JHF3758" s="69"/>
      <c r="JHG3758" s="69"/>
      <c r="JHH3758" s="69"/>
      <c r="JHI3758" s="69"/>
      <c r="JHJ3758" s="69"/>
      <c r="JHK3758" s="69"/>
      <c r="JHL3758" s="69"/>
      <c r="JHM3758" s="69"/>
      <c r="JHN3758" s="69"/>
      <c r="JHO3758" s="69"/>
      <c r="JHP3758" s="69"/>
      <c r="JHQ3758" s="69"/>
      <c r="JHR3758" s="69"/>
      <c r="JHS3758" s="69"/>
      <c r="JHT3758" s="69"/>
      <c r="JHU3758" s="69"/>
      <c r="JHV3758" s="69"/>
      <c r="JHW3758" s="69"/>
      <c r="JHX3758" s="69"/>
      <c r="JHY3758" s="69"/>
      <c r="JHZ3758" s="69"/>
      <c r="JIA3758" s="69"/>
      <c r="JIB3758" s="69"/>
      <c r="JIC3758" s="69"/>
      <c r="JID3758" s="69"/>
      <c r="JIE3758" s="69"/>
      <c r="JIF3758" s="69"/>
      <c r="JIG3758" s="69"/>
      <c r="JIH3758" s="69"/>
      <c r="JII3758" s="69"/>
      <c r="JIJ3758" s="69"/>
      <c r="JIK3758" s="69"/>
      <c r="JIL3758" s="69"/>
      <c r="JIM3758" s="69"/>
      <c r="JIN3758" s="69"/>
      <c r="JIO3758" s="69"/>
      <c r="JIP3758" s="69"/>
      <c r="JIQ3758" s="69"/>
      <c r="JIR3758" s="69"/>
      <c r="JIS3758" s="69"/>
      <c r="JIT3758" s="69"/>
      <c r="JIU3758" s="69"/>
      <c r="JIV3758" s="69"/>
      <c r="JIW3758" s="69"/>
      <c r="JIX3758" s="69"/>
      <c r="JIY3758" s="69"/>
      <c r="JIZ3758" s="69"/>
      <c r="JJA3758" s="69"/>
      <c r="JJB3758" s="69"/>
      <c r="JJC3758" s="69"/>
      <c r="JJD3758" s="69"/>
      <c r="JJE3758" s="69"/>
      <c r="JJF3758" s="69"/>
      <c r="JJG3758" s="69"/>
      <c r="JJH3758" s="69"/>
      <c r="JJI3758" s="69"/>
      <c r="JJJ3758" s="69"/>
      <c r="JJK3758" s="69"/>
      <c r="JJL3758" s="69"/>
      <c r="JJM3758" s="69"/>
      <c r="JJN3758" s="69"/>
      <c r="JJO3758" s="69"/>
      <c r="JJP3758" s="69"/>
      <c r="JJQ3758" s="69"/>
      <c r="JJR3758" s="69"/>
      <c r="JJS3758" s="69"/>
      <c r="JJT3758" s="69"/>
      <c r="JJU3758" s="69"/>
      <c r="JJV3758" s="69"/>
      <c r="JJW3758" s="69"/>
      <c r="JJX3758" s="69"/>
      <c r="JJY3758" s="69"/>
      <c r="JJZ3758" s="69"/>
      <c r="JKA3758" s="69"/>
      <c r="JKB3758" s="69"/>
      <c r="JKC3758" s="69"/>
      <c r="JKD3758" s="69"/>
      <c r="JKE3758" s="69"/>
      <c r="JKF3758" s="69"/>
      <c r="JKG3758" s="69"/>
      <c r="JKH3758" s="69"/>
      <c r="JKI3758" s="69"/>
      <c r="JKJ3758" s="69"/>
      <c r="JKK3758" s="69"/>
      <c r="JKL3758" s="69"/>
      <c r="JKM3758" s="69"/>
      <c r="JKN3758" s="69"/>
      <c r="JKO3758" s="69"/>
      <c r="JKP3758" s="69"/>
      <c r="JKQ3758" s="69"/>
      <c r="JKR3758" s="69"/>
      <c r="JKS3758" s="69"/>
      <c r="JKT3758" s="69"/>
      <c r="JKU3758" s="69"/>
      <c r="JKV3758" s="69"/>
      <c r="JKW3758" s="69"/>
      <c r="JKX3758" s="69"/>
      <c r="JKY3758" s="69"/>
      <c r="JKZ3758" s="69"/>
      <c r="JLA3758" s="69"/>
      <c r="JLB3758" s="69"/>
      <c r="JLC3758" s="69"/>
      <c r="JLD3758" s="69"/>
      <c r="JLE3758" s="69"/>
      <c r="JLF3758" s="69"/>
      <c r="JLG3758" s="69"/>
      <c r="JLH3758" s="69"/>
      <c r="JLI3758" s="69"/>
      <c r="JLJ3758" s="69"/>
      <c r="JLK3758" s="69"/>
      <c r="JLL3758" s="69"/>
      <c r="JLM3758" s="69"/>
      <c r="JLN3758" s="69"/>
      <c r="JLO3758" s="69"/>
      <c r="JLP3758" s="69"/>
      <c r="JLQ3758" s="69"/>
      <c r="JLR3758" s="69"/>
      <c r="JLS3758" s="69"/>
      <c r="JLT3758" s="69"/>
      <c r="JLU3758" s="69"/>
      <c r="JLV3758" s="69"/>
      <c r="JLW3758" s="69"/>
      <c r="JLX3758" s="69"/>
      <c r="JLY3758" s="69"/>
      <c r="JLZ3758" s="69"/>
      <c r="JMA3758" s="69"/>
      <c r="JMB3758" s="69"/>
      <c r="JMC3758" s="69"/>
      <c r="JMD3758" s="69"/>
      <c r="JME3758" s="69"/>
      <c r="JMF3758" s="69"/>
      <c r="JMG3758" s="69"/>
      <c r="JMH3758" s="69"/>
      <c r="JMI3758" s="69"/>
      <c r="JMJ3758" s="69"/>
      <c r="JMK3758" s="69"/>
      <c r="JML3758" s="69"/>
      <c r="JMM3758" s="69"/>
      <c r="JMN3758" s="69"/>
      <c r="JMO3758" s="69"/>
      <c r="JMP3758" s="69"/>
      <c r="JMQ3758" s="69"/>
      <c r="JMR3758" s="69"/>
      <c r="JMS3758" s="69"/>
      <c r="JMT3758" s="69"/>
      <c r="JMU3758" s="69"/>
      <c r="JMV3758" s="69"/>
      <c r="JMW3758" s="69"/>
      <c r="JMX3758" s="69"/>
      <c r="JMY3758" s="69"/>
      <c r="JMZ3758" s="69"/>
      <c r="JNA3758" s="69"/>
      <c r="JNB3758" s="69"/>
      <c r="JNC3758" s="69"/>
      <c r="JND3758" s="69"/>
      <c r="JNE3758" s="69"/>
      <c r="JNF3758" s="69"/>
      <c r="JNG3758" s="69"/>
      <c r="JNH3758" s="69"/>
      <c r="JNI3758" s="69"/>
      <c r="JNJ3758" s="69"/>
      <c r="JNK3758" s="69"/>
      <c r="JNL3758" s="69"/>
      <c r="JNM3758" s="69"/>
      <c r="JNN3758" s="69"/>
      <c r="JNO3758" s="69"/>
      <c r="JNP3758" s="69"/>
      <c r="JNQ3758" s="69"/>
      <c r="JNR3758" s="69"/>
      <c r="JNS3758" s="69"/>
      <c r="JNT3758" s="69"/>
      <c r="JNU3758" s="69"/>
      <c r="JNV3758" s="69"/>
      <c r="JNW3758" s="69"/>
      <c r="JNX3758" s="69"/>
      <c r="JNY3758" s="69"/>
      <c r="JNZ3758" s="69"/>
      <c r="JOA3758" s="69"/>
      <c r="JOB3758" s="69"/>
      <c r="JOC3758" s="69"/>
      <c r="JOD3758" s="69"/>
      <c r="JOE3758" s="69"/>
      <c r="JOF3758" s="69"/>
      <c r="JOG3758" s="69"/>
      <c r="JOH3758" s="69"/>
      <c r="JOI3758" s="69"/>
      <c r="JOJ3758" s="69"/>
      <c r="JOK3758" s="69"/>
      <c r="JOL3758" s="69"/>
      <c r="JOM3758" s="69"/>
      <c r="JON3758" s="69"/>
      <c r="JOO3758" s="69"/>
      <c r="JOP3758" s="69"/>
      <c r="JOQ3758" s="69"/>
      <c r="JOR3758" s="69"/>
      <c r="JOS3758" s="69"/>
      <c r="JOT3758" s="69"/>
      <c r="JOU3758" s="69"/>
      <c r="JOV3758" s="69"/>
      <c r="JOW3758" s="69"/>
      <c r="JOX3758" s="69"/>
      <c r="JOY3758" s="69"/>
      <c r="JOZ3758" s="69"/>
      <c r="JPA3758" s="69"/>
      <c r="JPB3758" s="69"/>
      <c r="JPC3758" s="69"/>
      <c r="JPD3758" s="69"/>
      <c r="JPE3758" s="69"/>
      <c r="JPF3758" s="69"/>
      <c r="JPG3758" s="69"/>
      <c r="JPH3758" s="69"/>
      <c r="JPI3758" s="69"/>
      <c r="JPJ3758" s="69"/>
      <c r="JPK3758" s="69"/>
      <c r="JPL3758" s="69"/>
      <c r="JPM3758" s="69"/>
      <c r="JPN3758" s="69"/>
      <c r="JPO3758" s="69"/>
      <c r="JPP3758" s="69"/>
      <c r="JPQ3758" s="69"/>
      <c r="JPR3758" s="69"/>
      <c r="JPS3758" s="69"/>
      <c r="JPT3758" s="69"/>
      <c r="JPU3758" s="69"/>
      <c r="JPV3758" s="69"/>
      <c r="JPW3758" s="69"/>
      <c r="JPX3758" s="69"/>
      <c r="JPY3758" s="69"/>
      <c r="JPZ3758" s="69"/>
      <c r="JQA3758" s="69"/>
      <c r="JQB3758" s="69"/>
      <c r="JQC3758" s="69"/>
      <c r="JQD3758" s="69"/>
      <c r="JQE3758" s="69"/>
      <c r="JQF3758" s="69"/>
      <c r="JQG3758" s="69"/>
      <c r="JQH3758" s="69"/>
      <c r="JQI3758" s="69"/>
      <c r="JQJ3758" s="69"/>
      <c r="JQK3758" s="69"/>
      <c r="JQL3758" s="69"/>
      <c r="JQM3758" s="69"/>
      <c r="JQN3758" s="69"/>
      <c r="JQO3758" s="69"/>
      <c r="JQP3758" s="69"/>
      <c r="JQQ3758" s="69"/>
      <c r="JQR3758" s="69"/>
      <c r="JQS3758" s="69"/>
      <c r="JQT3758" s="69"/>
      <c r="JQU3758" s="69"/>
      <c r="JQV3758" s="69"/>
      <c r="JQW3758" s="69"/>
      <c r="JQX3758" s="69"/>
      <c r="JQY3758" s="69"/>
      <c r="JQZ3758" s="69"/>
      <c r="JRA3758" s="69"/>
      <c r="JRB3758" s="69"/>
      <c r="JRC3758" s="69"/>
      <c r="JRD3758" s="69"/>
      <c r="JRE3758" s="69"/>
      <c r="JRF3758" s="69"/>
      <c r="JRG3758" s="69"/>
      <c r="JRH3758" s="69"/>
      <c r="JRI3758" s="69"/>
      <c r="JRJ3758" s="69"/>
      <c r="JRK3758" s="69"/>
      <c r="JRL3758" s="69"/>
      <c r="JRM3758" s="69"/>
      <c r="JRN3758" s="69"/>
      <c r="JRO3758" s="69"/>
      <c r="JRP3758" s="69"/>
      <c r="JRQ3758" s="69"/>
      <c r="JRR3758" s="69"/>
      <c r="JRS3758" s="69"/>
      <c r="JRT3758" s="69"/>
      <c r="JRU3758" s="69"/>
      <c r="JRV3758" s="69"/>
      <c r="JRW3758" s="69"/>
      <c r="JRX3758" s="69"/>
      <c r="JRY3758" s="69"/>
      <c r="JRZ3758" s="69"/>
      <c r="JSA3758" s="69"/>
      <c r="JSB3758" s="69"/>
      <c r="JSC3758" s="69"/>
      <c r="JSD3758" s="69"/>
      <c r="JSE3758" s="69"/>
      <c r="JSF3758" s="69"/>
      <c r="JSG3758" s="69"/>
      <c r="JSH3758" s="69"/>
      <c r="JSI3758" s="69"/>
      <c r="JSJ3758" s="69"/>
      <c r="JSK3758" s="69"/>
      <c r="JSL3758" s="69"/>
      <c r="JSM3758" s="69"/>
      <c r="JSN3758" s="69"/>
      <c r="JSO3758" s="69"/>
      <c r="JSP3758" s="69"/>
      <c r="JSQ3758" s="69"/>
      <c r="JSR3758" s="69"/>
      <c r="JSS3758" s="69"/>
      <c r="JST3758" s="69"/>
      <c r="JSU3758" s="69"/>
      <c r="JSV3758" s="69"/>
      <c r="JSW3758" s="69"/>
      <c r="JSX3758" s="69"/>
      <c r="JSY3758" s="69"/>
      <c r="JSZ3758" s="69"/>
      <c r="JTA3758" s="69"/>
      <c r="JTB3758" s="69"/>
      <c r="JTC3758" s="69"/>
      <c r="JTD3758" s="69"/>
      <c r="JTE3758" s="69"/>
      <c r="JTF3758" s="69"/>
      <c r="JTG3758" s="69"/>
      <c r="JTH3758" s="69"/>
      <c r="JTI3758" s="69"/>
      <c r="JTJ3758" s="69"/>
      <c r="JTK3758" s="69"/>
      <c r="JTL3758" s="69"/>
      <c r="JTM3758" s="69"/>
      <c r="JTN3758" s="69"/>
      <c r="JTO3758" s="69"/>
      <c r="JTP3758" s="69"/>
      <c r="JTQ3758" s="69"/>
      <c r="JTR3758" s="69"/>
      <c r="JTS3758" s="69"/>
      <c r="JTT3758" s="69"/>
      <c r="JTU3758" s="69"/>
      <c r="JTV3758" s="69"/>
      <c r="JTW3758" s="69"/>
      <c r="JTX3758" s="69"/>
      <c r="JTY3758" s="69"/>
      <c r="JTZ3758" s="69"/>
      <c r="JUA3758" s="69"/>
      <c r="JUB3758" s="69"/>
      <c r="JUC3758" s="69"/>
      <c r="JUD3758" s="69"/>
      <c r="JUE3758" s="69"/>
      <c r="JUF3758" s="69"/>
      <c r="JUG3758" s="69"/>
      <c r="JUH3758" s="69"/>
      <c r="JUI3758" s="69"/>
      <c r="JUJ3758" s="69"/>
      <c r="JUK3758" s="69"/>
      <c r="JUL3758" s="69"/>
      <c r="JUM3758" s="69"/>
      <c r="JUN3758" s="69"/>
      <c r="JUO3758" s="69"/>
      <c r="JUP3758" s="69"/>
      <c r="JUQ3758" s="69"/>
      <c r="JUR3758" s="69"/>
      <c r="JUS3758" s="69"/>
      <c r="JUT3758" s="69"/>
      <c r="JUU3758" s="69"/>
      <c r="JUV3758" s="69"/>
      <c r="JUW3758" s="69"/>
      <c r="JUX3758" s="69"/>
      <c r="JUY3758" s="69"/>
      <c r="JUZ3758" s="69"/>
      <c r="JVA3758" s="69"/>
      <c r="JVB3758" s="69"/>
      <c r="JVC3758" s="69"/>
      <c r="JVD3758" s="69"/>
      <c r="JVE3758" s="69"/>
      <c r="JVF3758" s="69"/>
      <c r="JVG3758" s="69"/>
      <c r="JVH3758" s="69"/>
      <c r="JVI3758" s="69"/>
      <c r="JVJ3758" s="69"/>
      <c r="JVK3758" s="69"/>
      <c r="JVL3758" s="69"/>
      <c r="JVM3758" s="69"/>
      <c r="JVN3758" s="69"/>
      <c r="JVO3758" s="69"/>
      <c r="JVP3758" s="69"/>
      <c r="JVQ3758" s="69"/>
      <c r="JVR3758" s="69"/>
      <c r="JVS3758" s="69"/>
      <c r="JVT3758" s="69"/>
      <c r="JVU3758" s="69"/>
      <c r="JVV3758" s="69"/>
      <c r="JVW3758" s="69"/>
      <c r="JVX3758" s="69"/>
      <c r="JVY3758" s="69"/>
      <c r="JVZ3758" s="69"/>
      <c r="JWA3758" s="69"/>
      <c r="JWB3758" s="69"/>
      <c r="JWC3758" s="69"/>
      <c r="JWD3758" s="69"/>
      <c r="JWE3758" s="69"/>
      <c r="JWF3758" s="69"/>
      <c r="JWG3758" s="69"/>
      <c r="JWH3758" s="69"/>
      <c r="JWI3758" s="69"/>
      <c r="JWJ3758" s="69"/>
      <c r="JWK3758" s="69"/>
      <c r="JWL3758" s="69"/>
      <c r="JWM3758" s="69"/>
      <c r="JWN3758" s="69"/>
      <c r="JWO3758" s="69"/>
      <c r="JWP3758" s="69"/>
      <c r="JWQ3758" s="69"/>
      <c r="JWR3758" s="69"/>
      <c r="JWS3758" s="69"/>
      <c r="JWT3758" s="69"/>
      <c r="JWU3758" s="69"/>
      <c r="JWV3758" s="69"/>
      <c r="JWW3758" s="69"/>
      <c r="JWX3758" s="69"/>
      <c r="JWY3758" s="69"/>
      <c r="JWZ3758" s="69"/>
      <c r="JXA3758" s="69"/>
      <c r="JXB3758" s="69"/>
      <c r="JXC3758" s="69"/>
      <c r="JXD3758" s="69"/>
      <c r="JXE3758" s="69"/>
      <c r="JXF3758" s="69"/>
      <c r="JXG3758" s="69"/>
      <c r="JXH3758" s="69"/>
      <c r="JXI3758" s="69"/>
      <c r="JXJ3758" s="69"/>
      <c r="JXK3758" s="69"/>
      <c r="JXL3758" s="69"/>
      <c r="JXM3758" s="69"/>
      <c r="JXN3758" s="69"/>
      <c r="JXO3758" s="69"/>
      <c r="JXP3758" s="69"/>
      <c r="JXQ3758" s="69"/>
      <c r="JXR3758" s="69"/>
      <c r="JXS3758" s="69"/>
      <c r="JXT3758" s="69"/>
      <c r="JXU3758" s="69"/>
      <c r="JXV3758" s="69"/>
      <c r="JXW3758" s="69"/>
      <c r="JXX3758" s="69"/>
      <c r="JXY3758" s="69"/>
      <c r="JXZ3758" s="69"/>
      <c r="JYA3758" s="69"/>
      <c r="JYB3758" s="69"/>
      <c r="JYC3758" s="69"/>
      <c r="JYD3758" s="69"/>
      <c r="JYE3758" s="69"/>
      <c r="JYF3758" s="69"/>
      <c r="JYG3758" s="69"/>
      <c r="JYH3758" s="69"/>
      <c r="JYI3758" s="69"/>
      <c r="JYJ3758" s="69"/>
      <c r="JYK3758" s="69"/>
      <c r="JYL3758" s="69"/>
      <c r="JYM3758" s="69"/>
      <c r="JYN3758" s="69"/>
      <c r="JYO3758" s="69"/>
      <c r="JYP3758" s="69"/>
      <c r="JYQ3758" s="69"/>
      <c r="JYR3758" s="69"/>
      <c r="JYS3758" s="69"/>
      <c r="JYT3758" s="69"/>
      <c r="JYU3758" s="69"/>
      <c r="JYV3758" s="69"/>
      <c r="JYW3758" s="69"/>
      <c r="JYX3758" s="69"/>
      <c r="JYY3758" s="69"/>
      <c r="JYZ3758" s="69"/>
      <c r="JZA3758" s="69"/>
      <c r="JZB3758" s="69"/>
      <c r="JZC3758" s="69"/>
      <c r="JZD3758" s="69"/>
      <c r="JZE3758" s="69"/>
      <c r="JZF3758" s="69"/>
      <c r="JZG3758" s="69"/>
      <c r="JZH3758" s="69"/>
      <c r="JZI3758" s="69"/>
      <c r="JZJ3758" s="69"/>
      <c r="JZK3758" s="69"/>
      <c r="JZL3758" s="69"/>
      <c r="JZM3758" s="69"/>
      <c r="JZN3758" s="69"/>
      <c r="JZO3758" s="69"/>
      <c r="JZP3758" s="69"/>
      <c r="JZQ3758" s="69"/>
      <c r="JZR3758" s="69"/>
      <c r="JZS3758" s="69"/>
      <c r="JZT3758" s="69"/>
      <c r="JZU3758" s="69"/>
      <c r="JZV3758" s="69"/>
      <c r="JZW3758" s="69"/>
      <c r="JZX3758" s="69"/>
      <c r="JZY3758" s="69"/>
      <c r="JZZ3758" s="69"/>
      <c r="KAA3758" s="69"/>
      <c r="KAB3758" s="69"/>
      <c r="KAC3758" s="69"/>
      <c r="KAD3758" s="69"/>
      <c r="KAE3758" s="69"/>
      <c r="KAF3758" s="69"/>
      <c r="KAG3758" s="69"/>
      <c r="KAH3758" s="69"/>
      <c r="KAI3758" s="69"/>
      <c r="KAJ3758" s="69"/>
      <c r="KAK3758" s="69"/>
      <c r="KAL3758" s="69"/>
      <c r="KAM3758" s="69"/>
      <c r="KAN3758" s="69"/>
      <c r="KAO3758" s="69"/>
      <c r="KAP3758" s="69"/>
      <c r="KAQ3758" s="69"/>
      <c r="KAR3758" s="69"/>
      <c r="KAS3758" s="69"/>
      <c r="KAT3758" s="69"/>
      <c r="KAU3758" s="69"/>
      <c r="KAV3758" s="69"/>
      <c r="KAW3758" s="69"/>
      <c r="KAX3758" s="69"/>
      <c r="KAY3758" s="69"/>
      <c r="KAZ3758" s="69"/>
      <c r="KBA3758" s="69"/>
      <c r="KBB3758" s="69"/>
      <c r="KBC3758" s="69"/>
      <c r="KBD3758" s="69"/>
      <c r="KBE3758" s="69"/>
      <c r="KBF3758" s="69"/>
      <c r="KBG3758" s="69"/>
      <c r="KBH3758" s="69"/>
      <c r="KBI3758" s="69"/>
      <c r="KBJ3758" s="69"/>
      <c r="KBK3758" s="69"/>
      <c r="KBL3758" s="69"/>
      <c r="KBM3758" s="69"/>
      <c r="KBN3758" s="69"/>
      <c r="KBO3758" s="69"/>
      <c r="KBP3758" s="69"/>
      <c r="KBQ3758" s="69"/>
      <c r="KBR3758" s="69"/>
      <c r="KBS3758" s="69"/>
      <c r="KBT3758" s="69"/>
      <c r="KBU3758" s="69"/>
      <c r="KBV3758" s="69"/>
      <c r="KBW3758" s="69"/>
      <c r="KBX3758" s="69"/>
      <c r="KBY3758" s="69"/>
      <c r="KBZ3758" s="69"/>
      <c r="KCA3758" s="69"/>
      <c r="KCB3758" s="69"/>
      <c r="KCC3758" s="69"/>
      <c r="KCD3758" s="69"/>
      <c r="KCE3758" s="69"/>
      <c r="KCF3758" s="69"/>
      <c r="KCG3758" s="69"/>
      <c r="KCH3758" s="69"/>
      <c r="KCI3758" s="69"/>
      <c r="KCJ3758" s="69"/>
      <c r="KCK3758" s="69"/>
      <c r="KCL3758" s="69"/>
      <c r="KCM3758" s="69"/>
      <c r="KCN3758" s="69"/>
      <c r="KCO3758" s="69"/>
      <c r="KCP3758" s="69"/>
      <c r="KCQ3758" s="69"/>
      <c r="KCR3758" s="69"/>
      <c r="KCS3758" s="69"/>
      <c r="KCT3758" s="69"/>
      <c r="KCU3758" s="69"/>
      <c r="KCV3758" s="69"/>
      <c r="KCW3758" s="69"/>
      <c r="KCX3758" s="69"/>
      <c r="KCY3758" s="69"/>
      <c r="KCZ3758" s="69"/>
      <c r="KDA3758" s="69"/>
      <c r="KDB3758" s="69"/>
      <c r="KDC3758" s="69"/>
      <c r="KDD3758" s="69"/>
      <c r="KDE3758" s="69"/>
      <c r="KDF3758" s="69"/>
      <c r="KDG3758" s="69"/>
      <c r="KDH3758" s="69"/>
      <c r="KDI3758" s="69"/>
      <c r="KDJ3758" s="69"/>
      <c r="KDK3758" s="69"/>
      <c r="KDL3758" s="69"/>
      <c r="KDM3758" s="69"/>
      <c r="KDN3758" s="69"/>
      <c r="KDO3758" s="69"/>
      <c r="KDP3758" s="69"/>
      <c r="KDQ3758" s="69"/>
      <c r="KDR3758" s="69"/>
      <c r="KDS3758" s="69"/>
      <c r="KDT3758" s="69"/>
      <c r="KDU3758" s="69"/>
      <c r="KDV3758" s="69"/>
      <c r="KDW3758" s="69"/>
      <c r="KDX3758" s="69"/>
      <c r="KDY3758" s="69"/>
      <c r="KDZ3758" s="69"/>
      <c r="KEA3758" s="69"/>
      <c r="KEB3758" s="69"/>
      <c r="KEC3758" s="69"/>
      <c r="KED3758" s="69"/>
      <c r="KEE3758" s="69"/>
      <c r="KEF3758" s="69"/>
      <c r="KEG3758" s="69"/>
      <c r="KEH3758" s="69"/>
      <c r="KEI3758" s="69"/>
      <c r="KEJ3758" s="69"/>
      <c r="KEK3758" s="69"/>
      <c r="KEL3758" s="69"/>
      <c r="KEM3758" s="69"/>
      <c r="KEN3758" s="69"/>
      <c r="KEO3758" s="69"/>
      <c r="KEP3758" s="69"/>
      <c r="KEQ3758" s="69"/>
      <c r="KER3758" s="69"/>
      <c r="KES3758" s="69"/>
      <c r="KET3758" s="69"/>
      <c r="KEU3758" s="69"/>
      <c r="KEV3758" s="69"/>
      <c r="KEW3758" s="69"/>
      <c r="KEX3758" s="69"/>
      <c r="KEY3758" s="69"/>
      <c r="KEZ3758" s="69"/>
      <c r="KFA3758" s="69"/>
      <c r="KFB3758" s="69"/>
      <c r="KFC3758" s="69"/>
      <c r="KFD3758" s="69"/>
      <c r="KFE3758" s="69"/>
      <c r="KFF3758" s="69"/>
      <c r="KFG3758" s="69"/>
      <c r="KFH3758" s="69"/>
      <c r="KFI3758" s="69"/>
      <c r="KFJ3758" s="69"/>
      <c r="KFK3758" s="69"/>
      <c r="KFL3758" s="69"/>
      <c r="KFM3758" s="69"/>
      <c r="KFN3758" s="69"/>
      <c r="KFO3758" s="69"/>
      <c r="KFP3758" s="69"/>
      <c r="KFQ3758" s="69"/>
      <c r="KFR3758" s="69"/>
      <c r="KFS3758" s="69"/>
      <c r="KFT3758" s="69"/>
      <c r="KFU3758" s="69"/>
      <c r="KFV3758" s="69"/>
      <c r="KFW3758" s="69"/>
      <c r="KFX3758" s="69"/>
      <c r="KFY3758" s="69"/>
      <c r="KFZ3758" s="69"/>
      <c r="KGA3758" s="69"/>
      <c r="KGB3758" s="69"/>
      <c r="KGC3758" s="69"/>
      <c r="KGD3758" s="69"/>
      <c r="KGE3758" s="69"/>
      <c r="KGF3758" s="69"/>
      <c r="KGG3758" s="69"/>
      <c r="KGH3758" s="69"/>
      <c r="KGI3758" s="69"/>
      <c r="KGJ3758" s="69"/>
      <c r="KGK3758" s="69"/>
      <c r="KGL3758" s="69"/>
      <c r="KGM3758" s="69"/>
      <c r="KGN3758" s="69"/>
      <c r="KGO3758" s="69"/>
      <c r="KGP3758" s="69"/>
      <c r="KGQ3758" s="69"/>
      <c r="KGR3758" s="69"/>
      <c r="KGS3758" s="69"/>
      <c r="KGT3758" s="69"/>
      <c r="KGU3758" s="69"/>
      <c r="KGV3758" s="69"/>
      <c r="KGW3758" s="69"/>
      <c r="KGX3758" s="69"/>
      <c r="KGY3758" s="69"/>
      <c r="KGZ3758" s="69"/>
      <c r="KHA3758" s="69"/>
      <c r="KHB3758" s="69"/>
      <c r="KHC3758" s="69"/>
      <c r="KHD3758" s="69"/>
      <c r="KHE3758" s="69"/>
      <c r="KHF3758" s="69"/>
      <c r="KHG3758" s="69"/>
      <c r="KHH3758" s="69"/>
      <c r="KHI3758" s="69"/>
      <c r="KHJ3758" s="69"/>
      <c r="KHK3758" s="69"/>
      <c r="KHL3758" s="69"/>
      <c r="KHM3758" s="69"/>
      <c r="KHN3758" s="69"/>
      <c r="KHO3758" s="69"/>
      <c r="KHP3758" s="69"/>
      <c r="KHQ3758" s="69"/>
      <c r="KHR3758" s="69"/>
      <c r="KHS3758" s="69"/>
      <c r="KHT3758" s="69"/>
      <c r="KHU3758" s="69"/>
      <c r="KHV3758" s="69"/>
      <c r="KHW3758" s="69"/>
      <c r="KHX3758" s="69"/>
      <c r="KHY3758" s="69"/>
      <c r="KHZ3758" s="69"/>
      <c r="KIA3758" s="69"/>
      <c r="KIB3758" s="69"/>
      <c r="KIC3758" s="69"/>
      <c r="KID3758" s="69"/>
      <c r="KIE3758" s="69"/>
      <c r="KIF3758" s="69"/>
      <c r="KIG3758" s="69"/>
      <c r="KIH3758" s="69"/>
      <c r="KII3758" s="69"/>
      <c r="KIJ3758" s="69"/>
      <c r="KIK3758" s="69"/>
      <c r="KIL3758" s="69"/>
      <c r="KIM3758" s="69"/>
      <c r="KIN3758" s="69"/>
      <c r="KIO3758" s="69"/>
      <c r="KIP3758" s="69"/>
      <c r="KIQ3758" s="69"/>
      <c r="KIR3758" s="69"/>
      <c r="KIS3758" s="69"/>
      <c r="KIT3758" s="69"/>
      <c r="KIU3758" s="69"/>
      <c r="KIV3758" s="69"/>
      <c r="KIW3758" s="69"/>
      <c r="KIX3758" s="69"/>
      <c r="KIY3758" s="69"/>
      <c r="KIZ3758" s="69"/>
      <c r="KJA3758" s="69"/>
      <c r="KJB3758" s="69"/>
      <c r="KJC3758" s="69"/>
      <c r="KJD3758" s="69"/>
      <c r="KJE3758" s="69"/>
      <c r="KJF3758" s="69"/>
      <c r="KJG3758" s="69"/>
      <c r="KJH3758" s="69"/>
      <c r="KJI3758" s="69"/>
      <c r="KJJ3758" s="69"/>
      <c r="KJK3758" s="69"/>
      <c r="KJL3758" s="69"/>
      <c r="KJM3758" s="69"/>
      <c r="KJN3758" s="69"/>
      <c r="KJO3758" s="69"/>
      <c r="KJP3758" s="69"/>
      <c r="KJQ3758" s="69"/>
      <c r="KJR3758" s="69"/>
      <c r="KJS3758" s="69"/>
      <c r="KJT3758" s="69"/>
      <c r="KJU3758" s="69"/>
      <c r="KJV3758" s="69"/>
      <c r="KJW3758" s="69"/>
      <c r="KJX3758" s="69"/>
      <c r="KJY3758" s="69"/>
      <c r="KJZ3758" s="69"/>
      <c r="KKA3758" s="69"/>
      <c r="KKB3758" s="69"/>
      <c r="KKC3758" s="69"/>
      <c r="KKD3758" s="69"/>
      <c r="KKE3758" s="69"/>
      <c r="KKF3758" s="69"/>
      <c r="KKG3758" s="69"/>
      <c r="KKH3758" s="69"/>
      <c r="KKI3758" s="69"/>
      <c r="KKJ3758" s="69"/>
      <c r="KKK3758" s="69"/>
      <c r="KKL3758" s="69"/>
      <c r="KKM3758" s="69"/>
      <c r="KKN3758" s="69"/>
      <c r="KKO3758" s="69"/>
      <c r="KKP3758" s="69"/>
      <c r="KKQ3758" s="69"/>
      <c r="KKR3758" s="69"/>
      <c r="KKS3758" s="69"/>
      <c r="KKT3758" s="69"/>
      <c r="KKU3758" s="69"/>
      <c r="KKV3758" s="69"/>
      <c r="KKW3758" s="69"/>
      <c r="KKX3758" s="69"/>
      <c r="KKY3758" s="69"/>
      <c r="KKZ3758" s="69"/>
      <c r="KLA3758" s="69"/>
      <c r="KLB3758" s="69"/>
      <c r="KLC3758" s="69"/>
      <c r="KLD3758" s="69"/>
      <c r="KLE3758" s="69"/>
      <c r="KLF3758" s="69"/>
      <c r="KLG3758" s="69"/>
      <c r="KLH3758" s="69"/>
      <c r="KLI3758" s="69"/>
      <c r="KLJ3758" s="69"/>
      <c r="KLK3758" s="69"/>
      <c r="KLL3758" s="69"/>
      <c r="KLM3758" s="69"/>
      <c r="KLN3758" s="69"/>
      <c r="KLO3758" s="69"/>
      <c r="KLP3758" s="69"/>
      <c r="KLQ3758" s="69"/>
      <c r="KLR3758" s="69"/>
      <c r="KLS3758" s="69"/>
      <c r="KLT3758" s="69"/>
      <c r="KLU3758" s="69"/>
      <c r="KLV3758" s="69"/>
      <c r="KLW3758" s="69"/>
      <c r="KLX3758" s="69"/>
      <c r="KLY3758" s="69"/>
      <c r="KLZ3758" s="69"/>
      <c r="KMA3758" s="69"/>
      <c r="KMB3758" s="69"/>
      <c r="KMC3758" s="69"/>
      <c r="KMD3758" s="69"/>
      <c r="KME3758" s="69"/>
      <c r="KMF3758" s="69"/>
      <c r="KMG3758" s="69"/>
      <c r="KMH3758" s="69"/>
      <c r="KMI3758" s="69"/>
      <c r="KMJ3758" s="69"/>
      <c r="KMK3758" s="69"/>
      <c r="KML3758" s="69"/>
      <c r="KMM3758" s="69"/>
      <c r="KMN3758" s="69"/>
      <c r="KMO3758" s="69"/>
      <c r="KMP3758" s="69"/>
      <c r="KMQ3758" s="69"/>
      <c r="KMR3758" s="69"/>
      <c r="KMS3758" s="69"/>
      <c r="KMT3758" s="69"/>
      <c r="KMU3758" s="69"/>
      <c r="KMV3758" s="69"/>
      <c r="KMW3758" s="69"/>
      <c r="KMX3758" s="69"/>
      <c r="KMY3758" s="69"/>
      <c r="KMZ3758" s="69"/>
      <c r="KNA3758" s="69"/>
      <c r="KNB3758" s="69"/>
      <c r="KNC3758" s="69"/>
      <c r="KND3758" s="69"/>
      <c r="KNE3758" s="69"/>
      <c r="KNF3758" s="69"/>
      <c r="KNG3758" s="69"/>
      <c r="KNH3758" s="69"/>
      <c r="KNI3758" s="69"/>
      <c r="KNJ3758" s="69"/>
      <c r="KNK3758" s="69"/>
      <c r="KNL3758" s="69"/>
      <c r="KNM3758" s="69"/>
      <c r="KNN3758" s="69"/>
      <c r="KNO3758" s="69"/>
      <c r="KNP3758" s="69"/>
      <c r="KNQ3758" s="69"/>
      <c r="KNR3758" s="69"/>
      <c r="KNS3758" s="69"/>
      <c r="KNT3758" s="69"/>
      <c r="KNU3758" s="69"/>
      <c r="KNV3758" s="69"/>
      <c r="KNW3758" s="69"/>
      <c r="KNX3758" s="69"/>
      <c r="KNY3758" s="69"/>
      <c r="KNZ3758" s="69"/>
      <c r="KOA3758" s="69"/>
      <c r="KOB3758" s="69"/>
      <c r="KOC3758" s="69"/>
      <c r="KOD3758" s="69"/>
      <c r="KOE3758" s="69"/>
      <c r="KOF3758" s="69"/>
      <c r="KOG3758" s="69"/>
      <c r="KOH3758" s="69"/>
      <c r="KOI3758" s="69"/>
      <c r="KOJ3758" s="69"/>
      <c r="KOK3758" s="69"/>
      <c r="KOL3758" s="69"/>
      <c r="KOM3758" s="69"/>
      <c r="KON3758" s="69"/>
      <c r="KOO3758" s="69"/>
      <c r="KOP3758" s="69"/>
      <c r="KOQ3758" s="69"/>
      <c r="KOR3758" s="69"/>
      <c r="KOS3758" s="69"/>
      <c r="KOT3758" s="69"/>
      <c r="KOU3758" s="69"/>
      <c r="KOV3758" s="69"/>
      <c r="KOW3758" s="69"/>
      <c r="KOX3758" s="69"/>
      <c r="KOY3758" s="69"/>
      <c r="KOZ3758" s="69"/>
      <c r="KPA3758" s="69"/>
      <c r="KPB3758" s="69"/>
      <c r="KPC3758" s="69"/>
      <c r="KPD3758" s="69"/>
      <c r="KPE3758" s="69"/>
      <c r="KPF3758" s="69"/>
      <c r="KPG3758" s="69"/>
      <c r="KPH3758" s="69"/>
      <c r="KPI3758" s="69"/>
      <c r="KPJ3758" s="69"/>
      <c r="KPK3758" s="69"/>
      <c r="KPL3758" s="69"/>
      <c r="KPM3758" s="69"/>
      <c r="KPN3758" s="69"/>
      <c r="KPO3758" s="69"/>
      <c r="KPP3758" s="69"/>
      <c r="KPQ3758" s="69"/>
      <c r="KPR3758" s="69"/>
      <c r="KPS3758" s="69"/>
      <c r="KPT3758" s="69"/>
      <c r="KPU3758" s="69"/>
      <c r="KPV3758" s="69"/>
      <c r="KPW3758" s="69"/>
      <c r="KPX3758" s="69"/>
      <c r="KPY3758" s="69"/>
      <c r="KPZ3758" s="69"/>
      <c r="KQA3758" s="69"/>
      <c r="KQB3758" s="69"/>
      <c r="KQC3758" s="69"/>
      <c r="KQD3758" s="69"/>
      <c r="KQE3758" s="69"/>
      <c r="KQF3758" s="69"/>
      <c r="KQG3758" s="69"/>
      <c r="KQH3758" s="69"/>
      <c r="KQI3758" s="69"/>
      <c r="KQJ3758" s="69"/>
      <c r="KQK3758" s="69"/>
      <c r="KQL3758" s="69"/>
      <c r="KQM3758" s="69"/>
      <c r="KQN3758" s="69"/>
      <c r="KQO3758" s="69"/>
      <c r="KQP3758" s="69"/>
      <c r="KQQ3758" s="69"/>
      <c r="KQR3758" s="69"/>
      <c r="KQS3758" s="69"/>
      <c r="KQT3758" s="69"/>
      <c r="KQU3758" s="69"/>
      <c r="KQV3758" s="69"/>
      <c r="KQW3758" s="69"/>
      <c r="KQX3758" s="69"/>
      <c r="KQY3758" s="69"/>
      <c r="KQZ3758" s="69"/>
      <c r="KRA3758" s="69"/>
      <c r="KRB3758" s="69"/>
      <c r="KRC3758" s="69"/>
      <c r="KRD3758" s="69"/>
      <c r="KRE3758" s="69"/>
      <c r="KRF3758" s="69"/>
      <c r="KRG3758" s="69"/>
      <c r="KRH3758" s="69"/>
      <c r="KRI3758" s="69"/>
      <c r="KRJ3758" s="69"/>
      <c r="KRK3758" s="69"/>
      <c r="KRL3758" s="69"/>
      <c r="KRM3758" s="69"/>
      <c r="KRN3758" s="69"/>
      <c r="KRO3758" s="69"/>
      <c r="KRP3758" s="69"/>
      <c r="KRQ3758" s="69"/>
      <c r="KRR3758" s="69"/>
      <c r="KRS3758" s="69"/>
      <c r="KRT3758" s="69"/>
      <c r="KRU3758" s="69"/>
      <c r="KRV3758" s="69"/>
      <c r="KRW3758" s="69"/>
      <c r="KRX3758" s="69"/>
      <c r="KRY3758" s="69"/>
      <c r="KRZ3758" s="69"/>
      <c r="KSA3758" s="69"/>
      <c r="KSB3758" s="69"/>
      <c r="KSC3758" s="69"/>
      <c r="KSD3758" s="69"/>
      <c r="KSE3758" s="69"/>
      <c r="KSF3758" s="69"/>
      <c r="KSG3758" s="69"/>
      <c r="KSH3758" s="69"/>
      <c r="KSI3758" s="69"/>
      <c r="KSJ3758" s="69"/>
      <c r="KSK3758" s="69"/>
      <c r="KSL3758" s="69"/>
      <c r="KSM3758" s="69"/>
      <c r="KSN3758" s="69"/>
      <c r="KSO3758" s="69"/>
      <c r="KSP3758" s="69"/>
      <c r="KSQ3758" s="69"/>
      <c r="KSR3758" s="69"/>
      <c r="KSS3758" s="69"/>
      <c r="KST3758" s="69"/>
      <c r="KSU3758" s="69"/>
      <c r="KSV3758" s="69"/>
      <c r="KSW3758" s="69"/>
      <c r="KSX3758" s="69"/>
      <c r="KSY3758" s="69"/>
      <c r="KSZ3758" s="69"/>
      <c r="KTA3758" s="69"/>
      <c r="KTB3758" s="69"/>
      <c r="KTC3758" s="69"/>
      <c r="KTD3758" s="69"/>
      <c r="KTE3758" s="69"/>
      <c r="KTF3758" s="69"/>
      <c r="KTG3758" s="69"/>
      <c r="KTH3758" s="69"/>
      <c r="KTI3758" s="69"/>
      <c r="KTJ3758" s="69"/>
      <c r="KTK3758" s="69"/>
      <c r="KTL3758" s="69"/>
      <c r="KTM3758" s="69"/>
      <c r="KTN3758" s="69"/>
      <c r="KTO3758" s="69"/>
      <c r="KTP3758" s="69"/>
      <c r="KTQ3758" s="69"/>
      <c r="KTR3758" s="69"/>
      <c r="KTS3758" s="69"/>
      <c r="KTT3758" s="69"/>
      <c r="KTU3758" s="69"/>
      <c r="KTV3758" s="69"/>
      <c r="KTW3758" s="69"/>
      <c r="KTX3758" s="69"/>
      <c r="KTY3758" s="69"/>
      <c r="KTZ3758" s="69"/>
      <c r="KUA3758" s="69"/>
      <c r="KUB3758" s="69"/>
      <c r="KUC3758" s="69"/>
      <c r="KUD3758" s="69"/>
      <c r="KUE3758" s="69"/>
      <c r="KUF3758" s="69"/>
      <c r="KUG3758" s="69"/>
      <c r="KUH3758" s="69"/>
      <c r="KUI3758" s="69"/>
      <c r="KUJ3758" s="69"/>
      <c r="KUK3758" s="69"/>
      <c r="KUL3758" s="69"/>
      <c r="KUM3758" s="69"/>
      <c r="KUN3758" s="69"/>
      <c r="KUO3758" s="69"/>
      <c r="KUP3758" s="69"/>
      <c r="KUQ3758" s="69"/>
      <c r="KUR3758" s="69"/>
      <c r="KUS3758" s="69"/>
      <c r="KUT3758" s="69"/>
      <c r="KUU3758" s="69"/>
      <c r="KUV3758" s="69"/>
      <c r="KUW3758" s="69"/>
      <c r="KUX3758" s="69"/>
      <c r="KUY3758" s="69"/>
      <c r="KUZ3758" s="69"/>
      <c r="KVA3758" s="69"/>
      <c r="KVB3758" s="69"/>
      <c r="KVC3758" s="69"/>
      <c r="KVD3758" s="69"/>
      <c r="KVE3758" s="69"/>
      <c r="KVF3758" s="69"/>
      <c r="KVG3758" s="69"/>
      <c r="KVH3758" s="69"/>
      <c r="KVI3758" s="69"/>
      <c r="KVJ3758" s="69"/>
      <c r="KVK3758" s="69"/>
      <c r="KVL3758" s="69"/>
      <c r="KVM3758" s="69"/>
      <c r="KVN3758" s="69"/>
      <c r="KVO3758" s="69"/>
      <c r="KVP3758" s="69"/>
      <c r="KVQ3758" s="69"/>
      <c r="KVR3758" s="69"/>
      <c r="KVS3758" s="69"/>
      <c r="KVT3758" s="69"/>
      <c r="KVU3758" s="69"/>
      <c r="KVV3758" s="69"/>
      <c r="KVW3758" s="69"/>
      <c r="KVX3758" s="69"/>
      <c r="KVY3758" s="69"/>
      <c r="KVZ3758" s="69"/>
      <c r="KWA3758" s="69"/>
      <c r="KWB3758" s="69"/>
      <c r="KWC3758" s="69"/>
      <c r="KWD3758" s="69"/>
      <c r="KWE3758" s="69"/>
      <c r="KWF3758" s="69"/>
      <c r="KWG3758" s="69"/>
      <c r="KWH3758" s="69"/>
      <c r="KWI3758" s="69"/>
      <c r="KWJ3758" s="69"/>
      <c r="KWK3758" s="69"/>
      <c r="KWL3758" s="69"/>
      <c r="KWM3758" s="69"/>
      <c r="KWN3758" s="69"/>
      <c r="KWO3758" s="69"/>
      <c r="KWP3758" s="69"/>
      <c r="KWQ3758" s="69"/>
      <c r="KWR3758" s="69"/>
      <c r="KWS3758" s="69"/>
      <c r="KWT3758" s="69"/>
      <c r="KWU3758" s="69"/>
      <c r="KWV3758" s="69"/>
      <c r="KWW3758" s="69"/>
      <c r="KWX3758" s="69"/>
      <c r="KWY3758" s="69"/>
      <c r="KWZ3758" s="69"/>
      <c r="KXA3758" s="69"/>
      <c r="KXB3758" s="69"/>
      <c r="KXC3758" s="69"/>
      <c r="KXD3758" s="69"/>
      <c r="KXE3758" s="69"/>
      <c r="KXF3758" s="69"/>
      <c r="KXG3758" s="69"/>
      <c r="KXH3758" s="69"/>
      <c r="KXI3758" s="69"/>
      <c r="KXJ3758" s="69"/>
      <c r="KXK3758" s="69"/>
      <c r="KXL3758" s="69"/>
      <c r="KXM3758" s="69"/>
      <c r="KXN3758" s="69"/>
      <c r="KXO3758" s="69"/>
      <c r="KXP3758" s="69"/>
      <c r="KXQ3758" s="69"/>
      <c r="KXR3758" s="69"/>
      <c r="KXS3758" s="69"/>
      <c r="KXT3758" s="69"/>
      <c r="KXU3758" s="69"/>
      <c r="KXV3758" s="69"/>
      <c r="KXW3758" s="69"/>
      <c r="KXX3758" s="69"/>
      <c r="KXY3758" s="69"/>
      <c r="KXZ3758" s="69"/>
      <c r="KYA3758" s="69"/>
      <c r="KYB3758" s="69"/>
      <c r="KYC3758" s="69"/>
      <c r="KYD3758" s="69"/>
      <c r="KYE3758" s="69"/>
      <c r="KYF3758" s="69"/>
      <c r="KYG3758" s="69"/>
      <c r="KYH3758" s="69"/>
      <c r="KYI3758" s="69"/>
      <c r="KYJ3758" s="69"/>
      <c r="KYK3758" s="69"/>
      <c r="KYL3758" s="69"/>
      <c r="KYM3758" s="69"/>
      <c r="KYN3758" s="69"/>
      <c r="KYO3758" s="69"/>
      <c r="KYP3758" s="69"/>
      <c r="KYQ3758" s="69"/>
      <c r="KYR3758" s="69"/>
      <c r="KYS3758" s="69"/>
      <c r="KYT3758" s="69"/>
      <c r="KYU3758" s="69"/>
      <c r="KYV3758" s="69"/>
      <c r="KYW3758" s="69"/>
      <c r="KYX3758" s="69"/>
      <c r="KYY3758" s="69"/>
      <c r="KYZ3758" s="69"/>
      <c r="KZA3758" s="69"/>
      <c r="KZB3758" s="69"/>
      <c r="KZC3758" s="69"/>
      <c r="KZD3758" s="69"/>
      <c r="KZE3758" s="69"/>
      <c r="KZF3758" s="69"/>
      <c r="KZG3758" s="69"/>
      <c r="KZH3758" s="69"/>
      <c r="KZI3758" s="69"/>
      <c r="KZJ3758" s="69"/>
      <c r="KZK3758" s="69"/>
      <c r="KZL3758" s="69"/>
      <c r="KZM3758" s="69"/>
      <c r="KZN3758" s="69"/>
      <c r="KZO3758" s="69"/>
      <c r="KZP3758" s="69"/>
      <c r="KZQ3758" s="69"/>
      <c r="KZR3758" s="69"/>
      <c r="KZS3758" s="69"/>
      <c r="KZT3758" s="69"/>
      <c r="KZU3758" s="69"/>
      <c r="KZV3758" s="69"/>
      <c r="KZW3758" s="69"/>
      <c r="KZX3758" s="69"/>
      <c r="KZY3758" s="69"/>
      <c r="KZZ3758" s="69"/>
      <c r="LAA3758" s="69"/>
      <c r="LAB3758" s="69"/>
      <c r="LAC3758" s="69"/>
      <c r="LAD3758" s="69"/>
      <c r="LAE3758" s="69"/>
      <c r="LAF3758" s="69"/>
      <c r="LAG3758" s="69"/>
      <c r="LAH3758" s="69"/>
      <c r="LAI3758" s="69"/>
      <c r="LAJ3758" s="69"/>
      <c r="LAK3758" s="69"/>
      <c r="LAL3758" s="69"/>
      <c r="LAM3758" s="69"/>
      <c r="LAN3758" s="69"/>
      <c r="LAO3758" s="69"/>
      <c r="LAP3758" s="69"/>
      <c r="LAQ3758" s="69"/>
      <c r="LAR3758" s="69"/>
      <c r="LAS3758" s="69"/>
      <c r="LAT3758" s="69"/>
      <c r="LAU3758" s="69"/>
      <c r="LAV3758" s="69"/>
      <c r="LAW3758" s="69"/>
      <c r="LAX3758" s="69"/>
      <c r="LAY3758" s="69"/>
      <c r="LAZ3758" s="69"/>
      <c r="LBA3758" s="69"/>
      <c r="LBB3758" s="69"/>
      <c r="LBC3758" s="69"/>
      <c r="LBD3758" s="69"/>
      <c r="LBE3758" s="69"/>
      <c r="LBF3758" s="69"/>
      <c r="LBG3758" s="69"/>
      <c r="LBH3758" s="69"/>
      <c r="LBI3758" s="69"/>
      <c r="LBJ3758" s="69"/>
      <c r="LBK3758" s="69"/>
      <c r="LBL3758" s="69"/>
      <c r="LBM3758" s="69"/>
      <c r="LBN3758" s="69"/>
      <c r="LBO3758" s="69"/>
      <c r="LBP3758" s="69"/>
      <c r="LBQ3758" s="69"/>
      <c r="LBR3758" s="69"/>
      <c r="LBS3758" s="69"/>
      <c r="LBT3758" s="69"/>
      <c r="LBU3758" s="69"/>
      <c r="LBV3758" s="69"/>
      <c r="LBW3758" s="69"/>
      <c r="LBX3758" s="69"/>
      <c r="LBY3758" s="69"/>
      <c r="LBZ3758" s="69"/>
      <c r="LCA3758" s="69"/>
      <c r="LCB3758" s="69"/>
      <c r="LCC3758" s="69"/>
      <c r="LCD3758" s="69"/>
      <c r="LCE3758" s="69"/>
      <c r="LCF3758" s="69"/>
      <c r="LCG3758" s="69"/>
      <c r="LCH3758" s="69"/>
      <c r="LCI3758" s="69"/>
      <c r="LCJ3758" s="69"/>
      <c r="LCK3758" s="69"/>
      <c r="LCL3758" s="69"/>
      <c r="LCM3758" s="69"/>
      <c r="LCN3758" s="69"/>
      <c r="LCO3758" s="69"/>
      <c r="LCP3758" s="69"/>
      <c r="LCQ3758" s="69"/>
      <c r="LCR3758" s="69"/>
      <c r="LCS3758" s="69"/>
      <c r="LCT3758" s="69"/>
      <c r="LCU3758" s="69"/>
      <c r="LCV3758" s="69"/>
      <c r="LCW3758" s="69"/>
      <c r="LCX3758" s="69"/>
      <c r="LCY3758" s="69"/>
      <c r="LCZ3758" s="69"/>
      <c r="LDA3758" s="69"/>
      <c r="LDB3758" s="69"/>
      <c r="LDC3758" s="69"/>
      <c r="LDD3758" s="69"/>
      <c r="LDE3758" s="69"/>
      <c r="LDF3758" s="69"/>
      <c r="LDG3758" s="69"/>
      <c r="LDH3758" s="69"/>
      <c r="LDI3758" s="69"/>
      <c r="LDJ3758" s="69"/>
      <c r="LDK3758" s="69"/>
      <c r="LDL3758" s="69"/>
      <c r="LDM3758" s="69"/>
      <c r="LDN3758" s="69"/>
      <c r="LDO3758" s="69"/>
      <c r="LDP3758" s="69"/>
      <c r="LDQ3758" s="69"/>
      <c r="LDR3758" s="69"/>
      <c r="LDS3758" s="69"/>
      <c r="LDT3758" s="69"/>
      <c r="LDU3758" s="69"/>
      <c r="LDV3758" s="69"/>
      <c r="LDW3758" s="69"/>
      <c r="LDX3758" s="69"/>
      <c r="LDY3758" s="69"/>
      <c r="LDZ3758" s="69"/>
      <c r="LEA3758" s="69"/>
      <c r="LEB3758" s="69"/>
      <c r="LEC3758" s="69"/>
      <c r="LED3758" s="69"/>
      <c r="LEE3758" s="69"/>
      <c r="LEF3758" s="69"/>
      <c r="LEG3758" s="69"/>
      <c r="LEH3758" s="69"/>
      <c r="LEI3758" s="69"/>
      <c r="LEJ3758" s="69"/>
      <c r="LEK3758" s="69"/>
      <c r="LEL3758" s="69"/>
      <c r="LEM3758" s="69"/>
      <c r="LEN3758" s="69"/>
      <c r="LEO3758" s="69"/>
      <c r="LEP3758" s="69"/>
      <c r="LEQ3758" s="69"/>
      <c r="LER3758" s="69"/>
      <c r="LES3758" s="69"/>
      <c r="LET3758" s="69"/>
      <c r="LEU3758" s="69"/>
      <c r="LEV3758" s="69"/>
      <c r="LEW3758" s="69"/>
      <c r="LEX3758" s="69"/>
      <c r="LEY3758" s="69"/>
      <c r="LEZ3758" s="69"/>
      <c r="LFA3758" s="69"/>
      <c r="LFB3758" s="69"/>
      <c r="LFC3758" s="69"/>
      <c r="LFD3758" s="69"/>
      <c r="LFE3758" s="69"/>
      <c r="LFF3758" s="69"/>
      <c r="LFG3758" s="69"/>
      <c r="LFH3758" s="69"/>
      <c r="LFI3758" s="69"/>
      <c r="LFJ3758" s="69"/>
      <c r="LFK3758" s="69"/>
      <c r="LFL3758" s="69"/>
      <c r="LFM3758" s="69"/>
      <c r="LFN3758" s="69"/>
      <c r="LFO3758" s="69"/>
      <c r="LFP3758" s="69"/>
      <c r="LFQ3758" s="69"/>
      <c r="LFR3758" s="69"/>
      <c r="LFS3758" s="69"/>
      <c r="LFT3758" s="69"/>
      <c r="LFU3758" s="69"/>
      <c r="LFV3758" s="69"/>
      <c r="LFW3758" s="69"/>
      <c r="LFX3758" s="69"/>
      <c r="LFY3758" s="69"/>
      <c r="LFZ3758" s="69"/>
      <c r="LGA3758" s="69"/>
      <c r="LGB3758" s="69"/>
      <c r="LGC3758" s="69"/>
      <c r="LGD3758" s="69"/>
      <c r="LGE3758" s="69"/>
      <c r="LGF3758" s="69"/>
      <c r="LGG3758" s="69"/>
      <c r="LGH3758" s="69"/>
      <c r="LGI3758" s="69"/>
      <c r="LGJ3758" s="69"/>
      <c r="LGK3758" s="69"/>
      <c r="LGL3758" s="69"/>
      <c r="LGM3758" s="69"/>
      <c r="LGN3758" s="69"/>
      <c r="LGO3758" s="69"/>
      <c r="LGP3758" s="69"/>
      <c r="LGQ3758" s="69"/>
      <c r="LGR3758" s="69"/>
      <c r="LGS3758" s="69"/>
      <c r="LGT3758" s="69"/>
      <c r="LGU3758" s="69"/>
      <c r="LGV3758" s="69"/>
      <c r="LGW3758" s="69"/>
      <c r="LGX3758" s="69"/>
      <c r="LGY3758" s="69"/>
      <c r="LGZ3758" s="69"/>
      <c r="LHA3758" s="69"/>
      <c r="LHB3758" s="69"/>
      <c r="LHC3758" s="69"/>
      <c r="LHD3758" s="69"/>
      <c r="LHE3758" s="69"/>
      <c r="LHF3758" s="69"/>
      <c r="LHG3758" s="69"/>
      <c r="LHH3758" s="69"/>
      <c r="LHI3758" s="69"/>
      <c r="LHJ3758" s="69"/>
      <c r="LHK3758" s="69"/>
      <c r="LHL3758" s="69"/>
      <c r="LHM3758" s="69"/>
      <c r="LHN3758" s="69"/>
      <c r="LHO3758" s="69"/>
      <c r="LHP3758" s="69"/>
      <c r="LHQ3758" s="69"/>
      <c r="LHR3758" s="69"/>
      <c r="LHS3758" s="69"/>
      <c r="LHT3758" s="69"/>
      <c r="LHU3758" s="69"/>
      <c r="LHV3758" s="69"/>
      <c r="LHW3758" s="69"/>
      <c r="LHX3758" s="69"/>
      <c r="LHY3758" s="69"/>
      <c r="LHZ3758" s="69"/>
      <c r="LIA3758" s="69"/>
      <c r="LIB3758" s="69"/>
      <c r="LIC3758" s="69"/>
      <c r="LID3758" s="69"/>
      <c r="LIE3758" s="69"/>
      <c r="LIF3758" s="69"/>
      <c r="LIG3758" s="69"/>
      <c r="LIH3758" s="69"/>
      <c r="LII3758" s="69"/>
      <c r="LIJ3758" s="69"/>
      <c r="LIK3758" s="69"/>
      <c r="LIL3758" s="69"/>
      <c r="LIM3758" s="69"/>
      <c r="LIN3758" s="69"/>
      <c r="LIO3758" s="69"/>
      <c r="LIP3758" s="69"/>
      <c r="LIQ3758" s="69"/>
      <c r="LIR3758" s="69"/>
      <c r="LIS3758" s="69"/>
      <c r="LIT3758" s="69"/>
      <c r="LIU3758" s="69"/>
      <c r="LIV3758" s="69"/>
      <c r="LIW3758" s="69"/>
      <c r="LIX3758" s="69"/>
      <c r="LIY3758" s="69"/>
      <c r="LIZ3758" s="69"/>
      <c r="LJA3758" s="69"/>
      <c r="LJB3758" s="69"/>
      <c r="LJC3758" s="69"/>
      <c r="LJD3758" s="69"/>
      <c r="LJE3758" s="69"/>
      <c r="LJF3758" s="69"/>
      <c r="LJG3758" s="69"/>
      <c r="LJH3758" s="69"/>
      <c r="LJI3758" s="69"/>
      <c r="LJJ3758" s="69"/>
      <c r="LJK3758" s="69"/>
      <c r="LJL3758" s="69"/>
      <c r="LJM3758" s="69"/>
      <c r="LJN3758" s="69"/>
      <c r="LJO3758" s="69"/>
      <c r="LJP3758" s="69"/>
      <c r="LJQ3758" s="69"/>
      <c r="LJR3758" s="69"/>
      <c r="LJS3758" s="69"/>
      <c r="LJT3758" s="69"/>
      <c r="LJU3758" s="69"/>
      <c r="LJV3758" s="69"/>
      <c r="LJW3758" s="69"/>
      <c r="LJX3758" s="69"/>
      <c r="LJY3758" s="69"/>
      <c r="LJZ3758" s="69"/>
      <c r="LKA3758" s="69"/>
      <c r="LKB3758" s="69"/>
      <c r="LKC3758" s="69"/>
      <c r="LKD3758" s="69"/>
      <c r="LKE3758" s="69"/>
      <c r="LKF3758" s="69"/>
      <c r="LKG3758" s="69"/>
      <c r="LKH3758" s="69"/>
      <c r="LKI3758" s="69"/>
      <c r="LKJ3758" s="69"/>
      <c r="LKK3758" s="69"/>
      <c r="LKL3758" s="69"/>
      <c r="LKM3758" s="69"/>
      <c r="LKN3758" s="69"/>
      <c r="LKO3758" s="69"/>
      <c r="LKP3758" s="69"/>
      <c r="LKQ3758" s="69"/>
      <c r="LKR3758" s="69"/>
      <c r="LKS3758" s="69"/>
      <c r="LKT3758" s="69"/>
      <c r="LKU3758" s="69"/>
      <c r="LKV3758" s="69"/>
      <c r="LKW3758" s="69"/>
      <c r="LKX3758" s="69"/>
      <c r="LKY3758" s="69"/>
      <c r="LKZ3758" s="69"/>
      <c r="LLA3758" s="69"/>
      <c r="LLB3758" s="69"/>
      <c r="LLC3758" s="69"/>
      <c r="LLD3758" s="69"/>
      <c r="LLE3758" s="69"/>
      <c r="LLF3758" s="69"/>
      <c r="LLG3758" s="69"/>
      <c r="LLH3758" s="69"/>
      <c r="LLI3758" s="69"/>
      <c r="LLJ3758" s="69"/>
      <c r="LLK3758" s="69"/>
      <c r="LLL3758" s="69"/>
      <c r="LLM3758" s="69"/>
      <c r="LLN3758" s="69"/>
      <c r="LLO3758" s="69"/>
      <c r="LLP3758" s="69"/>
      <c r="LLQ3758" s="69"/>
      <c r="LLR3758" s="69"/>
      <c r="LLS3758" s="69"/>
      <c r="LLT3758" s="69"/>
      <c r="LLU3758" s="69"/>
      <c r="LLV3758" s="69"/>
      <c r="LLW3758" s="69"/>
      <c r="LLX3758" s="69"/>
      <c r="LLY3758" s="69"/>
      <c r="LLZ3758" s="69"/>
      <c r="LMA3758" s="69"/>
      <c r="LMB3758" s="69"/>
      <c r="LMC3758" s="69"/>
      <c r="LMD3758" s="69"/>
      <c r="LME3758" s="69"/>
      <c r="LMF3758" s="69"/>
      <c r="LMG3758" s="69"/>
      <c r="LMH3758" s="69"/>
      <c r="LMI3758" s="69"/>
      <c r="LMJ3758" s="69"/>
      <c r="LMK3758" s="69"/>
      <c r="LML3758" s="69"/>
      <c r="LMM3758" s="69"/>
      <c r="LMN3758" s="69"/>
      <c r="LMO3758" s="69"/>
      <c r="LMP3758" s="69"/>
      <c r="LMQ3758" s="69"/>
      <c r="LMR3758" s="69"/>
      <c r="LMS3758" s="69"/>
      <c r="LMT3758" s="69"/>
      <c r="LMU3758" s="69"/>
      <c r="LMV3758" s="69"/>
      <c r="LMW3758" s="69"/>
      <c r="LMX3758" s="69"/>
      <c r="LMY3758" s="69"/>
      <c r="LMZ3758" s="69"/>
      <c r="LNA3758" s="69"/>
      <c r="LNB3758" s="69"/>
      <c r="LNC3758" s="69"/>
      <c r="LND3758" s="69"/>
      <c r="LNE3758" s="69"/>
      <c r="LNF3758" s="69"/>
      <c r="LNG3758" s="69"/>
      <c r="LNH3758" s="69"/>
      <c r="LNI3758" s="69"/>
      <c r="LNJ3758" s="69"/>
      <c r="LNK3758" s="69"/>
      <c r="LNL3758" s="69"/>
      <c r="LNM3758" s="69"/>
      <c r="LNN3758" s="69"/>
      <c r="LNO3758" s="69"/>
      <c r="LNP3758" s="69"/>
      <c r="LNQ3758" s="69"/>
      <c r="LNR3758" s="69"/>
      <c r="LNS3758" s="69"/>
      <c r="LNT3758" s="69"/>
      <c r="LNU3758" s="69"/>
      <c r="LNV3758" s="69"/>
      <c r="LNW3758" s="69"/>
      <c r="LNX3758" s="69"/>
      <c r="LNY3758" s="69"/>
      <c r="LNZ3758" s="69"/>
      <c r="LOA3758" s="69"/>
      <c r="LOB3758" s="69"/>
      <c r="LOC3758" s="69"/>
      <c r="LOD3758" s="69"/>
      <c r="LOE3758" s="69"/>
      <c r="LOF3758" s="69"/>
      <c r="LOG3758" s="69"/>
      <c r="LOH3758" s="69"/>
      <c r="LOI3758" s="69"/>
      <c r="LOJ3758" s="69"/>
      <c r="LOK3758" s="69"/>
      <c r="LOL3758" s="69"/>
      <c r="LOM3758" s="69"/>
      <c r="LON3758" s="69"/>
      <c r="LOO3758" s="69"/>
      <c r="LOP3758" s="69"/>
      <c r="LOQ3758" s="69"/>
      <c r="LOR3758" s="69"/>
      <c r="LOS3758" s="69"/>
      <c r="LOT3758" s="69"/>
      <c r="LOU3758" s="69"/>
      <c r="LOV3758" s="69"/>
      <c r="LOW3758" s="69"/>
      <c r="LOX3758" s="69"/>
      <c r="LOY3758" s="69"/>
      <c r="LOZ3758" s="69"/>
      <c r="LPA3758" s="69"/>
      <c r="LPB3758" s="69"/>
      <c r="LPC3758" s="69"/>
      <c r="LPD3758" s="69"/>
      <c r="LPE3758" s="69"/>
      <c r="LPF3758" s="69"/>
      <c r="LPG3758" s="69"/>
      <c r="LPH3758" s="69"/>
      <c r="LPI3758" s="69"/>
      <c r="LPJ3758" s="69"/>
      <c r="LPK3758" s="69"/>
      <c r="LPL3758" s="69"/>
      <c r="LPM3758" s="69"/>
      <c r="LPN3758" s="69"/>
      <c r="LPO3758" s="69"/>
      <c r="LPP3758" s="69"/>
      <c r="LPQ3758" s="69"/>
      <c r="LPR3758" s="69"/>
      <c r="LPS3758" s="69"/>
      <c r="LPT3758" s="69"/>
      <c r="LPU3758" s="69"/>
      <c r="LPV3758" s="69"/>
      <c r="LPW3758" s="69"/>
      <c r="LPX3758" s="69"/>
      <c r="LPY3758" s="69"/>
      <c r="LPZ3758" s="69"/>
      <c r="LQA3758" s="69"/>
      <c r="LQB3758" s="69"/>
      <c r="LQC3758" s="69"/>
      <c r="LQD3758" s="69"/>
      <c r="LQE3758" s="69"/>
      <c r="LQF3758" s="69"/>
      <c r="LQG3758" s="69"/>
      <c r="LQH3758" s="69"/>
      <c r="LQI3758" s="69"/>
      <c r="LQJ3758" s="69"/>
      <c r="LQK3758" s="69"/>
      <c r="LQL3758" s="69"/>
      <c r="LQM3758" s="69"/>
      <c r="LQN3758" s="69"/>
      <c r="LQO3758" s="69"/>
      <c r="LQP3758" s="69"/>
      <c r="LQQ3758" s="69"/>
      <c r="LQR3758" s="69"/>
      <c r="LQS3758" s="69"/>
      <c r="LQT3758" s="69"/>
      <c r="LQU3758" s="69"/>
      <c r="LQV3758" s="69"/>
      <c r="LQW3758" s="69"/>
      <c r="LQX3758" s="69"/>
      <c r="LQY3758" s="69"/>
      <c r="LQZ3758" s="69"/>
      <c r="LRA3758" s="69"/>
      <c r="LRB3758" s="69"/>
      <c r="LRC3758" s="69"/>
      <c r="LRD3758" s="69"/>
      <c r="LRE3758" s="69"/>
      <c r="LRF3758" s="69"/>
      <c r="LRG3758" s="69"/>
      <c r="LRH3758" s="69"/>
      <c r="LRI3758" s="69"/>
      <c r="LRJ3758" s="69"/>
      <c r="LRK3758" s="69"/>
      <c r="LRL3758" s="69"/>
      <c r="LRM3758" s="69"/>
      <c r="LRN3758" s="69"/>
      <c r="LRO3758" s="69"/>
      <c r="LRP3758" s="69"/>
      <c r="LRQ3758" s="69"/>
      <c r="LRR3758" s="69"/>
      <c r="LRS3758" s="69"/>
      <c r="LRT3758" s="69"/>
      <c r="LRU3758" s="69"/>
      <c r="LRV3758" s="69"/>
      <c r="LRW3758" s="69"/>
      <c r="LRX3758" s="69"/>
      <c r="LRY3758" s="69"/>
      <c r="LRZ3758" s="69"/>
      <c r="LSA3758" s="69"/>
      <c r="LSB3758" s="69"/>
      <c r="LSC3758" s="69"/>
      <c r="LSD3758" s="69"/>
      <c r="LSE3758" s="69"/>
      <c r="LSF3758" s="69"/>
      <c r="LSG3758" s="69"/>
      <c r="LSH3758" s="69"/>
      <c r="LSI3758" s="69"/>
      <c r="LSJ3758" s="69"/>
      <c r="LSK3758" s="69"/>
      <c r="LSL3758" s="69"/>
      <c r="LSM3758" s="69"/>
      <c r="LSN3758" s="69"/>
      <c r="LSO3758" s="69"/>
      <c r="LSP3758" s="69"/>
      <c r="LSQ3758" s="69"/>
      <c r="LSR3758" s="69"/>
      <c r="LSS3758" s="69"/>
      <c r="LST3758" s="69"/>
      <c r="LSU3758" s="69"/>
      <c r="LSV3758" s="69"/>
      <c r="LSW3758" s="69"/>
      <c r="LSX3758" s="69"/>
      <c r="LSY3758" s="69"/>
      <c r="LSZ3758" s="69"/>
      <c r="LTA3758" s="69"/>
      <c r="LTB3758" s="69"/>
      <c r="LTC3758" s="69"/>
      <c r="LTD3758" s="69"/>
      <c r="LTE3758" s="69"/>
      <c r="LTF3758" s="69"/>
      <c r="LTG3758" s="69"/>
      <c r="LTH3758" s="69"/>
      <c r="LTI3758" s="69"/>
      <c r="LTJ3758" s="69"/>
      <c r="LTK3758" s="69"/>
      <c r="LTL3758" s="69"/>
      <c r="LTM3758" s="69"/>
      <c r="LTN3758" s="69"/>
      <c r="LTO3758" s="69"/>
      <c r="LTP3758" s="69"/>
      <c r="LTQ3758" s="69"/>
      <c r="LTR3758" s="69"/>
      <c r="LTS3758" s="69"/>
      <c r="LTT3758" s="69"/>
      <c r="LTU3758" s="69"/>
      <c r="LTV3758" s="69"/>
      <c r="LTW3758" s="69"/>
      <c r="LTX3758" s="69"/>
      <c r="LTY3758" s="69"/>
      <c r="LTZ3758" s="69"/>
      <c r="LUA3758" s="69"/>
      <c r="LUB3758" s="69"/>
      <c r="LUC3758" s="69"/>
      <c r="LUD3758" s="69"/>
      <c r="LUE3758" s="69"/>
      <c r="LUF3758" s="69"/>
      <c r="LUG3758" s="69"/>
      <c r="LUH3758" s="69"/>
      <c r="LUI3758" s="69"/>
      <c r="LUJ3758" s="69"/>
      <c r="LUK3758" s="69"/>
      <c r="LUL3758" s="69"/>
      <c r="LUM3758" s="69"/>
      <c r="LUN3758" s="69"/>
      <c r="LUO3758" s="69"/>
      <c r="LUP3758" s="69"/>
      <c r="LUQ3758" s="69"/>
      <c r="LUR3758" s="69"/>
      <c r="LUS3758" s="69"/>
      <c r="LUT3758" s="69"/>
      <c r="LUU3758" s="69"/>
      <c r="LUV3758" s="69"/>
      <c r="LUW3758" s="69"/>
      <c r="LUX3758" s="69"/>
      <c r="LUY3758" s="69"/>
      <c r="LUZ3758" s="69"/>
      <c r="LVA3758" s="69"/>
      <c r="LVB3758" s="69"/>
      <c r="LVC3758" s="69"/>
      <c r="LVD3758" s="69"/>
      <c r="LVE3758" s="69"/>
      <c r="LVF3758" s="69"/>
      <c r="LVG3758" s="69"/>
      <c r="LVH3758" s="69"/>
      <c r="LVI3758" s="69"/>
      <c r="LVJ3758" s="69"/>
      <c r="LVK3758" s="69"/>
      <c r="LVL3758" s="69"/>
      <c r="LVM3758" s="69"/>
      <c r="LVN3758" s="69"/>
      <c r="LVO3758" s="69"/>
      <c r="LVP3758" s="69"/>
      <c r="LVQ3758" s="69"/>
      <c r="LVR3758" s="69"/>
      <c r="LVS3758" s="69"/>
      <c r="LVT3758" s="69"/>
      <c r="LVU3758" s="69"/>
      <c r="LVV3758" s="69"/>
      <c r="LVW3758" s="69"/>
      <c r="LVX3758" s="69"/>
      <c r="LVY3758" s="69"/>
      <c r="LVZ3758" s="69"/>
      <c r="LWA3758" s="69"/>
      <c r="LWB3758" s="69"/>
      <c r="LWC3758" s="69"/>
      <c r="LWD3758" s="69"/>
      <c r="LWE3758" s="69"/>
      <c r="LWF3758" s="69"/>
      <c r="LWG3758" s="69"/>
      <c r="LWH3758" s="69"/>
      <c r="LWI3758" s="69"/>
      <c r="LWJ3758" s="69"/>
      <c r="LWK3758" s="69"/>
      <c r="LWL3758" s="69"/>
      <c r="LWM3758" s="69"/>
      <c r="LWN3758" s="69"/>
      <c r="LWO3758" s="69"/>
      <c r="LWP3758" s="69"/>
      <c r="LWQ3758" s="69"/>
      <c r="LWR3758" s="69"/>
      <c r="LWS3758" s="69"/>
      <c r="LWT3758" s="69"/>
      <c r="LWU3758" s="69"/>
      <c r="LWV3758" s="69"/>
      <c r="LWW3758" s="69"/>
      <c r="LWX3758" s="69"/>
      <c r="LWY3758" s="69"/>
      <c r="LWZ3758" s="69"/>
      <c r="LXA3758" s="69"/>
      <c r="LXB3758" s="69"/>
      <c r="LXC3758" s="69"/>
      <c r="LXD3758" s="69"/>
      <c r="LXE3758" s="69"/>
      <c r="LXF3758" s="69"/>
      <c r="LXG3758" s="69"/>
      <c r="LXH3758" s="69"/>
      <c r="LXI3758" s="69"/>
      <c r="LXJ3758" s="69"/>
      <c r="LXK3758" s="69"/>
      <c r="LXL3758" s="69"/>
      <c r="LXM3758" s="69"/>
      <c r="LXN3758" s="69"/>
      <c r="LXO3758" s="69"/>
      <c r="LXP3758" s="69"/>
      <c r="LXQ3758" s="69"/>
      <c r="LXR3758" s="69"/>
      <c r="LXS3758" s="69"/>
      <c r="LXT3758" s="69"/>
      <c r="LXU3758" s="69"/>
      <c r="LXV3758" s="69"/>
      <c r="LXW3758" s="69"/>
      <c r="LXX3758" s="69"/>
      <c r="LXY3758" s="69"/>
      <c r="LXZ3758" s="69"/>
      <c r="LYA3758" s="69"/>
      <c r="LYB3758" s="69"/>
      <c r="LYC3758" s="69"/>
      <c r="LYD3758" s="69"/>
      <c r="LYE3758" s="69"/>
      <c r="LYF3758" s="69"/>
      <c r="LYG3758" s="69"/>
      <c r="LYH3758" s="69"/>
      <c r="LYI3758" s="69"/>
      <c r="LYJ3758" s="69"/>
      <c r="LYK3758" s="69"/>
      <c r="LYL3758" s="69"/>
      <c r="LYM3758" s="69"/>
      <c r="LYN3758" s="69"/>
      <c r="LYO3758" s="69"/>
      <c r="LYP3758" s="69"/>
      <c r="LYQ3758" s="69"/>
      <c r="LYR3758" s="69"/>
      <c r="LYS3758" s="69"/>
      <c r="LYT3758" s="69"/>
      <c r="LYU3758" s="69"/>
      <c r="LYV3758" s="69"/>
      <c r="LYW3758" s="69"/>
      <c r="LYX3758" s="69"/>
      <c r="LYY3758" s="69"/>
      <c r="LYZ3758" s="69"/>
      <c r="LZA3758" s="69"/>
      <c r="LZB3758" s="69"/>
      <c r="LZC3758" s="69"/>
      <c r="LZD3758" s="69"/>
      <c r="LZE3758" s="69"/>
      <c r="LZF3758" s="69"/>
      <c r="LZG3758" s="69"/>
      <c r="LZH3758" s="69"/>
      <c r="LZI3758" s="69"/>
      <c r="LZJ3758" s="69"/>
      <c r="LZK3758" s="69"/>
      <c r="LZL3758" s="69"/>
      <c r="LZM3758" s="69"/>
      <c r="LZN3758" s="69"/>
      <c r="LZO3758" s="69"/>
      <c r="LZP3758" s="69"/>
      <c r="LZQ3758" s="69"/>
      <c r="LZR3758" s="69"/>
      <c r="LZS3758" s="69"/>
      <c r="LZT3758" s="69"/>
      <c r="LZU3758" s="69"/>
      <c r="LZV3758" s="69"/>
      <c r="LZW3758" s="69"/>
      <c r="LZX3758" s="69"/>
      <c r="LZY3758" s="69"/>
      <c r="LZZ3758" s="69"/>
      <c r="MAA3758" s="69"/>
      <c r="MAB3758" s="69"/>
      <c r="MAC3758" s="69"/>
      <c r="MAD3758" s="69"/>
      <c r="MAE3758" s="69"/>
      <c r="MAF3758" s="69"/>
      <c r="MAG3758" s="69"/>
      <c r="MAH3758" s="69"/>
      <c r="MAI3758" s="69"/>
      <c r="MAJ3758" s="69"/>
      <c r="MAK3758" s="69"/>
      <c r="MAL3758" s="69"/>
      <c r="MAM3758" s="69"/>
      <c r="MAN3758" s="69"/>
      <c r="MAO3758" s="69"/>
      <c r="MAP3758" s="69"/>
      <c r="MAQ3758" s="69"/>
      <c r="MAR3758" s="69"/>
      <c r="MAS3758" s="69"/>
      <c r="MAT3758" s="69"/>
      <c r="MAU3758" s="69"/>
      <c r="MAV3758" s="69"/>
      <c r="MAW3758" s="69"/>
      <c r="MAX3758" s="69"/>
      <c r="MAY3758" s="69"/>
      <c r="MAZ3758" s="69"/>
      <c r="MBA3758" s="69"/>
      <c r="MBB3758" s="69"/>
      <c r="MBC3758" s="69"/>
      <c r="MBD3758" s="69"/>
      <c r="MBE3758" s="69"/>
      <c r="MBF3758" s="69"/>
      <c r="MBG3758" s="69"/>
      <c r="MBH3758" s="69"/>
      <c r="MBI3758" s="69"/>
      <c r="MBJ3758" s="69"/>
      <c r="MBK3758" s="69"/>
      <c r="MBL3758" s="69"/>
      <c r="MBM3758" s="69"/>
      <c r="MBN3758" s="69"/>
      <c r="MBO3758" s="69"/>
      <c r="MBP3758" s="69"/>
      <c r="MBQ3758" s="69"/>
      <c r="MBR3758" s="69"/>
      <c r="MBS3758" s="69"/>
      <c r="MBT3758" s="69"/>
      <c r="MBU3758" s="69"/>
      <c r="MBV3758" s="69"/>
      <c r="MBW3758" s="69"/>
      <c r="MBX3758" s="69"/>
      <c r="MBY3758" s="69"/>
      <c r="MBZ3758" s="69"/>
      <c r="MCA3758" s="69"/>
      <c r="MCB3758" s="69"/>
      <c r="MCC3758" s="69"/>
      <c r="MCD3758" s="69"/>
      <c r="MCE3758" s="69"/>
      <c r="MCF3758" s="69"/>
      <c r="MCG3758" s="69"/>
      <c r="MCH3758" s="69"/>
      <c r="MCI3758" s="69"/>
      <c r="MCJ3758" s="69"/>
      <c r="MCK3758" s="69"/>
      <c r="MCL3758" s="69"/>
      <c r="MCM3758" s="69"/>
      <c r="MCN3758" s="69"/>
      <c r="MCO3758" s="69"/>
      <c r="MCP3758" s="69"/>
      <c r="MCQ3758" s="69"/>
      <c r="MCR3758" s="69"/>
      <c r="MCS3758" s="69"/>
      <c r="MCT3758" s="69"/>
      <c r="MCU3758" s="69"/>
      <c r="MCV3758" s="69"/>
      <c r="MCW3758" s="69"/>
      <c r="MCX3758" s="69"/>
      <c r="MCY3758" s="69"/>
      <c r="MCZ3758" s="69"/>
      <c r="MDA3758" s="69"/>
      <c r="MDB3758" s="69"/>
      <c r="MDC3758" s="69"/>
      <c r="MDD3758" s="69"/>
      <c r="MDE3758" s="69"/>
      <c r="MDF3758" s="69"/>
      <c r="MDG3758" s="69"/>
      <c r="MDH3758" s="69"/>
      <c r="MDI3758" s="69"/>
      <c r="MDJ3758" s="69"/>
      <c r="MDK3758" s="69"/>
      <c r="MDL3758" s="69"/>
      <c r="MDM3758" s="69"/>
      <c r="MDN3758" s="69"/>
      <c r="MDO3758" s="69"/>
      <c r="MDP3758" s="69"/>
      <c r="MDQ3758" s="69"/>
      <c r="MDR3758" s="69"/>
      <c r="MDS3758" s="69"/>
      <c r="MDT3758" s="69"/>
      <c r="MDU3758" s="69"/>
      <c r="MDV3758" s="69"/>
      <c r="MDW3758" s="69"/>
      <c r="MDX3758" s="69"/>
      <c r="MDY3758" s="69"/>
      <c r="MDZ3758" s="69"/>
      <c r="MEA3758" s="69"/>
      <c r="MEB3758" s="69"/>
      <c r="MEC3758" s="69"/>
      <c r="MED3758" s="69"/>
      <c r="MEE3758" s="69"/>
      <c r="MEF3758" s="69"/>
      <c r="MEG3758" s="69"/>
      <c r="MEH3758" s="69"/>
      <c r="MEI3758" s="69"/>
      <c r="MEJ3758" s="69"/>
      <c r="MEK3758" s="69"/>
      <c r="MEL3758" s="69"/>
      <c r="MEM3758" s="69"/>
      <c r="MEN3758" s="69"/>
      <c r="MEO3758" s="69"/>
      <c r="MEP3758" s="69"/>
      <c r="MEQ3758" s="69"/>
      <c r="MER3758" s="69"/>
      <c r="MES3758" s="69"/>
      <c r="MET3758" s="69"/>
      <c r="MEU3758" s="69"/>
      <c r="MEV3758" s="69"/>
      <c r="MEW3758" s="69"/>
      <c r="MEX3758" s="69"/>
      <c r="MEY3758" s="69"/>
      <c r="MEZ3758" s="69"/>
      <c r="MFA3758" s="69"/>
      <c r="MFB3758" s="69"/>
      <c r="MFC3758" s="69"/>
      <c r="MFD3758" s="69"/>
      <c r="MFE3758" s="69"/>
      <c r="MFF3758" s="69"/>
      <c r="MFG3758" s="69"/>
      <c r="MFH3758" s="69"/>
      <c r="MFI3758" s="69"/>
      <c r="MFJ3758" s="69"/>
      <c r="MFK3758" s="69"/>
      <c r="MFL3758" s="69"/>
      <c r="MFM3758" s="69"/>
      <c r="MFN3758" s="69"/>
      <c r="MFO3758" s="69"/>
      <c r="MFP3758" s="69"/>
      <c r="MFQ3758" s="69"/>
      <c r="MFR3758" s="69"/>
      <c r="MFS3758" s="69"/>
      <c r="MFT3758" s="69"/>
      <c r="MFU3758" s="69"/>
      <c r="MFV3758" s="69"/>
      <c r="MFW3758" s="69"/>
      <c r="MFX3758" s="69"/>
      <c r="MFY3758" s="69"/>
      <c r="MFZ3758" s="69"/>
      <c r="MGA3758" s="69"/>
      <c r="MGB3758" s="69"/>
      <c r="MGC3758" s="69"/>
      <c r="MGD3758" s="69"/>
      <c r="MGE3758" s="69"/>
      <c r="MGF3758" s="69"/>
      <c r="MGG3758" s="69"/>
      <c r="MGH3758" s="69"/>
      <c r="MGI3758" s="69"/>
      <c r="MGJ3758" s="69"/>
      <c r="MGK3758" s="69"/>
      <c r="MGL3758" s="69"/>
      <c r="MGM3758" s="69"/>
      <c r="MGN3758" s="69"/>
      <c r="MGO3758" s="69"/>
      <c r="MGP3758" s="69"/>
      <c r="MGQ3758" s="69"/>
      <c r="MGR3758" s="69"/>
      <c r="MGS3758" s="69"/>
      <c r="MGT3758" s="69"/>
      <c r="MGU3758" s="69"/>
      <c r="MGV3758" s="69"/>
      <c r="MGW3758" s="69"/>
      <c r="MGX3758" s="69"/>
      <c r="MGY3758" s="69"/>
      <c r="MGZ3758" s="69"/>
      <c r="MHA3758" s="69"/>
      <c r="MHB3758" s="69"/>
      <c r="MHC3758" s="69"/>
      <c r="MHD3758" s="69"/>
      <c r="MHE3758" s="69"/>
      <c r="MHF3758" s="69"/>
      <c r="MHG3758" s="69"/>
      <c r="MHH3758" s="69"/>
      <c r="MHI3758" s="69"/>
      <c r="MHJ3758" s="69"/>
      <c r="MHK3758" s="69"/>
      <c r="MHL3758" s="69"/>
      <c r="MHM3758" s="69"/>
      <c r="MHN3758" s="69"/>
      <c r="MHO3758" s="69"/>
      <c r="MHP3758" s="69"/>
      <c r="MHQ3758" s="69"/>
      <c r="MHR3758" s="69"/>
      <c r="MHS3758" s="69"/>
      <c r="MHT3758" s="69"/>
      <c r="MHU3758" s="69"/>
      <c r="MHV3758" s="69"/>
      <c r="MHW3758" s="69"/>
      <c r="MHX3758" s="69"/>
      <c r="MHY3758" s="69"/>
      <c r="MHZ3758" s="69"/>
      <c r="MIA3758" s="69"/>
      <c r="MIB3758" s="69"/>
      <c r="MIC3758" s="69"/>
      <c r="MID3758" s="69"/>
      <c r="MIE3758" s="69"/>
      <c r="MIF3758" s="69"/>
      <c r="MIG3758" s="69"/>
      <c r="MIH3758" s="69"/>
      <c r="MII3758" s="69"/>
      <c r="MIJ3758" s="69"/>
      <c r="MIK3758" s="69"/>
      <c r="MIL3758" s="69"/>
      <c r="MIM3758" s="69"/>
      <c r="MIN3758" s="69"/>
      <c r="MIO3758" s="69"/>
      <c r="MIP3758" s="69"/>
      <c r="MIQ3758" s="69"/>
      <c r="MIR3758" s="69"/>
      <c r="MIS3758" s="69"/>
      <c r="MIT3758" s="69"/>
      <c r="MIU3758" s="69"/>
      <c r="MIV3758" s="69"/>
      <c r="MIW3758" s="69"/>
      <c r="MIX3758" s="69"/>
      <c r="MIY3758" s="69"/>
      <c r="MIZ3758" s="69"/>
      <c r="MJA3758" s="69"/>
      <c r="MJB3758" s="69"/>
      <c r="MJC3758" s="69"/>
      <c r="MJD3758" s="69"/>
      <c r="MJE3758" s="69"/>
      <c r="MJF3758" s="69"/>
      <c r="MJG3758" s="69"/>
      <c r="MJH3758" s="69"/>
      <c r="MJI3758" s="69"/>
      <c r="MJJ3758" s="69"/>
      <c r="MJK3758" s="69"/>
      <c r="MJL3758" s="69"/>
      <c r="MJM3758" s="69"/>
      <c r="MJN3758" s="69"/>
      <c r="MJO3758" s="69"/>
      <c r="MJP3758" s="69"/>
      <c r="MJQ3758" s="69"/>
      <c r="MJR3758" s="69"/>
      <c r="MJS3758" s="69"/>
      <c r="MJT3758" s="69"/>
      <c r="MJU3758" s="69"/>
      <c r="MJV3758" s="69"/>
      <c r="MJW3758" s="69"/>
      <c r="MJX3758" s="69"/>
      <c r="MJY3758" s="69"/>
      <c r="MJZ3758" s="69"/>
      <c r="MKA3758" s="69"/>
      <c r="MKB3758" s="69"/>
      <c r="MKC3758" s="69"/>
      <c r="MKD3758" s="69"/>
      <c r="MKE3758" s="69"/>
      <c r="MKF3758" s="69"/>
      <c r="MKG3758" s="69"/>
      <c r="MKH3758" s="69"/>
      <c r="MKI3758" s="69"/>
      <c r="MKJ3758" s="69"/>
      <c r="MKK3758" s="69"/>
      <c r="MKL3758" s="69"/>
      <c r="MKM3758" s="69"/>
      <c r="MKN3758" s="69"/>
      <c r="MKO3758" s="69"/>
      <c r="MKP3758" s="69"/>
      <c r="MKQ3758" s="69"/>
      <c r="MKR3758" s="69"/>
      <c r="MKS3758" s="69"/>
      <c r="MKT3758" s="69"/>
      <c r="MKU3758" s="69"/>
      <c r="MKV3758" s="69"/>
      <c r="MKW3758" s="69"/>
      <c r="MKX3758" s="69"/>
      <c r="MKY3758" s="69"/>
      <c r="MKZ3758" s="69"/>
      <c r="MLA3758" s="69"/>
      <c r="MLB3758" s="69"/>
      <c r="MLC3758" s="69"/>
      <c r="MLD3758" s="69"/>
      <c r="MLE3758" s="69"/>
      <c r="MLF3758" s="69"/>
      <c r="MLG3758" s="69"/>
      <c r="MLH3758" s="69"/>
      <c r="MLI3758" s="69"/>
      <c r="MLJ3758" s="69"/>
      <c r="MLK3758" s="69"/>
      <c r="MLL3758" s="69"/>
      <c r="MLM3758" s="69"/>
      <c r="MLN3758" s="69"/>
      <c r="MLO3758" s="69"/>
      <c r="MLP3758" s="69"/>
      <c r="MLQ3758" s="69"/>
      <c r="MLR3758" s="69"/>
      <c r="MLS3758" s="69"/>
      <c r="MLT3758" s="69"/>
      <c r="MLU3758" s="69"/>
      <c r="MLV3758" s="69"/>
      <c r="MLW3758" s="69"/>
      <c r="MLX3758" s="69"/>
      <c r="MLY3758" s="69"/>
      <c r="MLZ3758" s="69"/>
      <c r="MMA3758" s="69"/>
      <c r="MMB3758" s="69"/>
      <c r="MMC3758" s="69"/>
      <c r="MMD3758" s="69"/>
      <c r="MME3758" s="69"/>
      <c r="MMF3758" s="69"/>
      <c r="MMG3758" s="69"/>
      <c r="MMH3758" s="69"/>
      <c r="MMI3758" s="69"/>
      <c r="MMJ3758" s="69"/>
      <c r="MMK3758" s="69"/>
      <c r="MML3758" s="69"/>
      <c r="MMM3758" s="69"/>
      <c r="MMN3758" s="69"/>
      <c r="MMO3758" s="69"/>
      <c r="MMP3758" s="69"/>
      <c r="MMQ3758" s="69"/>
      <c r="MMR3758" s="69"/>
      <c r="MMS3758" s="69"/>
      <c r="MMT3758" s="69"/>
      <c r="MMU3758" s="69"/>
      <c r="MMV3758" s="69"/>
      <c r="MMW3758" s="69"/>
      <c r="MMX3758" s="69"/>
      <c r="MMY3758" s="69"/>
      <c r="MMZ3758" s="69"/>
      <c r="MNA3758" s="69"/>
      <c r="MNB3758" s="69"/>
      <c r="MNC3758" s="69"/>
      <c r="MND3758" s="69"/>
      <c r="MNE3758" s="69"/>
      <c r="MNF3758" s="69"/>
      <c r="MNG3758" s="69"/>
      <c r="MNH3758" s="69"/>
      <c r="MNI3758" s="69"/>
      <c r="MNJ3758" s="69"/>
      <c r="MNK3758" s="69"/>
      <c r="MNL3758" s="69"/>
      <c r="MNM3758" s="69"/>
      <c r="MNN3758" s="69"/>
      <c r="MNO3758" s="69"/>
      <c r="MNP3758" s="69"/>
      <c r="MNQ3758" s="69"/>
      <c r="MNR3758" s="69"/>
      <c r="MNS3758" s="69"/>
      <c r="MNT3758" s="69"/>
      <c r="MNU3758" s="69"/>
      <c r="MNV3758" s="69"/>
      <c r="MNW3758" s="69"/>
      <c r="MNX3758" s="69"/>
      <c r="MNY3758" s="69"/>
      <c r="MNZ3758" s="69"/>
      <c r="MOA3758" s="69"/>
      <c r="MOB3758" s="69"/>
      <c r="MOC3758" s="69"/>
      <c r="MOD3758" s="69"/>
      <c r="MOE3758" s="69"/>
      <c r="MOF3758" s="69"/>
      <c r="MOG3758" s="69"/>
      <c r="MOH3758" s="69"/>
      <c r="MOI3758" s="69"/>
      <c r="MOJ3758" s="69"/>
      <c r="MOK3758" s="69"/>
      <c r="MOL3758" s="69"/>
      <c r="MOM3758" s="69"/>
      <c r="MON3758" s="69"/>
      <c r="MOO3758" s="69"/>
      <c r="MOP3758" s="69"/>
      <c r="MOQ3758" s="69"/>
      <c r="MOR3758" s="69"/>
      <c r="MOS3758" s="69"/>
      <c r="MOT3758" s="69"/>
      <c r="MOU3758" s="69"/>
      <c r="MOV3758" s="69"/>
      <c r="MOW3758" s="69"/>
      <c r="MOX3758" s="69"/>
      <c r="MOY3758" s="69"/>
      <c r="MOZ3758" s="69"/>
      <c r="MPA3758" s="69"/>
      <c r="MPB3758" s="69"/>
      <c r="MPC3758" s="69"/>
      <c r="MPD3758" s="69"/>
      <c r="MPE3758" s="69"/>
      <c r="MPF3758" s="69"/>
      <c r="MPG3758" s="69"/>
      <c r="MPH3758" s="69"/>
      <c r="MPI3758" s="69"/>
      <c r="MPJ3758" s="69"/>
      <c r="MPK3758" s="69"/>
      <c r="MPL3758" s="69"/>
      <c r="MPM3758" s="69"/>
      <c r="MPN3758" s="69"/>
      <c r="MPO3758" s="69"/>
      <c r="MPP3758" s="69"/>
      <c r="MPQ3758" s="69"/>
      <c r="MPR3758" s="69"/>
      <c r="MPS3758" s="69"/>
      <c r="MPT3758" s="69"/>
      <c r="MPU3758" s="69"/>
      <c r="MPV3758" s="69"/>
      <c r="MPW3758" s="69"/>
      <c r="MPX3758" s="69"/>
      <c r="MPY3758" s="69"/>
      <c r="MPZ3758" s="69"/>
      <c r="MQA3758" s="69"/>
      <c r="MQB3758" s="69"/>
      <c r="MQC3758" s="69"/>
      <c r="MQD3758" s="69"/>
      <c r="MQE3758" s="69"/>
      <c r="MQF3758" s="69"/>
      <c r="MQG3758" s="69"/>
      <c r="MQH3758" s="69"/>
      <c r="MQI3758" s="69"/>
      <c r="MQJ3758" s="69"/>
      <c r="MQK3758" s="69"/>
      <c r="MQL3758" s="69"/>
      <c r="MQM3758" s="69"/>
      <c r="MQN3758" s="69"/>
      <c r="MQO3758" s="69"/>
      <c r="MQP3758" s="69"/>
      <c r="MQQ3758" s="69"/>
      <c r="MQR3758" s="69"/>
      <c r="MQS3758" s="69"/>
      <c r="MQT3758" s="69"/>
      <c r="MQU3758" s="69"/>
      <c r="MQV3758" s="69"/>
      <c r="MQW3758" s="69"/>
      <c r="MQX3758" s="69"/>
      <c r="MQY3758" s="69"/>
      <c r="MQZ3758" s="69"/>
      <c r="MRA3758" s="69"/>
      <c r="MRB3758" s="69"/>
      <c r="MRC3758" s="69"/>
      <c r="MRD3758" s="69"/>
      <c r="MRE3758" s="69"/>
      <c r="MRF3758" s="69"/>
      <c r="MRG3758" s="69"/>
      <c r="MRH3758" s="69"/>
      <c r="MRI3758" s="69"/>
      <c r="MRJ3758" s="69"/>
      <c r="MRK3758" s="69"/>
      <c r="MRL3758" s="69"/>
      <c r="MRM3758" s="69"/>
      <c r="MRN3758" s="69"/>
      <c r="MRO3758" s="69"/>
      <c r="MRP3758" s="69"/>
      <c r="MRQ3758" s="69"/>
      <c r="MRR3758" s="69"/>
      <c r="MRS3758" s="69"/>
      <c r="MRT3758" s="69"/>
      <c r="MRU3758" s="69"/>
      <c r="MRV3758" s="69"/>
      <c r="MRW3758" s="69"/>
      <c r="MRX3758" s="69"/>
      <c r="MRY3758" s="69"/>
      <c r="MRZ3758" s="69"/>
      <c r="MSA3758" s="69"/>
      <c r="MSB3758" s="69"/>
      <c r="MSC3758" s="69"/>
      <c r="MSD3758" s="69"/>
      <c r="MSE3758" s="69"/>
      <c r="MSF3758" s="69"/>
      <c r="MSG3758" s="69"/>
      <c r="MSH3758" s="69"/>
      <c r="MSI3758" s="69"/>
      <c r="MSJ3758" s="69"/>
      <c r="MSK3758" s="69"/>
      <c r="MSL3758" s="69"/>
      <c r="MSM3758" s="69"/>
      <c r="MSN3758" s="69"/>
      <c r="MSO3758" s="69"/>
      <c r="MSP3758" s="69"/>
      <c r="MSQ3758" s="69"/>
      <c r="MSR3758" s="69"/>
      <c r="MSS3758" s="69"/>
      <c r="MST3758" s="69"/>
      <c r="MSU3758" s="69"/>
      <c r="MSV3758" s="69"/>
      <c r="MSW3758" s="69"/>
      <c r="MSX3758" s="69"/>
      <c r="MSY3758" s="69"/>
      <c r="MSZ3758" s="69"/>
      <c r="MTA3758" s="69"/>
      <c r="MTB3758" s="69"/>
      <c r="MTC3758" s="69"/>
      <c r="MTD3758" s="69"/>
      <c r="MTE3758" s="69"/>
      <c r="MTF3758" s="69"/>
      <c r="MTG3758" s="69"/>
      <c r="MTH3758" s="69"/>
      <c r="MTI3758" s="69"/>
      <c r="MTJ3758" s="69"/>
      <c r="MTK3758" s="69"/>
      <c r="MTL3758" s="69"/>
      <c r="MTM3758" s="69"/>
      <c r="MTN3758" s="69"/>
      <c r="MTO3758" s="69"/>
      <c r="MTP3758" s="69"/>
      <c r="MTQ3758" s="69"/>
      <c r="MTR3758" s="69"/>
      <c r="MTS3758" s="69"/>
      <c r="MTT3758" s="69"/>
      <c r="MTU3758" s="69"/>
      <c r="MTV3758" s="69"/>
      <c r="MTW3758" s="69"/>
      <c r="MTX3758" s="69"/>
      <c r="MTY3758" s="69"/>
      <c r="MTZ3758" s="69"/>
      <c r="MUA3758" s="69"/>
      <c r="MUB3758" s="69"/>
      <c r="MUC3758" s="69"/>
      <c r="MUD3758" s="69"/>
      <c r="MUE3758" s="69"/>
      <c r="MUF3758" s="69"/>
      <c r="MUG3758" s="69"/>
      <c r="MUH3758" s="69"/>
      <c r="MUI3758" s="69"/>
      <c r="MUJ3758" s="69"/>
      <c r="MUK3758" s="69"/>
      <c r="MUL3758" s="69"/>
      <c r="MUM3758" s="69"/>
      <c r="MUN3758" s="69"/>
      <c r="MUO3758" s="69"/>
      <c r="MUP3758" s="69"/>
      <c r="MUQ3758" s="69"/>
      <c r="MUR3758" s="69"/>
      <c r="MUS3758" s="69"/>
      <c r="MUT3758" s="69"/>
      <c r="MUU3758" s="69"/>
      <c r="MUV3758" s="69"/>
      <c r="MUW3758" s="69"/>
      <c r="MUX3758" s="69"/>
      <c r="MUY3758" s="69"/>
      <c r="MUZ3758" s="69"/>
      <c r="MVA3758" s="69"/>
      <c r="MVB3758" s="69"/>
      <c r="MVC3758" s="69"/>
      <c r="MVD3758" s="69"/>
      <c r="MVE3758" s="69"/>
      <c r="MVF3758" s="69"/>
      <c r="MVG3758" s="69"/>
      <c r="MVH3758" s="69"/>
      <c r="MVI3758" s="69"/>
      <c r="MVJ3758" s="69"/>
      <c r="MVK3758" s="69"/>
      <c r="MVL3758" s="69"/>
      <c r="MVM3758" s="69"/>
      <c r="MVN3758" s="69"/>
      <c r="MVO3758" s="69"/>
      <c r="MVP3758" s="69"/>
      <c r="MVQ3758" s="69"/>
      <c r="MVR3758" s="69"/>
      <c r="MVS3758" s="69"/>
      <c r="MVT3758" s="69"/>
      <c r="MVU3758" s="69"/>
      <c r="MVV3758" s="69"/>
      <c r="MVW3758" s="69"/>
      <c r="MVX3758" s="69"/>
      <c r="MVY3758" s="69"/>
      <c r="MVZ3758" s="69"/>
      <c r="MWA3758" s="69"/>
      <c r="MWB3758" s="69"/>
      <c r="MWC3758" s="69"/>
      <c r="MWD3758" s="69"/>
      <c r="MWE3758" s="69"/>
      <c r="MWF3758" s="69"/>
      <c r="MWG3758" s="69"/>
      <c r="MWH3758" s="69"/>
      <c r="MWI3758" s="69"/>
      <c r="MWJ3758" s="69"/>
      <c r="MWK3758" s="69"/>
      <c r="MWL3758" s="69"/>
      <c r="MWM3758" s="69"/>
      <c r="MWN3758" s="69"/>
      <c r="MWO3758" s="69"/>
      <c r="MWP3758" s="69"/>
      <c r="MWQ3758" s="69"/>
      <c r="MWR3758" s="69"/>
      <c r="MWS3758" s="69"/>
      <c r="MWT3758" s="69"/>
      <c r="MWU3758" s="69"/>
      <c r="MWV3758" s="69"/>
      <c r="MWW3758" s="69"/>
      <c r="MWX3758" s="69"/>
      <c r="MWY3758" s="69"/>
      <c r="MWZ3758" s="69"/>
      <c r="MXA3758" s="69"/>
      <c r="MXB3758" s="69"/>
      <c r="MXC3758" s="69"/>
      <c r="MXD3758" s="69"/>
      <c r="MXE3758" s="69"/>
      <c r="MXF3758" s="69"/>
      <c r="MXG3758" s="69"/>
      <c r="MXH3758" s="69"/>
      <c r="MXI3758" s="69"/>
      <c r="MXJ3758" s="69"/>
      <c r="MXK3758" s="69"/>
      <c r="MXL3758" s="69"/>
      <c r="MXM3758" s="69"/>
      <c r="MXN3758" s="69"/>
      <c r="MXO3758" s="69"/>
      <c r="MXP3758" s="69"/>
      <c r="MXQ3758" s="69"/>
      <c r="MXR3758" s="69"/>
      <c r="MXS3758" s="69"/>
      <c r="MXT3758" s="69"/>
      <c r="MXU3758" s="69"/>
      <c r="MXV3758" s="69"/>
      <c r="MXW3758" s="69"/>
      <c r="MXX3758" s="69"/>
      <c r="MXY3758" s="69"/>
      <c r="MXZ3758" s="69"/>
      <c r="MYA3758" s="69"/>
      <c r="MYB3758" s="69"/>
      <c r="MYC3758" s="69"/>
      <c r="MYD3758" s="69"/>
      <c r="MYE3758" s="69"/>
      <c r="MYF3758" s="69"/>
      <c r="MYG3758" s="69"/>
      <c r="MYH3758" s="69"/>
      <c r="MYI3758" s="69"/>
      <c r="MYJ3758" s="69"/>
      <c r="MYK3758" s="69"/>
      <c r="MYL3758" s="69"/>
      <c r="MYM3758" s="69"/>
      <c r="MYN3758" s="69"/>
      <c r="MYO3758" s="69"/>
      <c r="MYP3758" s="69"/>
      <c r="MYQ3758" s="69"/>
      <c r="MYR3758" s="69"/>
      <c r="MYS3758" s="69"/>
      <c r="MYT3758" s="69"/>
      <c r="MYU3758" s="69"/>
      <c r="MYV3758" s="69"/>
      <c r="MYW3758" s="69"/>
      <c r="MYX3758" s="69"/>
      <c r="MYY3758" s="69"/>
      <c r="MYZ3758" s="69"/>
      <c r="MZA3758" s="69"/>
      <c r="MZB3758" s="69"/>
      <c r="MZC3758" s="69"/>
      <c r="MZD3758" s="69"/>
      <c r="MZE3758" s="69"/>
      <c r="MZF3758" s="69"/>
      <c r="MZG3758" s="69"/>
      <c r="MZH3758" s="69"/>
      <c r="MZI3758" s="69"/>
      <c r="MZJ3758" s="69"/>
      <c r="MZK3758" s="69"/>
      <c r="MZL3758" s="69"/>
      <c r="MZM3758" s="69"/>
      <c r="MZN3758" s="69"/>
      <c r="MZO3758" s="69"/>
      <c r="MZP3758" s="69"/>
      <c r="MZQ3758" s="69"/>
      <c r="MZR3758" s="69"/>
      <c r="MZS3758" s="69"/>
      <c r="MZT3758" s="69"/>
      <c r="MZU3758" s="69"/>
      <c r="MZV3758" s="69"/>
      <c r="MZW3758" s="69"/>
      <c r="MZX3758" s="69"/>
      <c r="MZY3758" s="69"/>
      <c r="MZZ3758" s="69"/>
      <c r="NAA3758" s="69"/>
      <c r="NAB3758" s="69"/>
      <c r="NAC3758" s="69"/>
      <c r="NAD3758" s="69"/>
      <c r="NAE3758" s="69"/>
      <c r="NAF3758" s="69"/>
      <c r="NAG3758" s="69"/>
      <c r="NAH3758" s="69"/>
      <c r="NAI3758" s="69"/>
      <c r="NAJ3758" s="69"/>
      <c r="NAK3758" s="69"/>
      <c r="NAL3758" s="69"/>
      <c r="NAM3758" s="69"/>
      <c r="NAN3758" s="69"/>
      <c r="NAO3758" s="69"/>
      <c r="NAP3758" s="69"/>
      <c r="NAQ3758" s="69"/>
      <c r="NAR3758" s="69"/>
      <c r="NAS3758" s="69"/>
      <c r="NAT3758" s="69"/>
      <c r="NAU3758" s="69"/>
      <c r="NAV3758" s="69"/>
      <c r="NAW3758" s="69"/>
      <c r="NAX3758" s="69"/>
      <c r="NAY3758" s="69"/>
      <c r="NAZ3758" s="69"/>
      <c r="NBA3758" s="69"/>
      <c r="NBB3758" s="69"/>
      <c r="NBC3758" s="69"/>
      <c r="NBD3758" s="69"/>
      <c r="NBE3758" s="69"/>
      <c r="NBF3758" s="69"/>
      <c r="NBG3758" s="69"/>
      <c r="NBH3758" s="69"/>
      <c r="NBI3758" s="69"/>
      <c r="NBJ3758" s="69"/>
      <c r="NBK3758" s="69"/>
      <c r="NBL3758" s="69"/>
      <c r="NBM3758" s="69"/>
      <c r="NBN3758" s="69"/>
      <c r="NBO3758" s="69"/>
      <c r="NBP3758" s="69"/>
      <c r="NBQ3758" s="69"/>
      <c r="NBR3758" s="69"/>
      <c r="NBS3758" s="69"/>
      <c r="NBT3758" s="69"/>
      <c r="NBU3758" s="69"/>
      <c r="NBV3758" s="69"/>
      <c r="NBW3758" s="69"/>
      <c r="NBX3758" s="69"/>
      <c r="NBY3758" s="69"/>
      <c r="NBZ3758" s="69"/>
      <c r="NCA3758" s="69"/>
      <c r="NCB3758" s="69"/>
      <c r="NCC3758" s="69"/>
      <c r="NCD3758" s="69"/>
      <c r="NCE3758" s="69"/>
      <c r="NCF3758" s="69"/>
      <c r="NCG3758" s="69"/>
      <c r="NCH3758" s="69"/>
      <c r="NCI3758" s="69"/>
      <c r="NCJ3758" s="69"/>
      <c r="NCK3758" s="69"/>
      <c r="NCL3758" s="69"/>
      <c r="NCM3758" s="69"/>
      <c r="NCN3758" s="69"/>
      <c r="NCO3758" s="69"/>
      <c r="NCP3758" s="69"/>
      <c r="NCQ3758" s="69"/>
      <c r="NCR3758" s="69"/>
      <c r="NCS3758" s="69"/>
      <c r="NCT3758" s="69"/>
      <c r="NCU3758" s="69"/>
      <c r="NCV3758" s="69"/>
      <c r="NCW3758" s="69"/>
      <c r="NCX3758" s="69"/>
      <c r="NCY3758" s="69"/>
      <c r="NCZ3758" s="69"/>
      <c r="NDA3758" s="69"/>
      <c r="NDB3758" s="69"/>
      <c r="NDC3758" s="69"/>
      <c r="NDD3758" s="69"/>
      <c r="NDE3758" s="69"/>
      <c r="NDF3758" s="69"/>
      <c r="NDG3758" s="69"/>
      <c r="NDH3758" s="69"/>
      <c r="NDI3758" s="69"/>
      <c r="NDJ3758" s="69"/>
      <c r="NDK3758" s="69"/>
      <c r="NDL3758" s="69"/>
      <c r="NDM3758" s="69"/>
      <c r="NDN3758" s="69"/>
      <c r="NDO3758" s="69"/>
      <c r="NDP3758" s="69"/>
      <c r="NDQ3758" s="69"/>
      <c r="NDR3758" s="69"/>
      <c r="NDS3758" s="69"/>
      <c r="NDT3758" s="69"/>
      <c r="NDU3758" s="69"/>
      <c r="NDV3758" s="69"/>
      <c r="NDW3758" s="69"/>
      <c r="NDX3758" s="69"/>
      <c r="NDY3758" s="69"/>
      <c r="NDZ3758" s="69"/>
      <c r="NEA3758" s="69"/>
      <c r="NEB3758" s="69"/>
      <c r="NEC3758" s="69"/>
      <c r="NED3758" s="69"/>
      <c r="NEE3758" s="69"/>
      <c r="NEF3758" s="69"/>
      <c r="NEG3758" s="69"/>
      <c r="NEH3758" s="69"/>
      <c r="NEI3758" s="69"/>
      <c r="NEJ3758" s="69"/>
      <c r="NEK3758" s="69"/>
      <c r="NEL3758" s="69"/>
      <c r="NEM3758" s="69"/>
      <c r="NEN3758" s="69"/>
      <c r="NEO3758" s="69"/>
      <c r="NEP3758" s="69"/>
      <c r="NEQ3758" s="69"/>
      <c r="NER3758" s="69"/>
      <c r="NES3758" s="69"/>
      <c r="NET3758" s="69"/>
      <c r="NEU3758" s="69"/>
      <c r="NEV3758" s="69"/>
      <c r="NEW3758" s="69"/>
      <c r="NEX3758" s="69"/>
      <c r="NEY3758" s="69"/>
      <c r="NEZ3758" s="69"/>
      <c r="NFA3758" s="69"/>
      <c r="NFB3758" s="69"/>
      <c r="NFC3758" s="69"/>
      <c r="NFD3758" s="69"/>
      <c r="NFE3758" s="69"/>
      <c r="NFF3758" s="69"/>
      <c r="NFG3758" s="69"/>
      <c r="NFH3758" s="69"/>
      <c r="NFI3758" s="69"/>
      <c r="NFJ3758" s="69"/>
      <c r="NFK3758" s="69"/>
      <c r="NFL3758" s="69"/>
      <c r="NFM3758" s="69"/>
      <c r="NFN3758" s="69"/>
      <c r="NFO3758" s="69"/>
      <c r="NFP3758" s="69"/>
      <c r="NFQ3758" s="69"/>
      <c r="NFR3758" s="69"/>
      <c r="NFS3758" s="69"/>
      <c r="NFT3758" s="69"/>
      <c r="NFU3758" s="69"/>
      <c r="NFV3758" s="69"/>
      <c r="NFW3758" s="69"/>
      <c r="NFX3758" s="69"/>
      <c r="NFY3758" s="69"/>
      <c r="NFZ3758" s="69"/>
      <c r="NGA3758" s="69"/>
      <c r="NGB3758" s="69"/>
      <c r="NGC3758" s="69"/>
      <c r="NGD3758" s="69"/>
      <c r="NGE3758" s="69"/>
      <c r="NGF3758" s="69"/>
      <c r="NGG3758" s="69"/>
      <c r="NGH3758" s="69"/>
      <c r="NGI3758" s="69"/>
      <c r="NGJ3758" s="69"/>
      <c r="NGK3758" s="69"/>
      <c r="NGL3758" s="69"/>
      <c r="NGM3758" s="69"/>
      <c r="NGN3758" s="69"/>
      <c r="NGO3758" s="69"/>
      <c r="NGP3758" s="69"/>
      <c r="NGQ3758" s="69"/>
      <c r="NGR3758" s="69"/>
      <c r="NGS3758" s="69"/>
      <c r="NGT3758" s="69"/>
      <c r="NGU3758" s="69"/>
      <c r="NGV3758" s="69"/>
      <c r="NGW3758" s="69"/>
      <c r="NGX3758" s="69"/>
      <c r="NGY3758" s="69"/>
      <c r="NGZ3758" s="69"/>
      <c r="NHA3758" s="69"/>
      <c r="NHB3758" s="69"/>
      <c r="NHC3758" s="69"/>
      <c r="NHD3758" s="69"/>
      <c r="NHE3758" s="69"/>
      <c r="NHF3758" s="69"/>
      <c r="NHG3758" s="69"/>
      <c r="NHH3758" s="69"/>
      <c r="NHI3758" s="69"/>
      <c r="NHJ3758" s="69"/>
      <c r="NHK3758" s="69"/>
      <c r="NHL3758" s="69"/>
      <c r="NHM3758" s="69"/>
      <c r="NHN3758" s="69"/>
      <c r="NHO3758" s="69"/>
      <c r="NHP3758" s="69"/>
      <c r="NHQ3758" s="69"/>
      <c r="NHR3758" s="69"/>
      <c r="NHS3758" s="69"/>
      <c r="NHT3758" s="69"/>
      <c r="NHU3758" s="69"/>
      <c r="NHV3758" s="69"/>
      <c r="NHW3758" s="69"/>
      <c r="NHX3758" s="69"/>
      <c r="NHY3758" s="69"/>
      <c r="NHZ3758" s="69"/>
      <c r="NIA3758" s="69"/>
      <c r="NIB3758" s="69"/>
      <c r="NIC3758" s="69"/>
      <c r="NID3758" s="69"/>
      <c r="NIE3758" s="69"/>
      <c r="NIF3758" s="69"/>
      <c r="NIG3758" s="69"/>
      <c r="NIH3758" s="69"/>
      <c r="NII3758" s="69"/>
      <c r="NIJ3758" s="69"/>
      <c r="NIK3758" s="69"/>
      <c r="NIL3758" s="69"/>
      <c r="NIM3758" s="69"/>
      <c r="NIN3758" s="69"/>
      <c r="NIO3758" s="69"/>
      <c r="NIP3758" s="69"/>
      <c r="NIQ3758" s="69"/>
      <c r="NIR3758" s="69"/>
      <c r="NIS3758" s="69"/>
      <c r="NIT3758" s="69"/>
      <c r="NIU3758" s="69"/>
      <c r="NIV3758" s="69"/>
      <c r="NIW3758" s="69"/>
      <c r="NIX3758" s="69"/>
      <c r="NIY3758" s="69"/>
      <c r="NIZ3758" s="69"/>
      <c r="NJA3758" s="69"/>
      <c r="NJB3758" s="69"/>
      <c r="NJC3758" s="69"/>
      <c r="NJD3758" s="69"/>
      <c r="NJE3758" s="69"/>
      <c r="NJF3758" s="69"/>
      <c r="NJG3758" s="69"/>
      <c r="NJH3758" s="69"/>
      <c r="NJI3758" s="69"/>
      <c r="NJJ3758" s="69"/>
      <c r="NJK3758" s="69"/>
      <c r="NJL3758" s="69"/>
      <c r="NJM3758" s="69"/>
      <c r="NJN3758" s="69"/>
      <c r="NJO3758" s="69"/>
      <c r="NJP3758" s="69"/>
      <c r="NJQ3758" s="69"/>
      <c r="NJR3758" s="69"/>
      <c r="NJS3758" s="69"/>
      <c r="NJT3758" s="69"/>
      <c r="NJU3758" s="69"/>
      <c r="NJV3758" s="69"/>
      <c r="NJW3758" s="69"/>
      <c r="NJX3758" s="69"/>
      <c r="NJY3758" s="69"/>
      <c r="NJZ3758" s="69"/>
      <c r="NKA3758" s="69"/>
      <c r="NKB3758" s="69"/>
      <c r="NKC3758" s="69"/>
      <c r="NKD3758" s="69"/>
      <c r="NKE3758" s="69"/>
      <c r="NKF3758" s="69"/>
      <c r="NKG3758" s="69"/>
      <c r="NKH3758" s="69"/>
      <c r="NKI3758" s="69"/>
      <c r="NKJ3758" s="69"/>
      <c r="NKK3758" s="69"/>
      <c r="NKL3758" s="69"/>
      <c r="NKM3758" s="69"/>
      <c r="NKN3758" s="69"/>
      <c r="NKO3758" s="69"/>
      <c r="NKP3758" s="69"/>
      <c r="NKQ3758" s="69"/>
      <c r="NKR3758" s="69"/>
      <c r="NKS3758" s="69"/>
      <c r="NKT3758" s="69"/>
      <c r="NKU3758" s="69"/>
      <c r="NKV3758" s="69"/>
      <c r="NKW3758" s="69"/>
      <c r="NKX3758" s="69"/>
      <c r="NKY3758" s="69"/>
      <c r="NKZ3758" s="69"/>
      <c r="NLA3758" s="69"/>
      <c r="NLB3758" s="69"/>
      <c r="NLC3758" s="69"/>
      <c r="NLD3758" s="69"/>
      <c r="NLE3758" s="69"/>
      <c r="NLF3758" s="69"/>
      <c r="NLG3758" s="69"/>
      <c r="NLH3758" s="69"/>
      <c r="NLI3758" s="69"/>
      <c r="NLJ3758" s="69"/>
      <c r="NLK3758" s="69"/>
      <c r="NLL3758" s="69"/>
      <c r="NLM3758" s="69"/>
      <c r="NLN3758" s="69"/>
      <c r="NLO3758" s="69"/>
      <c r="NLP3758" s="69"/>
      <c r="NLQ3758" s="69"/>
      <c r="NLR3758" s="69"/>
      <c r="NLS3758" s="69"/>
      <c r="NLT3758" s="69"/>
      <c r="NLU3758" s="69"/>
      <c r="NLV3758" s="69"/>
      <c r="NLW3758" s="69"/>
      <c r="NLX3758" s="69"/>
      <c r="NLY3758" s="69"/>
      <c r="NLZ3758" s="69"/>
      <c r="NMA3758" s="69"/>
      <c r="NMB3758" s="69"/>
      <c r="NMC3758" s="69"/>
      <c r="NMD3758" s="69"/>
      <c r="NME3758" s="69"/>
      <c r="NMF3758" s="69"/>
      <c r="NMG3758" s="69"/>
      <c r="NMH3758" s="69"/>
      <c r="NMI3758" s="69"/>
      <c r="NMJ3758" s="69"/>
      <c r="NMK3758" s="69"/>
      <c r="NML3758" s="69"/>
      <c r="NMM3758" s="69"/>
      <c r="NMN3758" s="69"/>
      <c r="NMO3758" s="69"/>
      <c r="NMP3758" s="69"/>
      <c r="NMQ3758" s="69"/>
      <c r="NMR3758" s="69"/>
      <c r="NMS3758" s="69"/>
      <c r="NMT3758" s="69"/>
      <c r="NMU3758" s="69"/>
      <c r="NMV3758" s="69"/>
      <c r="NMW3758" s="69"/>
      <c r="NMX3758" s="69"/>
      <c r="NMY3758" s="69"/>
      <c r="NMZ3758" s="69"/>
      <c r="NNA3758" s="69"/>
      <c r="NNB3758" s="69"/>
      <c r="NNC3758" s="69"/>
      <c r="NND3758" s="69"/>
      <c r="NNE3758" s="69"/>
      <c r="NNF3758" s="69"/>
      <c r="NNG3758" s="69"/>
      <c r="NNH3758" s="69"/>
      <c r="NNI3758" s="69"/>
      <c r="NNJ3758" s="69"/>
      <c r="NNK3758" s="69"/>
      <c r="NNL3758" s="69"/>
      <c r="NNM3758" s="69"/>
      <c r="NNN3758" s="69"/>
      <c r="NNO3758" s="69"/>
      <c r="NNP3758" s="69"/>
      <c r="NNQ3758" s="69"/>
      <c r="NNR3758" s="69"/>
      <c r="NNS3758" s="69"/>
      <c r="NNT3758" s="69"/>
      <c r="NNU3758" s="69"/>
      <c r="NNV3758" s="69"/>
      <c r="NNW3758" s="69"/>
      <c r="NNX3758" s="69"/>
      <c r="NNY3758" s="69"/>
      <c r="NNZ3758" s="69"/>
      <c r="NOA3758" s="69"/>
      <c r="NOB3758" s="69"/>
      <c r="NOC3758" s="69"/>
      <c r="NOD3758" s="69"/>
      <c r="NOE3758" s="69"/>
      <c r="NOF3758" s="69"/>
      <c r="NOG3758" s="69"/>
      <c r="NOH3758" s="69"/>
      <c r="NOI3758" s="69"/>
      <c r="NOJ3758" s="69"/>
      <c r="NOK3758" s="69"/>
      <c r="NOL3758" s="69"/>
      <c r="NOM3758" s="69"/>
      <c r="NON3758" s="69"/>
      <c r="NOO3758" s="69"/>
      <c r="NOP3758" s="69"/>
      <c r="NOQ3758" s="69"/>
      <c r="NOR3758" s="69"/>
      <c r="NOS3758" s="69"/>
      <c r="NOT3758" s="69"/>
      <c r="NOU3758" s="69"/>
      <c r="NOV3758" s="69"/>
      <c r="NOW3758" s="69"/>
      <c r="NOX3758" s="69"/>
      <c r="NOY3758" s="69"/>
      <c r="NOZ3758" s="69"/>
      <c r="NPA3758" s="69"/>
      <c r="NPB3758" s="69"/>
      <c r="NPC3758" s="69"/>
      <c r="NPD3758" s="69"/>
      <c r="NPE3758" s="69"/>
      <c r="NPF3758" s="69"/>
      <c r="NPG3758" s="69"/>
      <c r="NPH3758" s="69"/>
      <c r="NPI3758" s="69"/>
      <c r="NPJ3758" s="69"/>
      <c r="NPK3758" s="69"/>
      <c r="NPL3758" s="69"/>
      <c r="NPM3758" s="69"/>
      <c r="NPN3758" s="69"/>
      <c r="NPO3758" s="69"/>
      <c r="NPP3758" s="69"/>
      <c r="NPQ3758" s="69"/>
      <c r="NPR3758" s="69"/>
      <c r="NPS3758" s="69"/>
      <c r="NPT3758" s="69"/>
      <c r="NPU3758" s="69"/>
      <c r="NPV3758" s="69"/>
      <c r="NPW3758" s="69"/>
      <c r="NPX3758" s="69"/>
      <c r="NPY3758" s="69"/>
      <c r="NPZ3758" s="69"/>
      <c r="NQA3758" s="69"/>
      <c r="NQB3758" s="69"/>
      <c r="NQC3758" s="69"/>
      <c r="NQD3758" s="69"/>
      <c r="NQE3758" s="69"/>
      <c r="NQF3758" s="69"/>
      <c r="NQG3758" s="69"/>
      <c r="NQH3758" s="69"/>
      <c r="NQI3758" s="69"/>
      <c r="NQJ3758" s="69"/>
      <c r="NQK3758" s="69"/>
      <c r="NQL3758" s="69"/>
      <c r="NQM3758" s="69"/>
      <c r="NQN3758" s="69"/>
      <c r="NQO3758" s="69"/>
      <c r="NQP3758" s="69"/>
      <c r="NQQ3758" s="69"/>
      <c r="NQR3758" s="69"/>
      <c r="NQS3758" s="69"/>
      <c r="NQT3758" s="69"/>
      <c r="NQU3758" s="69"/>
      <c r="NQV3758" s="69"/>
      <c r="NQW3758" s="69"/>
      <c r="NQX3758" s="69"/>
      <c r="NQY3758" s="69"/>
      <c r="NQZ3758" s="69"/>
      <c r="NRA3758" s="69"/>
      <c r="NRB3758" s="69"/>
      <c r="NRC3758" s="69"/>
      <c r="NRD3758" s="69"/>
      <c r="NRE3758" s="69"/>
      <c r="NRF3758" s="69"/>
      <c r="NRG3758" s="69"/>
      <c r="NRH3758" s="69"/>
      <c r="NRI3758" s="69"/>
      <c r="NRJ3758" s="69"/>
      <c r="NRK3758" s="69"/>
      <c r="NRL3758" s="69"/>
      <c r="NRM3758" s="69"/>
      <c r="NRN3758" s="69"/>
      <c r="NRO3758" s="69"/>
      <c r="NRP3758" s="69"/>
      <c r="NRQ3758" s="69"/>
      <c r="NRR3758" s="69"/>
      <c r="NRS3758" s="69"/>
      <c r="NRT3758" s="69"/>
      <c r="NRU3758" s="69"/>
      <c r="NRV3758" s="69"/>
      <c r="NRW3758" s="69"/>
      <c r="NRX3758" s="69"/>
      <c r="NRY3758" s="69"/>
      <c r="NRZ3758" s="69"/>
      <c r="NSA3758" s="69"/>
      <c r="NSB3758" s="69"/>
      <c r="NSC3758" s="69"/>
      <c r="NSD3758" s="69"/>
      <c r="NSE3758" s="69"/>
      <c r="NSF3758" s="69"/>
      <c r="NSG3758" s="69"/>
      <c r="NSH3758" s="69"/>
      <c r="NSI3758" s="69"/>
      <c r="NSJ3758" s="69"/>
      <c r="NSK3758" s="69"/>
      <c r="NSL3758" s="69"/>
      <c r="NSM3758" s="69"/>
      <c r="NSN3758" s="69"/>
      <c r="NSO3758" s="69"/>
      <c r="NSP3758" s="69"/>
      <c r="NSQ3758" s="69"/>
      <c r="NSR3758" s="69"/>
      <c r="NSS3758" s="69"/>
      <c r="NST3758" s="69"/>
      <c r="NSU3758" s="69"/>
      <c r="NSV3758" s="69"/>
      <c r="NSW3758" s="69"/>
      <c r="NSX3758" s="69"/>
      <c r="NSY3758" s="69"/>
      <c r="NSZ3758" s="69"/>
      <c r="NTA3758" s="69"/>
      <c r="NTB3758" s="69"/>
      <c r="NTC3758" s="69"/>
      <c r="NTD3758" s="69"/>
      <c r="NTE3758" s="69"/>
      <c r="NTF3758" s="69"/>
      <c r="NTG3758" s="69"/>
      <c r="NTH3758" s="69"/>
      <c r="NTI3758" s="69"/>
      <c r="NTJ3758" s="69"/>
      <c r="NTK3758" s="69"/>
      <c r="NTL3758" s="69"/>
      <c r="NTM3758" s="69"/>
      <c r="NTN3758" s="69"/>
      <c r="NTO3758" s="69"/>
      <c r="NTP3758" s="69"/>
      <c r="NTQ3758" s="69"/>
      <c r="NTR3758" s="69"/>
      <c r="NTS3758" s="69"/>
      <c r="NTT3758" s="69"/>
      <c r="NTU3758" s="69"/>
      <c r="NTV3758" s="69"/>
      <c r="NTW3758" s="69"/>
      <c r="NTX3758" s="69"/>
      <c r="NTY3758" s="69"/>
      <c r="NTZ3758" s="69"/>
      <c r="NUA3758" s="69"/>
      <c r="NUB3758" s="69"/>
      <c r="NUC3758" s="69"/>
      <c r="NUD3758" s="69"/>
      <c r="NUE3758" s="69"/>
      <c r="NUF3758" s="69"/>
      <c r="NUG3758" s="69"/>
      <c r="NUH3758" s="69"/>
      <c r="NUI3758" s="69"/>
      <c r="NUJ3758" s="69"/>
      <c r="NUK3758" s="69"/>
      <c r="NUL3758" s="69"/>
      <c r="NUM3758" s="69"/>
      <c r="NUN3758" s="69"/>
      <c r="NUO3758" s="69"/>
      <c r="NUP3758" s="69"/>
      <c r="NUQ3758" s="69"/>
      <c r="NUR3758" s="69"/>
      <c r="NUS3758" s="69"/>
      <c r="NUT3758" s="69"/>
      <c r="NUU3758" s="69"/>
      <c r="NUV3758" s="69"/>
      <c r="NUW3758" s="69"/>
      <c r="NUX3758" s="69"/>
      <c r="NUY3758" s="69"/>
      <c r="NUZ3758" s="69"/>
      <c r="NVA3758" s="69"/>
      <c r="NVB3758" s="69"/>
      <c r="NVC3758" s="69"/>
      <c r="NVD3758" s="69"/>
      <c r="NVE3758" s="69"/>
      <c r="NVF3758" s="69"/>
      <c r="NVG3758" s="69"/>
      <c r="NVH3758" s="69"/>
      <c r="NVI3758" s="69"/>
      <c r="NVJ3758" s="69"/>
      <c r="NVK3758" s="69"/>
      <c r="NVL3758" s="69"/>
      <c r="NVM3758" s="69"/>
      <c r="NVN3758" s="69"/>
      <c r="NVO3758" s="69"/>
      <c r="NVP3758" s="69"/>
      <c r="NVQ3758" s="69"/>
      <c r="NVR3758" s="69"/>
      <c r="NVS3758" s="69"/>
      <c r="NVT3758" s="69"/>
      <c r="NVU3758" s="69"/>
      <c r="NVV3758" s="69"/>
      <c r="NVW3758" s="69"/>
      <c r="NVX3758" s="69"/>
      <c r="NVY3758" s="69"/>
      <c r="NVZ3758" s="69"/>
      <c r="NWA3758" s="69"/>
      <c r="NWB3758" s="69"/>
      <c r="NWC3758" s="69"/>
      <c r="NWD3758" s="69"/>
      <c r="NWE3758" s="69"/>
      <c r="NWF3758" s="69"/>
      <c r="NWG3758" s="69"/>
      <c r="NWH3758" s="69"/>
      <c r="NWI3758" s="69"/>
      <c r="NWJ3758" s="69"/>
      <c r="NWK3758" s="69"/>
      <c r="NWL3758" s="69"/>
      <c r="NWM3758" s="69"/>
      <c r="NWN3758" s="69"/>
      <c r="NWO3758" s="69"/>
      <c r="NWP3758" s="69"/>
      <c r="NWQ3758" s="69"/>
      <c r="NWR3758" s="69"/>
      <c r="NWS3758" s="69"/>
      <c r="NWT3758" s="69"/>
      <c r="NWU3758" s="69"/>
      <c r="NWV3758" s="69"/>
      <c r="NWW3758" s="69"/>
      <c r="NWX3758" s="69"/>
      <c r="NWY3758" s="69"/>
      <c r="NWZ3758" s="69"/>
      <c r="NXA3758" s="69"/>
      <c r="NXB3758" s="69"/>
      <c r="NXC3758" s="69"/>
      <c r="NXD3758" s="69"/>
      <c r="NXE3758" s="69"/>
      <c r="NXF3758" s="69"/>
      <c r="NXG3758" s="69"/>
      <c r="NXH3758" s="69"/>
      <c r="NXI3758" s="69"/>
      <c r="NXJ3758" s="69"/>
      <c r="NXK3758" s="69"/>
      <c r="NXL3758" s="69"/>
      <c r="NXM3758" s="69"/>
      <c r="NXN3758" s="69"/>
      <c r="NXO3758" s="69"/>
      <c r="NXP3758" s="69"/>
      <c r="NXQ3758" s="69"/>
      <c r="NXR3758" s="69"/>
      <c r="NXS3758" s="69"/>
      <c r="NXT3758" s="69"/>
      <c r="NXU3758" s="69"/>
      <c r="NXV3758" s="69"/>
      <c r="NXW3758" s="69"/>
      <c r="NXX3758" s="69"/>
      <c r="NXY3758" s="69"/>
      <c r="NXZ3758" s="69"/>
      <c r="NYA3758" s="69"/>
      <c r="NYB3758" s="69"/>
      <c r="NYC3758" s="69"/>
      <c r="NYD3758" s="69"/>
      <c r="NYE3758" s="69"/>
      <c r="NYF3758" s="69"/>
      <c r="NYG3758" s="69"/>
      <c r="NYH3758" s="69"/>
      <c r="NYI3758" s="69"/>
      <c r="NYJ3758" s="69"/>
      <c r="NYK3758" s="69"/>
      <c r="NYL3758" s="69"/>
      <c r="NYM3758" s="69"/>
      <c r="NYN3758" s="69"/>
      <c r="NYO3758" s="69"/>
      <c r="NYP3758" s="69"/>
      <c r="NYQ3758" s="69"/>
      <c r="NYR3758" s="69"/>
      <c r="NYS3758" s="69"/>
      <c r="NYT3758" s="69"/>
      <c r="NYU3758" s="69"/>
      <c r="NYV3758" s="69"/>
      <c r="NYW3758" s="69"/>
      <c r="NYX3758" s="69"/>
      <c r="NYY3758" s="69"/>
      <c r="NYZ3758" s="69"/>
      <c r="NZA3758" s="69"/>
      <c r="NZB3758" s="69"/>
      <c r="NZC3758" s="69"/>
      <c r="NZD3758" s="69"/>
      <c r="NZE3758" s="69"/>
      <c r="NZF3758" s="69"/>
      <c r="NZG3758" s="69"/>
      <c r="NZH3758" s="69"/>
      <c r="NZI3758" s="69"/>
      <c r="NZJ3758" s="69"/>
      <c r="NZK3758" s="69"/>
      <c r="NZL3758" s="69"/>
      <c r="NZM3758" s="69"/>
      <c r="NZN3758" s="69"/>
      <c r="NZO3758" s="69"/>
      <c r="NZP3758" s="69"/>
      <c r="NZQ3758" s="69"/>
      <c r="NZR3758" s="69"/>
      <c r="NZS3758" s="69"/>
      <c r="NZT3758" s="69"/>
      <c r="NZU3758" s="69"/>
      <c r="NZV3758" s="69"/>
      <c r="NZW3758" s="69"/>
      <c r="NZX3758" s="69"/>
      <c r="NZY3758" s="69"/>
      <c r="NZZ3758" s="69"/>
      <c r="OAA3758" s="69"/>
      <c r="OAB3758" s="69"/>
      <c r="OAC3758" s="69"/>
      <c r="OAD3758" s="69"/>
      <c r="OAE3758" s="69"/>
      <c r="OAF3758" s="69"/>
      <c r="OAG3758" s="69"/>
      <c r="OAH3758" s="69"/>
      <c r="OAI3758" s="69"/>
      <c r="OAJ3758" s="69"/>
      <c r="OAK3758" s="69"/>
      <c r="OAL3758" s="69"/>
      <c r="OAM3758" s="69"/>
      <c r="OAN3758" s="69"/>
      <c r="OAO3758" s="69"/>
      <c r="OAP3758" s="69"/>
      <c r="OAQ3758" s="69"/>
      <c r="OAR3758" s="69"/>
      <c r="OAS3758" s="69"/>
      <c r="OAT3758" s="69"/>
      <c r="OAU3758" s="69"/>
      <c r="OAV3758" s="69"/>
      <c r="OAW3758" s="69"/>
      <c r="OAX3758" s="69"/>
      <c r="OAY3758" s="69"/>
      <c r="OAZ3758" s="69"/>
      <c r="OBA3758" s="69"/>
      <c r="OBB3758" s="69"/>
      <c r="OBC3758" s="69"/>
      <c r="OBD3758" s="69"/>
      <c r="OBE3758" s="69"/>
      <c r="OBF3758" s="69"/>
      <c r="OBG3758" s="69"/>
      <c r="OBH3758" s="69"/>
      <c r="OBI3758" s="69"/>
      <c r="OBJ3758" s="69"/>
      <c r="OBK3758" s="69"/>
      <c r="OBL3758" s="69"/>
      <c r="OBM3758" s="69"/>
      <c r="OBN3758" s="69"/>
      <c r="OBO3758" s="69"/>
      <c r="OBP3758" s="69"/>
      <c r="OBQ3758" s="69"/>
      <c r="OBR3758" s="69"/>
      <c r="OBS3758" s="69"/>
      <c r="OBT3758" s="69"/>
      <c r="OBU3758" s="69"/>
      <c r="OBV3758" s="69"/>
      <c r="OBW3758" s="69"/>
      <c r="OBX3758" s="69"/>
      <c r="OBY3758" s="69"/>
      <c r="OBZ3758" s="69"/>
      <c r="OCA3758" s="69"/>
      <c r="OCB3758" s="69"/>
      <c r="OCC3758" s="69"/>
      <c r="OCD3758" s="69"/>
      <c r="OCE3758" s="69"/>
      <c r="OCF3758" s="69"/>
      <c r="OCG3758" s="69"/>
      <c r="OCH3758" s="69"/>
      <c r="OCI3758" s="69"/>
      <c r="OCJ3758" s="69"/>
      <c r="OCK3758" s="69"/>
      <c r="OCL3758" s="69"/>
      <c r="OCM3758" s="69"/>
      <c r="OCN3758" s="69"/>
      <c r="OCO3758" s="69"/>
      <c r="OCP3758" s="69"/>
      <c r="OCQ3758" s="69"/>
      <c r="OCR3758" s="69"/>
      <c r="OCS3758" s="69"/>
      <c r="OCT3758" s="69"/>
      <c r="OCU3758" s="69"/>
      <c r="OCV3758" s="69"/>
      <c r="OCW3758" s="69"/>
      <c r="OCX3758" s="69"/>
      <c r="OCY3758" s="69"/>
      <c r="OCZ3758" s="69"/>
      <c r="ODA3758" s="69"/>
      <c r="ODB3758" s="69"/>
      <c r="ODC3758" s="69"/>
      <c r="ODD3758" s="69"/>
      <c r="ODE3758" s="69"/>
      <c r="ODF3758" s="69"/>
      <c r="ODG3758" s="69"/>
      <c r="ODH3758" s="69"/>
      <c r="ODI3758" s="69"/>
      <c r="ODJ3758" s="69"/>
      <c r="ODK3758" s="69"/>
      <c r="ODL3758" s="69"/>
      <c r="ODM3758" s="69"/>
      <c r="ODN3758" s="69"/>
      <c r="ODO3758" s="69"/>
      <c r="ODP3758" s="69"/>
      <c r="ODQ3758" s="69"/>
      <c r="ODR3758" s="69"/>
      <c r="ODS3758" s="69"/>
      <c r="ODT3758" s="69"/>
      <c r="ODU3758" s="69"/>
      <c r="ODV3758" s="69"/>
      <c r="ODW3758" s="69"/>
      <c r="ODX3758" s="69"/>
      <c r="ODY3758" s="69"/>
      <c r="ODZ3758" s="69"/>
      <c r="OEA3758" s="69"/>
      <c r="OEB3758" s="69"/>
      <c r="OEC3758" s="69"/>
      <c r="OED3758" s="69"/>
      <c r="OEE3758" s="69"/>
      <c r="OEF3758" s="69"/>
      <c r="OEG3758" s="69"/>
      <c r="OEH3758" s="69"/>
      <c r="OEI3758" s="69"/>
      <c r="OEJ3758" s="69"/>
      <c r="OEK3758" s="69"/>
      <c r="OEL3758" s="69"/>
      <c r="OEM3758" s="69"/>
      <c r="OEN3758" s="69"/>
      <c r="OEO3758" s="69"/>
      <c r="OEP3758" s="69"/>
      <c r="OEQ3758" s="69"/>
      <c r="OER3758" s="69"/>
      <c r="OES3758" s="69"/>
      <c r="OET3758" s="69"/>
      <c r="OEU3758" s="69"/>
      <c r="OEV3758" s="69"/>
      <c r="OEW3758" s="69"/>
      <c r="OEX3758" s="69"/>
      <c r="OEY3758" s="69"/>
      <c r="OEZ3758" s="69"/>
      <c r="OFA3758" s="69"/>
      <c r="OFB3758" s="69"/>
      <c r="OFC3758" s="69"/>
      <c r="OFD3758" s="69"/>
      <c r="OFE3758" s="69"/>
      <c r="OFF3758" s="69"/>
      <c r="OFG3758" s="69"/>
      <c r="OFH3758" s="69"/>
      <c r="OFI3758" s="69"/>
      <c r="OFJ3758" s="69"/>
      <c r="OFK3758" s="69"/>
      <c r="OFL3758" s="69"/>
      <c r="OFM3758" s="69"/>
      <c r="OFN3758" s="69"/>
      <c r="OFO3758" s="69"/>
      <c r="OFP3758" s="69"/>
      <c r="OFQ3758" s="69"/>
      <c r="OFR3758" s="69"/>
      <c r="OFS3758" s="69"/>
      <c r="OFT3758" s="69"/>
      <c r="OFU3758" s="69"/>
      <c r="OFV3758" s="69"/>
      <c r="OFW3758" s="69"/>
      <c r="OFX3758" s="69"/>
      <c r="OFY3758" s="69"/>
      <c r="OFZ3758" s="69"/>
      <c r="OGA3758" s="69"/>
      <c r="OGB3758" s="69"/>
      <c r="OGC3758" s="69"/>
      <c r="OGD3758" s="69"/>
      <c r="OGE3758" s="69"/>
      <c r="OGF3758" s="69"/>
      <c r="OGG3758" s="69"/>
      <c r="OGH3758" s="69"/>
      <c r="OGI3758" s="69"/>
      <c r="OGJ3758" s="69"/>
      <c r="OGK3758" s="69"/>
      <c r="OGL3758" s="69"/>
      <c r="OGM3758" s="69"/>
      <c r="OGN3758" s="69"/>
      <c r="OGO3758" s="69"/>
      <c r="OGP3758" s="69"/>
      <c r="OGQ3758" s="69"/>
      <c r="OGR3758" s="69"/>
      <c r="OGS3758" s="69"/>
      <c r="OGT3758" s="69"/>
      <c r="OGU3758" s="69"/>
      <c r="OGV3758" s="69"/>
      <c r="OGW3758" s="69"/>
      <c r="OGX3758" s="69"/>
      <c r="OGY3758" s="69"/>
      <c r="OGZ3758" s="69"/>
      <c r="OHA3758" s="69"/>
      <c r="OHB3758" s="69"/>
      <c r="OHC3758" s="69"/>
      <c r="OHD3758" s="69"/>
      <c r="OHE3758" s="69"/>
      <c r="OHF3758" s="69"/>
      <c r="OHG3758" s="69"/>
      <c r="OHH3758" s="69"/>
      <c r="OHI3758" s="69"/>
      <c r="OHJ3758" s="69"/>
      <c r="OHK3758" s="69"/>
      <c r="OHL3758" s="69"/>
      <c r="OHM3758" s="69"/>
      <c r="OHN3758" s="69"/>
      <c r="OHO3758" s="69"/>
      <c r="OHP3758" s="69"/>
      <c r="OHQ3758" s="69"/>
      <c r="OHR3758" s="69"/>
      <c r="OHS3758" s="69"/>
      <c r="OHT3758" s="69"/>
      <c r="OHU3758" s="69"/>
      <c r="OHV3758" s="69"/>
      <c r="OHW3758" s="69"/>
      <c r="OHX3758" s="69"/>
      <c r="OHY3758" s="69"/>
      <c r="OHZ3758" s="69"/>
      <c r="OIA3758" s="69"/>
      <c r="OIB3758" s="69"/>
      <c r="OIC3758" s="69"/>
      <c r="OID3758" s="69"/>
      <c r="OIE3758" s="69"/>
      <c r="OIF3758" s="69"/>
      <c r="OIG3758" s="69"/>
      <c r="OIH3758" s="69"/>
      <c r="OII3758" s="69"/>
      <c r="OIJ3758" s="69"/>
      <c r="OIK3758" s="69"/>
      <c r="OIL3758" s="69"/>
      <c r="OIM3758" s="69"/>
      <c r="OIN3758" s="69"/>
      <c r="OIO3758" s="69"/>
      <c r="OIP3758" s="69"/>
      <c r="OIQ3758" s="69"/>
      <c r="OIR3758" s="69"/>
      <c r="OIS3758" s="69"/>
      <c r="OIT3758" s="69"/>
      <c r="OIU3758" s="69"/>
      <c r="OIV3758" s="69"/>
      <c r="OIW3758" s="69"/>
      <c r="OIX3758" s="69"/>
      <c r="OIY3758" s="69"/>
      <c r="OIZ3758" s="69"/>
      <c r="OJA3758" s="69"/>
      <c r="OJB3758" s="69"/>
      <c r="OJC3758" s="69"/>
      <c r="OJD3758" s="69"/>
      <c r="OJE3758" s="69"/>
      <c r="OJF3758" s="69"/>
      <c r="OJG3758" s="69"/>
      <c r="OJH3758" s="69"/>
      <c r="OJI3758" s="69"/>
      <c r="OJJ3758" s="69"/>
      <c r="OJK3758" s="69"/>
      <c r="OJL3758" s="69"/>
      <c r="OJM3758" s="69"/>
      <c r="OJN3758" s="69"/>
      <c r="OJO3758" s="69"/>
      <c r="OJP3758" s="69"/>
      <c r="OJQ3758" s="69"/>
      <c r="OJR3758" s="69"/>
      <c r="OJS3758" s="69"/>
      <c r="OJT3758" s="69"/>
      <c r="OJU3758" s="69"/>
      <c r="OJV3758" s="69"/>
      <c r="OJW3758" s="69"/>
      <c r="OJX3758" s="69"/>
      <c r="OJY3758" s="69"/>
      <c r="OJZ3758" s="69"/>
      <c r="OKA3758" s="69"/>
      <c r="OKB3758" s="69"/>
      <c r="OKC3758" s="69"/>
      <c r="OKD3758" s="69"/>
      <c r="OKE3758" s="69"/>
      <c r="OKF3758" s="69"/>
      <c r="OKG3758" s="69"/>
      <c r="OKH3758" s="69"/>
      <c r="OKI3758" s="69"/>
      <c r="OKJ3758" s="69"/>
      <c r="OKK3758" s="69"/>
      <c r="OKL3758" s="69"/>
      <c r="OKM3758" s="69"/>
      <c r="OKN3758" s="69"/>
      <c r="OKO3758" s="69"/>
      <c r="OKP3758" s="69"/>
      <c r="OKQ3758" s="69"/>
      <c r="OKR3758" s="69"/>
      <c r="OKS3758" s="69"/>
      <c r="OKT3758" s="69"/>
      <c r="OKU3758" s="69"/>
      <c r="OKV3758" s="69"/>
      <c r="OKW3758" s="69"/>
      <c r="OKX3758" s="69"/>
      <c r="OKY3758" s="69"/>
      <c r="OKZ3758" s="69"/>
      <c r="OLA3758" s="69"/>
      <c r="OLB3758" s="69"/>
      <c r="OLC3758" s="69"/>
      <c r="OLD3758" s="69"/>
      <c r="OLE3758" s="69"/>
      <c r="OLF3758" s="69"/>
      <c r="OLG3758" s="69"/>
      <c r="OLH3758" s="69"/>
      <c r="OLI3758" s="69"/>
      <c r="OLJ3758" s="69"/>
      <c r="OLK3758" s="69"/>
      <c r="OLL3758" s="69"/>
      <c r="OLM3758" s="69"/>
      <c r="OLN3758" s="69"/>
      <c r="OLO3758" s="69"/>
      <c r="OLP3758" s="69"/>
      <c r="OLQ3758" s="69"/>
      <c r="OLR3758" s="69"/>
      <c r="OLS3758" s="69"/>
      <c r="OLT3758" s="69"/>
      <c r="OLU3758" s="69"/>
      <c r="OLV3758" s="69"/>
      <c r="OLW3758" s="69"/>
      <c r="OLX3758" s="69"/>
      <c r="OLY3758" s="69"/>
      <c r="OLZ3758" s="69"/>
      <c r="OMA3758" s="69"/>
      <c r="OMB3758" s="69"/>
      <c r="OMC3758" s="69"/>
      <c r="OMD3758" s="69"/>
      <c r="OME3758" s="69"/>
      <c r="OMF3758" s="69"/>
      <c r="OMG3758" s="69"/>
      <c r="OMH3758" s="69"/>
      <c r="OMI3758" s="69"/>
      <c r="OMJ3758" s="69"/>
      <c r="OMK3758" s="69"/>
      <c r="OML3758" s="69"/>
      <c r="OMM3758" s="69"/>
      <c r="OMN3758" s="69"/>
      <c r="OMO3758" s="69"/>
      <c r="OMP3758" s="69"/>
      <c r="OMQ3758" s="69"/>
      <c r="OMR3758" s="69"/>
      <c r="OMS3758" s="69"/>
      <c r="OMT3758" s="69"/>
      <c r="OMU3758" s="69"/>
      <c r="OMV3758" s="69"/>
      <c r="OMW3758" s="69"/>
      <c r="OMX3758" s="69"/>
      <c r="OMY3758" s="69"/>
      <c r="OMZ3758" s="69"/>
      <c r="ONA3758" s="69"/>
      <c r="ONB3758" s="69"/>
      <c r="ONC3758" s="69"/>
      <c r="OND3758" s="69"/>
      <c r="ONE3758" s="69"/>
      <c r="ONF3758" s="69"/>
      <c r="ONG3758" s="69"/>
      <c r="ONH3758" s="69"/>
      <c r="ONI3758" s="69"/>
      <c r="ONJ3758" s="69"/>
      <c r="ONK3758" s="69"/>
      <c r="ONL3758" s="69"/>
      <c r="ONM3758" s="69"/>
      <c r="ONN3758" s="69"/>
      <c r="ONO3758" s="69"/>
      <c r="ONP3758" s="69"/>
      <c r="ONQ3758" s="69"/>
      <c r="ONR3758" s="69"/>
      <c r="ONS3758" s="69"/>
      <c r="ONT3758" s="69"/>
      <c r="ONU3758" s="69"/>
      <c r="ONV3758" s="69"/>
      <c r="ONW3758" s="69"/>
      <c r="ONX3758" s="69"/>
      <c r="ONY3758" s="69"/>
      <c r="ONZ3758" s="69"/>
      <c r="OOA3758" s="69"/>
      <c r="OOB3758" s="69"/>
      <c r="OOC3758" s="69"/>
      <c r="OOD3758" s="69"/>
      <c r="OOE3758" s="69"/>
      <c r="OOF3758" s="69"/>
      <c r="OOG3758" s="69"/>
      <c r="OOH3758" s="69"/>
      <c r="OOI3758" s="69"/>
      <c r="OOJ3758" s="69"/>
      <c r="OOK3758" s="69"/>
      <c r="OOL3758" s="69"/>
      <c r="OOM3758" s="69"/>
      <c r="OON3758" s="69"/>
      <c r="OOO3758" s="69"/>
      <c r="OOP3758" s="69"/>
      <c r="OOQ3758" s="69"/>
      <c r="OOR3758" s="69"/>
      <c r="OOS3758" s="69"/>
      <c r="OOT3758" s="69"/>
      <c r="OOU3758" s="69"/>
      <c r="OOV3758" s="69"/>
      <c r="OOW3758" s="69"/>
      <c r="OOX3758" s="69"/>
      <c r="OOY3758" s="69"/>
      <c r="OOZ3758" s="69"/>
      <c r="OPA3758" s="69"/>
      <c r="OPB3758" s="69"/>
      <c r="OPC3758" s="69"/>
      <c r="OPD3758" s="69"/>
      <c r="OPE3758" s="69"/>
      <c r="OPF3758" s="69"/>
      <c r="OPG3758" s="69"/>
      <c r="OPH3758" s="69"/>
      <c r="OPI3758" s="69"/>
      <c r="OPJ3758" s="69"/>
      <c r="OPK3758" s="69"/>
      <c r="OPL3758" s="69"/>
      <c r="OPM3758" s="69"/>
      <c r="OPN3758" s="69"/>
      <c r="OPO3758" s="69"/>
      <c r="OPP3758" s="69"/>
      <c r="OPQ3758" s="69"/>
      <c r="OPR3758" s="69"/>
      <c r="OPS3758" s="69"/>
      <c r="OPT3758" s="69"/>
      <c r="OPU3758" s="69"/>
      <c r="OPV3758" s="69"/>
      <c r="OPW3758" s="69"/>
      <c r="OPX3758" s="69"/>
      <c r="OPY3758" s="69"/>
      <c r="OPZ3758" s="69"/>
      <c r="OQA3758" s="69"/>
      <c r="OQB3758" s="69"/>
      <c r="OQC3758" s="69"/>
      <c r="OQD3758" s="69"/>
      <c r="OQE3758" s="69"/>
      <c r="OQF3758" s="69"/>
      <c r="OQG3758" s="69"/>
      <c r="OQH3758" s="69"/>
      <c r="OQI3758" s="69"/>
      <c r="OQJ3758" s="69"/>
      <c r="OQK3758" s="69"/>
      <c r="OQL3758" s="69"/>
      <c r="OQM3758" s="69"/>
      <c r="OQN3758" s="69"/>
      <c r="OQO3758" s="69"/>
      <c r="OQP3758" s="69"/>
      <c r="OQQ3758" s="69"/>
      <c r="OQR3758" s="69"/>
      <c r="OQS3758" s="69"/>
      <c r="OQT3758" s="69"/>
      <c r="OQU3758" s="69"/>
      <c r="OQV3758" s="69"/>
      <c r="OQW3758" s="69"/>
      <c r="OQX3758" s="69"/>
      <c r="OQY3758" s="69"/>
      <c r="OQZ3758" s="69"/>
      <c r="ORA3758" s="69"/>
      <c r="ORB3758" s="69"/>
      <c r="ORC3758" s="69"/>
      <c r="ORD3758" s="69"/>
      <c r="ORE3758" s="69"/>
      <c r="ORF3758" s="69"/>
      <c r="ORG3758" s="69"/>
      <c r="ORH3758" s="69"/>
      <c r="ORI3758" s="69"/>
      <c r="ORJ3758" s="69"/>
      <c r="ORK3758" s="69"/>
      <c r="ORL3758" s="69"/>
      <c r="ORM3758" s="69"/>
      <c r="ORN3758" s="69"/>
      <c r="ORO3758" s="69"/>
      <c r="ORP3758" s="69"/>
      <c r="ORQ3758" s="69"/>
      <c r="ORR3758" s="69"/>
      <c r="ORS3758" s="69"/>
      <c r="ORT3758" s="69"/>
      <c r="ORU3758" s="69"/>
      <c r="ORV3758" s="69"/>
      <c r="ORW3758" s="69"/>
      <c r="ORX3758" s="69"/>
      <c r="ORY3758" s="69"/>
      <c r="ORZ3758" s="69"/>
      <c r="OSA3758" s="69"/>
      <c r="OSB3758" s="69"/>
      <c r="OSC3758" s="69"/>
      <c r="OSD3758" s="69"/>
      <c r="OSE3758" s="69"/>
      <c r="OSF3758" s="69"/>
      <c r="OSG3758" s="69"/>
      <c r="OSH3758" s="69"/>
      <c r="OSI3758" s="69"/>
      <c r="OSJ3758" s="69"/>
      <c r="OSK3758" s="69"/>
      <c r="OSL3758" s="69"/>
      <c r="OSM3758" s="69"/>
      <c r="OSN3758" s="69"/>
      <c r="OSO3758" s="69"/>
      <c r="OSP3758" s="69"/>
      <c r="OSQ3758" s="69"/>
      <c r="OSR3758" s="69"/>
      <c r="OSS3758" s="69"/>
      <c r="OST3758" s="69"/>
      <c r="OSU3758" s="69"/>
      <c r="OSV3758" s="69"/>
      <c r="OSW3758" s="69"/>
      <c r="OSX3758" s="69"/>
      <c r="OSY3758" s="69"/>
      <c r="OSZ3758" s="69"/>
      <c r="OTA3758" s="69"/>
      <c r="OTB3758" s="69"/>
      <c r="OTC3758" s="69"/>
      <c r="OTD3758" s="69"/>
      <c r="OTE3758" s="69"/>
      <c r="OTF3758" s="69"/>
      <c r="OTG3758" s="69"/>
      <c r="OTH3758" s="69"/>
      <c r="OTI3758" s="69"/>
      <c r="OTJ3758" s="69"/>
      <c r="OTK3758" s="69"/>
      <c r="OTL3758" s="69"/>
      <c r="OTM3758" s="69"/>
      <c r="OTN3758" s="69"/>
      <c r="OTO3758" s="69"/>
      <c r="OTP3758" s="69"/>
      <c r="OTQ3758" s="69"/>
      <c r="OTR3758" s="69"/>
      <c r="OTS3758" s="69"/>
      <c r="OTT3758" s="69"/>
      <c r="OTU3758" s="69"/>
      <c r="OTV3758" s="69"/>
      <c r="OTW3758" s="69"/>
      <c r="OTX3758" s="69"/>
      <c r="OTY3758" s="69"/>
      <c r="OTZ3758" s="69"/>
      <c r="OUA3758" s="69"/>
      <c r="OUB3758" s="69"/>
      <c r="OUC3758" s="69"/>
      <c r="OUD3758" s="69"/>
      <c r="OUE3758" s="69"/>
      <c r="OUF3758" s="69"/>
      <c r="OUG3758" s="69"/>
      <c r="OUH3758" s="69"/>
      <c r="OUI3758" s="69"/>
      <c r="OUJ3758" s="69"/>
      <c r="OUK3758" s="69"/>
      <c r="OUL3758" s="69"/>
      <c r="OUM3758" s="69"/>
      <c r="OUN3758" s="69"/>
      <c r="OUO3758" s="69"/>
      <c r="OUP3758" s="69"/>
      <c r="OUQ3758" s="69"/>
      <c r="OUR3758" s="69"/>
      <c r="OUS3758" s="69"/>
      <c r="OUT3758" s="69"/>
      <c r="OUU3758" s="69"/>
      <c r="OUV3758" s="69"/>
      <c r="OUW3758" s="69"/>
      <c r="OUX3758" s="69"/>
      <c r="OUY3758" s="69"/>
      <c r="OUZ3758" s="69"/>
      <c r="OVA3758" s="69"/>
      <c r="OVB3758" s="69"/>
      <c r="OVC3758" s="69"/>
      <c r="OVD3758" s="69"/>
      <c r="OVE3758" s="69"/>
      <c r="OVF3758" s="69"/>
      <c r="OVG3758" s="69"/>
      <c r="OVH3758" s="69"/>
      <c r="OVI3758" s="69"/>
      <c r="OVJ3758" s="69"/>
      <c r="OVK3758" s="69"/>
      <c r="OVL3758" s="69"/>
      <c r="OVM3758" s="69"/>
      <c r="OVN3758" s="69"/>
      <c r="OVO3758" s="69"/>
      <c r="OVP3758" s="69"/>
      <c r="OVQ3758" s="69"/>
      <c r="OVR3758" s="69"/>
      <c r="OVS3758" s="69"/>
      <c r="OVT3758" s="69"/>
      <c r="OVU3758" s="69"/>
      <c r="OVV3758" s="69"/>
      <c r="OVW3758" s="69"/>
      <c r="OVX3758" s="69"/>
      <c r="OVY3758" s="69"/>
      <c r="OVZ3758" s="69"/>
      <c r="OWA3758" s="69"/>
      <c r="OWB3758" s="69"/>
      <c r="OWC3758" s="69"/>
      <c r="OWD3758" s="69"/>
      <c r="OWE3758" s="69"/>
      <c r="OWF3758" s="69"/>
      <c r="OWG3758" s="69"/>
      <c r="OWH3758" s="69"/>
      <c r="OWI3758" s="69"/>
      <c r="OWJ3758" s="69"/>
      <c r="OWK3758" s="69"/>
      <c r="OWL3758" s="69"/>
      <c r="OWM3758" s="69"/>
      <c r="OWN3758" s="69"/>
      <c r="OWO3758" s="69"/>
      <c r="OWP3758" s="69"/>
      <c r="OWQ3758" s="69"/>
      <c r="OWR3758" s="69"/>
      <c r="OWS3758" s="69"/>
      <c r="OWT3758" s="69"/>
      <c r="OWU3758" s="69"/>
      <c r="OWV3758" s="69"/>
      <c r="OWW3758" s="69"/>
      <c r="OWX3758" s="69"/>
      <c r="OWY3758" s="69"/>
      <c r="OWZ3758" s="69"/>
      <c r="OXA3758" s="69"/>
      <c r="OXB3758" s="69"/>
      <c r="OXC3758" s="69"/>
      <c r="OXD3758" s="69"/>
      <c r="OXE3758" s="69"/>
      <c r="OXF3758" s="69"/>
      <c r="OXG3758" s="69"/>
      <c r="OXH3758" s="69"/>
      <c r="OXI3758" s="69"/>
      <c r="OXJ3758" s="69"/>
      <c r="OXK3758" s="69"/>
      <c r="OXL3758" s="69"/>
      <c r="OXM3758" s="69"/>
      <c r="OXN3758" s="69"/>
      <c r="OXO3758" s="69"/>
      <c r="OXP3758" s="69"/>
      <c r="OXQ3758" s="69"/>
      <c r="OXR3758" s="69"/>
      <c r="OXS3758" s="69"/>
      <c r="OXT3758" s="69"/>
      <c r="OXU3758" s="69"/>
      <c r="OXV3758" s="69"/>
      <c r="OXW3758" s="69"/>
      <c r="OXX3758" s="69"/>
      <c r="OXY3758" s="69"/>
      <c r="OXZ3758" s="69"/>
      <c r="OYA3758" s="69"/>
      <c r="OYB3758" s="69"/>
      <c r="OYC3758" s="69"/>
      <c r="OYD3758" s="69"/>
      <c r="OYE3758" s="69"/>
      <c r="OYF3758" s="69"/>
      <c r="OYG3758" s="69"/>
      <c r="OYH3758" s="69"/>
      <c r="OYI3758" s="69"/>
      <c r="OYJ3758" s="69"/>
      <c r="OYK3758" s="69"/>
      <c r="OYL3758" s="69"/>
      <c r="OYM3758" s="69"/>
      <c r="OYN3758" s="69"/>
      <c r="OYO3758" s="69"/>
      <c r="OYP3758" s="69"/>
      <c r="OYQ3758" s="69"/>
      <c r="OYR3758" s="69"/>
      <c r="OYS3758" s="69"/>
      <c r="OYT3758" s="69"/>
      <c r="OYU3758" s="69"/>
      <c r="OYV3758" s="69"/>
      <c r="OYW3758" s="69"/>
      <c r="OYX3758" s="69"/>
      <c r="OYY3758" s="69"/>
      <c r="OYZ3758" s="69"/>
      <c r="OZA3758" s="69"/>
      <c r="OZB3758" s="69"/>
      <c r="OZC3758" s="69"/>
      <c r="OZD3758" s="69"/>
      <c r="OZE3758" s="69"/>
      <c r="OZF3758" s="69"/>
      <c r="OZG3758" s="69"/>
      <c r="OZH3758" s="69"/>
      <c r="OZI3758" s="69"/>
      <c r="OZJ3758" s="69"/>
      <c r="OZK3758" s="69"/>
      <c r="OZL3758" s="69"/>
      <c r="OZM3758" s="69"/>
      <c r="OZN3758" s="69"/>
      <c r="OZO3758" s="69"/>
      <c r="OZP3758" s="69"/>
      <c r="OZQ3758" s="69"/>
      <c r="OZR3758" s="69"/>
      <c r="OZS3758" s="69"/>
      <c r="OZT3758" s="69"/>
      <c r="OZU3758" s="69"/>
      <c r="OZV3758" s="69"/>
      <c r="OZW3758" s="69"/>
      <c r="OZX3758" s="69"/>
      <c r="OZY3758" s="69"/>
      <c r="OZZ3758" s="69"/>
      <c r="PAA3758" s="69"/>
      <c r="PAB3758" s="69"/>
      <c r="PAC3758" s="69"/>
      <c r="PAD3758" s="69"/>
      <c r="PAE3758" s="69"/>
      <c r="PAF3758" s="69"/>
      <c r="PAG3758" s="69"/>
      <c r="PAH3758" s="69"/>
      <c r="PAI3758" s="69"/>
      <c r="PAJ3758" s="69"/>
      <c r="PAK3758" s="69"/>
      <c r="PAL3758" s="69"/>
      <c r="PAM3758" s="69"/>
      <c r="PAN3758" s="69"/>
      <c r="PAO3758" s="69"/>
      <c r="PAP3758" s="69"/>
      <c r="PAQ3758" s="69"/>
      <c r="PAR3758" s="69"/>
      <c r="PAS3758" s="69"/>
      <c r="PAT3758" s="69"/>
      <c r="PAU3758" s="69"/>
      <c r="PAV3758" s="69"/>
      <c r="PAW3758" s="69"/>
      <c r="PAX3758" s="69"/>
      <c r="PAY3758" s="69"/>
      <c r="PAZ3758" s="69"/>
      <c r="PBA3758" s="69"/>
      <c r="PBB3758" s="69"/>
      <c r="PBC3758" s="69"/>
      <c r="PBD3758" s="69"/>
      <c r="PBE3758" s="69"/>
      <c r="PBF3758" s="69"/>
      <c r="PBG3758" s="69"/>
      <c r="PBH3758" s="69"/>
      <c r="PBI3758" s="69"/>
      <c r="PBJ3758" s="69"/>
      <c r="PBK3758" s="69"/>
      <c r="PBL3758" s="69"/>
      <c r="PBM3758" s="69"/>
      <c r="PBN3758" s="69"/>
      <c r="PBO3758" s="69"/>
      <c r="PBP3758" s="69"/>
      <c r="PBQ3758" s="69"/>
      <c r="PBR3758" s="69"/>
      <c r="PBS3758" s="69"/>
      <c r="PBT3758" s="69"/>
      <c r="PBU3758" s="69"/>
      <c r="PBV3758" s="69"/>
      <c r="PBW3758" s="69"/>
      <c r="PBX3758" s="69"/>
      <c r="PBY3758" s="69"/>
      <c r="PBZ3758" s="69"/>
      <c r="PCA3758" s="69"/>
      <c r="PCB3758" s="69"/>
      <c r="PCC3758" s="69"/>
      <c r="PCD3758" s="69"/>
      <c r="PCE3758" s="69"/>
      <c r="PCF3758" s="69"/>
      <c r="PCG3758" s="69"/>
      <c r="PCH3758" s="69"/>
      <c r="PCI3758" s="69"/>
      <c r="PCJ3758" s="69"/>
      <c r="PCK3758" s="69"/>
      <c r="PCL3758" s="69"/>
      <c r="PCM3758" s="69"/>
      <c r="PCN3758" s="69"/>
      <c r="PCO3758" s="69"/>
      <c r="PCP3758" s="69"/>
      <c r="PCQ3758" s="69"/>
      <c r="PCR3758" s="69"/>
      <c r="PCS3758" s="69"/>
      <c r="PCT3758" s="69"/>
      <c r="PCU3758" s="69"/>
      <c r="PCV3758" s="69"/>
      <c r="PCW3758" s="69"/>
      <c r="PCX3758" s="69"/>
      <c r="PCY3758" s="69"/>
      <c r="PCZ3758" s="69"/>
      <c r="PDA3758" s="69"/>
      <c r="PDB3758" s="69"/>
      <c r="PDC3758" s="69"/>
      <c r="PDD3758" s="69"/>
      <c r="PDE3758" s="69"/>
      <c r="PDF3758" s="69"/>
      <c r="PDG3758" s="69"/>
      <c r="PDH3758" s="69"/>
      <c r="PDI3758" s="69"/>
      <c r="PDJ3758" s="69"/>
      <c r="PDK3758" s="69"/>
      <c r="PDL3758" s="69"/>
      <c r="PDM3758" s="69"/>
      <c r="PDN3758" s="69"/>
      <c r="PDO3758" s="69"/>
      <c r="PDP3758" s="69"/>
      <c r="PDQ3758" s="69"/>
      <c r="PDR3758" s="69"/>
      <c r="PDS3758" s="69"/>
      <c r="PDT3758" s="69"/>
      <c r="PDU3758" s="69"/>
      <c r="PDV3758" s="69"/>
      <c r="PDW3758" s="69"/>
      <c r="PDX3758" s="69"/>
      <c r="PDY3758" s="69"/>
      <c r="PDZ3758" s="69"/>
      <c r="PEA3758" s="69"/>
      <c r="PEB3758" s="69"/>
      <c r="PEC3758" s="69"/>
      <c r="PED3758" s="69"/>
      <c r="PEE3758" s="69"/>
      <c r="PEF3758" s="69"/>
      <c r="PEG3758" s="69"/>
      <c r="PEH3758" s="69"/>
      <c r="PEI3758" s="69"/>
      <c r="PEJ3758" s="69"/>
      <c r="PEK3758" s="69"/>
      <c r="PEL3758" s="69"/>
      <c r="PEM3758" s="69"/>
      <c r="PEN3758" s="69"/>
      <c r="PEO3758" s="69"/>
      <c r="PEP3758" s="69"/>
      <c r="PEQ3758" s="69"/>
      <c r="PER3758" s="69"/>
      <c r="PES3758" s="69"/>
      <c r="PET3758" s="69"/>
      <c r="PEU3758" s="69"/>
      <c r="PEV3758" s="69"/>
      <c r="PEW3758" s="69"/>
      <c r="PEX3758" s="69"/>
      <c r="PEY3758" s="69"/>
      <c r="PEZ3758" s="69"/>
      <c r="PFA3758" s="69"/>
      <c r="PFB3758" s="69"/>
      <c r="PFC3758" s="69"/>
      <c r="PFD3758" s="69"/>
      <c r="PFE3758" s="69"/>
      <c r="PFF3758" s="69"/>
      <c r="PFG3758" s="69"/>
      <c r="PFH3758" s="69"/>
      <c r="PFI3758" s="69"/>
      <c r="PFJ3758" s="69"/>
      <c r="PFK3758" s="69"/>
      <c r="PFL3758" s="69"/>
      <c r="PFM3758" s="69"/>
      <c r="PFN3758" s="69"/>
      <c r="PFO3758" s="69"/>
      <c r="PFP3758" s="69"/>
      <c r="PFQ3758" s="69"/>
      <c r="PFR3758" s="69"/>
      <c r="PFS3758" s="69"/>
      <c r="PFT3758" s="69"/>
      <c r="PFU3758" s="69"/>
      <c r="PFV3758" s="69"/>
      <c r="PFW3758" s="69"/>
      <c r="PFX3758" s="69"/>
      <c r="PFY3758" s="69"/>
      <c r="PFZ3758" s="69"/>
      <c r="PGA3758" s="69"/>
      <c r="PGB3758" s="69"/>
      <c r="PGC3758" s="69"/>
      <c r="PGD3758" s="69"/>
      <c r="PGE3758" s="69"/>
      <c r="PGF3758" s="69"/>
      <c r="PGG3758" s="69"/>
      <c r="PGH3758" s="69"/>
      <c r="PGI3758" s="69"/>
      <c r="PGJ3758" s="69"/>
      <c r="PGK3758" s="69"/>
      <c r="PGL3758" s="69"/>
      <c r="PGM3758" s="69"/>
      <c r="PGN3758" s="69"/>
      <c r="PGO3758" s="69"/>
      <c r="PGP3758" s="69"/>
      <c r="PGQ3758" s="69"/>
      <c r="PGR3758" s="69"/>
      <c r="PGS3758" s="69"/>
      <c r="PGT3758" s="69"/>
      <c r="PGU3758" s="69"/>
      <c r="PGV3758" s="69"/>
      <c r="PGW3758" s="69"/>
      <c r="PGX3758" s="69"/>
      <c r="PGY3758" s="69"/>
      <c r="PGZ3758" s="69"/>
      <c r="PHA3758" s="69"/>
      <c r="PHB3758" s="69"/>
      <c r="PHC3758" s="69"/>
      <c r="PHD3758" s="69"/>
      <c r="PHE3758" s="69"/>
      <c r="PHF3758" s="69"/>
      <c r="PHG3758" s="69"/>
      <c r="PHH3758" s="69"/>
      <c r="PHI3758" s="69"/>
      <c r="PHJ3758" s="69"/>
      <c r="PHK3758" s="69"/>
      <c r="PHL3758" s="69"/>
      <c r="PHM3758" s="69"/>
      <c r="PHN3758" s="69"/>
      <c r="PHO3758" s="69"/>
      <c r="PHP3758" s="69"/>
      <c r="PHQ3758" s="69"/>
      <c r="PHR3758" s="69"/>
      <c r="PHS3758" s="69"/>
      <c r="PHT3758" s="69"/>
      <c r="PHU3758" s="69"/>
      <c r="PHV3758" s="69"/>
      <c r="PHW3758" s="69"/>
      <c r="PHX3758" s="69"/>
      <c r="PHY3758" s="69"/>
      <c r="PHZ3758" s="69"/>
      <c r="PIA3758" s="69"/>
      <c r="PIB3758" s="69"/>
      <c r="PIC3758" s="69"/>
      <c r="PID3758" s="69"/>
      <c r="PIE3758" s="69"/>
      <c r="PIF3758" s="69"/>
      <c r="PIG3758" s="69"/>
      <c r="PIH3758" s="69"/>
      <c r="PII3758" s="69"/>
      <c r="PIJ3758" s="69"/>
      <c r="PIK3758" s="69"/>
      <c r="PIL3758" s="69"/>
      <c r="PIM3758" s="69"/>
      <c r="PIN3758" s="69"/>
      <c r="PIO3758" s="69"/>
      <c r="PIP3758" s="69"/>
      <c r="PIQ3758" s="69"/>
      <c r="PIR3758" s="69"/>
      <c r="PIS3758" s="69"/>
      <c r="PIT3758" s="69"/>
      <c r="PIU3758" s="69"/>
      <c r="PIV3758" s="69"/>
      <c r="PIW3758" s="69"/>
      <c r="PIX3758" s="69"/>
      <c r="PIY3758" s="69"/>
      <c r="PIZ3758" s="69"/>
      <c r="PJA3758" s="69"/>
      <c r="PJB3758" s="69"/>
      <c r="PJC3758" s="69"/>
      <c r="PJD3758" s="69"/>
      <c r="PJE3758" s="69"/>
      <c r="PJF3758" s="69"/>
      <c r="PJG3758" s="69"/>
      <c r="PJH3758" s="69"/>
      <c r="PJI3758" s="69"/>
      <c r="PJJ3758" s="69"/>
      <c r="PJK3758" s="69"/>
      <c r="PJL3758" s="69"/>
      <c r="PJM3758" s="69"/>
      <c r="PJN3758" s="69"/>
      <c r="PJO3758" s="69"/>
      <c r="PJP3758" s="69"/>
      <c r="PJQ3758" s="69"/>
      <c r="PJR3758" s="69"/>
      <c r="PJS3758" s="69"/>
      <c r="PJT3758" s="69"/>
      <c r="PJU3758" s="69"/>
      <c r="PJV3758" s="69"/>
      <c r="PJW3758" s="69"/>
      <c r="PJX3758" s="69"/>
      <c r="PJY3758" s="69"/>
      <c r="PJZ3758" s="69"/>
      <c r="PKA3758" s="69"/>
      <c r="PKB3758" s="69"/>
      <c r="PKC3758" s="69"/>
      <c r="PKD3758" s="69"/>
      <c r="PKE3758" s="69"/>
      <c r="PKF3758" s="69"/>
      <c r="PKG3758" s="69"/>
      <c r="PKH3758" s="69"/>
      <c r="PKI3758" s="69"/>
      <c r="PKJ3758" s="69"/>
      <c r="PKK3758" s="69"/>
      <c r="PKL3758" s="69"/>
      <c r="PKM3758" s="69"/>
      <c r="PKN3758" s="69"/>
      <c r="PKO3758" s="69"/>
      <c r="PKP3758" s="69"/>
      <c r="PKQ3758" s="69"/>
      <c r="PKR3758" s="69"/>
      <c r="PKS3758" s="69"/>
      <c r="PKT3758" s="69"/>
      <c r="PKU3758" s="69"/>
      <c r="PKV3758" s="69"/>
      <c r="PKW3758" s="69"/>
      <c r="PKX3758" s="69"/>
      <c r="PKY3758" s="69"/>
      <c r="PKZ3758" s="69"/>
      <c r="PLA3758" s="69"/>
      <c r="PLB3758" s="69"/>
      <c r="PLC3758" s="69"/>
      <c r="PLD3758" s="69"/>
      <c r="PLE3758" s="69"/>
      <c r="PLF3758" s="69"/>
      <c r="PLG3758" s="69"/>
      <c r="PLH3758" s="69"/>
      <c r="PLI3758" s="69"/>
      <c r="PLJ3758" s="69"/>
      <c r="PLK3758" s="69"/>
      <c r="PLL3758" s="69"/>
      <c r="PLM3758" s="69"/>
      <c r="PLN3758" s="69"/>
      <c r="PLO3758" s="69"/>
      <c r="PLP3758" s="69"/>
      <c r="PLQ3758" s="69"/>
      <c r="PLR3758" s="69"/>
      <c r="PLS3758" s="69"/>
      <c r="PLT3758" s="69"/>
      <c r="PLU3758" s="69"/>
      <c r="PLV3758" s="69"/>
      <c r="PLW3758" s="69"/>
      <c r="PLX3758" s="69"/>
      <c r="PLY3758" s="69"/>
      <c r="PLZ3758" s="69"/>
      <c r="PMA3758" s="69"/>
      <c r="PMB3758" s="69"/>
      <c r="PMC3758" s="69"/>
      <c r="PMD3758" s="69"/>
      <c r="PME3758" s="69"/>
      <c r="PMF3758" s="69"/>
      <c r="PMG3758" s="69"/>
      <c r="PMH3758" s="69"/>
      <c r="PMI3758" s="69"/>
      <c r="PMJ3758" s="69"/>
      <c r="PMK3758" s="69"/>
      <c r="PML3758" s="69"/>
      <c r="PMM3758" s="69"/>
      <c r="PMN3758" s="69"/>
      <c r="PMO3758" s="69"/>
      <c r="PMP3758" s="69"/>
      <c r="PMQ3758" s="69"/>
      <c r="PMR3758" s="69"/>
      <c r="PMS3758" s="69"/>
      <c r="PMT3758" s="69"/>
      <c r="PMU3758" s="69"/>
      <c r="PMV3758" s="69"/>
      <c r="PMW3758" s="69"/>
      <c r="PMX3758" s="69"/>
      <c r="PMY3758" s="69"/>
      <c r="PMZ3758" s="69"/>
      <c r="PNA3758" s="69"/>
      <c r="PNB3758" s="69"/>
      <c r="PNC3758" s="69"/>
      <c r="PND3758" s="69"/>
      <c r="PNE3758" s="69"/>
      <c r="PNF3758" s="69"/>
      <c r="PNG3758" s="69"/>
      <c r="PNH3758" s="69"/>
      <c r="PNI3758" s="69"/>
      <c r="PNJ3758" s="69"/>
      <c r="PNK3758" s="69"/>
      <c r="PNL3758" s="69"/>
      <c r="PNM3758" s="69"/>
      <c r="PNN3758" s="69"/>
      <c r="PNO3758" s="69"/>
      <c r="PNP3758" s="69"/>
      <c r="PNQ3758" s="69"/>
      <c r="PNR3758" s="69"/>
      <c r="PNS3758" s="69"/>
      <c r="PNT3758" s="69"/>
      <c r="PNU3758" s="69"/>
      <c r="PNV3758" s="69"/>
      <c r="PNW3758" s="69"/>
      <c r="PNX3758" s="69"/>
      <c r="PNY3758" s="69"/>
      <c r="PNZ3758" s="69"/>
      <c r="POA3758" s="69"/>
      <c r="POB3758" s="69"/>
      <c r="POC3758" s="69"/>
      <c r="POD3758" s="69"/>
      <c r="POE3758" s="69"/>
      <c r="POF3758" s="69"/>
      <c r="POG3758" s="69"/>
      <c r="POH3758" s="69"/>
      <c r="POI3758" s="69"/>
      <c r="POJ3758" s="69"/>
      <c r="POK3758" s="69"/>
      <c r="POL3758" s="69"/>
      <c r="POM3758" s="69"/>
      <c r="PON3758" s="69"/>
      <c r="POO3758" s="69"/>
      <c r="POP3758" s="69"/>
      <c r="POQ3758" s="69"/>
      <c r="POR3758" s="69"/>
      <c r="POS3758" s="69"/>
      <c r="POT3758" s="69"/>
      <c r="POU3758" s="69"/>
      <c r="POV3758" s="69"/>
      <c r="POW3758" s="69"/>
      <c r="POX3758" s="69"/>
      <c r="POY3758" s="69"/>
      <c r="POZ3758" s="69"/>
      <c r="PPA3758" s="69"/>
      <c r="PPB3758" s="69"/>
      <c r="PPC3758" s="69"/>
      <c r="PPD3758" s="69"/>
      <c r="PPE3758" s="69"/>
      <c r="PPF3758" s="69"/>
      <c r="PPG3758" s="69"/>
      <c r="PPH3758" s="69"/>
      <c r="PPI3758" s="69"/>
      <c r="PPJ3758" s="69"/>
      <c r="PPK3758" s="69"/>
      <c r="PPL3758" s="69"/>
      <c r="PPM3758" s="69"/>
      <c r="PPN3758" s="69"/>
      <c r="PPO3758" s="69"/>
      <c r="PPP3758" s="69"/>
      <c r="PPQ3758" s="69"/>
      <c r="PPR3758" s="69"/>
      <c r="PPS3758" s="69"/>
      <c r="PPT3758" s="69"/>
      <c r="PPU3758" s="69"/>
      <c r="PPV3758" s="69"/>
      <c r="PPW3758" s="69"/>
      <c r="PPX3758" s="69"/>
      <c r="PPY3758" s="69"/>
      <c r="PPZ3758" s="69"/>
      <c r="PQA3758" s="69"/>
      <c r="PQB3758" s="69"/>
      <c r="PQC3758" s="69"/>
      <c r="PQD3758" s="69"/>
      <c r="PQE3758" s="69"/>
      <c r="PQF3758" s="69"/>
      <c r="PQG3758" s="69"/>
      <c r="PQH3758" s="69"/>
      <c r="PQI3758" s="69"/>
      <c r="PQJ3758" s="69"/>
      <c r="PQK3758" s="69"/>
      <c r="PQL3758" s="69"/>
      <c r="PQM3758" s="69"/>
      <c r="PQN3758" s="69"/>
      <c r="PQO3758" s="69"/>
      <c r="PQP3758" s="69"/>
      <c r="PQQ3758" s="69"/>
      <c r="PQR3758" s="69"/>
      <c r="PQS3758" s="69"/>
      <c r="PQT3758" s="69"/>
      <c r="PQU3758" s="69"/>
      <c r="PQV3758" s="69"/>
      <c r="PQW3758" s="69"/>
      <c r="PQX3758" s="69"/>
      <c r="PQY3758" s="69"/>
      <c r="PQZ3758" s="69"/>
      <c r="PRA3758" s="69"/>
      <c r="PRB3758" s="69"/>
      <c r="PRC3758" s="69"/>
      <c r="PRD3758" s="69"/>
      <c r="PRE3758" s="69"/>
      <c r="PRF3758" s="69"/>
      <c r="PRG3758" s="69"/>
      <c r="PRH3758" s="69"/>
      <c r="PRI3758" s="69"/>
      <c r="PRJ3758" s="69"/>
      <c r="PRK3758" s="69"/>
      <c r="PRL3758" s="69"/>
      <c r="PRM3758" s="69"/>
      <c r="PRN3758" s="69"/>
      <c r="PRO3758" s="69"/>
      <c r="PRP3758" s="69"/>
      <c r="PRQ3758" s="69"/>
      <c r="PRR3758" s="69"/>
      <c r="PRS3758" s="69"/>
      <c r="PRT3758" s="69"/>
      <c r="PRU3758" s="69"/>
      <c r="PRV3758" s="69"/>
      <c r="PRW3758" s="69"/>
      <c r="PRX3758" s="69"/>
      <c r="PRY3758" s="69"/>
      <c r="PRZ3758" s="69"/>
      <c r="PSA3758" s="69"/>
      <c r="PSB3758" s="69"/>
      <c r="PSC3758" s="69"/>
      <c r="PSD3758" s="69"/>
      <c r="PSE3758" s="69"/>
      <c r="PSF3758" s="69"/>
      <c r="PSG3758" s="69"/>
      <c r="PSH3758" s="69"/>
      <c r="PSI3758" s="69"/>
      <c r="PSJ3758" s="69"/>
      <c r="PSK3758" s="69"/>
      <c r="PSL3758" s="69"/>
      <c r="PSM3758" s="69"/>
      <c r="PSN3758" s="69"/>
      <c r="PSO3758" s="69"/>
      <c r="PSP3758" s="69"/>
      <c r="PSQ3758" s="69"/>
      <c r="PSR3758" s="69"/>
      <c r="PSS3758" s="69"/>
      <c r="PST3758" s="69"/>
      <c r="PSU3758" s="69"/>
      <c r="PSV3758" s="69"/>
      <c r="PSW3758" s="69"/>
      <c r="PSX3758" s="69"/>
      <c r="PSY3758" s="69"/>
      <c r="PSZ3758" s="69"/>
      <c r="PTA3758" s="69"/>
      <c r="PTB3758" s="69"/>
      <c r="PTC3758" s="69"/>
      <c r="PTD3758" s="69"/>
      <c r="PTE3758" s="69"/>
      <c r="PTF3758" s="69"/>
      <c r="PTG3758" s="69"/>
      <c r="PTH3758" s="69"/>
      <c r="PTI3758" s="69"/>
      <c r="PTJ3758" s="69"/>
      <c r="PTK3758" s="69"/>
      <c r="PTL3758" s="69"/>
      <c r="PTM3758" s="69"/>
      <c r="PTN3758" s="69"/>
      <c r="PTO3758" s="69"/>
      <c r="PTP3758" s="69"/>
      <c r="PTQ3758" s="69"/>
      <c r="PTR3758" s="69"/>
      <c r="PTS3758" s="69"/>
      <c r="PTT3758" s="69"/>
      <c r="PTU3758" s="69"/>
      <c r="PTV3758" s="69"/>
      <c r="PTW3758" s="69"/>
      <c r="PTX3758" s="69"/>
      <c r="PTY3758" s="69"/>
      <c r="PTZ3758" s="69"/>
      <c r="PUA3758" s="69"/>
      <c r="PUB3758" s="69"/>
      <c r="PUC3758" s="69"/>
      <c r="PUD3758" s="69"/>
      <c r="PUE3758" s="69"/>
      <c r="PUF3758" s="69"/>
      <c r="PUG3758" s="69"/>
      <c r="PUH3758" s="69"/>
      <c r="PUI3758" s="69"/>
      <c r="PUJ3758" s="69"/>
      <c r="PUK3758" s="69"/>
      <c r="PUL3758" s="69"/>
      <c r="PUM3758" s="69"/>
      <c r="PUN3758" s="69"/>
      <c r="PUO3758" s="69"/>
      <c r="PUP3758" s="69"/>
      <c r="PUQ3758" s="69"/>
      <c r="PUR3758" s="69"/>
      <c r="PUS3758" s="69"/>
      <c r="PUT3758" s="69"/>
      <c r="PUU3758" s="69"/>
      <c r="PUV3758" s="69"/>
      <c r="PUW3758" s="69"/>
      <c r="PUX3758" s="69"/>
      <c r="PUY3758" s="69"/>
      <c r="PUZ3758" s="69"/>
      <c r="PVA3758" s="69"/>
      <c r="PVB3758" s="69"/>
      <c r="PVC3758" s="69"/>
      <c r="PVD3758" s="69"/>
      <c r="PVE3758" s="69"/>
      <c r="PVF3758" s="69"/>
      <c r="PVG3758" s="69"/>
      <c r="PVH3758" s="69"/>
      <c r="PVI3758" s="69"/>
      <c r="PVJ3758" s="69"/>
      <c r="PVK3758" s="69"/>
      <c r="PVL3758" s="69"/>
      <c r="PVM3758" s="69"/>
      <c r="PVN3758" s="69"/>
      <c r="PVO3758" s="69"/>
      <c r="PVP3758" s="69"/>
      <c r="PVQ3758" s="69"/>
      <c r="PVR3758" s="69"/>
      <c r="PVS3758" s="69"/>
      <c r="PVT3758" s="69"/>
      <c r="PVU3758" s="69"/>
      <c r="PVV3758" s="69"/>
      <c r="PVW3758" s="69"/>
      <c r="PVX3758" s="69"/>
      <c r="PVY3758" s="69"/>
      <c r="PVZ3758" s="69"/>
      <c r="PWA3758" s="69"/>
      <c r="PWB3758" s="69"/>
      <c r="PWC3758" s="69"/>
      <c r="PWD3758" s="69"/>
      <c r="PWE3758" s="69"/>
      <c r="PWF3758" s="69"/>
      <c r="PWG3758" s="69"/>
      <c r="PWH3758" s="69"/>
      <c r="PWI3758" s="69"/>
      <c r="PWJ3758" s="69"/>
      <c r="PWK3758" s="69"/>
      <c r="PWL3758" s="69"/>
      <c r="PWM3758" s="69"/>
      <c r="PWN3758" s="69"/>
      <c r="PWO3758" s="69"/>
      <c r="PWP3758" s="69"/>
      <c r="PWQ3758" s="69"/>
      <c r="PWR3758" s="69"/>
      <c r="PWS3758" s="69"/>
      <c r="PWT3758" s="69"/>
      <c r="PWU3758" s="69"/>
      <c r="PWV3758" s="69"/>
      <c r="PWW3758" s="69"/>
      <c r="PWX3758" s="69"/>
      <c r="PWY3758" s="69"/>
      <c r="PWZ3758" s="69"/>
      <c r="PXA3758" s="69"/>
      <c r="PXB3758" s="69"/>
      <c r="PXC3758" s="69"/>
      <c r="PXD3758" s="69"/>
      <c r="PXE3758" s="69"/>
      <c r="PXF3758" s="69"/>
      <c r="PXG3758" s="69"/>
      <c r="PXH3758" s="69"/>
      <c r="PXI3758" s="69"/>
      <c r="PXJ3758" s="69"/>
      <c r="PXK3758" s="69"/>
      <c r="PXL3758" s="69"/>
      <c r="PXM3758" s="69"/>
      <c r="PXN3758" s="69"/>
      <c r="PXO3758" s="69"/>
      <c r="PXP3758" s="69"/>
      <c r="PXQ3758" s="69"/>
      <c r="PXR3758" s="69"/>
      <c r="PXS3758" s="69"/>
      <c r="PXT3758" s="69"/>
      <c r="PXU3758" s="69"/>
      <c r="PXV3758" s="69"/>
      <c r="PXW3758" s="69"/>
      <c r="PXX3758" s="69"/>
      <c r="PXY3758" s="69"/>
      <c r="PXZ3758" s="69"/>
      <c r="PYA3758" s="69"/>
      <c r="PYB3758" s="69"/>
      <c r="PYC3758" s="69"/>
      <c r="PYD3758" s="69"/>
      <c r="PYE3758" s="69"/>
      <c r="PYF3758" s="69"/>
      <c r="PYG3758" s="69"/>
      <c r="PYH3758" s="69"/>
      <c r="PYI3758" s="69"/>
      <c r="PYJ3758" s="69"/>
      <c r="PYK3758" s="69"/>
      <c r="PYL3758" s="69"/>
      <c r="PYM3758" s="69"/>
      <c r="PYN3758" s="69"/>
      <c r="PYO3758" s="69"/>
      <c r="PYP3758" s="69"/>
      <c r="PYQ3758" s="69"/>
      <c r="PYR3758" s="69"/>
      <c r="PYS3758" s="69"/>
      <c r="PYT3758" s="69"/>
      <c r="PYU3758" s="69"/>
      <c r="PYV3758" s="69"/>
      <c r="PYW3758" s="69"/>
      <c r="PYX3758" s="69"/>
      <c r="PYY3758" s="69"/>
      <c r="PYZ3758" s="69"/>
      <c r="PZA3758" s="69"/>
      <c r="PZB3758" s="69"/>
      <c r="PZC3758" s="69"/>
      <c r="PZD3758" s="69"/>
      <c r="PZE3758" s="69"/>
      <c r="PZF3758" s="69"/>
      <c r="PZG3758" s="69"/>
      <c r="PZH3758" s="69"/>
      <c r="PZI3758" s="69"/>
      <c r="PZJ3758" s="69"/>
      <c r="PZK3758" s="69"/>
      <c r="PZL3758" s="69"/>
      <c r="PZM3758" s="69"/>
      <c r="PZN3758" s="69"/>
      <c r="PZO3758" s="69"/>
      <c r="PZP3758" s="69"/>
      <c r="PZQ3758" s="69"/>
      <c r="PZR3758" s="69"/>
      <c r="PZS3758" s="69"/>
      <c r="PZT3758" s="69"/>
      <c r="PZU3758" s="69"/>
      <c r="PZV3758" s="69"/>
      <c r="PZW3758" s="69"/>
      <c r="PZX3758" s="69"/>
      <c r="PZY3758" s="69"/>
      <c r="PZZ3758" s="69"/>
      <c r="QAA3758" s="69"/>
      <c r="QAB3758" s="69"/>
      <c r="QAC3758" s="69"/>
      <c r="QAD3758" s="69"/>
      <c r="QAE3758" s="69"/>
      <c r="QAF3758" s="69"/>
      <c r="QAG3758" s="69"/>
      <c r="QAH3758" s="69"/>
      <c r="QAI3758" s="69"/>
      <c r="QAJ3758" s="69"/>
      <c r="QAK3758" s="69"/>
      <c r="QAL3758" s="69"/>
      <c r="QAM3758" s="69"/>
      <c r="QAN3758" s="69"/>
      <c r="QAO3758" s="69"/>
      <c r="QAP3758" s="69"/>
      <c r="QAQ3758" s="69"/>
      <c r="QAR3758" s="69"/>
      <c r="QAS3758" s="69"/>
      <c r="QAT3758" s="69"/>
      <c r="QAU3758" s="69"/>
      <c r="QAV3758" s="69"/>
      <c r="QAW3758" s="69"/>
      <c r="QAX3758" s="69"/>
      <c r="QAY3758" s="69"/>
      <c r="QAZ3758" s="69"/>
      <c r="QBA3758" s="69"/>
      <c r="QBB3758" s="69"/>
      <c r="QBC3758" s="69"/>
      <c r="QBD3758" s="69"/>
      <c r="QBE3758" s="69"/>
      <c r="QBF3758" s="69"/>
      <c r="QBG3758" s="69"/>
      <c r="QBH3758" s="69"/>
      <c r="QBI3758" s="69"/>
      <c r="QBJ3758" s="69"/>
      <c r="QBK3758" s="69"/>
      <c r="QBL3758" s="69"/>
      <c r="QBM3758" s="69"/>
      <c r="QBN3758" s="69"/>
      <c r="QBO3758" s="69"/>
      <c r="QBP3758" s="69"/>
      <c r="QBQ3758" s="69"/>
      <c r="QBR3758" s="69"/>
      <c r="QBS3758" s="69"/>
      <c r="QBT3758" s="69"/>
      <c r="QBU3758" s="69"/>
      <c r="QBV3758" s="69"/>
      <c r="QBW3758" s="69"/>
      <c r="QBX3758" s="69"/>
      <c r="QBY3758" s="69"/>
      <c r="QBZ3758" s="69"/>
      <c r="QCA3758" s="69"/>
      <c r="QCB3758" s="69"/>
      <c r="QCC3758" s="69"/>
      <c r="QCD3758" s="69"/>
      <c r="QCE3758" s="69"/>
      <c r="QCF3758" s="69"/>
      <c r="QCG3758" s="69"/>
      <c r="QCH3758" s="69"/>
      <c r="QCI3758" s="69"/>
      <c r="QCJ3758" s="69"/>
      <c r="QCK3758" s="69"/>
      <c r="QCL3758" s="69"/>
      <c r="QCM3758" s="69"/>
      <c r="QCN3758" s="69"/>
      <c r="QCO3758" s="69"/>
      <c r="QCP3758" s="69"/>
      <c r="QCQ3758" s="69"/>
      <c r="QCR3758" s="69"/>
      <c r="QCS3758" s="69"/>
      <c r="QCT3758" s="69"/>
      <c r="QCU3758" s="69"/>
      <c r="QCV3758" s="69"/>
      <c r="QCW3758" s="69"/>
      <c r="QCX3758" s="69"/>
      <c r="QCY3758" s="69"/>
      <c r="QCZ3758" s="69"/>
      <c r="QDA3758" s="69"/>
      <c r="QDB3758" s="69"/>
      <c r="QDC3758" s="69"/>
      <c r="QDD3758" s="69"/>
      <c r="QDE3758" s="69"/>
      <c r="QDF3758" s="69"/>
      <c r="QDG3758" s="69"/>
      <c r="QDH3758" s="69"/>
      <c r="QDI3758" s="69"/>
      <c r="QDJ3758" s="69"/>
      <c r="QDK3758" s="69"/>
      <c r="QDL3758" s="69"/>
      <c r="QDM3758" s="69"/>
      <c r="QDN3758" s="69"/>
      <c r="QDO3758" s="69"/>
      <c r="QDP3758" s="69"/>
      <c r="QDQ3758" s="69"/>
      <c r="QDR3758" s="69"/>
      <c r="QDS3758" s="69"/>
      <c r="QDT3758" s="69"/>
      <c r="QDU3758" s="69"/>
      <c r="QDV3758" s="69"/>
      <c r="QDW3758" s="69"/>
      <c r="QDX3758" s="69"/>
      <c r="QDY3758" s="69"/>
      <c r="QDZ3758" s="69"/>
      <c r="QEA3758" s="69"/>
      <c r="QEB3758" s="69"/>
      <c r="QEC3758" s="69"/>
      <c r="QED3758" s="69"/>
      <c r="QEE3758" s="69"/>
      <c r="QEF3758" s="69"/>
      <c r="QEG3758" s="69"/>
      <c r="QEH3758" s="69"/>
      <c r="QEI3758" s="69"/>
      <c r="QEJ3758" s="69"/>
      <c r="QEK3758" s="69"/>
      <c r="QEL3758" s="69"/>
      <c r="QEM3758" s="69"/>
      <c r="QEN3758" s="69"/>
      <c r="QEO3758" s="69"/>
      <c r="QEP3758" s="69"/>
      <c r="QEQ3758" s="69"/>
      <c r="QER3758" s="69"/>
      <c r="QES3758" s="69"/>
      <c r="QET3758" s="69"/>
      <c r="QEU3758" s="69"/>
      <c r="QEV3758" s="69"/>
      <c r="QEW3758" s="69"/>
      <c r="QEX3758" s="69"/>
      <c r="QEY3758" s="69"/>
      <c r="QEZ3758" s="69"/>
      <c r="QFA3758" s="69"/>
      <c r="QFB3758" s="69"/>
      <c r="QFC3758" s="69"/>
      <c r="QFD3758" s="69"/>
      <c r="QFE3758" s="69"/>
      <c r="QFF3758" s="69"/>
      <c r="QFG3758" s="69"/>
      <c r="QFH3758" s="69"/>
      <c r="QFI3758" s="69"/>
      <c r="QFJ3758" s="69"/>
      <c r="QFK3758" s="69"/>
      <c r="QFL3758" s="69"/>
      <c r="QFM3758" s="69"/>
      <c r="QFN3758" s="69"/>
      <c r="QFO3758" s="69"/>
      <c r="QFP3758" s="69"/>
      <c r="QFQ3758" s="69"/>
      <c r="QFR3758" s="69"/>
      <c r="QFS3758" s="69"/>
      <c r="QFT3758" s="69"/>
      <c r="QFU3758" s="69"/>
      <c r="QFV3758" s="69"/>
      <c r="QFW3758" s="69"/>
      <c r="QFX3758" s="69"/>
      <c r="QFY3758" s="69"/>
      <c r="QFZ3758" s="69"/>
      <c r="QGA3758" s="69"/>
      <c r="QGB3758" s="69"/>
      <c r="QGC3758" s="69"/>
      <c r="QGD3758" s="69"/>
      <c r="QGE3758" s="69"/>
      <c r="QGF3758" s="69"/>
      <c r="QGG3758" s="69"/>
      <c r="QGH3758" s="69"/>
      <c r="QGI3758" s="69"/>
      <c r="QGJ3758" s="69"/>
      <c r="QGK3758" s="69"/>
      <c r="QGL3758" s="69"/>
      <c r="QGM3758" s="69"/>
      <c r="QGN3758" s="69"/>
      <c r="QGO3758" s="69"/>
      <c r="QGP3758" s="69"/>
      <c r="QGQ3758" s="69"/>
      <c r="QGR3758" s="69"/>
      <c r="QGS3758" s="69"/>
      <c r="QGT3758" s="69"/>
      <c r="QGU3758" s="69"/>
      <c r="QGV3758" s="69"/>
      <c r="QGW3758" s="69"/>
      <c r="QGX3758" s="69"/>
      <c r="QGY3758" s="69"/>
      <c r="QGZ3758" s="69"/>
      <c r="QHA3758" s="69"/>
      <c r="QHB3758" s="69"/>
      <c r="QHC3758" s="69"/>
      <c r="QHD3758" s="69"/>
      <c r="QHE3758" s="69"/>
      <c r="QHF3758" s="69"/>
      <c r="QHG3758" s="69"/>
      <c r="QHH3758" s="69"/>
      <c r="QHI3758" s="69"/>
      <c r="QHJ3758" s="69"/>
      <c r="QHK3758" s="69"/>
      <c r="QHL3758" s="69"/>
      <c r="QHM3758" s="69"/>
      <c r="QHN3758" s="69"/>
      <c r="QHO3758" s="69"/>
      <c r="QHP3758" s="69"/>
      <c r="QHQ3758" s="69"/>
      <c r="QHR3758" s="69"/>
      <c r="QHS3758" s="69"/>
      <c r="QHT3758" s="69"/>
      <c r="QHU3758" s="69"/>
      <c r="QHV3758" s="69"/>
      <c r="QHW3758" s="69"/>
      <c r="QHX3758" s="69"/>
      <c r="QHY3758" s="69"/>
      <c r="QHZ3758" s="69"/>
      <c r="QIA3758" s="69"/>
      <c r="QIB3758" s="69"/>
      <c r="QIC3758" s="69"/>
      <c r="QID3758" s="69"/>
      <c r="QIE3758" s="69"/>
      <c r="QIF3758" s="69"/>
      <c r="QIG3758" s="69"/>
      <c r="QIH3758" s="69"/>
      <c r="QII3758" s="69"/>
      <c r="QIJ3758" s="69"/>
      <c r="QIK3758" s="69"/>
      <c r="QIL3758" s="69"/>
      <c r="QIM3758" s="69"/>
      <c r="QIN3758" s="69"/>
      <c r="QIO3758" s="69"/>
      <c r="QIP3758" s="69"/>
      <c r="QIQ3758" s="69"/>
      <c r="QIR3758" s="69"/>
      <c r="QIS3758" s="69"/>
      <c r="QIT3758" s="69"/>
      <c r="QIU3758" s="69"/>
      <c r="QIV3758" s="69"/>
      <c r="QIW3758" s="69"/>
      <c r="QIX3758" s="69"/>
      <c r="QIY3758" s="69"/>
      <c r="QIZ3758" s="69"/>
      <c r="QJA3758" s="69"/>
      <c r="QJB3758" s="69"/>
      <c r="QJC3758" s="69"/>
      <c r="QJD3758" s="69"/>
      <c r="QJE3758" s="69"/>
      <c r="QJF3758" s="69"/>
      <c r="QJG3758" s="69"/>
      <c r="QJH3758" s="69"/>
      <c r="QJI3758" s="69"/>
      <c r="QJJ3758" s="69"/>
      <c r="QJK3758" s="69"/>
      <c r="QJL3758" s="69"/>
      <c r="QJM3758" s="69"/>
      <c r="QJN3758" s="69"/>
      <c r="QJO3758" s="69"/>
      <c r="QJP3758" s="69"/>
      <c r="QJQ3758" s="69"/>
      <c r="QJR3758" s="69"/>
      <c r="QJS3758" s="69"/>
      <c r="QJT3758" s="69"/>
      <c r="QJU3758" s="69"/>
      <c r="QJV3758" s="69"/>
      <c r="QJW3758" s="69"/>
      <c r="QJX3758" s="69"/>
      <c r="QJY3758" s="69"/>
      <c r="QJZ3758" s="69"/>
      <c r="QKA3758" s="69"/>
      <c r="QKB3758" s="69"/>
      <c r="QKC3758" s="69"/>
      <c r="QKD3758" s="69"/>
      <c r="QKE3758" s="69"/>
      <c r="QKF3758" s="69"/>
      <c r="QKG3758" s="69"/>
      <c r="QKH3758" s="69"/>
      <c r="QKI3758" s="69"/>
      <c r="QKJ3758" s="69"/>
      <c r="QKK3758" s="69"/>
      <c r="QKL3758" s="69"/>
      <c r="QKM3758" s="69"/>
      <c r="QKN3758" s="69"/>
      <c r="QKO3758" s="69"/>
      <c r="QKP3758" s="69"/>
      <c r="QKQ3758" s="69"/>
      <c r="QKR3758" s="69"/>
      <c r="QKS3758" s="69"/>
      <c r="QKT3758" s="69"/>
      <c r="QKU3758" s="69"/>
      <c r="QKV3758" s="69"/>
      <c r="QKW3758" s="69"/>
      <c r="QKX3758" s="69"/>
      <c r="QKY3758" s="69"/>
      <c r="QKZ3758" s="69"/>
      <c r="QLA3758" s="69"/>
      <c r="QLB3758" s="69"/>
      <c r="QLC3758" s="69"/>
      <c r="QLD3758" s="69"/>
      <c r="QLE3758" s="69"/>
      <c r="QLF3758" s="69"/>
      <c r="QLG3758" s="69"/>
      <c r="QLH3758" s="69"/>
      <c r="QLI3758" s="69"/>
      <c r="QLJ3758" s="69"/>
      <c r="QLK3758" s="69"/>
      <c r="QLL3758" s="69"/>
      <c r="QLM3758" s="69"/>
      <c r="QLN3758" s="69"/>
      <c r="QLO3758" s="69"/>
      <c r="QLP3758" s="69"/>
      <c r="QLQ3758" s="69"/>
      <c r="QLR3758" s="69"/>
      <c r="QLS3758" s="69"/>
      <c r="QLT3758" s="69"/>
      <c r="QLU3758" s="69"/>
      <c r="QLV3758" s="69"/>
      <c r="QLW3758" s="69"/>
      <c r="QLX3758" s="69"/>
      <c r="QLY3758" s="69"/>
      <c r="QLZ3758" s="69"/>
      <c r="QMA3758" s="69"/>
      <c r="QMB3758" s="69"/>
      <c r="QMC3758" s="69"/>
      <c r="QMD3758" s="69"/>
      <c r="QME3758" s="69"/>
      <c r="QMF3758" s="69"/>
      <c r="QMG3758" s="69"/>
      <c r="QMH3758" s="69"/>
      <c r="QMI3758" s="69"/>
      <c r="QMJ3758" s="69"/>
      <c r="QMK3758" s="69"/>
      <c r="QML3758" s="69"/>
      <c r="QMM3758" s="69"/>
      <c r="QMN3758" s="69"/>
      <c r="QMO3758" s="69"/>
      <c r="QMP3758" s="69"/>
      <c r="QMQ3758" s="69"/>
      <c r="QMR3758" s="69"/>
      <c r="QMS3758" s="69"/>
      <c r="QMT3758" s="69"/>
      <c r="QMU3758" s="69"/>
      <c r="QMV3758" s="69"/>
      <c r="QMW3758" s="69"/>
      <c r="QMX3758" s="69"/>
      <c r="QMY3758" s="69"/>
      <c r="QMZ3758" s="69"/>
      <c r="QNA3758" s="69"/>
      <c r="QNB3758" s="69"/>
      <c r="QNC3758" s="69"/>
      <c r="QND3758" s="69"/>
      <c r="QNE3758" s="69"/>
      <c r="QNF3758" s="69"/>
      <c r="QNG3758" s="69"/>
      <c r="QNH3758" s="69"/>
      <c r="QNI3758" s="69"/>
      <c r="QNJ3758" s="69"/>
      <c r="QNK3758" s="69"/>
      <c r="QNL3758" s="69"/>
      <c r="QNM3758" s="69"/>
      <c r="QNN3758" s="69"/>
      <c r="QNO3758" s="69"/>
      <c r="QNP3758" s="69"/>
      <c r="QNQ3758" s="69"/>
      <c r="QNR3758" s="69"/>
      <c r="QNS3758" s="69"/>
      <c r="QNT3758" s="69"/>
      <c r="QNU3758" s="69"/>
      <c r="QNV3758" s="69"/>
      <c r="QNW3758" s="69"/>
      <c r="QNX3758" s="69"/>
      <c r="QNY3758" s="69"/>
      <c r="QNZ3758" s="69"/>
      <c r="QOA3758" s="69"/>
      <c r="QOB3758" s="69"/>
      <c r="QOC3758" s="69"/>
      <c r="QOD3758" s="69"/>
      <c r="QOE3758" s="69"/>
      <c r="QOF3758" s="69"/>
      <c r="QOG3758" s="69"/>
      <c r="QOH3758" s="69"/>
      <c r="QOI3758" s="69"/>
      <c r="QOJ3758" s="69"/>
      <c r="QOK3758" s="69"/>
      <c r="QOL3758" s="69"/>
      <c r="QOM3758" s="69"/>
      <c r="QON3758" s="69"/>
      <c r="QOO3758" s="69"/>
      <c r="QOP3758" s="69"/>
      <c r="QOQ3758" s="69"/>
      <c r="QOR3758" s="69"/>
      <c r="QOS3758" s="69"/>
      <c r="QOT3758" s="69"/>
      <c r="QOU3758" s="69"/>
      <c r="QOV3758" s="69"/>
      <c r="QOW3758" s="69"/>
      <c r="QOX3758" s="69"/>
      <c r="QOY3758" s="69"/>
      <c r="QOZ3758" s="69"/>
      <c r="QPA3758" s="69"/>
      <c r="QPB3758" s="69"/>
      <c r="QPC3758" s="69"/>
      <c r="QPD3758" s="69"/>
      <c r="QPE3758" s="69"/>
      <c r="QPF3758" s="69"/>
      <c r="QPG3758" s="69"/>
      <c r="QPH3758" s="69"/>
      <c r="QPI3758" s="69"/>
      <c r="QPJ3758" s="69"/>
      <c r="QPK3758" s="69"/>
      <c r="QPL3758" s="69"/>
      <c r="QPM3758" s="69"/>
      <c r="QPN3758" s="69"/>
      <c r="QPO3758" s="69"/>
      <c r="QPP3758" s="69"/>
      <c r="QPQ3758" s="69"/>
      <c r="QPR3758" s="69"/>
      <c r="QPS3758" s="69"/>
      <c r="QPT3758" s="69"/>
      <c r="QPU3758" s="69"/>
      <c r="QPV3758" s="69"/>
      <c r="QPW3758" s="69"/>
      <c r="QPX3758" s="69"/>
      <c r="QPY3758" s="69"/>
      <c r="QPZ3758" s="69"/>
      <c r="QQA3758" s="69"/>
      <c r="QQB3758" s="69"/>
      <c r="QQC3758" s="69"/>
      <c r="QQD3758" s="69"/>
      <c r="QQE3758" s="69"/>
      <c r="QQF3758" s="69"/>
      <c r="QQG3758" s="69"/>
      <c r="QQH3758" s="69"/>
      <c r="QQI3758" s="69"/>
      <c r="QQJ3758" s="69"/>
      <c r="QQK3758" s="69"/>
      <c r="QQL3758" s="69"/>
      <c r="QQM3758" s="69"/>
      <c r="QQN3758" s="69"/>
      <c r="QQO3758" s="69"/>
      <c r="QQP3758" s="69"/>
      <c r="QQQ3758" s="69"/>
      <c r="QQR3758" s="69"/>
      <c r="QQS3758" s="69"/>
      <c r="QQT3758" s="69"/>
      <c r="QQU3758" s="69"/>
      <c r="QQV3758" s="69"/>
      <c r="QQW3758" s="69"/>
      <c r="QQX3758" s="69"/>
      <c r="QQY3758" s="69"/>
      <c r="QQZ3758" s="69"/>
      <c r="QRA3758" s="69"/>
      <c r="QRB3758" s="69"/>
      <c r="QRC3758" s="69"/>
      <c r="QRD3758" s="69"/>
      <c r="QRE3758" s="69"/>
      <c r="QRF3758" s="69"/>
      <c r="QRG3758" s="69"/>
      <c r="QRH3758" s="69"/>
      <c r="QRI3758" s="69"/>
      <c r="QRJ3758" s="69"/>
      <c r="QRK3758" s="69"/>
      <c r="QRL3758" s="69"/>
      <c r="QRM3758" s="69"/>
      <c r="QRN3758" s="69"/>
      <c r="QRO3758" s="69"/>
      <c r="QRP3758" s="69"/>
      <c r="QRQ3758" s="69"/>
      <c r="QRR3758" s="69"/>
      <c r="QRS3758" s="69"/>
      <c r="QRT3758" s="69"/>
      <c r="QRU3758" s="69"/>
      <c r="QRV3758" s="69"/>
      <c r="QRW3758" s="69"/>
      <c r="QRX3758" s="69"/>
      <c r="QRY3758" s="69"/>
      <c r="QRZ3758" s="69"/>
      <c r="QSA3758" s="69"/>
      <c r="QSB3758" s="69"/>
      <c r="QSC3758" s="69"/>
      <c r="QSD3758" s="69"/>
      <c r="QSE3758" s="69"/>
      <c r="QSF3758" s="69"/>
      <c r="QSG3758" s="69"/>
      <c r="QSH3758" s="69"/>
      <c r="QSI3758" s="69"/>
      <c r="QSJ3758" s="69"/>
      <c r="QSK3758" s="69"/>
      <c r="QSL3758" s="69"/>
      <c r="QSM3758" s="69"/>
      <c r="QSN3758" s="69"/>
      <c r="QSO3758" s="69"/>
      <c r="QSP3758" s="69"/>
      <c r="QSQ3758" s="69"/>
      <c r="QSR3758" s="69"/>
      <c r="QSS3758" s="69"/>
      <c r="QST3758" s="69"/>
      <c r="QSU3758" s="69"/>
      <c r="QSV3758" s="69"/>
      <c r="QSW3758" s="69"/>
      <c r="QSX3758" s="69"/>
      <c r="QSY3758" s="69"/>
      <c r="QSZ3758" s="69"/>
      <c r="QTA3758" s="69"/>
      <c r="QTB3758" s="69"/>
      <c r="QTC3758" s="69"/>
      <c r="QTD3758" s="69"/>
      <c r="QTE3758" s="69"/>
      <c r="QTF3758" s="69"/>
      <c r="QTG3758" s="69"/>
      <c r="QTH3758" s="69"/>
      <c r="QTI3758" s="69"/>
      <c r="QTJ3758" s="69"/>
      <c r="QTK3758" s="69"/>
      <c r="QTL3758" s="69"/>
      <c r="QTM3758" s="69"/>
      <c r="QTN3758" s="69"/>
      <c r="QTO3758" s="69"/>
      <c r="QTP3758" s="69"/>
      <c r="QTQ3758" s="69"/>
      <c r="QTR3758" s="69"/>
      <c r="QTS3758" s="69"/>
      <c r="QTT3758" s="69"/>
      <c r="QTU3758" s="69"/>
      <c r="QTV3758" s="69"/>
      <c r="QTW3758" s="69"/>
      <c r="QTX3758" s="69"/>
      <c r="QTY3758" s="69"/>
      <c r="QTZ3758" s="69"/>
      <c r="QUA3758" s="69"/>
      <c r="QUB3758" s="69"/>
      <c r="QUC3758" s="69"/>
      <c r="QUD3758" s="69"/>
      <c r="QUE3758" s="69"/>
      <c r="QUF3758" s="69"/>
      <c r="QUG3758" s="69"/>
      <c r="QUH3758" s="69"/>
      <c r="QUI3758" s="69"/>
      <c r="QUJ3758" s="69"/>
      <c r="QUK3758" s="69"/>
      <c r="QUL3758" s="69"/>
      <c r="QUM3758" s="69"/>
      <c r="QUN3758" s="69"/>
      <c r="QUO3758" s="69"/>
      <c r="QUP3758" s="69"/>
      <c r="QUQ3758" s="69"/>
      <c r="QUR3758" s="69"/>
      <c r="QUS3758" s="69"/>
      <c r="QUT3758" s="69"/>
      <c r="QUU3758" s="69"/>
      <c r="QUV3758" s="69"/>
      <c r="QUW3758" s="69"/>
      <c r="QUX3758" s="69"/>
      <c r="QUY3758" s="69"/>
      <c r="QUZ3758" s="69"/>
      <c r="QVA3758" s="69"/>
      <c r="QVB3758" s="69"/>
      <c r="QVC3758" s="69"/>
      <c r="QVD3758" s="69"/>
      <c r="QVE3758" s="69"/>
      <c r="QVF3758" s="69"/>
      <c r="QVG3758" s="69"/>
      <c r="QVH3758" s="69"/>
      <c r="QVI3758" s="69"/>
      <c r="QVJ3758" s="69"/>
      <c r="QVK3758" s="69"/>
      <c r="QVL3758" s="69"/>
      <c r="QVM3758" s="69"/>
      <c r="QVN3758" s="69"/>
      <c r="QVO3758" s="69"/>
      <c r="QVP3758" s="69"/>
      <c r="QVQ3758" s="69"/>
      <c r="QVR3758" s="69"/>
      <c r="QVS3758" s="69"/>
      <c r="QVT3758" s="69"/>
      <c r="QVU3758" s="69"/>
      <c r="QVV3758" s="69"/>
      <c r="QVW3758" s="69"/>
      <c r="QVX3758" s="69"/>
      <c r="QVY3758" s="69"/>
      <c r="QVZ3758" s="69"/>
      <c r="QWA3758" s="69"/>
      <c r="QWB3758" s="69"/>
      <c r="QWC3758" s="69"/>
      <c r="QWD3758" s="69"/>
      <c r="QWE3758" s="69"/>
      <c r="QWF3758" s="69"/>
      <c r="QWG3758" s="69"/>
      <c r="QWH3758" s="69"/>
      <c r="QWI3758" s="69"/>
      <c r="QWJ3758" s="69"/>
      <c r="QWK3758" s="69"/>
      <c r="QWL3758" s="69"/>
      <c r="QWM3758" s="69"/>
      <c r="QWN3758" s="69"/>
      <c r="QWO3758" s="69"/>
      <c r="QWP3758" s="69"/>
      <c r="QWQ3758" s="69"/>
      <c r="QWR3758" s="69"/>
      <c r="QWS3758" s="69"/>
      <c r="QWT3758" s="69"/>
      <c r="QWU3758" s="69"/>
      <c r="QWV3758" s="69"/>
      <c r="QWW3758" s="69"/>
      <c r="QWX3758" s="69"/>
      <c r="QWY3758" s="69"/>
      <c r="QWZ3758" s="69"/>
      <c r="QXA3758" s="69"/>
      <c r="QXB3758" s="69"/>
      <c r="QXC3758" s="69"/>
      <c r="QXD3758" s="69"/>
      <c r="QXE3758" s="69"/>
      <c r="QXF3758" s="69"/>
      <c r="QXG3758" s="69"/>
      <c r="QXH3758" s="69"/>
      <c r="QXI3758" s="69"/>
      <c r="QXJ3758" s="69"/>
      <c r="QXK3758" s="69"/>
      <c r="QXL3758" s="69"/>
      <c r="QXM3758" s="69"/>
      <c r="QXN3758" s="69"/>
      <c r="QXO3758" s="69"/>
      <c r="QXP3758" s="69"/>
      <c r="QXQ3758" s="69"/>
      <c r="QXR3758" s="69"/>
      <c r="QXS3758" s="69"/>
      <c r="QXT3758" s="69"/>
      <c r="QXU3758" s="69"/>
      <c r="QXV3758" s="69"/>
      <c r="QXW3758" s="69"/>
      <c r="QXX3758" s="69"/>
      <c r="QXY3758" s="69"/>
      <c r="QXZ3758" s="69"/>
      <c r="QYA3758" s="69"/>
      <c r="QYB3758" s="69"/>
      <c r="QYC3758" s="69"/>
      <c r="QYD3758" s="69"/>
      <c r="QYE3758" s="69"/>
      <c r="QYF3758" s="69"/>
      <c r="QYG3758" s="69"/>
      <c r="QYH3758" s="69"/>
      <c r="QYI3758" s="69"/>
      <c r="QYJ3758" s="69"/>
      <c r="QYK3758" s="69"/>
      <c r="QYL3758" s="69"/>
      <c r="QYM3758" s="69"/>
      <c r="QYN3758" s="69"/>
      <c r="QYO3758" s="69"/>
      <c r="QYP3758" s="69"/>
      <c r="QYQ3758" s="69"/>
      <c r="QYR3758" s="69"/>
      <c r="QYS3758" s="69"/>
      <c r="QYT3758" s="69"/>
      <c r="QYU3758" s="69"/>
      <c r="QYV3758" s="69"/>
      <c r="QYW3758" s="69"/>
      <c r="QYX3758" s="69"/>
      <c r="QYY3758" s="69"/>
      <c r="QYZ3758" s="69"/>
      <c r="QZA3758" s="69"/>
      <c r="QZB3758" s="69"/>
      <c r="QZC3758" s="69"/>
      <c r="QZD3758" s="69"/>
      <c r="QZE3758" s="69"/>
      <c r="QZF3758" s="69"/>
      <c r="QZG3758" s="69"/>
      <c r="QZH3758" s="69"/>
      <c r="QZI3758" s="69"/>
      <c r="QZJ3758" s="69"/>
      <c r="QZK3758" s="69"/>
      <c r="QZL3758" s="69"/>
      <c r="QZM3758" s="69"/>
      <c r="QZN3758" s="69"/>
      <c r="QZO3758" s="69"/>
      <c r="QZP3758" s="69"/>
      <c r="QZQ3758" s="69"/>
      <c r="QZR3758" s="69"/>
      <c r="QZS3758" s="69"/>
      <c r="QZT3758" s="69"/>
      <c r="QZU3758" s="69"/>
      <c r="QZV3758" s="69"/>
      <c r="QZW3758" s="69"/>
      <c r="QZX3758" s="69"/>
      <c r="QZY3758" s="69"/>
      <c r="QZZ3758" s="69"/>
      <c r="RAA3758" s="69"/>
      <c r="RAB3758" s="69"/>
      <c r="RAC3758" s="69"/>
      <c r="RAD3758" s="69"/>
      <c r="RAE3758" s="69"/>
      <c r="RAF3758" s="69"/>
      <c r="RAG3758" s="69"/>
      <c r="RAH3758" s="69"/>
      <c r="RAI3758" s="69"/>
      <c r="RAJ3758" s="69"/>
      <c r="RAK3758" s="69"/>
      <c r="RAL3758" s="69"/>
      <c r="RAM3758" s="69"/>
      <c r="RAN3758" s="69"/>
      <c r="RAO3758" s="69"/>
      <c r="RAP3758" s="69"/>
      <c r="RAQ3758" s="69"/>
      <c r="RAR3758" s="69"/>
      <c r="RAS3758" s="69"/>
      <c r="RAT3758" s="69"/>
      <c r="RAU3758" s="69"/>
      <c r="RAV3758" s="69"/>
      <c r="RAW3758" s="69"/>
      <c r="RAX3758" s="69"/>
      <c r="RAY3758" s="69"/>
      <c r="RAZ3758" s="69"/>
      <c r="RBA3758" s="69"/>
      <c r="RBB3758" s="69"/>
      <c r="RBC3758" s="69"/>
      <c r="RBD3758" s="69"/>
      <c r="RBE3758" s="69"/>
      <c r="RBF3758" s="69"/>
      <c r="RBG3758" s="69"/>
      <c r="RBH3758" s="69"/>
      <c r="RBI3758" s="69"/>
      <c r="RBJ3758" s="69"/>
      <c r="RBK3758" s="69"/>
      <c r="RBL3758" s="69"/>
      <c r="RBM3758" s="69"/>
      <c r="RBN3758" s="69"/>
      <c r="RBO3758" s="69"/>
      <c r="RBP3758" s="69"/>
      <c r="RBQ3758" s="69"/>
      <c r="RBR3758" s="69"/>
      <c r="RBS3758" s="69"/>
      <c r="RBT3758" s="69"/>
      <c r="RBU3758" s="69"/>
      <c r="RBV3758" s="69"/>
      <c r="RBW3758" s="69"/>
      <c r="RBX3758" s="69"/>
      <c r="RBY3758" s="69"/>
      <c r="RBZ3758" s="69"/>
      <c r="RCA3758" s="69"/>
      <c r="RCB3758" s="69"/>
      <c r="RCC3758" s="69"/>
      <c r="RCD3758" s="69"/>
      <c r="RCE3758" s="69"/>
      <c r="RCF3758" s="69"/>
      <c r="RCG3758" s="69"/>
      <c r="RCH3758" s="69"/>
      <c r="RCI3758" s="69"/>
      <c r="RCJ3758" s="69"/>
      <c r="RCK3758" s="69"/>
      <c r="RCL3758" s="69"/>
      <c r="RCM3758" s="69"/>
      <c r="RCN3758" s="69"/>
      <c r="RCO3758" s="69"/>
      <c r="RCP3758" s="69"/>
      <c r="RCQ3758" s="69"/>
      <c r="RCR3758" s="69"/>
      <c r="RCS3758" s="69"/>
      <c r="RCT3758" s="69"/>
      <c r="RCU3758" s="69"/>
      <c r="RCV3758" s="69"/>
      <c r="RCW3758" s="69"/>
      <c r="RCX3758" s="69"/>
      <c r="RCY3758" s="69"/>
      <c r="RCZ3758" s="69"/>
      <c r="RDA3758" s="69"/>
      <c r="RDB3758" s="69"/>
      <c r="RDC3758" s="69"/>
      <c r="RDD3758" s="69"/>
      <c r="RDE3758" s="69"/>
      <c r="RDF3758" s="69"/>
      <c r="RDG3758" s="69"/>
      <c r="RDH3758" s="69"/>
      <c r="RDI3758" s="69"/>
      <c r="RDJ3758" s="69"/>
      <c r="RDK3758" s="69"/>
      <c r="RDL3758" s="69"/>
      <c r="RDM3758" s="69"/>
      <c r="RDN3758" s="69"/>
      <c r="RDO3758" s="69"/>
      <c r="RDP3758" s="69"/>
      <c r="RDQ3758" s="69"/>
      <c r="RDR3758" s="69"/>
      <c r="RDS3758" s="69"/>
      <c r="RDT3758" s="69"/>
      <c r="RDU3758" s="69"/>
      <c r="RDV3758" s="69"/>
      <c r="RDW3758" s="69"/>
      <c r="RDX3758" s="69"/>
      <c r="RDY3758" s="69"/>
      <c r="RDZ3758" s="69"/>
      <c r="REA3758" s="69"/>
      <c r="REB3758" s="69"/>
      <c r="REC3758" s="69"/>
      <c r="RED3758" s="69"/>
      <c r="REE3758" s="69"/>
      <c r="REF3758" s="69"/>
      <c r="REG3758" s="69"/>
      <c r="REH3758" s="69"/>
      <c r="REI3758" s="69"/>
      <c r="REJ3758" s="69"/>
      <c r="REK3758" s="69"/>
      <c r="REL3758" s="69"/>
      <c r="REM3758" s="69"/>
      <c r="REN3758" s="69"/>
      <c r="REO3758" s="69"/>
      <c r="REP3758" s="69"/>
      <c r="REQ3758" s="69"/>
      <c r="RER3758" s="69"/>
      <c r="RES3758" s="69"/>
      <c r="RET3758" s="69"/>
      <c r="REU3758" s="69"/>
      <c r="REV3758" s="69"/>
      <c r="REW3758" s="69"/>
      <c r="REX3758" s="69"/>
      <c r="REY3758" s="69"/>
      <c r="REZ3758" s="69"/>
      <c r="RFA3758" s="69"/>
      <c r="RFB3758" s="69"/>
      <c r="RFC3758" s="69"/>
      <c r="RFD3758" s="69"/>
      <c r="RFE3758" s="69"/>
      <c r="RFF3758" s="69"/>
      <c r="RFG3758" s="69"/>
      <c r="RFH3758" s="69"/>
      <c r="RFI3758" s="69"/>
      <c r="RFJ3758" s="69"/>
      <c r="RFK3758" s="69"/>
      <c r="RFL3758" s="69"/>
      <c r="RFM3758" s="69"/>
      <c r="RFN3758" s="69"/>
      <c r="RFO3758" s="69"/>
      <c r="RFP3758" s="69"/>
      <c r="RFQ3758" s="69"/>
      <c r="RFR3758" s="69"/>
      <c r="RFS3758" s="69"/>
      <c r="RFT3758" s="69"/>
      <c r="RFU3758" s="69"/>
      <c r="RFV3758" s="69"/>
      <c r="RFW3758" s="69"/>
      <c r="RFX3758" s="69"/>
      <c r="RFY3758" s="69"/>
      <c r="RFZ3758" s="69"/>
      <c r="RGA3758" s="69"/>
      <c r="RGB3758" s="69"/>
      <c r="RGC3758" s="69"/>
      <c r="RGD3758" s="69"/>
      <c r="RGE3758" s="69"/>
      <c r="RGF3758" s="69"/>
      <c r="RGG3758" s="69"/>
      <c r="RGH3758" s="69"/>
      <c r="RGI3758" s="69"/>
      <c r="RGJ3758" s="69"/>
      <c r="RGK3758" s="69"/>
      <c r="RGL3758" s="69"/>
      <c r="RGM3758" s="69"/>
      <c r="RGN3758" s="69"/>
      <c r="RGO3758" s="69"/>
      <c r="RGP3758" s="69"/>
      <c r="RGQ3758" s="69"/>
      <c r="RGR3758" s="69"/>
      <c r="RGS3758" s="69"/>
      <c r="RGT3758" s="69"/>
      <c r="RGU3758" s="69"/>
      <c r="RGV3758" s="69"/>
      <c r="RGW3758" s="69"/>
      <c r="RGX3758" s="69"/>
      <c r="RGY3758" s="69"/>
      <c r="RGZ3758" s="69"/>
      <c r="RHA3758" s="69"/>
      <c r="RHB3758" s="69"/>
      <c r="RHC3758" s="69"/>
      <c r="RHD3758" s="69"/>
      <c r="RHE3758" s="69"/>
      <c r="RHF3758" s="69"/>
      <c r="RHG3758" s="69"/>
      <c r="RHH3758" s="69"/>
      <c r="RHI3758" s="69"/>
      <c r="RHJ3758" s="69"/>
      <c r="RHK3758" s="69"/>
      <c r="RHL3758" s="69"/>
      <c r="RHM3758" s="69"/>
      <c r="RHN3758" s="69"/>
      <c r="RHO3758" s="69"/>
      <c r="RHP3758" s="69"/>
      <c r="RHQ3758" s="69"/>
      <c r="RHR3758" s="69"/>
      <c r="RHS3758" s="69"/>
      <c r="RHT3758" s="69"/>
      <c r="RHU3758" s="69"/>
      <c r="RHV3758" s="69"/>
      <c r="RHW3758" s="69"/>
      <c r="RHX3758" s="69"/>
      <c r="RHY3758" s="69"/>
      <c r="RHZ3758" s="69"/>
      <c r="RIA3758" s="69"/>
      <c r="RIB3758" s="69"/>
      <c r="RIC3758" s="69"/>
      <c r="RID3758" s="69"/>
      <c r="RIE3758" s="69"/>
      <c r="RIF3758" s="69"/>
      <c r="RIG3758" s="69"/>
      <c r="RIH3758" s="69"/>
      <c r="RII3758" s="69"/>
      <c r="RIJ3758" s="69"/>
      <c r="RIK3758" s="69"/>
      <c r="RIL3758" s="69"/>
      <c r="RIM3758" s="69"/>
      <c r="RIN3758" s="69"/>
      <c r="RIO3758" s="69"/>
      <c r="RIP3758" s="69"/>
      <c r="RIQ3758" s="69"/>
      <c r="RIR3758" s="69"/>
      <c r="RIS3758" s="69"/>
      <c r="RIT3758" s="69"/>
      <c r="RIU3758" s="69"/>
      <c r="RIV3758" s="69"/>
      <c r="RIW3758" s="69"/>
      <c r="RIX3758" s="69"/>
      <c r="RIY3758" s="69"/>
      <c r="RIZ3758" s="69"/>
      <c r="RJA3758" s="69"/>
      <c r="RJB3758" s="69"/>
      <c r="RJC3758" s="69"/>
      <c r="RJD3758" s="69"/>
      <c r="RJE3758" s="69"/>
      <c r="RJF3758" s="69"/>
      <c r="RJG3758" s="69"/>
      <c r="RJH3758" s="69"/>
      <c r="RJI3758" s="69"/>
      <c r="RJJ3758" s="69"/>
      <c r="RJK3758" s="69"/>
      <c r="RJL3758" s="69"/>
      <c r="RJM3758" s="69"/>
      <c r="RJN3758" s="69"/>
      <c r="RJO3758" s="69"/>
      <c r="RJP3758" s="69"/>
      <c r="RJQ3758" s="69"/>
      <c r="RJR3758" s="69"/>
      <c r="RJS3758" s="69"/>
      <c r="RJT3758" s="69"/>
      <c r="RJU3758" s="69"/>
      <c r="RJV3758" s="69"/>
      <c r="RJW3758" s="69"/>
      <c r="RJX3758" s="69"/>
      <c r="RJY3758" s="69"/>
      <c r="RJZ3758" s="69"/>
      <c r="RKA3758" s="69"/>
      <c r="RKB3758" s="69"/>
      <c r="RKC3758" s="69"/>
      <c r="RKD3758" s="69"/>
      <c r="RKE3758" s="69"/>
      <c r="RKF3758" s="69"/>
      <c r="RKG3758" s="69"/>
      <c r="RKH3758" s="69"/>
      <c r="RKI3758" s="69"/>
      <c r="RKJ3758" s="69"/>
      <c r="RKK3758" s="69"/>
      <c r="RKL3758" s="69"/>
      <c r="RKM3758" s="69"/>
      <c r="RKN3758" s="69"/>
      <c r="RKO3758" s="69"/>
      <c r="RKP3758" s="69"/>
      <c r="RKQ3758" s="69"/>
      <c r="RKR3758" s="69"/>
      <c r="RKS3758" s="69"/>
      <c r="RKT3758" s="69"/>
      <c r="RKU3758" s="69"/>
      <c r="RKV3758" s="69"/>
      <c r="RKW3758" s="69"/>
      <c r="RKX3758" s="69"/>
      <c r="RKY3758" s="69"/>
      <c r="RKZ3758" s="69"/>
      <c r="RLA3758" s="69"/>
      <c r="RLB3758" s="69"/>
      <c r="RLC3758" s="69"/>
      <c r="RLD3758" s="69"/>
      <c r="RLE3758" s="69"/>
      <c r="RLF3758" s="69"/>
      <c r="RLG3758" s="69"/>
      <c r="RLH3758" s="69"/>
      <c r="RLI3758" s="69"/>
      <c r="RLJ3758" s="69"/>
      <c r="RLK3758" s="69"/>
      <c r="RLL3758" s="69"/>
      <c r="RLM3758" s="69"/>
      <c r="RLN3758" s="69"/>
      <c r="RLO3758" s="69"/>
      <c r="RLP3758" s="69"/>
      <c r="RLQ3758" s="69"/>
      <c r="RLR3758" s="69"/>
      <c r="RLS3758" s="69"/>
      <c r="RLT3758" s="69"/>
      <c r="RLU3758" s="69"/>
      <c r="RLV3758" s="69"/>
      <c r="RLW3758" s="69"/>
      <c r="RLX3758" s="69"/>
      <c r="RLY3758" s="69"/>
      <c r="RLZ3758" s="69"/>
      <c r="RMA3758" s="69"/>
      <c r="RMB3758" s="69"/>
      <c r="RMC3758" s="69"/>
      <c r="RMD3758" s="69"/>
      <c r="RME3758" s="69"/>
      <c r="RMF3758" s="69"/>
      <c r="RMG3758" s="69"/>
      <c r="RMH3758" s="69"/>
      <c r="RMI3758" s="69"/>
      <c r="RMJ3758" s="69"/>
      <c r="RMK3758" s="69"/>
      <c r="RML3758" s="69"/>
      <c r="RMM3758" s="69"/>
      <c r="RMN3758" s="69"/>
      <c r="RMO3758" s="69"/>
      <c r="RMP3758" s="69"/>
      <c r="RMQ3758" s="69"/>
      <c r="RMR3758" s="69"/>
      <c r="RMS3758" s="69"/>
      <c r="RMT3758" s="69"/>
      <c r="RMU3758" s="69"/>
      <c r="RMV3758" s="69"/>
      <c r="RMW3758" s="69"/>
      <c r="RMX3758" s="69"/>
      <c r="RMY3758" s="69"/>
      <c r="RMZ3758" s="69"/>
      <c r="RNA3758" s="69"/>
      <c r="RNB3758" s="69"/>
      <c r="RNC3758" s="69"/>
      <c r="RND3758" s="69"/>
      <c r="RNE3758" s="69"/>
      <c r="RNF3758" s="69"/>
      <c r="RNG3758" s="69"/>
      <c r="RNH3758" s="69"/>
      <c r="RNI3758" s="69"/>
      <c r="RNJ3758" s="69"/>
      <c r="RNK3758" s="69"/>
      <c r="RNL3758" s="69"/>
      <c r="RNM3758" s="69"/>
      <c r="RNN3758" s="69"/>
      <c r="RNO3758" s="69"/>
      <c r="RNP3758" s="69"/>
      <c r="RNQ3758" s="69"/>
      <c r="RNR3758" s="69"/>
      <c r="RNS3758" s="69"/>
      <c r="RNT3758" s="69"/>
      <c r="RNU3758" s="69"/>
      <c r="RNV3758" s="69"/>
      <c r="RNW3758" s="69"/>
      <c r="RNX3758" s="69"/>
      <c r="RNY3758" s="69"/>
      <c r="RNZ3758" s="69"/>
      <c r="ROA3758" s="69"/>
      <c r="ROB3758" s="69"/>
      <c r="ROC3758" s="69"/>
      <c r="ROD3758" s="69"/>
      <c r="ROE3758" s="69"/>
      <c r="ROF3758" s="69"/>
      <c r="ROG3758" s="69"/>
      <c r="ROH3758" s="69"/>
      <c r="ROI3758" s="69"/>
      <c r="ROJ3758" s="69"/>
      <c r="ROK3758" s="69"/>
      <c r="ROL3758" s="69"/>
      <c r="ROM3758" s="69"/>
      <c r="RON3758" s="69"/>
      <c r="ROO3758" s="69"/>
      <c r="ROP3758" s="69"/>
      <c r="ROQ3758" s="69"/>
      <c r="ROR3758" s="69"/>
      <c r="ROS3758" s="69"/>
      <c r="ROT3758" s="69"/>
      <c r="ROU3758" s="69"/>
      <c r="ROV3758" s="69"/>
      <c r="ROW3758" s="69"/>
      <c r="ROX3758" s="69"/>
      <c r="ROY3758" s="69"/>
      <c r="ROZ3758" s="69"/>
      <c r="RPA3758" s="69"/>
      <c r="RPB3758" s="69"/>
      <c r="RPC3758" s="69"/>
      <c r="RPD3758" s="69"/>
      <c r="RPE3758" s="69"/>
      <c r="RPF3758" s="69"/>
      <c r="RPG3758" s="69"/>
      <c r="RPH3758" s="69"/>
      <c r="RPI3758" s="69"/>
      <c r="RPJ3758" s="69"/>
      <c r="RPK3758" s="69"/>
      <c r="RPL3758" s="69"/>
      <c r="RPM3758" s="69"/>
      <c r="RPN3758" s="69"/>
      <c r="RPO3758" s="69"/>
      <c r="RPP3758" s="69"/>
      <c r="RPQ3758" s="69"/>
      <c r="RPR3758" s="69"/>
      <c r="RPS3758" s="69"/>
      <c r="RPT3758" s="69"/>
      <c r="RPU3758" s="69"/>
      <c r="RPV3758" s="69"/>
      <c r="RPW3758" s="69"/>
      <c r="RPX3758" s="69"/>
      <c r="RPY3758" s="69"/>
      <c r="RPZ3758" s="69"/>
      <c r="RQA3758" s="69"/>
      <c r="RQB3758" s="69"/>
      <c r="RQC3758" s="69"/>
      <c r="RQD3758" s="69"/>
      <c r="RQE3758" s="69"/>
      <c r="RQF3758" s="69"/>
      <c r="RQG3758" s="69"/>
      <c r="RQH3758" s="69"/>
      <c r="RQI3758" s="69"/>
      <c r="RQJ3758" s="69"/>
      <c r="RQK3758" s="69"/>
      <c r="RQL3758" s="69"/>
      <c r="RQM3758" s="69"/>
      <c r="RQN3758" s="69"/>
      <c r="RQO3758" s="69"/>
      <c r="RQP3758" s="69"/>
      <c r="RQQ3758" s="69"/>
      <c r="RQR3758" s="69"/>
      <c r="RQS3758" s="69"/>
      <c r="RQT3758" s="69"/>
      <c r="RQU3758" s="69"/>
      <c r="RQV3758" s="69"/>
      <c r="RQW3758" s="69"/>
      <c r="RQX3758" s="69"/>
      <c r="RQY3758" s="69"/>
      <c r="RQZ3758" s="69"/>
      <c r="RRA3758" s="69"/>
      <c r="RRB3758" s="69"/>
      <c r="RRC3758" s="69"/>
      <c r="RRD3758" s="69"/>
      <c r="RRE3758" s="69"/>
      <c r="RRF3758" s="69"/>
      <c r="RRG3758" s="69"/>
      <c r="RRH3758" s="69"/>
      <c r="RRI3758" s="69"/>
      <c r="RRJ3758" s="69"/>
      <c r="RRK3758" s="69"/>
      <c r="RRL3758" s="69"/>
      <c r="RRM3758" s="69"/>
      <c r="RRN3758" s="69"/>
      <c r="RRO3758" s="69"/>
      <c r="RRP3758" s="69"/>
      <c r="RRQ3758" s="69"/>
      <c r="RRR3758" s="69"/>
      <c r="RRS3758" s="69"/>
      <c r="RRT3758" s="69"/>
      <c r="RRU3758" s="69"/>
      <c r="RRV3758" s="69"/>
      <c r="RRW3758" s="69"/>
      <c r="RRX3758" s="69"/>
      <c r="RRY3758" s="69"/>
      <c r="RRZ3758" s="69"/>
      <c r="RSA3758" s="69"/>
      <c r="RSB3758" s="69"/>
      <c r="RSC3758" s="69"/>
      <c r="RSD3758" s="69"/>
      <c r="RSE3758" s="69"/>
      <c r="RSF3758" s="69"/>
      <c r="RSG3758" s="69"/>
      <c r="RSH3758" s="69"/>
      <c r="RSI3758" s="69"/>
      <c r="RSJ3758" s="69"/>
      <c r="RSK3758" s="69"/>
      <c r="RSL3758" s="69"/>
      <c r="RSM3758" s="69"/>
      <c r="RSN3758" s="69"/>
      <c r="RSO3758" s="69"/>
      <c r="RSP3758" s="69"/>
      <c r="RSQ3758" s="69"/>
      <c r="RSR3758" s="69"/>
      <c r="RSS3758" s="69"/>
      <c r="RST3758" s="69"/>
      <c r="RSU3758" s="69"/>
      <c r="RSV3758" s="69"/>
      <c r="RSW3758" s="69"/>
      <c r="RSX3758" s="69"/>
      <c r="RSY3758" s="69"/>
      <c r="RSZ3758" s="69"/>
      <c r="RTA3758" s="69"/>
      <c r="RTB3758" s="69"/>
      <c r="RTC3758" s="69"/>
      <c r="RTD3758" s="69"/>
      <c r="RTE3758" s="69"/>
      <c r="RTF3758" s="69"/>
      <c r="RTG3758" s="69"/>
      <c r="RTH3758" s="69"/>
      <c r="RTI3758" s="69"/>
      <c r="RTJ3758" s="69"/>
      <c r="RTK3758" s="69"/>
      <c r="RTL3758" s="69"/>
      <c r="RTM3758" s="69"/>
      <c r="RTN3758" s="69"/>
      <c r="RTO3758" s="69"/>
      <c r="RTP3758" s="69"/>
      <c r="RTQ3758" s="69"/>
      <c r="RTR3758" s="69"/>
      <c r="RTS3758" s="69"/>
      <c r="RTT3758" s="69"/>
      <c r="RTU3758" s="69"/>
      <c r="RTV3758" s="69"/>
      <c r="RTW3758" s="69"/>
      <c r="RTX3758" s="69"/>
      <c r="RTY3758" s="69"/>
      <c r="RTZ3758" s="69"/>
      <c r="RUA3758" s="69"/>
      <c r="RUB3758" s="69"/>
      <c r="RUC3758" s="69"/>
      <c r="RUD3758" s="69"/>
      <c r="RUE3758" s="69"/>
      <c r="RUF3758" s="69"/>
      <c r="RUG3758" s="69"/>
      <c r="RUH3758" s="69"/>
      <c r="RUI3758" s="69"/>
      <c r="RUJ3758" s="69"/>
      <c r="RUK3758" s="69"/>
      <c r="RUL3758" s="69"/>
      <c r="RUM3758" s="69"/>
      <c r="RUN3758" s="69"/>
      <c r="RUO3758" s="69"/>
      <c r="RUP3758" s="69"/>
      <c r="RUQ3758" s="69"/>
      <c r="RUR3758" s="69"/>
      <c r="RUS3758" s="69"/>
      <c r="RUT3758" s="69"/>
      <c r="RUU3758" s="69"/>
      <c r="RUV3758" s="69"/>
      <c r="RUW3758" s="69"/>
      <c r="RUX3758" s="69"/>
      <c r="RUY3758" s="69"/>
      <c r="RUZ3758" s="69"/>
      <c r="RVA3758" s="69"/>
      <c r="RVB3758" s="69"/>
      <c r="RVC3758" s="69"/>
      <c r="RVD3758" s="69"/>
      <c r="RVE3758" s="69"/>
      <c r="RVF3758" s="69"/>
      <c r="RVG3758" s="69"/>
      <c r="RVH3758" s="69"/>
      <c r="RVI3758" s="69"/>
      <c r="RVJ3758" s="69"/>
      <c r="RVK3758" s="69"/>
      <c r="RVL3758" s="69"/>
      <c r="RVM3758" s="69"/>
      <c r="RVN3758" s="69"/>
      <c r="RVO3758" s="69"/>
      <c r="RVP3758" s="69"/>
      <c r="RVQ3758" s="69"/>
      <c r="RVR3758" s="69"/>
      <c r="RVS3758" s="69"/>
      <c r="RVT3758" s="69"/>
      <c r="RVU3758" s="69"/>
      <c r="RVV3758" s="69"/>
      <c r="RVW3758" s="69"/>
      <c r="RVX3758" s="69"/>
      <c r="RVY3758" s="69"/>
      <c r="RVZ3758" s="69"/>
      <c r="RWA3758" s="69"/>
      <c r="RWB3758" s="69"/>
      <c r="RWC3758" s="69"/>
      <c r="RWD3758" s="69"/>
      <c r="RWE3758" s="69"/>
      <c r="RWF3758" s="69"/>
      <c r="RWG3758" s="69"/>
      <c r="RWH3758" s="69"/>
      <c r="RWI3758" s="69"/>
      <c r="RWJ3758" s="69"/>
      <c r="RWK3758" s="69"/>
      <c r="RWL3758" s="69"/>
      <c r="RWM3758" s="69"/>
      <c r="RWN3758" s="69"/>
      <c r="RWO3758" s="69"/>
      <c r="RWP3758" s="69"/>
      <c r="RWQ3758" s="69"/>
      <c r="RWR3758" s="69"/>
      <c r="RWS3758" s="69"/>
      <c r="RWT3758" s="69"/>
      <c r="RWU3758" s="69"/>
      <c r="RWV3758" s="69"/>
      <c r="RWW3758" s="69"/>
      <c r="RWX3758" s="69"/>
      <c r="RWY3758" s="69"/>
      <c r="RWZ3758" s="69"/>
      <c r="RXA3758" s="69"/>
      <c r="RXB3758" s="69"/>
      <c r="RXC3758" s="69"/>
      <c r="RXD3758" s="69"/>
      <c r="RXE3758" s="69"/>
      <c r="RXF3758" s="69"/>
      <c r="RXG3758" s="69"/>
      <c r="RXH3758" s="69"/>
      <c r="RXI3758" s="69"/>
      <c r="RXJ3758" s="69"/>
      <c r="RXK3758" s="69"/>
      <c r="RXL3758" s="69"/>
      <c r="RXM3758" s="69"/>
      <c r="RXN3758" s="69"/>
      <c r="RXO3758" s="69"/>
      <c r="RXP3758" s="69"/>
      <c r="RXQ3758" s="69"/>
      <c r="RXR3758" s="69"/>
      <c r="RXS3758" s="69"/>
      <c r="RXT3758" s="69"/>
      <c r="RXU3758" s="69"/>
      <c r="RXV3758" s="69"/>
      <c r="RXW3758" s="69"/>
      <c r="RXX3758" s="69"/>
      <c r="RXY3758" s="69"/>
      <c r="RXZ3758" s="69"/>
      <c r="RYA3758" s="69"/>
      <c r="RYB3758" s="69"/>
      <c r="RYC3758" s="69"/>
      <c r="RYD3758" s="69"/>
      <c r="RYE3758" s="69"/>
      <c r="RYF3758" s="69"/>
      <c r="RYG3758" s="69"/>
      <c r="RYH3758" s="69"/>
      <c r="RYI3758" s="69"/>
      <c r="RYJ3758" s="69"/>
      <c r="RYK3758" s="69"/>
      <c r="RYL3758" s="69"/>
      <c r="RYM3758" s="69"/>
      <c r="RYN3758" s="69"/>
      <c r="RYO3758" s="69"/>
      <c r="RYP3758" s="69"/>
      <c r="RYQ3758" s="69"/>
      <c r="RYR3758" s="69"/>
      <c r="RYS3758" s="69"/>
      <c r="RYT3758" s="69"/>
      <c r="RYU3758" s="69"/>
      <c r="RYV3758" s="69"/>
      <c r="RYW3758" s="69"/>
      <c r="RYX3758" s="69"/>
      <c r="RYY3758" s="69"/>
      <c r="RYZ3758" s="69"/>
      <c r="RZA3758" s="69"/>
      <c r="RZB3758" s="69"/>
      <c r="RZC3758" s="69"/>
      <c r="RZD3758" s="69"/>
      <c r="RZE3758" s="69"/>
      <c r="RZF3758" s="69"/>
      <c r="RZG3758" s="69"/>
      <c r="RZH3758" s="69"/>
      <c r="RZI3758" s="69"/>
      <c r="RZJ3758" s="69"/>
      <c r="RZK3758" s="69"/>
      <c r="RZL3758" s="69"/>
      <c r="RZM3758" s="69"/>
      <c r="RZN3758" s="69"/>
      <c r="RZO3758" s="69"/>
      <c r="RZP3758" s="69"/>
      <c r="RZQ3758" s="69"/>
      <c r="RZR3758" s="69"/>
      <c r="RZS3758" s="69"/>
      <c r="RZT3758" s="69"/>
      <c r="RZU3758" s="69"/>
      <c r="RZV3758" s="69"/>
      <c r="RZW3758" s="69"/>
      <c r="RZX3758" s="69"/>
      <c r="RZY3758" s="69"/>
      <c r="RZZ3758" s="69"/>
      <c r="SAA3758" s="69"/>
      <c r="SAB3758" s="69"/>
      <c r="SAC3758" s="69"/>
      <c r="SAD3758" s="69"/>
      <c r="SAE3758" s="69"/>
      <c r="SAF3758" s="69"/>
      <c r="SAG3758" s="69"/>
      <c r="SAH3758" s="69"/>
      <c r="SAI3758" s="69"/>
      <c r="SAJ3758" s="69"/>
      <c r="SAK3758" s="69"/>
      <c r="SAL3758" s="69"/>
      <c r="SAM3758" s="69"/>
      <c r="SAN3758" s="69"/>
      <c r="SAO3758" s="69"/>
      <c r="SAP3758" s="69"/>
      <c r="SAQ3758" s="69"/>
      <c r="SAR3758" s="69"/>
      <c r="SAS3758" s="69"/>
      <c r="SAT3758" s="69"/>
      <c r="SAU3758" s="69"/>
      <c r="SAV3758" s="69"/>
      <c r="SAW3758" s="69"/>
      <c r="SAX3758" s="69"/>
      <c r="SAY3758" s="69"/>
      <c r="SAZ3758" s="69"/>
      <c r="SBA3758" s="69"/>
      <c r="SBB3758" s="69"/>
      <c r="SBC3758" s="69"/>
      <c r="SBD3758" s="69"/>
      <c r="SBE3758" s="69"/>
      <c r="SBF3758" s="69"/>
      <c r="SBG3758" s="69"/>
      <c r="SBH3758" s="69"/>
      <c r="SBI3758" s="69"/>
      <c r="SBJ3758" s="69"/>
      <c r="SBK3758" s="69"/>
      <c r="SBL3758" s="69"/>
      <c r="SBM3758" s="69"/>
      <c r="SBN3758" s="69"/>
      <c r="SBO3758" s="69"/>
      <c r="SBP3758" s="69"/>
      <c r="SBQ3758" s="69"/>
      <c r="SBR3758" s="69"/>
      <c r="SBS3758" s="69"/>
      <c r="SBT3758" s="69"/>
      <c r="SBU3758" s="69"/>
      <c r="SBV3758" s="69"/>
      <c r="SBW3758" s="69"/>
      <c r="SBX3758" s="69"/>
      <c r="SBY3758" s="69"/>
      <c r="SBZ3758" s="69"/>
      <c r="SCA3758" s="69"/>
      <c r="SCB3758" s="69"/>
      <c r="SCC3758" s="69"/>
      <c r="SCD3758" s="69"/>
      <c r="SCE3758" s="69"/>
      <c r="SCF3758" s="69"/>
      <c r="SCG3758" s="69"/>
      <c r="SCH3758" s="69"/>
      <c r="SCI3758" s="69"/>
      <c r="SCJ3758" s="69"/>
      <c r="SCK3758" s="69"/>
      <c r="SCL3758" s="69"/>
      <c r="SCM3758" s="69"/>
      <c r="SCN3758" s="69"/>
      <c r="SCO3758" s="69"/>
      <c r="SCP3758" s="69"/>
      <c r="SCQ3758" s="69"/>
      <c r="SCR3758" s="69"/>
      <c r="SCS3758" s="69"/>
      <c r="SCT3758" s="69"/>
      <c r="SCU3758" s="69"/>
      <c r="SCV3758" s="69"/>
      <c r="SCW3758" s="69"/>
      <c r="SCX3758" s="69"/>
      <c r="SCY3758" s="69"/>
      <c r="SCZ3758" s="69"/>
      <c r="SDA3758" s="69"/>
      <c r="SDB3758" s="69"/>
      <c r="SDC3758" s="69"/>
      <c r="SDD3758" s="69"/>
      <c r="SDE3758" s="69"/>
      <c r="SDF3758" s="69"/>
      <c r="SDG3758" s="69"/>
      <c r="SDH3758" s="69"/>
      <c r="SDI3758" s="69"/>
      <c r="SDJ3758" s="69"/>
      <c r="SDK3758" s="69"/>
      <c r="SDL3758" s="69"/>
      <c r="SDM3758" s="69"/>
      <c r="SDN3758" s="69"/>
      <c r="SDO3758" s="69"/>
      <c r="SDP3758" s="69"/>
      <c r="SDQ3758" s="69"/>
      <c r="SDR3758" s="69"/>
      <c r="SDS3758" s="69"/>
      <c r="SDT3758" s="69"/>
      <c r="SDU3758" s="69"/>
      <c r="SDV3758" s="69"/>
      <c r="SDW3758" s="69"/>
      <c r="SDX3758" s="69"/>
      <c r="SDY3758" s="69"/>
      <c r="SDZ3758" s="69"/>
      <c r="SEA3758" s="69"/>
      <c r="SEB3758" s="69"/>
      <c r="SEC3758" s="69"/>
      <c r="SED3758" s="69"/>
      <c r="SEE3758" s="69"/>
      <c r="SEF3758" s="69"/>
      <c r="SEG3758" s="69"/>
      <c r="SEH3758" s="69"/>
      <c r="SEI3758" s="69"/>
      <c r="SEJ3758" s="69"/>
      <c r="SEK3758" s="69"/>
      <c r="SEL3758" s="69"/>
      <c r="SEM3758" s="69"/>
      <c r="SEN3758" s="69"/>
      <c r="SEO3758" s="69"/>
      <c r="SEP3758" s="69"/>
      <c r="SEQ3758" s="69"/>
      <c r="SER3758" s="69"/>
      <c r="SES3758" s="69"/>
      <c r="SET3758" s="69"/>
      <c r="SEU3758" s="69"/>
      <c r="SEV3758" s="69"/>
      <c r="SEW3758" s="69"/>
      <c r="SEX3758" s="69"/>
      <c r="SEY3758" s="69"/>
      <c r="SEZ3758" s="69"/>
      <c r="SFA3758" s="69"/>
      <c r="SFB3758" s="69"/>
      <c r="SFC3758" s="69"/>
      <c r="SFD3758" s="69"/>
      <c r="SFE3758" s="69"/>
      <c r="SFF3758" s="69"/>
      <c r="SFG3758" s="69"/>
      <c r="SFH3758" s="69"/>
      <c r="SFI3758" s="69"/>
      <c r="SFJ3758" s="69"/>
      <c r="SFK3758" s="69"/>
      <c r="SFL3758" s="69"/>
      <c r="SFM3758" s="69"/>
      <c r="SFN3758" s="69"/>
      <c r="SFO3758" s="69"/>
      <c r="SFP3758" s="69"/>
      <c r="SFQ3758" s="69"/>
      <c r="SFR3758" s="69"/>
      <c r="SFS3758" s="69"/>
      <c r="SFT3758" s="69"/>
      <c r="SFU3758" s="69"/>
      <c r="SFV3758" s="69"/>
      <c r="SFW3758" s="69"/>
      <c r="SFX3758" s="69"/>
      <c r="SFY3758" s="69"/>
      <c r="SFZ3758" s="69"/>
      <c r="SGA3758" s="69"/>
      <c r="SGB3758" s="69"/>
      <c r="SGC3758" s="69"/>
      <c r="SGD3758" s="69"/>
      <c r="SGE3758" s="69"/>
      <c r="SGF3758" s="69"/>
      <c r="SGG3758" s="69"/>
      <c r="SGH3758" s="69"/>
      <c r="SGI3758" s="69"/>
      <c r="SGJ3758" s="69"/>
      <c r="SGK3758" s="69"/>
      <c r="SGL3758" s="69"/>
      <c r="SGM3758" s="69"/>
      <c r="SGN3758" s="69"/>
      <c r="SGO3758" s="69"/>
      <c r="SGP3758" s="69"/>
      <c r="SGQ3758" s="69"/>
      <c r="SGR3758" s="69"/>
      <c r="SGS3758" s="69"/>
      <c r="SGT3758" s="69"/>
      <c r="SGU3758" s="69"/>
      <c r="SGV3758" s="69"/>
      <c r="SGW3758" s="69"/>
      <c r="SGX3758" s="69"/>
      <c r="SGY3758" s="69"/>
      <c r="SGZ3758" s="69"/>
      <c r="SHA3758" s="69"/>
      <c r="SHB3758" s="69"/>
      <c r="SHC3758" s="69"/>
      <c r="SHD3758" s="69"/>
      <c r="SHE3758" s="69"/>
      <c r="SHF3758" s="69"/>
      <c r="SHG3758" s="69"/>
      <c r="SHH3758" s="69"/>
      <c r="SHI3758" s="69"/>
      <c r="SHJ3758" s="69"/>
      <c r="SHK3758" s="69"/>
      <c r="SHL3758" s="69"/>
      <c r="SHM3758" s="69"/>
      <c r="SHN3758" s="69"/>
      <c r="SHO3758" s="69"/>
      <c r="SHP3758" s="69"/>
      <c r="SHQ3758" s="69"/>
      <c r="SHR3758" s="69"/>
      <c r="SHS3758" s="69"/>
      <c r="SHT3758" s="69"/>
      <c r="SHU3758" s="69"/>
      <c r="SHV3758" s="69"/>
      <c r="SHW3758" s="69"/>
      <c r="SHX3758" s="69"/>
      <c r="SHY3758" s="69"/>
      <c r="SHZ3758" s="69"/>
      <c r="SIA3758" s="69"/>
      <c r="SIB3758" s="69"/>
      <c r="SIC3758" s="69"/>
      <c r="SID3758" s="69"/>
      <c r="SIE3758" s="69"/>
      <c r="SIF3758" s="69"/>
      <c r="SIG3758" s="69"/>
      <c r="SIH3758" s="69"/>
      <c r="SII3758" s="69"/>
      <c r="SIJ3758" s="69"/>
      <c r="SIK3758" s="69"/>
      <c r="SIL3758" s="69"/>
      <c r="SIM3758" s="69"/>
      <c r="SIN3758" s="69"/>
      <c r="SIO3758" s="69"/>
      <c r="SIP3758" s="69"/>
      <c r="SIQ3758" s="69"/>
      <c r="SIR3758" s="69"/>
      <c r="SIS3758" s="69"/>
      <c r="SIT3758" s="69"/>
      <c r="SIU3758" s="69"/>
      <c r="SIV3758" s="69"/>
      <c r="SIW3758" s="69"/>
      <c r="SIX3758" s="69"/>
      <c r="SIY3758" s="69"/>
      <c r="SIZ3758" s="69"/>
      <c r="SJA3758" s="69"/>
      <c r="SJB3758" s="69"/>
      <c r="SJC3758" s="69"/>
      <c r="SJD3758" s="69"/>
      <c r="SJE3758" s="69"/>
      <c r="SJF3758" s="69"/>
      <c r="SJG3758" s="69"/>
      <c r="SJH3758" s="69"/>
      <c r="SJI3758" s="69"/>
      <c r="SJJ3758" s="69"/>
      <c r="SJK3758" s="69"/>
      <c r="SJL3758" s="69"/>
      <c r="SJM3758" s="69"/>
      <c r="SJN3758" s="69"/>
      <c r="SJO3758" s="69"/>
      <c r="SJP3758" s="69"/>
      <c r="SJQ3758" s="69"/>
      <c r="SJR3758" s="69"/>
      <c r="SJS3758" s="69"/>
      <c r="SJT3758" s="69"/>
      <c r="SJU3758" s="69"/>
      <c r="SJV3758" s="69"/>
      <c r="SJW3758" s="69"/>
      <c r="SJX3758" s="69"/>
      <c r="SJY3758" s="69"/>
      <c r="SJZ3758" s="69"/>
      <c r="SKA3758" s="69"/>
      <c r="SKB3758" s="69"/>
      <c r="SKC3758" s="69"/>
      <c r="SKD3758" s="69"/>
      <c r="SKE3758" s="69"/>
      <c r="SKF3758" s="69"/>
      <c r="SKG3758" s="69"/>
      <c r="SKH3758" s="69"/>
      <c r="SKI3758" s="69"/>
      <c r="SKJ3758" s="69"/>
      <c r="SKK3758" s="69"/>
      <c r="SKL3758" s="69"/>
      <c r="SKM3758" s="69"/>
      <c r="SKN3758" s="69"/>
      <c r="SKO3758" s="69"/>
      <c r="SKP3758" s="69"/>
      <c r="SKQ3758" s="69"/>
      <c r="SKR3758" s="69"/>
      <c r="SKS3758" s="69"/>
      <c r="SKT3758" s="69"/>
      <c r="SKU3758" s="69"/>
      <c r="SKV3758" s="69"/>
      <c r="SKW3758" s="69"/>
      <c r="SKX3758" s="69"/>
      <c r="SKY3758" s="69"/>
      <c r="SKZ3758" s="69"/>
      <c r="SLA3758" s="69"/>
      <c r="SLB3758" s="69"/>
      <c r="SLC3758" s="69"/>
      <c r="SLD3758" s="69"/>
      <c r="SLE3758" s="69"/>
      <c r="SLF3758" s="69"/>
      <c r="SLG3758" s="69"/>
      <c r="SLH3758" s="69"/>
      <c r="SLI3758" s="69"/>
      <c r="SLJ3758" s="69"/>
      <c r="SLK3758" s="69"/>
      <c r="SLL3758" s="69"/>
      <c r="SLM3758" s="69"/>
      <c r="SLN3758" s="69"/>
      <c r="SLO3758" s="69"/>
      <c r="SLP3758" s="69"/>
      <c r="SLQ3758" s="69"/>
      <c r="SLR3758" s="69"/>
      <c r="SLS3758" s="69"/>
      <c r="SLT3758" s="69"/>
      <c r="SLU3758" s="69"/>
      <c r="SLV3758" s="69"/>
      <c r="SLW3758" s="69"/>
      <c r="SLX3758" s="69"/>
      <c r="SLY3758" s="69"/>
      <c r="SLZ3758" s="69"/>
      <c r="SMA3758" s="69"/>
      <c r="SMB3758" s="69"/>
      <c r="SMC3758" s="69"/>
      <c r="SMD3758" s="69"/>
      <c r="SME3758" s="69"/>
      <c r="SMF3758" s="69"/>
      <c r="SMG3758" s="69"/>
      <c r="SMH3758" s="69"/>
      <c r="SMI3758" s="69"/>
      <c r="SMJ3758" s="69"/>
      <c r="SMK3758" s="69"/>
      <c r="SML3758" s="69"/>
      <c r="SMM3758" s="69"/>
      <c r="SMN3758" s="69"/>
      <c r="SMO3758" s="69"/>
      <c r="SMP3758" s="69"/>
      <c r="SMQ3758" s="69"/>
      <c r="SMR3758" s="69"/>
      <c r="SMS3758" s="69"/>
      <c r="SMT3758" s="69"/>
      <c r="SMU3758" s="69"/>
      <c r="SMV3758" s="69"/>
      <c r="SMW3758" s="69"/>
      <c r="SMX3758" s="69"/>
      <c r="SMY3758" s="69"/>
      <c r="SMZ3758" s="69"/>
      <c r="SNA3758" s="69"/>
      <c r="SNB3758" s="69"/>
      <c r="SNC3758" s="69"/>
      <c r="SND3758" s="69"/>
      <c r="SNE3758" s="69"/>
      <c r="SNF3758" s="69"/>
      <c r="SNG3758" s="69"/>
      <c r="SNH3758" s="69"/>
      <c r="SNI3758" s="69"/>
      <c r="SNJ3758" s="69"/>
      <c r="SNK3758" s="69"/>
      <c r="SNL3758" s="69"/>
      <c r="SNM3758" s="69"/>
      <c r="SNN3758" s="69"/>
      <c r="SNO3758" s="69"/>
      <c r="SNP3758" s="69"/>
      <c r="SNQ3758" s="69"/>
      <c r="SNR3758" s="69"/>
      <c r="SNS3758" s="69"/>
      <c r="SNT3758" s="69"/>
      <c r="SNU3758" s="69"/>
      <c r="SNV3758" s="69"/>
      <c r="SNW3758" s="69"/>
      <c r="SNX3758" s="69"/>
      <c r="SNY3758" s="69"/>
      <c r="SNZ3758" s="69"/>
      <c r="SOA3758" s="69"/>
      <c r="SOB3758" s="69"/>
      <c r="SOC3758" s="69"/>
      <c r="SOD3758" s="69"/>
      <c r="SOE3758" s="69"/>
      <c r="SOF3758" s="69"/>
      <c r="SOG3758" s="69"/>
      <c r="SOH3758" s="69"/>
      <c r="SOI3758" s="69"/>
      <c r="SOJ3758" s="69"/>
      <c r="SOK3758" s="69"/>
      <c r="SOL3758" s="69"/>
      <c r="SOM3758" s="69"/>
      <c r="SON3758" s="69"/>
      <c r="SOO3758" s="69"/>
      <c r="SOP3758" s="69"/>
      <c r="SOQ3758" s="69"/>
      <c r="SOR3758" s="69"/>
      <c r="SOS3758" s="69"/>
      <c r="SOT3758" s="69"/>
      <c r="SOU3758" s="69"/>
      <c r="SOV3758" s="69"/>
      <c r="SOW3758" s="69"/>
      <c r="SOX3758" s="69"/>
      <c r="SOY3758" s="69"/>
      <c r="SOZ3758" s="69"/>
      <c r="SPA3758" s="69"/>
      <c r="SPB3758" s="69"/>
      <c r="SPC3758" s="69"/>
      <c r="SPD3758" s="69"/>
      <c r="SPE3758" s="69"/>
      <c r="SPF3758" s="69"/>
      <c r="SPG3758" s="69"/>
      <c r="SPH3758" s="69"/>
      <c r="SPI3758" s="69"/>
      <c r="SPJ3758" s="69"/>
      <c r="SPK3758" s="69"/>
      <c r="SPL3758" s="69"/>
      <c r="SPM3758" s="69"/>
      <c r="SPN3758" s="69"/>
      <c r="SPO3758" s="69"/>
      <c r="SPP3758" s="69"/>
      <c r="SPQ3758" s="69"/>
      <c r="SPR3758" s="69"/>
      <c r="SPS3758" s="69"/>
      <c r="SPT3758" s="69"/>
      <c r="SPU3758" s="69"/>
      <c r="SPV3758" s="69"/>
      <c r="SPW3758" s="69"/>
      <c r="SPX3758" s="69"/>
      <c r="SPY3758" s="69"/>
      <c r="SPZ3758" s="69"/>
      <c r="SQA3758" s="69"/>
      <c r="SQB3758" s="69"/>
      <c r="SQC3758" s="69"/>
      <c r="SQD3758" s="69"/>
      <c r="SQE3758" s="69"/>
      <c r="SQF3758" s="69"/>
      <c r="SQG3758" s="69"/>
      <c r="SQH3758" s="69"/>
      <c r="SQI3758" s="69"/>
      <c r="SQJ3758" s="69"/>
      <c r="SQK3758" s="69"/>
      <c r="SQL3758" s="69"/>
      <c r="SQM3758" s="69"/>
      <c r="SQN3758" s="69"/>
      <c r="SQO3758" s="69"/>
      <c r="SQP3758" s="69"/>
      <c r="SQQ3758" s="69"/>
      <c r="SQR3758" s="69"/>
      <c r="SQS3758" s="69"/>
      <c r="SQT3758" s="69"/>
      <c r="SQU3758" s="69"/>
      <c r="SQV3758" s="69"/>
      <c r="SQW3758" s="69"/>
      <c r="SQX3758" s="69"/>
      <c r="SQY3758" s="69"/>
      <c r="SQZ3758" s="69"/>
      <c r="SRA3758" s="69"/>
      <c r="SRB3758" s="69"/>
      <c r="SRC3758" s="69"/>
      <c r="SRD3758" s="69"/>
      <c r="SRE3758" s="69"/>
      <c r="SRF3758" s="69"/>
      <c r="SRG3758" s="69"/>
      <c r="SRH3758" s="69"/>
      <c r="SRI3758" s="69"/>
      <c r="SRJ3758" s="69"/>
      <c r="SRK3758" s="69"/>
      <c r="SRL3758" s="69"/>
      <c r="SRM3758" s="69"/>
      <c r="SRN3758" s="69"/>
      <c r="SRO3758" s="69"/>
      <c r="SRP3758" s="69"/>
      <c r="SRQ3758" s="69"/>
      <c r="SRR3758" s="69"/>
      <c r="SRS3758" s="69"/>
      <c r="SRT3758" s="69"/>
      <c r="SRU3758" s="69"/>
      <c r="SRV3758" s="69"/>
      <c r="SRW3758" s="69"/>
      <c r="SRX3758" s="69"/>
      <c r="SRY3758" s="69"/>
      <c r="SRZ3758" s="69"/>
      <c r="SSA3758" s="69"/>
      <c r="SSB3758" s="69"/>
      <c r="SSC3758" s="69"/>
      <c r="SSD3758" s="69"/>
      <c r="SSE3758" s="69"/>
      <c r="SSF3758" s="69"/>
      <c r="SSG3758" s="69"/>
      <c r="SSH3758" s="69"/>
      <c r="SSI3758" s="69"/>
      <c r="SSJ3758" s="69"/>
      <c r="SSK3758" s="69"/>
      <c r="SSL3758" s="69"/>
      <c r="SSM3758" s="69"/>
      <c r="SSN3758" s="69"/>
      <c r="SSO3758" s="69"/>
      <c r="SSP3758" s="69"/>
      <c r="SSQ3758" s="69"/>
      <c r="SSR3758" s="69"/>
      <c r="SSS3758" s="69"/>
      <c r="SST3758" s="69"/>
      <c r="SSU3758" s="69"/>
      <c r="SSV3758" s="69"/>
      <c r="SSW3758" s="69"/>
      <c r="SSX3758" s="69"/>
      <c r="SSY3758" s="69"/>
      <c r="SSZ3758" s="69"/>
      <c r="STA3758" s="69"/>
      <c r="STB3758" s="69"/>
      <c r="STC3758" s="69"/>
      <c r="STD3758" s="69"/>
      <c r="STE3758" s="69"/>
      <c r="STF3758" s="69"/>
      <c r="STG3758" s="69"/>
      <c r="STH3758" s="69"/>
      <c r="STI3758" s="69"/>
      <c r="STJ3758" s="69"/>
      <c r="STK3758" s="69"/>
      <c r="STL3758" s="69"/>
      <c r="STM3758" s="69"/>
      <c r="STN3758" s="69"/>
      <c r="STO3758" s="69"/>
      <c r="STP3758" s="69"/>
      <c r="STQ3758" s="69"/>
      <c r="STR3758" s="69"/>
      <c r="STS3758" s="69"/>
      <c r="STT3758" s="69"/>
      <c r="STU3758" s="69"/>
      <c r="STV3758" s="69"/>
      <c r="STW3758" s="69"/>
      <c r="STX3758" s="69"/>
      <c r="STY3758" s="69"/>
      <c r="STZ3758" s="69"/>
      <c r="SUA3758" s="69"/>
      <c r="SUB3758" s="69"/>
      <c r="SUC3758" s="69"/>
      <c r="SUD3758" s="69"/>
      <c r="SUE3758" s="69"/>
      <c r="SUF3758" s="69"/>
      <c r="SUG3758" s="69"/>
      <c r="SUH3758" s="69"/>
      <c r="SUI3758" s="69"/>
      <c r="SUJ3758" s="69"/>
      <c r="SUK3758" s="69"/>
      <c r="SUL3758" s="69"/>
      <c r="SUM3758" s="69"/>
      <c r="SUN3758" s="69"/>
      <c r="SUO3758" s="69"/>
      <c r="SUP3758" s="69"/>
      <c r="SUQ3758" s="69"/>
      <c r="SUR3758" s="69"/>
      <c r="SUS3758" s="69"/>
      <c r="SUT3758" s="69"/>
      <c r="SUU3758" s="69"/>
      <c r="SUV3758" s="69"/>
      <c r="SUW3758" s="69"/>
      <c r="SUX3758" s="69"/>
      <c r="SUY3758" s="69"/>
      <c r="SUZ3758" s="69"/>
      <c r="SVA3758" s="69"/>
      <c r="SVB3758" s="69"/>
      <c r="SVC3758" s="69"/>
      <c r="SVD3758" s="69"/>
      <c r="SVE3758" s="69"/>
      <c r="SVF3758" s="69"/>
      <c r="SVG3758" s="69"/>
      <c r="SVH3758" s="69"/>
      <c r="SVI3758" s="69"/>
      <c r="SVJ3758" s="69"/>
      <c r="SVK3758" s="69"/>
      <c r="SVL3758" s="69"/>
      <c r="SVM3758" s="69"/>
      <c r="SVN3758" s="69"/>
      <c r="SVO3758" s="69"/>
      <c r="SVP3758" s="69"/>
      <c r="SVQ3758" s="69"/>
      <c r="SVR3758" s="69"/>
      <c r="SVS3758" s="69"/>
      <c r="SVT3758" s="69"/>
      <c r="SVU3758" s="69"/>
      <c r="SVV3758" s="69"/>
      <c r="SVW3758" s="69"/>
      <c r="SVX3758" s="69"/>
      <c r="SVY3758" s="69"/>
      <c r="SVZ3758" s="69"/>
      <c r="SWA3758" s="69"/>
      <c r="SWB3758" s="69"/>
      <c r="SWC3758" s="69"/>
      <c r="SWD3758" s="69"/>
      <c r="SWE3758" s="69"/>
      <c r="SWF3758" s="69"/>
      <c r="SWG3758" s="69"/>
      <c r="SWH3758" s="69"/>
      <c r="SWI3758" s="69"/>
      <c r="SWJ3758" s="69"/>
      <c r="SWK3758" s="69"/>
      <c r="SWL3758" s="69"/>
      <c r="SWM3758" s="69"/>
      <c r="SWN3758" s="69"/>
      <c r="SWO3758" s="69"/>
      <c r="SWP3758" s="69"/>
      <c r="SWQ3758" s="69"/>
      <c r="SWR3758" s="69"/>
      <c r="SWS3758" s="69"/>
      <c r="SWT3758" s="69"/>
      <c r="SWU3758" s="69"/>
      <c r="SWV3758" s="69"/>
      <c r="SWW3758" s="69"/>
      <c r="SWX3758" s="69"/>
      <c r="SWY3758" s="69"/>
      <c r="SWZ3758" s="69"/>
      <c r="SXA3758" s="69"/>
      <c r="SXB3758" s="69"/>
      <c r="SXC3758" s="69"/>
      <c r="SXD3758" s="69"/>
      <c r="SXE3758" s="69"/>
      <c r="SXF3758" s="69"/>
      <c r="SXG3758" s="69"/>
      <c r="SXH3758" s="69"/>
      <c r="SXI3758" s="69"/>
      <c r="SXJ3758" s="69"/>
      <c r="SXK3758" s="69"/>
      <c r="SXL3758" s="69"/>
      <c r="SXM3758" s="69"/>
      <c r="SXN3758" s="69"/>
      <c r="SXO3758" s="69"/>
      <c r="SXP3758" s="69"/>
      <c r="SXQ3758" s="69"/>
      <c r="SXR3758" s="69"/>
      <c r="SXS3758" s="69"/>
      <c r="SXT3758" s="69"/>
      <c r="SXU3758" s="69"/>
      <c r="SXV3758" s="69"/>
      <c r="SXW3758" s="69"/>
      <c r="SXX3758" s="69"/>
      <c r="SXY3758" s="69"/>
      <c r="SXZ3758" s="69"/>
      <c r="SYA3758" s="69"/>
      <c r="SYB3758" s="69"/>
      <c r="SYC3758" s="69"/>
      <c r="SYD3758" s="69"/>
      <c r="SYE3758" s="69"/>
      <c r="SYF3758" s="69"/>
      <c r="SYG3758" s="69"/>
      <c r="SYH3758" s="69"/>
      <c r="SYI3758" s="69"/>
      <c r="SYJ3758" s="69"/>
      <c r="SYK3758" s="69"/>
      <c r="SYL3758" s="69"/>
      <c r="SYM3758" s="69"/>
      <c r="SYN3758" s="69"/>
      <c r="SYO3758" s="69"/>
      <c r="SYP3758" s="69"/>
      <c r="SYQ3758" s="69"/>
      <c r="SYR3758" s="69"/>
      <c r="SYS3758" s="69"/>
      <c r="SYT3758" s="69"/>
      <c r="SYU3758" s="69"/>
      <c r="SYV3758" s="69"/>
      <c r="SYW3758" s="69"/>
      <c r="SYX3758" s="69"/>
      <c r="SYY3758" s="69"/>
      <c r="SYZ3758" s="69"/>
      <c r="SZA3758" s="69"/>
      <c r="SZB3758" s="69"/>
      <c r="SZC3758" s="69"/>
      <c r="SZD3758" s="69"/>
      <c r="SZE3758" s="69"/>
      <c r="SZF3758" s="69"/>
      <c r="SZG3758" s="69"/>
      <c r="SZH3758" s="69"/>
      <c r="SZI3758" s="69"/>
      <c r="SZJ3758" s="69"/>
      <c r="SZK3758" s="69"/>
      <c r="SZL3758" s="69"/>
      <c r="SZM3758" s="69"/>
      <c r="SZN3758" s="69"/>
      <c r="SZO3758" s="69"/>
      <c r="SZP3758" s="69"/>
      <c r="SZQ3758" s="69"/>
      <c r="SZR3758" s="69"/>
      <c r="SZS3758" s="69"/>
      <c r="SZT3758" s="69"/>
      <c r="SZU3758" s="69"/>
      <c r="SZV3758" s="69"/>
      <c r="SZW3758" s="69"/>
      <c r="SZX3758" s="69"/>
      <c r="SZY3758" s="69"/>
      <c r="SZZ3758" s="69"/>
      <c r="TAA3758" s="69"/>
      <c r="TAB3758" s="69"/>
      <c r="TAC3758" s="69"/>
      <c r="TAD3758" s="69"/>
      <c r="TAE3758" s="69"/>
      <c r="TAF3758" s="69"/>
      <c r="TAG3758" s="69"/>
      <c r="TAH3758" s="69"/>
      <c r="TAI3758" s="69"/>
      <c r="TAJ3758" s="69"/>
      <c r="TAK3758" s="69"/>
      <c r="TAL3758" s="69"/>
      <c r="TAM3758" s="69"/>
      <c r="TAN3758" s="69"/>
      <c r="TAO3758" s="69"/>
      <c r="TAP3758" s="69"/>
      <c r="TAQ3758" s="69"/>
      <c r="TAR3758" s="69"/>
      <c r="TAS3758" s="69"/>
      <c r="TAT3758" s="69"/>
      <c r="TAU3758" s="69"/>
      <c r="TAV3758" s="69"/>
      <c r="TAW3758" s="69"/>
      <c r="TAX3758" s="69"/>
      <c r="TAY3758" s="69"/>
      <c r="TAZ3758" s="69"/>
      <c r="TBA3758" s="69"/>
      <c r="TBB3758" s="69"/>
      <c r="TBC3758" s="69"/>
      <c r="TBD3758" s="69"/>
      <c r="TBE3758" s="69"/>
      <c r="TBF3758" s="69"/>
      <c r="TBG3758" s="69"/>
      <c r="TBH3758" s="69"/>
      <c r="TBI3758" s="69"/>
      <c r="TBJ3758" s="69"/>
      <c r="TBK3758" s="69"/>
      <c r="TBL3758" s="69"/>
      <c r="TBM3758" s="69"/>
      <c r="TBN3758" s="69"/>
      <c r="TBO3758" s="69"/>
      <c r="TBP3758" s="69"/>
      <c r="TBQ3758" s="69"/>
      <c r="TBR3758" s="69"/>
      <c r="TBS3758" s="69"/>
      <c r="TBT3758" s="69"/>
      <c r="TBU3758" s="69"/>
      <c r="TBV3758" s="69"/>
      <c r="TBW3758" s="69"/>
      <c r="TBX3758" s="69"/>
      <c r="TBY3758" s="69"/>
      <c r="TBZ3758" s="69"/>
      <c r="TCA3758" s="69"/>
      <c r="TCB3758" s="69"/>
      <c r="TCC3758" s="69"/>
      <c r="TCD3758" s="69"/>
      <c r="TCE3758" s="69"/>
      <c r="TCF3758" s="69"/>
      <c r="TCG3758" s="69"/>
      <c r="TCH3758" s="69"/>
      <c r="TCI3758" s="69"/>
      <c r="TCJ3758" s="69"/>
      <c r="TCK3758" s="69"/>
      <c r="TCL3758" s="69"/>
      <c r="TCM3758" s="69"/>
      <c r="TCN3758" s="69"/>
      <c r="TCO3758" s="69"/>
      <c r="TCP3758" s="69"/>
      <c r="TCQ3758" s="69"/>
      <c r="TCR3758" s="69"/>
      <c r="TCS3758" s="69"/>
      <c r="TCT3758" s="69"/>
      <c r="TCU3758" s="69"/>
      <c r="TCV3758" s="69"/>
      <c r="TCW3758" s="69"/>
      <c r="TCX3758" s="69"/>
      <c r="TCY3758" s="69"/>
      <c r="TCZ3758" s="69"/>
      <c r="TDA3758" s="69"/>
      <c r="TDB3758" s="69"/>
      <c r="TDC3758" s="69"/>
      <c r="TDD3758" s="69"/>
      <c r="TDE3758" s="69"/>
      <c r="TDF3758" s="69"/>
      <c r="TDG3758" s="69"/>
      <c r="TDH3758" s="69"/>
      <c r="TDI3758" s="69"/>
      <c r="TDJ3758" s="69"/>
      <c r="TDK3758" s="69"/>
      <c r="TDL3758" s="69"/>
      <c r="TDM3758" s="69"/>
      <c r="TDN3758" s="69"/>
      <c r="TDO3758" s="69"/>
      <c r="TDP3758" s="69"/>
      <c r="TDQ3758" s="69"/>
      <c r="TDR3758" s="69"/>
      <c r="TDS3758" s="69"/>
      <c r="TDT3758" s="69"/>
      <c r="TDU3758" s="69"/>
      <c r="TDV3758" s="69"/>
      <c r="TDW3758" s="69"/>
      <c r="TDX3758" s="69"/>
      <c r="TDY3758" s="69"/>
      <c r="TDZ3758" s="69"/>
      <c r="TEA3758" s="69"/>
      <c r="TEB3758" s="69"/>
      <c r="TEC3758" s="69"/>
      <c r="TED3758" s="69"/>
      <c r="TEE3758" s="69"/>
      <c r="TEF3758" s="69"/>
      <c r="TEG3758" s="69"/>
      <c r="TEH3758" s="69"/>
      <c r="TEI3758" s="69"/>
      <c r="TEJ3758" s="69"/>
      <c r="TEK3758" s="69"/>
      <c r="TEL3758" s="69"/>
      <c r="TEM3758" s="69"/>
      <c r="TEN3758" s="69"/>
      <c r="TEO3758" s="69"/>
      <c r="TEP3758" s="69"/>
      <c r="TEQ3758" s="69"/>
      <c r="TER3758" s="69"/>
      <c r="TES3758" s="69"/>
      <c r="TET3758" s="69"/>
      <c r="TEU3758" s="69"/>
      <c r="TEV3758" s="69"/>
      <c r="TEW3758" s="69"/>
      <c r="TEX3758" s="69"/>
      <c r="TEY3758" s="69"/>
      <c r="TEZ3758" s="69"/>
      <c r="TFA3758" s="69"/>
      <c r="TFB3758" s="69"/>
      <c r="TFC3758" s="69"/>
      <c r="TFD3758" s="69"/>
      <c r="TFE3758" s="69"/>
      <c r="TFF3758" s="69"/>
      <c r="TFG3758" s="69"/>
      <c r="TFH3758" s="69"/>
      <c r="TFI3758" s="69"/>
      <c r="TFJ3758" s="69"/>
      <c r="TFK3758" s="69"/>
      <c r="TFL3758" s="69"/>
      <c r="TFM3758" s="69"/>
      <c r="TFN3758" s="69"/>
      <c r="TFO3758" s="69"/>
      <c r="TFP3758" s="69"/>
      <c r="TFQ3758" s="69"/>
      <c r="TFR3758" s="69"/>
      <c r="TFS3758" s="69"/>
      <c r="TFT3758" s="69"/>
      <c r="TFU3758" s="69"/>
      <c r="TFV3758" s="69"/>
      <c r="TFW3758" s="69"/>
      <c r="TFX3758" s="69"/>
      <c r="TFY3758" s="69"/>
      <c r="TFZ3758" s="69"/>
      <c r="TGA3758" s="69"/>
      <c r="TGB3758" s="69"/>
      <c r="TGC3758" s="69"/>
      <c r="TGD3758" s="69"/>
      <c r="TGE3758" s="69"/>
      <c r="TGF3758" s="69"/>
      <c r="TGG3758" s="69"/>
      <c r="TGH3758" s="69"/>
      <c r="TGI3758" s="69"/>
      <c r="TGJ3758" s="69"/>
      <c r="TGK3758" s="69"/>
      <c r="TGL3758" s="69"/>
      <c r="TGM3758" s="69"/>
      <c r="TGN3758" s="69"/>
      <c r="TGO3758" s="69"/>
      <c r="TGP3758" s="69"/>
      <c r="TGQ3758" s="69"/>
      <c r="TGR3758" s="69"/>
      <c r="TGS3758" s="69"/>
      <c r="TGT3758" s="69"/>
      <c r="TGU3758" s="69"/>
      <c r="TGV3758" s="69"/>
      <c r="TGW3758" s="69"/>
      <c r="TGX3758" s="69"/>
      <c r="TGY3758" s="69"/>
      <c r="TGZ3758" s="69"/>
      <c r="THA3758" s="69"/>
      <c r="THB3758" s="69"/>
      <c r="THC3758" s="69"/>
      <c r="THD3758" s="69"/>
      <c r="THE3758" s="69"/>
      <c r="THF3758" s="69"/>
      <c r="THG3758" s="69"/>
      <c r="THH3758" s="69"/>
      <c r="THI3758" s="69"/>
      <c r="THJ3758" s="69"/>
      <c r="THK3758" s="69"/>
      <c r="THL3758" s="69"/>
      <c r="THM3758" s="69"/>
      <c r="THN3758" s="69"/>
      <c r="THO3758" s="69"/>
      <c r="THP3758" s="69"/>
      <c r="THQ3758" s="69"/>
      <c r="THR3758" s="69"/>
      <c r="THS3758" s="69"/>
      <c r="THT3758" s="69"/>
      <c r="THU3758" s="69"/>
      <c r="THV3758" s="69"/>
      <c r="THW3758" s="69"/>
      <c r="THX3758" s="69"/>
      <c r="THY3758" s="69"/>
      <c r="THZ3758" s="69"/>
      <c r="TIA3758" s="69"/>
      <c r="TIB3758" s="69"/>
      <c r="TIC3758" s="69"/>
      <c r="TID3758" s="69"/>
      <c r="TIE3758" s="69"/>
      <c r="TIF3758" s="69"/>
      <c r="TIG3758" s="69"/>
      <c r="TIH3758" s="69"/>
      <c r="TII3758" s="69"/>
      <c r="TIJ3758" s="69"/>
      <c r="TIK3758" s="69"/>
      <c r="TIL3758" s="69"/>
      <c r="TIM3758" s="69"/>
      <c r="TIN3758" s="69"/>
      <c r="TIO3758" s="69"/>
      <c r="TIP3758" s="69"/>
      <c r="TIQ3758" s="69"/>
      <c r="TIR3758" s="69"/>
      <c r="TIS3758" s="69"/>
      <c r="TIT3758" s="69"/>
      <c r="TIU3758" s="69"/>
      <c r="TIV3758" s="69"/>
      <c r="TIW3758" s="69"/>
      <c r="TIX3758" s="69"/>
      <c r="TIY3758" s="69"/>
      <c r="TIZ3758" s="69"/>
      <c r="TJA3758" s="69"/>
      <c r="TJB3758" s="69"/>
      <c r="TJC3758" s="69"/>
      <c r="TJD3758" s="69"/>
      <c r="TJE3758" s="69"/>
      <c r="TJF3758" s="69"/>
      <c r="TJG3758" s="69"/>
      <c r="TJH3758" s="69"/>
      <c r="TJI3758" s="69"/>
      <c r="TJJ3758" s="69"/>
      <c r="TJK3758" s="69"/>
      <c r="TJL3758" s="69"/>
      <c r="TJM3758" s="69"/>
      <c r="TJN3758" s="69"/>
      <c r="TJO3758" s="69"/>
      <c r="TJP3758" s="69"/>
      <c r="TJQ3758" s="69"/>
      <c r="TJR3758" s="69"/>
      <c r="TJS3758" s="69"/>
      <c r="TJT3758" s="69"/>
      <c r="TJU3758" s="69"/>
      <c r="TJV3758" s="69"/>
      <c r="TJW3758" s="69"/>
      <c r="TJX3758" s="69"/>
      <c r="TJY3758" s="69"/>
      <c r="TJZ3758" s="69"/>
      <c r="TKA3758" s="69"/>
      <c r="TKB3758" s="69"/>
      <c r="TKC3758" s="69"/>
      <c r="TKD3758" s="69"/>
      <c r="TKE3758" s="69"/>
      <c r="TKF3758" s="69"/>
      <c r="TKG3758" s="69"/>
      <c r="TKH3758" s="69"/>
      <c r="TKI3758" s="69"/>
      <c r="TKJ3758" s="69"/>
      <c r="TKK3758" s="69"/>
      <c r="TKL3758" s="69"/>
      <c r="TKM3758" s="69"/>
      <c r="TKN3758" s="69"/>
      <c r="TKO3758" s="69"/>
      <c r="TKP3758" s="69"/>
      <c r="TKQ3758" s="69"/>
      <c r="TKR3758" s="69"/>
      <c r="TKS3758" s="69"/>
      <c r="TKT3758" s="69"/>
      <c r="TKU3758" s="69"/>
      <c r="TKV3758" s="69"/>
      <c r="TKW3758" s="69"/>
      <c r="TKX3758" s="69"/>
      <c r="TKY3758" s="69"/>
      <c r="TKZ3758" s="69"/>
      <c r="TLA3758" s="69"/>
      <c r="TLB3758" s="69"/>
      <c r="TLC3758" s="69"/>
      <c r="TLD3758" s="69"/>
      <c r="TLE3758" s="69"/>
      <c r="TLF3758" s="69"/>
      <c r="TLG3758" s="69"/>
      <c r="TLH3758" s="69"/>
      <c r="TLI3758" s="69"/>
      <c r="TLJ3758" s="69"/>
      <c r="TLK3758" s="69"/>
      <c r="TLL3758" s="69"/>
      <c r="TLM3758" s="69"/>
      <c r="TLN3758" s="69"/>
      <c r="TLO3758" s="69"/>
      <c r="TLP3758" s="69"/>
      <c r="TLQ3758" s="69"/>
      <c r="TLR3758" s="69"/>
      <c r="TLS3758" s="69"/>
      <c r="TLT3758" s="69"/>
      <c r="TLU3758" s="69"/>
      <c r="TLV3758" s="69"/>
      <c r="TLW3758" s="69"/>
      <c r="TLX3758" s="69"/>
      <c r="TLY3758" s="69"/>
      <c r="TLZ3758" s="69"/>
      <c r="TMA3758" s="69"/>
      <c r="TMB3758" s="69"/>
      <c r="TMC3758" s="69"/>
      <c r="TMD3758" s="69"/>
      <c r="TME3758" s="69"/>
      <c r="TMF3758" s="69"/>
      <c r="TMG3758" s="69"/>
      <c r="TMH3758" s="69"/>
      <c r="TMI3758" s="69"/>
      <c r="TMJ3758" s="69"/>
      <c r="TMK3758" s="69"/>
      <c r="TML3758" s="69"/>
      <c r="TMM3758" s="69"/>
      <c r="TMN3758" s="69"/>
      <c r="TMO3758" s="69"/>
      <c r="TMP3758" s="69"/>
      <c r="TMQ3758" s="69"/>
      <c r="TMR3758" s="69"/>
      <c r="TMS3758" s="69"/>
      <c r="TMT3758" s="69"/>
      <c r="TMU3758" s="69"/>
      <c r="TMV3758" s="69"/>
      <c r="TMW3758" s="69"/>
      <c r="TMX3758" s="69"/>
      <c r="TMY3758" s="69"/>
      <c r="TMZ3758" s="69"/>
      <c r="TNA3758" s="69"/>
      <c r="TNB3758" s="69"/>
      <c r="TNC3758" s="69"/>
      <c r="TND3758" s="69"/>
      <c r="TNE3758" s="69"/>
      <c r="TNF3758" s="69"/>
      <c r="TNG3758" s="69"/>
      <c r="TNH3758" s="69"/>
      <c r="TNI3758" s="69"/>
      <c r="TNJ3758" s="69"/>
      <c r="TNK3758" s="69"/>
      <c r="TNL3758" s="69"/>
      <c r="TNM3758" s="69"/>
      <c r="TNN3758" s="69"/>
      <c r="TNO3758" s="69"/>
      <c r="TNP3758" s="69"/>
      <c r="TNQ3758" s="69"/>
      <c r="TNR3758" s="69"/>
      <c r="TNS3758" s="69"/>
      <c r="TNT3758" s="69"/>
      <c r="TNU3758" s="69"/>
      <c r="TNV3758" s="69"/>
      <c r="TNW3758" s="69"/>
      <c r="TNX3758" s="69"/>
      <c r="TNY3758" s="69"/>
      <c r="TNZ3758" s="69"/>
      <c r="TOA3758" s="69"/>
      <c r="TOB3758" s="69"/>
      <c r="TOC3758" s="69"/>
      <c r="TOD3758" s="69"/>
      <c r="TOE3758" s="69"/>
      <c r="TOF3758" s="69"/>
      <c r="TOG3758" s="69"/>
      <c r="TOH3758" s="69"/>
      <c r="TOI3758" s="69"/>
      <c r="TOJ3758" s="69"/>
      <c r="TOK3758" s="69"/>
      <c r="TOL3758" s="69"/>
      <c r="TOM3758" s="69"/>
      <c r="TON3758" s="69"/>
      <c r="TOO3758" s="69"/>
      <c r="TOP3758" s="69"/>
      <c r="TOQ3758" s="69"/>
      <c r="TOR3758" s="69"/>
      <c r="TOS3758" s="69"/>
      <c r="TOT3758" s="69"/>
      <c r="TOU3758" s="69"/>
      <c r="TOV3758" s="69"/>
      <c r="TOW3758" s="69"/>
      <c r="TOX3758" s="69"/>
      <c r="TOY3758" s="69"/>
      <c r="TOZ3758" s="69"/>
      <c r="TPA3758" s="69"/>
      <c r="TPB3758" s="69"/>
      <c r="TPC3758" s="69"/>
      <c r="TPD3758" s="69"/>
      <c r="TPE3758" s="69"/>
      <c r="TPF3758" s="69"/>
      <c r="TPG3758" s="69"/>
      <c r="TPH3758" s="69"/>
      <c r="TPI3758" s="69"/>
      <c r="TPJ3758" s="69"/>
      <c r="TPK3758" s="69"/>
      <c r="TPL3758" s="69"/>
      <c r="TPM3758" s="69"/>
      <c r="TPN3758" s="69"/>
      <c r="TPO3758" s="69"/>
      <c r="TPP3758" s="69"/>
      <c r="TPQ3758" s="69"/>
      <c r="TPR3758" s="69"/>
      <c r="TPS3758" s="69"/>
      <c r="TPT3758" s="69"/>
      <c r="TPU3758" s="69"/>
      <c r="TPV3758" s="69"/>
      <c r="TPW3758" s="69"/>
      <c r="TPX3758" s="69"/>
      <c r="TPY3758" s="69"/>
      <c r="TPZ3758" s="69"/>
      <c r="TQA3758" s="69"/>
      <c r="TQB3758" s="69"/>
      <c r="TQC3758" s="69"/>
      <c r="TQD3758" s="69"/>
      <c r="TQE3758" s="69"/>
      <c r="TQF3758" s="69"/>
      <c r="TQG3758" s="69"/>
      <c r="TQH3758" s="69"/>
      <c r="TQI3758" s="69"/>
      <c r="TQJ3758" s="69"/>
      <c r="TQK3758" s="69"/>
      <c r="TQL3758" s="69"/>
      <c r="TQM3758" s="69"/>
      <c r="TQN3758" s="69"/>
      <c r="TQO3758" s="69"/>
      <c r="TQP3758" s="69"/>
      <c r="TQQ3758" s="69"/>
      <c r="TQR3758" s="69"/>
      <c r="TQS3758" s="69"/>
      <c r="TQT3758" s="69"/>
      <c r="TQU3758" s="69"/>
      <c r="TQV3758" s="69"/>
      <c r="TQW3758" s="69"/>
      <c r="TQX3758" s="69"/>
      <c r="TQY3758" s="69"/>
      <c r="TQZ3758" s="69"/>
      <c r="TRA3758" s="69"/>
      <c r="TRB3758" s="69"/>
      <c r="TRC3758" s="69"/>
      <c r="TRD3758" s="69"/>
      <c r="TRE3758" s="69"/>
      <c r="TRF3758" s="69"/>
      <c r="TRG3758" s="69"/>
      <c r="TRH3758" s="69"/>
      <c r="TRI3758" s="69"/>
      <c r="TRJ3758" s="69"/>
      <c r="TRK3758" s="69"/>
      <c r="TRL3758" s="69"/>
      <c r="TRM3758" s="69"/>
      <c r="TRN3758" s="69"/>
      <c r="TRO3758" s="69"/>
      <c r="TRP3758" s="69"/>
      <c r="TRQ3758" s="69"/>
      <c r="TRR3758" s="69"/>
      <c r="TRS3758" s="69"/>
      <c r="TRT3758" s="69"/>
      <c r="TRU3758" s="69"/>
      <c r="TRV3758" s="69"/>
      <c r="TRW3758" s="69"/>
      <c r="TRX3758" s="69"/>
      <c r="TRY3758" s="69"/>
      <c r="TRZ3758" s="69"/>
      <c r="TSA3758" s="69"/>
      <c r="TSB3758" s="69"/>
      <c r="TSC3758" s="69"/>
      <c r="TSD3758" s="69"/>
      <c r="TSE3758" s="69"/>
      <c r="TSF3758" s="69"/>
      <c r="TSG3758" s="69"/>
      <c r="TSH3758" s="69"/>
      <c r="TSI3758" s="69"/>
      <c r="TSJ3758" s="69"/>
      <c r="TSK3758" s="69"/>
      <c r="TSL3758" s="69"/>
      <c r="TSM3758" s="69"/>
      <c r="TSN3758" s="69"/>
      <c r="TSO3758" s="69"/>
      <c r="TSP3758" s="69"/>
      <c r="TSQ3758" s="69"/>
      <c r="TSR3758" s="69"/>
      <c r="TSS3758" s="69"/>
      <c r="TST3758" s="69"/>
      <c r="TSU3758" s="69"/>
      <c r="TSV3758" s="69"/>
      <c r="TSW3758" s="69"/>
      <c r="TSX3758" s="69"/>
      <c r="TSY3758" s="69"/>
      <c r="TSZ3758" s="69"/>
      <c r="TTA3758" s="69"/>
      <c r="TTB3758" s="69"/>
      <c r="TTC3758" s="69"/>
      <c r="TTD3758" s="69"/>
      <c r="TTE3758" s="69"/>
      <c r="TTF3758" s="69"/>
      <c r="TTG3758" s="69"/>
      <c r="TTH3758" s="69"/>
      <c r="TTI3758" s="69"/>
      <c r="TTJ3758" s="69"/>
      <c r="TTK3758" s="69"/>
      <c r="TTL3758" s="69"/>
      <c r="TTM3758" s="69"/>
      <c r="TTN3758" s="69"/>
      <c r="TTO3758" s="69"/>
      <c r="TTP3758" s="69"/>
      <c r="TTQ3758" s="69"/>
      <c r="TTR3758" s="69"/>
      <c r="TTS3758" s="69"/>
      <c r="TTT3758" s="69"/>
      <c r="TTU3758" s="69"/>
      <c r="TTV3758" s="69"/>
      <c r="TTW3758" s="69"/>
      <c r="TTX3758" s="69"/>
      <c r="TTY3758" s="69"/>
      <c r="TTZ3758" s="69"/>
      <c r="TUA3758" s="69"/>
      <c r="TUB3758" s="69"/>
      <c r="TUC3758" s="69"/>
      <c r="TUD3758" s="69"/>
      <c r="TUE3758" s="69"/>
      <c r="TUF3758" s="69"/>
      <c r="TUG3758" s="69"/>
      <c r="TUH3758" s="69"/>
      <c r="TUI3758" s="69"/>
      <c r="TUJ3758" s="69"/>
      <c r="TUK3758" s="69"/>
      <c r="TUL3758" s="69"/>
      <c r="TUM3758" s="69"/>
      <c r="TUN3758" s="69"/>
      <c r="TUO3758" s="69"/>
      <c r="TUP3758" s="69"/>
      <c r="TUQ3758" s="69"/>
      <c r="TUR3758" s="69"/>
      <c r="TUS3758" s="69"/>
      <c r="TUT3758" s="69"/>
      <c r="TUU3758" s="69"/>
      <c r="TUV3758" s="69"/>
      <c r="TUW3758" s="69"/>
      <c r="TUX3758" s="69"/>
      <c r="TUY3758" s="69"/>
      <c r="TUZ3758" s="69"/>
      <c r="TVA3758" s="69"/>
      <c r="TVB3758" s="69"/>
      <c r="TVC3758" s="69"/>
      <c r="TVD3758" s="69"/>
      <c r="TVE3758" s="69"/>
      <c r="TVF3758" s="69"/>
      <c r="TVG3758" s="69"/>
      <c r="TVH3758" s="69"/>
      <c r="TVI3758" s="69"/>
      <c r="TVJ3758" s="69"/>
      <c r="TVK3758" s="69"/>
      <c r="TVL3758" s="69"/>
      <c r="TVM3758" s="69"/>
      <c r="TVN3758" s="69"/>
      <c r="TVO3758" s="69"/>
      <c r="TVP3758" s="69"/>
      <c r="TVQ3758" s="69"/>
      <c r="TVR3758" s="69"/>
      <c r="TVS3758" s="69"/>
      <c r="TVT3758" s="69"/>
      <c r="TVU3758" s="69"/>
      <c r="TVV3758" s="69"/>
      <c r="TVW3758" s="69"/>
      <c r="TVX3758" s="69"/>
      <c r="TVY3758" s="69"/>
      <c r="TVZ3758" s="69"/>
      <c r="TWA3758" s="69"/>
      <c r="TWB3758" s="69"/>
      <c r="TWC3758" s="69"/>
      <c r="TWD3758" s="69"/>
      <c r="TWE3758" s="69"/>
      <c r="TWF3758" s="69"/>
      <c r="TWG3758" s="69"/>
      <c r="TWH3758" s="69"/>
      <c r="TWI3758" s="69"/>
      <c r="TWJ3758" s="69"/>
      <c r="TWK3758" s="69"/>
      <c r="TWL3758" s="69"/>
      <c r="TWM3758" s="69"/>
      <c r="TWN3758" s="69"/>
      <c r="TWO3758" s="69"/>
      <c r="TWP3758" s="69"/>
      <c r="TWQ3758" s="69"/>
      <c r="TWR3758" s="69"/>
      <c r="TWS3758" s="69"/>
      <c r="TWT3758" s="69"/>
      <c r="TWU3758" s="69"/>
      <c r="TWV3758" s="69"/>
      <c r="TWW3758" s="69"/>
      <c r="TWX3758" s="69"/>
      <c r="TWY3758" s="69"/>
      <c r="TWZ3758" s="69"/>
      <c r="TXA3758" s="69"/>
      <c r="TXB3758" s="69"/>
      <c r="TXC3758" s="69"/>
      <c r="TXD3758" s="69"/>
      <c r="TXE3758" s="69"/>
      <c r="TXF3758" s="69"/>
      <c r="TXG3758" s="69"/>
      <c r="TXH3758" s="69"/>
      <c r="TXI3758" s="69"/>
      <c r="TXJ3758" s="69"/>
      <c r="TXK3758" s="69"/>
      <c r="TXL3758" s="69"/>
      <c r="TXM3758" s="69"/>
      <c r="TXN3758" s="69"/>
      <c r="TXO3758" s="69"/>
      <c r="TXP3758" s="69"/>
      <c r="TXQ3758" s="69"/>
      <c r="TXR3758" s="69"/>
      <c r="TXS3758" s="69"/>
      <c r="TXT3758" s="69"/>
      <c r="TXU3758" s="69"/>
      <c r="TXV3758" s="69"/>
      <c r="TXW3758" s="69"/>
      <c r="TXX3758" s="69"/>
      <c r="TXY3758" s="69"/>
      <c r="TXZ3758" s="69"/>
      <c r="TYA3758" s="69"/>
      <c r="TYB3758" s="69"/>
      <c r="TYC3758" s="69"/>
      <c r="TYD3758" s="69"/>
      <c r="TYE3758" s="69"/>
      <c r="TYF3758" s="69"/>
      <c r="TYG3758" s="69"/>
      <c r="TYH3758" s="69"/>
      <c r="TYI3758" s="69"/>
      <c r="TYJ3758" s="69"/>
      <c r="TYK3758" s="69"/>
      <c r="TYL3758" s="69"/>
      <c r="TYM3758" s="69"/>
      <c r="TYN3758" s="69"/>
      <c r="TYO3758" s="69"/>
      <c r="TYP3758" s="69"/>
      <c r="TYQ3758" s="69"/>
      <c r="TYR3758" s="69"/>
      <c r="TYS3758" s="69"/>
      <c r="TYT3758" s="69"/>
      <c r="TYU3758" s="69"/>
      <c r="TYV3758" s="69"/>
      <c r="TYW3758" s="69"/>
      <c r="TYX3758" s="69"/>
      <c r="TYY3758" s="69"/>
      <c r="TYZ3758" s="69"/>
      <c r="TZA3758" s="69"/>
      <c r="TZB3758" s="69"/>
      <c r="TZC3758" s="69"/>
      <c r="TZD3758" s="69"/>
      <c r="TZE3758" s="69"/>
      <c r="TZF3758" s="69"/>
      <c r="TZG3758" s="69"/>
      <c r="TZH3758" s="69"/>
      <c r="TZI3758" s="69"/>
      <c r="TZJ3758" s="69"/>
      <c r="TZK3758" s="69"/>
      <c r="TZL3758" s="69"/>
      <c r="TZM3758" s="69"/>
      <c r="TZN3758" s="69"/>
      <c r="TZO3758" s="69"/>
      <c r="TZP3758" s="69"/>
      <c r="TZQ3758" s="69"/>
      <c r="TZR3758" s="69"/>
      <c r="TZS3758" s="69"/>
      <c r="TZT3758" s="69"/>
      <c r="TZU3758" s="69"/>
      <c r="TZV3758" s="69"/>
      <c r="TZW3758" s="69"/>
      <c r="TZX3758" s="69"/>
      <c r="TZY3758" s="69"/>
      <c r="TZZ3758" s="69"/>
      <c r="UAA3758" s="69"/>
      <c r="UAB3758" s="69"/>
      <c r="UAC3758" s="69"/>
      <c r="UAD3758" s="69"/>
      <c r="UAE3758" s="69"/>
      <c r="UAF3758" s="69"/>
      <c r="UAG3758" s="69"/>
      <c r="UAH3758" s="69"/>
      <c r="UAI3758" s="69"/>
      <c r="UAJ3758" s="69"/>
      <c r="UAK3758" s="69"/>
      <c r="UAL3758" s="69"/>
      <c r="UAM3758" s="69"/>
      <c r="UAN3758" s="69"/>
      <c r="UAO3758" s="69"/>
      <c r="UAP3758" s="69"/>
      <c r="UAQ3758" s="69"/>
      <c r="UAR3758" s="69"/>
      <c r="UAS3758" s="69"/>
      <c r="UAT3758" s="69"/>
      <c r="UAU3758" s="69"/>
      <c r="UAV3758" s="69"/>
      <c r="UAW3758" s="69"/>
      <c r="UAX3758" s="69"/>
      <c r="UAY3758" s="69"/>
      <c r="UAZ3758" s="69"/>
      <c r="UBA3758" s="69"/>
      <c r="UBB3758" s="69"/>
      <c r="UBC3758" s="69"/>
      <c r="UBD3758" s="69"/>
      <c r="UBE3758" s="69"/>
      <c r="UBF3758" s="69"/>
      <c r="UBG3758" s="69"/>
      <c r="UBH3758" s="69"/>
      <c r="UBI3758" s="69"/>
      <c r="UBJ3758" s="69"/>
      <c r="UBK3758" s="69"/>
      <c r="UBL3758" s="69"/>
      <c r="UBM3758" s="69"/>
      <c r="UBN3758" s="69"/>
      <c r="UBO3758" s="69"/>
      <c r="UBP3758" s="69"/>
      <c r="UBQ3758" s="69"/>
      <c r="UBR3758" s="69"/>
      <c r="UBS3758" s="69"/>
      <c r="UBT3758" s="69"/>
      <c r="UBU3758" s="69"/>
      <c r="UBV3758" s="69"/>
      <c r="UBW3758" s="69"/>
      <c r="UBX3758" s="69"/>
      <c r="UBY3758" s="69"/>
      <c r="UBZ3758" s="69"/>
      <c r="UCA3758" s="69"/>
      <c r="UCB3758" s="69"/>
      <c r="UCC3758" s="69"/>
      <c r="UCD3758" s="69"/>
      <c r="UCE3758" s="69"/>
      <c r="UCF3758" s="69"/>
      <c r="UCG3758" s="69"/>
      <c r="UCH3758" s="69"/>
      <c r="UCI3758" s="69"/>
      <c r="UCJ3758" s="69"/>
      <c r="UCK3758" s="69"/>
      <c r="UCL3758" s="69"/>
      <c r="UCM3758" s="69"/>
      <c r="UCN3758" s="69"/>
      <c r="UCO3758" s="69"/>
      <c r="UCP3758" s="69"/>
      <c r="UCQ3758" s="69"/>
      <c r="UCR3758" s="69"/>
      <c r="UCS3758" s="69"/>
      <c r="UCT3758" s="69"/>
      <c r="UCU3758" s="69"/>
      <c r="UCV3758" s="69"/>
      <c r="UCW3758" s="69"/>
      <c r="UCX3758" s="69"/>
      <c r="UCY3758" s="69"/>
      <c r="UCZ3758" s="69"/>
      <c r="UDA3758" s="69"/>
      <c r="UDB3758" s="69"/>
      <c r="UDC3758" s="69"/>
      <c r="UDD3758" s="69"/>
      <c r="UDE3758" s="69"/>
      <c r="UDF3758" s="69"/>
      <c r="UDG3758" s="69"/>
      <c r="UDH3758" s="69"/>
      <c r="UDI3758" s="69"/>
      <c r="UDJ3758" s="69"/>
      <c r="UDK3758" s="69"/>
      <c r="UDL3758" s="69"/>
      <c r="UDM3758" s="69"/>
      <c r="UDN3758" s="69"/>
      <c r="UDO3758" s="69"/>
      <c r="UDP3758" s="69"/>
      <c r="UDQ3758" s="69"/>
      <c r="UDR3758" s="69"/>
      <c r="UDS3758" s="69"/>
      <c r="UDT3758" s="69"/>
      <c r="UDU3758" s="69"/>
      <c r="UDV3758" s="69"/>
      <c r="UDW3758" s="69"/>
      <c r="UDX3758" s="69"/>
      <c r="UDY3758" s="69"/>
      <c r="UDZ3758" s="69"/>
      <c r="UEA3758" s="69"/>
      <c r="UEB3758" s="69"/>
      <c r="UEC3758" s="69"/>
      <c r="UED3758" s="69"/>
      <c r="UEE3758" s="69"/>
      <c r="UEF3758" s="69"/>
      <c r="UEG3758" s="69"/>
      <c r="UEH3758" s="69"/>
      <c r="UEI3758" s="69"/>
      <c r="UEJ3758" s="69"/>
      <c r="UEK3758" s="69"/>
      <c r="UEL3758" s="69"/>
      <c r="UEM3758" s="69"/>
      <c r="UEN3758" s="69"/>
      <c r="UEO3758" s="69"/>
      <c r="UEP3758" s="69"/>
      <c r="UEQ3758" s="69"/>
      <c r="UER3758" s="69"/>
      <c r="UES3758" s="69"/>
      <c r="UET3758" s="69"/>
      <c r="UEU3758" s="69"/>
      <c r="UEV3758" s="69"/>
      <c r="UEW3758" s="69"/>
      <c r="UEX3758" s="69"/>
      <c r="UEY3758" s="69"/>
      <c r="UEZ3758" s="69"/>
      <c r="UFA3758" s="69"/>
      <c r="UFB3758" s="69"/>
      <c r="UFC3758" s="69"/>
      <c r="UFD3758" s="69"/>
      <c r="UFE3758" s="69"/>
      <c r="UFF3758" s="69"/>
      <c r="UFG3758" s="69"/>
      <c r="UFH3758" s="69"/>
      <c r="UFI3758" s="69"/>
      <c r="UFJ3758" s="69"/>
      <c r="UFK3758" s="69"/>
      <c r="UFL3758" s="69"/>
      <c r="UFM3758" s="69"/>
      <c r="UFN3758" s="69"/>
      <c r="UFO3758" s="69"/>
      <c r="UFP3758" s="69"/>
      <c r="UFQ3758" s="69"/>
      <c r="UFR3758" s="69"/>
      <c r="UFS3758" s="69"/>
      <c r="UFT3758" s="69"/>
      <c r="UFU3758" s="69"/>
      <c r="UFV3758" s="69"/>
      <c r="UFW3758" s="69"/>
      <c r="UFX3758" s="69"/>
      <c r="UFY3758" s="69"/>
      <c r="UFZ3758" s="69"/>
      <c r="UGA3758" s="69"/>
      <c r="UGB3758" s="69"/>
      <c r="UGC3758" s="69"/>
      <c r="UGD3758" s="69"/>
      <c r="UGE3758" s="69"/>
      <c r="UGF3758" s="69"/>
      <c r="UGG3758" s="69"/>
      <c r="UGH3758" s="69"/>
      <c r="UGI3758" s="69"/>
      <c r="UGJ3758" s="69"/>
      <c r="UGK3758" s="69"/>
      <c r="UGL3758" s="69"/>
      <c r="UGM3758" s="69"/>
      <c r="UGN3758" s="69"/>
      <c r="UGO3758" s="69"/>
      <c r="UGP3758" s="69"/>
      <c r="UGQ3758" s="69"/>
      <c r="UGR3758" s="69"/>
      <c r="UGS3758" s="69"/>
      <c r="UGT3758" s="69"/>
      <c r="UGU3758" s="69"/>
      <c r="UGV3758" s="69"/>
      <c r="UGW3758" s="69"/>
      <c r="UGX3758" s="69"/>
      <c r="UGY3758" s="69"/>
      <c r="UGZ3758" s="69"/>
      <c r="UHA3758" s="69"/>
      <c r="UHB3758" s="69"/>
      <c r="UHC3758" s="69"/>
      <c r="UHD3758" s="69"/>
      <c r="UHE3758" s="69"/>
      <c r="UHF3758" s="69"/>
      <c r="UHG3758" s="69"/>
      <c r="UHH3758" s="69"/>
      <c r="UHI3758" s="69"/>
      <c r="UHJ3758" s="69"/>
      <c r="UHK3758" s="69"/>
      <c r="UHL3758" s="69"/>
      <c r="UHM3758" s="69"/>
      <c r="UHN3758" s="69"/>
      <c r="UHO3758" s="69"/>
      <c r="UHP3758" s="69"/>
      <c r="UHQ3758" s="69"/>
      <c r="UHR3758" s="69"/>
      <c r="UHS3758" s="69"/>
      <c r="UHT3758" s="69"/>
      <c r="UHU3758" s="69"/>
      <c r="UHV3758" s="69"/>
      <c r="UHW3758" s="69"/>
      <c r="UHX3758" s="69"/>
      <c r="UHY3758" s="69"/>
      <c r="UHZ3758" s="69"/>
      <c r="UIA3758" s="69"/>
      <c r="UIB3758" s="69"/>
      <c r="UIC3758" s="69"/>
      <c r="UID3758" s="69"/>
      <c r="UIE3758" s="69"/>
      <c r="UIF3758" s="69"/>
      <c r="UIG3758" s="69"/>
      <c r="UIH3758" s="69"/>
      <c r="UII3758" s="69"/>
      <c r="UIJ3758" s="69"/>
      <c r="UIK3758" s="69"/>
      <c r="UIL3758" s="69"/>
      <c r="UIM3758" s="69"/>
      <c r="UIN3758" s="69"/>
      <c r="UIO3758" s="69"/>
      <c r="UIP3758" s="69"/>
      <c r="UIQ3758" s="69"/>
      <c r="UIR3758" s="69"/>
      <c r="UIS3758" s="69"/>
      <c r="UIT3758" s="69"/>
      <c r="UIU3758" s="69"/>
      <c r="UIV3758" s="69"/>
      <c r="UIW3758" s="69"/>
      <c r="UIX3758" s="69"/>
      <c r="UIY3758" s="69"/>
      <c r="UIZ3758" s="69"/>
      <c r="UJA3758" s="69"/>
      <c r="UJB3758" s="69"/>
      <c r="UJC3758" s="69"/>
      <c r="UJD3758" s="69"/>
      <c r="UJE3758" s="69"/>
      <c r="UJF3758" s="69"/>
      <c r="UJG3758" s="69"/>
      <c r="UJH3758" s="69"/>
      <c r="UJI3758" s="69"/>
      <c r="UJJ3758" s="69"/>
      <c r="UJK3758" s="69"/>
      <c r="UJL3758" s="69"/>
      <c r="UJM3758" s="69"/>
      <c r="UJN3758" s="69"/>
      <c r="UJO3758" s="69"/>
      <c r="UJP3758" s="69"/>
      <c r="UJQ3758" s="69"/>
      <c r="UJR3758" s="69"/>
      <c r="UJS3758" s="69"/>
      <c r="UJT3758" s="69"/>
      <c r="UJU3758" s="69"/>
      <c r="UJV3758" s="69"/>
      <c r="UJW3758" s="69"/>
      <c r="UJX3758" s="69"/>
      <c r="UJY3758" s="69"/>
      <c r="UJZ3758" s="69"/>
      <c r="UKA3758" s="69"/>
      <c r="UKB3758" s="69"/>
      <c r="UKC3758" s="69"/>
      <c r="UKD3758" s="69"/>
      <c r="UKE3758" s="69"/>
      <c r="UKF3758" s="69"/>
      <c r="UKG3758" s="69"/>
      <c r="UKH3758" s="69"/>
      <c r="UKI3758" s="69"/>
      <c r="UKJ3758" s="69"/>
      <c r="UKK3758" s="69"/>
      <c r="UKL3758" s="69"/>
      <c r="UKM3758" s="69"/>
      <c r="UKN3758" s="69"/>
      <c r="UKO3758" s="69"/>
      <c r="UKP3758" s="69"/>
      <c r="UKQ3758" s="69"/>
      <c r="UKR3758" s="69"/>
      <c r="UKS3758" s="69"/>
      <c r="UKT3758" s="69"/>
      <c r="UKU3758" s="69"/>
      <c r="UKV3758" s="69"/>
      <c r="UKW3758" s="69"/>
      <c r="UKX3758" s="69"/>
      <c r="UKY3758" s="69"/>
      <c r="UKZ3758" s="69"/>
      <c r="ULA3758" s="69"/>
      <c r="ULB3758" s="69"/>
      <c r="ULC3758" s="69"/>
      <c r="ULD3758" s="69"/>
      <c r="ULE3758" s="69"/>
      <c r="ULF3758" s="69"/>
      <c r="ULG3758" s="69"/>
      <c r="ULH3758" s="69"/>
      <c r="ULI3758" s="69"/>
      <c r="ULJ3758" s="69"/>
      <c r="ULK3758" s="69"/>
      <c r="ULL3758" s="69"/>
      <c r="ULM3758" s="69"/>
      <c r="ULN3758" s="69"/>
      <c r="ULO3758" s="69"/>
      <c r="ULP3758" s="69"/>
      <c r="ULQ3758" s="69"/>
      <c r="ULR3758" s="69"/>
      <c r="ULS3758" s="69"/>
      <c r="ULT3758" s="69"/>
      <c r="ULU3758" s="69"/>
      <c r="ULV3758" s="69"/>
      <c r="ULW3758" s="69"/>
      <c r="ULX3758" s="69"/>
      <c r="ULY3758" s="69"/>
      <c r="ULZ3758" s="69"/>
      <c r="UMA3758" s="69"/>
      <c r="UMB3758" s="69"/>
      <c r="UMC3758" s="69"/>
      <c r="UMD3758" s="69"/>
      <c r="UME3758" s="69"/>
      <c r="UMF3758" s="69"/>
      <c r="UMG3758" s="69"/>
      <c r="UMH3758" s="69"/>
      <c r="UMI3758" s="69"/>
      <c r="UMJ3758" s="69"/>
      <c r="UMK3758" s="69"/>
      <c r="UML3758" s="69"/>
      <c r="UMM3758" s="69"/>
      <c r="UMN3758" s="69"/>
      <c r="UMO3758" s="69"/>
      <c r="UMP3758" s="69"/>
      <c r="UMQ3758" s="69"/>
      <c r="UMR3758" s="69"/>
      <c r="UMS3758" s="69"/>
      <c r="UMT3758" s="69"/>
      <c r="UMU3758" s="69"/>
      <c r="UMV3758" s="69"/>
      <c r="UMW3758" s="69"/>
      <c r="UMX3758" s="69"/>
      <c r="UMY3758" s="69"/>
      <c r="UMZ3758" s="69"/>
      <c r="UNA3758" s="69"/>
      <c r="UNB3758" s="69"/>
      <c r="UNC3758" s="69"/>
      <c r="UND3758" s="69"/>
      <c r="UNE3758" s="69"/>
      <c r="UNF3758" s="69"/>
      <c r="UNG3758" s="69"/>
      <c r="UNH3758" s="69"/>
      <c r="UNI3758" s="69"/>
      <c r="UNJ3758" s="69"/>
      <c r="UNK3758" s="69"/>
      <c r="UNL3758" s="69"/>
      <c r="UNM3758" s="69"/>
      <c r="UNN3758" s="69"/>
      <c r="UNO3758" s="69"/>
      <c r="UNP3758" s="69"/>
      <c r="UNQ3758" s="69"/>
      <c r="UNR3758" s="69"/>
      <c r="UNS3758" s="69"/>
      <c r="UNT3758" s="69"/>
      <c r="UNU3758" s="69"/>
      <c r="UNV3758" s="69"/>
      <c r="UNW3758" s="69"/>
      <c r="UNX3758" s="69"/>
      <c r="UNY3758" s="69"/>
      <c r="UNZ3758" s="69"/>
      <c r="UOA3758" s="69"/>
      <c r="UOB3758" s="69"/>
      <c r="UOC3758" s="69"/>
      <c r="UOD3758" s="69"/>
      <c r="UOE3758" s="69"/>
      <c r="UOF3758" s="69"/>
      <c r="UOG3758" s="69"/>
      <c r="UOH3758" s="69"/>
      <c r="UOI3758" s="69"/>
      <c r="UOJ3758" s="69"/>
      <c r="UOK3758" s="69"/>
      <c r="UOL3758" s="69"/>
      <c r="UOM3758" s="69"/>
      <c r="UON3758" s="69"/>
      <c r="UOO3758" s="69"/>
      <c r="UOP3758" s="69"/>
      <c r="UOQ3758" s="69"/>
      <c r="UOR3758" s="69"/>
      <c r="UOS3758" s="69"/>
      <c r="UOT3758" s="69"/>
      <c r="UOU3758" s="69"/>
      <c r="UOV3758" s="69"/>
      <c r="UOW3758" s="69"/>
      <c r="UOX3758" s="69"/>
      <c r="UOY3758" s="69"/>
      <c r="UOZ3758" s="69"/>
      <c r="UPA3758" s="69"/>
      <c r="UPB3758" s="69"/>
      <c r="UPC3758" s="69"/>
      <c r="UPD3758" s="69"/>
      <c r="UPE3758" s="69"/>
      <c r="UPF3758" s="69"/>
      <c r="UPG3758" s="69"/>
      <c r="UPH3758" s="69"/>
      <c r="UPI3758" s="69"/>
      <c r="UPJ3758" s="69"/>
      <c r="UPK3758" s="69"/>
      <c r="UPL3758" s="69"/>
      <c r="UPM3758" s="69"/>
      <c r="UPN3758" s="69"/>
      <c r="UPO3758" s="69"/>
      <c r="UPP3758" s="69"/>
      <c r="UPQ3758" s="69"/>
      <c r="UPR3758" s="69"/>
      <c r="UPS3758" s="69"/>
      <c r="UPT3758" s="69"/>
      <c r="UPU3758" s="69"/>
      <c r="UPV3758" s="69"/>
      <c r="UPW3758" s="69"/>
      <c r="UPX3758" s="69"/>
      <c r="UPY3758" s="69"/>
      <c r="UPZ3758" s="69"/>
      <c r="UQA3758" s="69"/>
      <c r="UQB3758" s="69"/>
      <c r="UQC3758" s="69"/>
      <c r="UQD3758" s="69"/>
      <c r="UQE3758" s="69"/>
      <c r="UQF3758" s="69"/>
      <c r="UQG3758" s="69"/>
      <c r="UQH3758" s="69"/>
      <c r="UQI3758" s="69"/>
      <c r="UQJ3758" s="69"/>
      <c r="UQK3758" s="69"/>
      <c r="UQL3758" s="69"/>
      <c r="UQM3758" s="69"/>
      <c r="UQN3758" s="69"/>
      <c r="UQO3758" s="69"/>
      <c r="UQP3758" s="69"/>
      <c r="UQQ3758" s="69"/>
      <c r="UQR3758" s="69"/>
      <c r="UQS3758" s="69"/>
      <c r="UQT3758" s="69"/>
      <c r="UQU3758" s="69"/>
      <c r="UQV3758" s="69"/>
      <c r="UQW3758" s="69"/>
      <c r="UQX3758" s="69"/>
      <c r="UQY3758" s="69"/>
      <c r="UQZ3758" s="69"/>
      <c r="URA3758" s="69"/>
      <c r="URB3758" s="69"/>
      <c r="URC3758" s="69"/>
      <c r="URD3758" s="69"/>
      <c r="URE3758" s="69"/>
      <c r="URF3758" s="69"/>
      <c r="URG3758" s="69"/>
      <c r="URH3758" s="69"/>
      <c r="URI3758" s="69"/>
      <c r="URJ3758" s="69"/>
      <c r="URK3758" s="69"/>
      <c r="URL3758" s="69"/>
      <c r="URM3758" s="69"/>
      <c r="URN3758" s="69"/>
      <c r="URO3758" s="69"/>
      <c r="URP3758" s="69"/>
      <c r="URQ3758" s="69"/>
      <c r="URR3758" s="69"/>
      <c r="URS3758" s="69"/>
      <c r="URT3758" s="69"/>
      <c r="URU3758" s="69"/>
      <c r="URV3758" s="69"/>
      <c r="URW3758" s="69"/>
      <c r="URX3758" s="69"/>
      <c r="URY3758" s="69"/>
      <c r="URZ3758" s="69"/>
      <c r="USA3758" s="69"/>
      <c r="USB3758" s="69"/>
      <c r="USC3758" s="69"/>
      <c r="USD3758" s="69"/>
      <c r="USE3758" s="69"/>
      <c r="USF3758" s="69"/>
      <c r="USG3758" s="69"/>
      <c r="USH3758" s="69"/>
      <c r="USI3758" s="69"/>
      <c r="USJ3758" s="69"/>
      <c r="USK3758" s="69"/>
      <c r="USL3758" s="69"/>
      <c r="USM3758" s="69"/>
      <c r="USN3758" s="69"/>
      <c r="USO3758" s="69"/>
      <c r="USP3758" s="69"/>
      <c r="USQ3758" s="69"/>
      <c r="USR3758" s="69"/>
      <c r="USS3758" s="69"/>
      <c r="UST3758" s="69"/>
      <c r="USU3758" s="69"/>
      <c r="USV3758" s="69"/>
      <c r="USW3758" s="69"/>
      <c r="USX3758" s="69"/>
      <c r="USY3758" s="69"/>
      <c r="USZ3758" s="69"/>
      <c r="UTA3758" s="69"/>
      <c r="UTB3758" s="69"/>
      <c r="UTC3758" s="69"/>
      <c r="UTD3758" s="69"/>
      <c r="UTE3758" s="69"/>
      <c r="UTF3758" s="69"/>
      <c r="UTG3758" s="69"/>
      <c r="UTH3758" s="69"/>
      <c r="UTI3758" s="69"/>
      <c r="UTJ3758" s="69"/>
      <c r="UTK3758" s="69"/>
      <c r="UTL3758" s="69"/>
      <c r="UTM3758" s="69"/>
      <c r="UTN3758" s="69"/>
      <c r="UTO3758" s="69"/>
      <c r="UTP3758" s="69"/>
      <c r="UTQ3758" s="69"/>
      <c r="UTR3758" s="69"/>
      <c r="UTS3758" s="69"/>
      <c r="UTT3758" s="69"/>
      <c r="UTU3758" s="69"/>
      <c r="UTV3758" s="69"/>
      <c r="UTW3758" s="69"/>
      <c r="UTX3758" s="69"/>
      <c r="UTY3758" s="69"/>
      <c r="UTZ3758" s="69"/>
      <c r="UUA3758" s="69"/>
      <c r="UUB3758" s="69"/>
      <c r="UUC3758" s="69"/>
      <c r="UUD3758" s="69"/>
      <c r="UUE3758" s="69"/>
      <c r="UUF3758" s="69"/>
      <c r="UUG3758" s="69"/>
      <c r="UUH3758" s="69"/>
      <c r="UUI3758" s="69"/>
      <c r="UUJ3758" s="69"/>
      <c r="UUK3758" s="69"/>
      <c r="UUL3758" s="69"/>
      <c r="UUM3758" s="69"/>
      <c r="UUN3758" s="69"/>
      <c r="UUO3758" s="69"/>
      <c r="UUP3758" s="69"/>
      <c r="UUQ3758" s="69"/>
      <c r="UUR3758" s="69"/>
      <c r="UUS3758" s="69"/>
      <c r="UUT3758" s="69"/>
      <c r="UUU3758" s="69"/>
      <c r="UUV3758" s="69"/>
      <c r="UUW3758" s="69"/>
      <c r="UUX3758" s="69"/>
      <c r="UUY3758" s="69"/>
      <c r="UUZ3758" s="69"/>
      <c r="UVA3758" s="69"/>
      <c r="UVB3758" s="69"/>
      <c r="UVC3758" s="69"/>
      <c r="UVD3758" s="69"/>
      <c r="UVE3758" s="69"/>
      <c r="UVF3758" s="69"/>
      <c r="UVG3758" s="69"/>
      <c r="UVH3758" s="69"/>
      <c r="UVI3758" s="69"/>
      <c r="UVJ3758" s="69"/>
      <c r="UVK3758" s="69"/>
      <c r="UVL3758" s="69"/>
      <c r="UVM3758" s="69"/>
      <c r="UVN3758" s="69"/>
      <c r="UVO3758" s="69"/>
      <c r="UVP3758" s="69"/>
      <c r="UVQ3758" s="69"/>
      <c r="UVR3758" s="69"/>
      <c r="UVS3758" s="69"/>
      <c r="UVT3758" s="69"/>
      <c r="UVU3758" s="69"/>
      <c r="UVV3758" s="69"/>
      <c r="UVW3758" s="69"/>
      <c r="UVX3758" s="69"/>
      <c r="UVY3758" s="69"/>
      <c r="UVZ3758" s="69"/>
      <c r="UWA3758" s="69"/>
      <c r="UWB3758" s="69"/>
      <c r="UWC3758" s="69"/>
      <c r="UWD3758" s="69"/>
      <c r="UWE3758" s="69"/>
      <c r="UWF3758" s="69"/>
      <c r="UWG3758" s="69"/>
      <c r="UWH3758" s="69"/>
      <c r="UWI3758" s="69"/>
      <c r="UWJ3758" s="69"/>
      <c r="UWK3758" s="69"/>
      <c r="UWL3758" s="69"/>
      <c r="UWM3758" s="69"/>
      <c r="UWN3758" s="69"/>
      <c r="UWO3758" s="69"/>
      <c r="UWP3758" s="69"/>
      <c r="UWQ3758" s="69"/>
      <c r="UWR3758" s="69"/>
      <c r="UWS3758" s="69"/>
      <c r="UWT3758" s="69"/>
      <c r="UWU3758" s="69"/>
      <c r="UWV3758" s="69"/>
      <c r="UWW3758" s="69"/>
      <c r="UWX3758" s="69"/>
      <c r="UWY3758" s="69"/>
      <c r="UWZ3758" s="69"/>
      <c r="UXA3758" s="69"/>
      <c r="UXB3758" s="69"/>
      <c r="UXC3758" s="69"/>
      <c r="UXD3758" s="69"/>
      <c r="UXE3758" s="69"/>
      <c r="UXF3758" s="69"/>
      <c r="UXG3758" s="69"/>
      <c r="UXH3758" s="69"/>
      <c r="UXI3758" s="69"/>
      <c r="UXJ3758" s="69"/>
      <c r="UXK3758" s="69"/>
      <c r="UXL3758" s="69"/>
      <c r="UXM3758" s="69"/>
      <c r="UXN3758" s="69"/>
      <c r="UXO3758" s="69"/>
      <c r="UXP3758" s="69"/>
      <c r="UXQ3758" s="69"/>
      <c r="UXR3758" s="69"/>
      <c r="UXS3758" s="69"/>
      <c r="UXT3758" s="69"/>
      <c r="UXU3758" s="69"/>
      <c r="UXV3758" s="69"/>
      <c r="UXW3758" s="69"/>
      <c r="UXX3758" s="69"/>
      <c r="UXY3758" s="69"/>
      <c r="UXZ3758" s="69"/>
      <c r="UYA3758" s="69"/>
      <c r="UYB3758" s="69"/>
      <c r="UYC3758" s="69"/>
      <c r="UYD3758" s="69"/>
      <c r="UYE3758" s="69"/>
      <c r="UYF3758" s="69"/>
      <c r="UYG3758" s="69"/>
      <c r="UYH3758" s="69"/>
      <c r="UYI3758" s="69"/>
      <c r="UYJ3758" s="69"/>
      <c r="UYK3758" s="69"/>
      <c r="UYL3758" s="69"/>
      <c r="UYM3758" s="69"/>
      <c r="UYN3758" s="69"/>
      <c r="UYO3758" s="69"/>
      <c r="UYP3758" s="69"/>
      <c r="UYQ3758" s="69"/>
      <c r="UYR3758" s="69"/>
      <c r="UYS3758" s="69"/>
      <c r="UYT3758" s="69"/>
      <c r="UYU3758" s="69"/>
      <c r="UYV3758" s="69"/>
      <c r="UYW3758" s="69"/>
      <c r="UYX3758" s="69"/>
      <c r="UYY3758" s="69"/>
      <c r="UYZ3758" s="69"/>
      <c r="UZA3758" s="69"/>
      <c r="UZB3758" s="69"/>
      <c r="UZC3758" s="69"/>
      <c r="UZD3758" s="69"/>
      <c r="UZE3758" s="69"/>
      <c r="UZF3758" s="69"/>
      <c r="UZG3758" s="69"/>
      <c r="UZH3758" s="69"/>
      <c r="UZI3758" s="69"/>
      <c r="UZJ3758" s="69"/>
      <c r="UZK3758" s="69"/>
      <c r="UZL3758" s="69"/>
      <c r="UZM3758" s="69"/>
      <c r="UZN3758" s="69"/>
      <c r="UZO3758" s="69"/>
      <c r="UZP3758" s="69"/>
      <c r="UZQ3758" s="69"/>
      <c r="UZR3758" s="69"/>
      <c r="UZS3758" s="69"/>
      <c r="UZT3758" s="69"/>
      <c r="UZU3758" s="69"/>
      <c r="UZV3758" s="69"/>
      <c r="UZW3758" s="69"/>
      <c r="UZX3758" s="69"/>
      <c r="UZY3758" s="69"/>
      <c r="UZZ3758" s="69"/>
      <c r="VAA3758" s="69"/>
      <c r="VAB3758" s="69"/>
      <c r="VAC3758" s="69"/>
      <c r="VAD3758" s="69"/>
      <c r="VAE3758" s="69"/>
      <c r="VAF3758" s="69"/>
      <c r="VAG3758" s="69"/>
      <c r="VAH3758" s="69"/>
      <c r="VAI3758" s="69"/>
      <c r="VAJ3758" s="69"/>
      <c r="VAK3758" s="69"/>
      <c r="VAL3758" s="69"/>
      <c r="VAM3758" s="69"/>
      <c r="VAN3758" s="69"/>
      <c r="VAO3758" s="69"/>
      <c r="VAP3758" s="69"/>
      <c r="VAQ3758" s="69"/>
      <c r="VAR3758" s="69"/>
      <c r="VAS3758" s="69"/>
      <c r="VAT3758" s="69"/>
      <c r="VAU3758" s="69"/>
      <c r="VAV3758" s="69"/>
      <c r="VAW3758" s="69"/>
      <c r="VAX3758" s="69"/>
      <c r="VAY3758" s="69"/>
      <c r="VAZ3758" s="69"/>
      <c r="VBA3758" s="69"/>
      <c r="VBB3758" s="69"/>
      <c r="VBC3758" s="69"/>
      <c r="VBD3758" s="69"/>
      <c r="VBE3758" s="69"/>
      <c r="VBF3758" s="69"/>
      <c r="VBG3758" s="69"/>
      <c r="VBH3758" s="69"/>
      <c r="VBI3758" s="69"/>
      <c r="VBJ3758" s="69"/>
      <c r="VBK3758" s="69"/>
      <c r="VBL3758" s="69"/>
      <c r="VBM3758" s="69"/>
      <c r="VBN3758" s="69"/>
      <c r="VBO3758" s="69"/>
      <c r="VBP3758" s="69"/>
      <c r="VBQ3758" s="69"/>
      <c r="VBR3758" s="69"/>
      <c r="VBS3758" s="69"/>
      <c r="VBT3758" s="69"/>
      <c r="VBU3758" s="69"/>
      <c r="VBV3758" s="69"/>
      <c r="VBW3758" s="69"/>
      <c r="VBX3758" s="69"/>
      <c r="VBY3758" s="69"/>
      <c r="VBZ3758" s="69"/>
      <c r="VCA3758" s="69"/>
      <c r="VCB3758" s="69"/>
      <c r="VCC3758" s="69"/>
      <c r="VCD3758" s="69"/>
      <c r="VCE3758" s="69"/>
      <c r="VCF3758" s="69"/>
      <c r="VCG3758" s="69"/>
      <c r="VCH3758" s="69"/>
      <c r="VCI3758" s="69"/>
      <c r="VCJ3758" s="69"/>
      <c r="VCK3758" s="69"/>
      <c r="VCL3758" s="69"/>
      <c r="VCM3758" s="69"/>
      <c r="VCN3758" s="69"/>
      <c r="VCO3758" s="69"/>
      <c r="VCP3758" s="69"/>
      <c r="VCQ3758" s="69"/>
      <c r="VCR3758" s="69"/>
      <c r="VCS3758" s="69"/>
      <c r="VCT3758" s="69"/>
      <c r="VCU3758" s="69"/>
      <c r="VCV3758" s="69"/>
      <c r="VCW3758" s="69"/>
      <c r="VCX3758" s="69"/>
      <c r="VCY3758" s="69"/>
      <c r="VCZ3758" s="69"/>
      <c r="VDA3758" s="69"/>
      <c r="VDB3758" s="69"/>
      <c r="VDC3758" s="69"/>
      <c r="VDD3758" s="69"/>
      <c r="VDE3758" s="69"/>
      <c r="VDF3758" s="69"/>
      <c r="VDG3758" s="69"/>
      <c r="VDH3758" s="69"/>
      <c r="VDI3758" s="69"/>
      <c r="VDJ3758" s="69"/>
      <c r="VDK3758" s="69"/>
      <c r="VDL3758" s="69"/>
      <c r="VDM3758" s="69"/>
      <c r="VDN3758" s="69"/>
      <c r="VDO3758" s="69"/>
      <c r="VDP3758" s="69"/>
      <c r="VDQ3758" s="69"/>
      <c r="VDR3758" s="69"/>
      <c r="VDS3758" s="69"/>
      <c r="VDT3758" s="69"/>
      <c r="VDU3758" s="69"/>
      <c r="VDV3758" s="69"/>
      <c r="VDW3758" s="69"/>
      <c r="VDX3758" s="69"/>
      <c r="VDY3758" s="69"/>
      <c r="VDZ3758" s="69"/>
      <c r="VEA3758" s="69"/>
      <c r="VEB3758" s="69"/>
      <c r="VEC3758" s="69"/>
      <c r="VED3758" s="69"/>
      <c r="VEE3758" s="69"/>
      <c r="VEF3758" s="69"/>
      <c r="VEG3758" s="69"/>
      <c r="VEH3758" s="69"/>
      <c r="VEI3758" s="69"/>
      <c r="VEJ3758" s="69"/>
      <c r="VEK3758" s="69"/>
      <c r="VEL3758" s="69"/>
      <c r="VEM3758" s="69"/>
      <c r="VEN3758" s="69"/>
      <c r="VEO3758" s="69"/>
      <c r="VEP3758" s="69"/>
      <c r="VEQ3758" s="69"/>
      <c r="VER3758" s="69"/>
      <c r="VES3758" s="69"/>
      <c r="VET3758" s="69"/>
      <c r="VEU3758" s="69"/>
      <c r="VEV3758" s="69"/>
      <c r="VEW3758" s="69"/>
      <c r="VEX3758" s="69"/>
      <c r="VEY3758" s="69"/>
      <c r="VEZ3758" s="69"/>
      <c r="VFA3758" s="69"/>
      <c r="VFB3758" s="69"/>
      <c r="VFC3758" s="69"/>
      <c r="VFD3758" s="69"/>
      <c r="VFE3758" s="69"/>
      <c r="VFF3758" s="69"/>
      <c r="VFG3758" s="69"/>
      <c r="VFH3758" s="69"/>
      <c r="VFI3758" s="69"/>
      <c r="VFJ3758" s="69"/>
      <c r="VFK3758" s="69"/>
      <c r="VFL3758" s="69"/>
      <c r="VFM3758" s="69"/>
      <c r="VFN3758" s="69"/>
      <c r="VFO3758" s="69"/>
      <c r="VFP3758" s="69"/>
      <c r="VFQ3758" s="69"/>
      <c r="VFR3758" s="69"/>
      <c r="VFS3758" s="69"/>
      <c r="VFT3758" s="69"/>
      <c r="VFU3758" s="69"/>
      <c r="VFV3758" s="69"/>
      <c r="VFW3758" s="69"/>
      <c r="VFX3758" s="69"/>
      <c r="VFY3758" s="69"/>
      <c r="VFZ3758" s="69"/>
      <c r="VGA3758" s="69"/>
      <c r="VGB3758" s="69"/>
      <c r="VGC3758" s="69"/>
      <c r="VGD3758" s="69"/>
      <c r="VGE3758" s="69"/>
      <c r="VGF3758" s="69"/>
      <c r="VGG3758" s="69"/>
      <c r="VGH3758" s="69"/>
      <c r="VGI3758" s="69"/>
      <c r="VGJ3758" s="69"/>
      <c r="VGK3758" s="69"/>
      <c r="VGL3758" s="69"/>
      <c r="VGM3758" s="69"/>
      <c r="VGN3758" s="69"/>
      <c r="VGO3758" s="69"/>
      <c r="VGP3758" s="69"/>
      <c r="VGQ3758" s="69"/>
      <c r="VGR3758" s="69"/>
      <c r="VGS3758" s="69"/>
      <c r="VGT3758" s="69"/>
      <c r="VGU3758" s="69"/>
      <c r="VGV3758" s="69"/>
      <c r="VGW3758" s="69"/>
      <c r="VGX3758" s="69"/>
      <c r="VGY3758" s="69"/>
      <c r="VGZ3758" s="69"/>
      <c r="VHA3758" s="69"/>
      <c r="VHB3758" s="69"/>
      <c r="VHC3758" s="69"/>
      <c r="VHD3758" s="69"/>
      <c r="VHE3758" s="69"/>
      <c r="VHF3758" s="69"/>
      <c r="VHG3758" s="69"/>
      <c r="VHH3758" s="69"/>
      <c r="VHI3758" s="69"/>
      <c r="VHJ3758" s="69"/>
      <c r="VHK3758" s="69"/>
      <c r="VHL3758" s="69"/>
      <c r="VHM3758" s="69"/>
      <c r="VHN3758" s="69"/>
      <c r="VHO3758" s="69"/>
      <c r="VHP3758" s="69"/>
      <c r="VHQ3758" s="69"/>
      <c r="VHR3758" s="69"/>
      <c r="VHS3758" s="69"/>
      <c r="VHT3758" s="69"/>
      <c r="VHU3758" s="69"/>
      <c r="VHV3758" s="69"/>
      <c r="VHW3758" s="69"/>
      <c r="VHX3758" s="69"/>
      <c r="VHY3758" s="69"/>
      <c r="VHZ3758" s="69"/>
      <c r="VIA3758" s="69"/>
      <c r="VIB3758" s="69"/>
      <c r="VIC3758" s="69"/>
      <c r="VID3758" s="69"/>
      <c r="VIE3758" s="69"/>
      <c r="VIF3758" s="69"/>
      <c r="VIG3758" s="69"/>
      <c r="VIH3758" s="69"/>
      <c r="VII3758" s="69"/>
      <c r="VIJ3758" s="69"/>
      <c r="VIK3758" s="69"/>
      <c r="VIL3758" s="69"/>
      <c r="VIM3758" s="69"/>
      <c r="VIN3758" s="69"/>
      <c r="VIO3758" s="69"/>
      <c r="VIP3758" s="69"/>
      <c r="VIQ3758" s="69"/>
      <c r="VIR3758" s="69"/>
      <c r="VIS3758" s="69"/>
      <c r="VIT3758" s="69"/>
      <c r="VIU3758" s="69"/>
      <c r="VIV3758" s="69"/>
      <c r="VIW3758" s="69"/>
      <c r="VIX3758" s="69"/>
      <c r="VIY3758" s="69"/>
      <c r="VIZ3758" s="69"/>
      <c r="VJA3758" s="69"/>
      <c r="VJB3758" s="69"/>
      <c r="VJC3758" s="69"/>
      <c r="VJD3758" s="69"/>
      <c r="VJE3758" s="69"/>
      <c r="VJF3758" s="69"/>
      <c r="VJG3758" s="69"/>
      <c r="VJH3758" s="69"/>
      <c r="VJI3758" s="69"/>
      <c r="VJJ3758" s="69"/>
      <c r="VJK3758" s="69"/>
      <c r="VJL3758" s="69"/>
      <c r="VJM3758" s="69"/>
      <c r="VJN3758" s="69"/>
      <c r="VJO3758" s="69"/>
      <c r="VJP3758" s="69"/>
      <c r="VJQ3758" s="69"/>
      <c r="VJR3758" s="69"/>
      <c r="VJS3758" s="69"/>
      <c r="VJT3758" s="69"/>
      <c r="VJU3758" s="69"/>
      <c r="VJV3758" s="69"/>
      <c r="VJW3758" s="69"/>
      <c r="VJX3758" s="69"/>
      <c r="VJY3758" s="69"/>
      <c r="VJZ3758" s="69"/>
      <c r="VKA3758" s="69"/>
      <c r="VKB3758" s="69"/>
      <c r="VKC3758" s="69"/>
      <c r="VKD3758" s="69"/>
      <c r="VKE3758" s="69"/>
      <c r="VKF3758" s="69"/>
      <c r="VKG3758" s="69"/>
      <c r="VKH3758" s="69"/>
      <c r="VKI3758" s="69"/>
      <c r="VKJ3758" s="69"/>
      <c r="VKK3758" s="69"/>
      <c r="VKL3758" s="69"/>
      <c r="VKM3758" s="69"/>
      <c r="VKN3758" s="69"/>
      <c r="VKO3758" s="69"/>
      <c r="VKP3758" s="69"/>
      <c r="VKQ3758" s="69"/>
      <c r="VKR3758" s="69"/>
      <c r="VKS3758" s="69"/>
      <c r="VKT3758" s="69"/>
      <c r="VKU3758" s="69"/>
      <c r="VKV3758" s="69"/>
      <c r="VKW3758" s="69"/>
      <c r="VKX3758" s="69"/>
      <c r="VKY3758" s="69"/>
      <c r="VKZ3758" s="69"/>
      <c r="VLA3758" s="69"/>
      <c r="VLB3758" s="69"/>
      <c r="VLC3758" s="69"/>
      <c r="VLD3758" s="69"/>
      <c r="VLE3758" s="69"/>
      <c r="VLF3758" s="69"/>
      <c r="VLG3758" s="69"/>
      <c r="VLH3758" s="69"/>
      <c r="VLI3758" s="69"/>
      <c r="VLJ3758" s="69"/>
      <c r="VLK3758" s="69"/>
      <c r="VLL3758" s="69"/>
      <c r="VLM3758" s="69"/>
      <c r="VLN3758" s="69"/>
      <c r="VLO3758" s="69"/>
      <c r="VLP3758" s="69"/>
      <c r="VLQ3758" s="69"/>
      <c r="VLR3758" s="69"/>
      <c r="VLS3758" s="69"/>
      <c r="VLT3758" s="69"/>
      <c r="VLU3758" s="69"/>
      <c r="VLV3758" s="69"/>
      <c r="VLW3758" s="69"/>
      <c r="VLX3758" s="69"/>
      <c r="VLY3758" s="69"/>
      <c r="VLZ3758" s="69"/>
      <c r="VMA3758" s="69"/>
      <c r="VMB3758" s="69"/>
      <c r="VMC3758" s="69"/>
      <c r="VMD3758" s="69"/>
      <c r="VME3758" s="69"/>
      <c r="VMF3758" s="69"/>
      <c r="VMG3758" s="69"/>
      <c r="VMH3758" s="69"/>
      <c r="VMI3758" s="69"/>
      <c r="VMJ3758" s="69"/>
      <c r="VMK3758" s="69"/>
      <c r="VML3758" s="69"/>
      <c r="VMM3758" s="69"/>
      <c r="VMN3758" s="69"/>
      <c r="VMO3758" s="69"/>
      <c r="VMP3758" s="69"/>
      <c r="VMQ3758" s="69"/>
      <c r="VMR3758" s="69"/>
      <c r="VMS3758" s="69"/>
      <c r="VMT3758" s="69"/>
      <c r="VMU3758" s="69"/>
      <c r="VMV3758" s="69"/>
      <c r="VMW3758" s="69"/>
      <c r="VMX3758" s="69"/>
      <c r="VMY3758" s="69"/>
      <c r="VMZ3758" s="69"/>
      <c r="VNA3758" s="69"/>
      <c r="VNB3758" s="69"/>
      <c r="VNC3758" s="69"/>
      <c r="VND3758" s="69"/>
      <c r="VNE3758" s="69"/>
      <c r="VNF3758" s="69"/>
      <c r="VNG3758" s="69"/>
      <c r="VNH3758" s="69"/>
      <c r="VNI3758" s="69"/>
      <c r="VNJ3758" s="69"/>
      <c r="VNK3758" s="69"/>
      <c r="VNL3758" s="69"/>
      <c r="VNM3758" s="69"/>
      <c r="VNN3758" s="69"/>
      <c r="VNO3758" s="69"/>
      <c r="VNP3758" s="69"/>
      <c r="VNQ3758" s="69"/>
      <c r="VNR3758" s="69"/>
      <c r="VNS3758" s="69"/>
      <c r="VNT3758" s="69"/>
      <c r="VNU3758" s="69"/>
      <c r="VNV3758" s="69"/>
      <c r="VNW3758" s="69"/>
      <c r="VNX3758" s="69"/>
      <c r="VNY3758" s="69"/>
      <c r="VNZ3758" s="69"/>
      <c r="VOA3758" s="69"/>
      <c r="VOB3758" s="69"/>
      <c r="VOC3758" s="69"/>
      <c r="VOD3758" s="69"/>
      <c r="VOE3758" s="69"/>
      <c r="VOF3758" s="69"/>
      <c r="VOG3758" s="69"/>
      <c r="VOH3758" s="69"/>
      <c r="VOI3758" s="69"/>
      <c r="VOJ3758" s="69"/>
      <c r="VOK3758" s="69"/>
      <c r="VOL3758" s="69"/>
      <c r="VOM3758" s="69"/>
      <c r="VON3758" s="69"/>
      <c r="VOO3758" s="69"/>
      <c r="VOP3758" s="69"/>
      <c r="VOQ3758" s="69"/>
      <c r="VOR3758" s="69"/>
      <c r="VOS3758" s="69"/>
      <c r="VOT3758" s="69"/>
      <c r="VOU3758" s="69"/>
      <c r="VOV3758" s="69"/>
      <c r="VOW3758" s="69"/>
      <c r="VOX3758" s="69"/>
      <c r="VOY3758" s="69"/>
      <c r="VOZ3758" s="69"/>
      <c r="VPA3758" s="69"/>
      <c r="VPB3758" s="69"/>
      <c r="VPC3758" s="69"/>
      <c r="VPD3758" s="69"/>
      <c r="VPE3758" s="69"/>
      <c r="VPF3758" s="69"/>
      <c r="VPG3758" s="69"/>
      <c r="VPH3758" s="69"/>
      <c r="VPI3758" s="69"/>
      <c r="VPJ3758" s="69"/>
      <c r="VPK3758" s="69"/>
      <c r="VPL3758" s="69"/>
      <c r="VPM3758" s="69"/>
      <c r="VPN3758" s="69"/>
      <c r="VPO3758" s="69"/>
      <c r="VPP3758" s="69"/>
      <c r="VPQ3758" s="69"/>
      <c r="VPR3758" s="69"/>
      <c r="VPS3758" s="69"/>
      <c r="VPT3758" s="69"/>
      <c r="VPU3758" s="69"/>
      <c r="VPV3758" s="69"/>
      <c r="VPW3758" s="69"/>
      <c r="VPX3758" s="69"/>
      <c r="VPY3758" s="69"/>
      <c r="VPZ3758" s="69"/>
      <c r="VQA3758" s="69"/>
      <c r="VQB3758" s="69"/>
      <c r="VQC3758" s="69"/>
      <c r="VQD3758" s="69"/>
      <c r="VQE3758" s="69"/>
      <c r="VQF3758" s="69"/>
      <c r="VQG3758" s="69"/>
      <c r="VQH3758" s="69"/>
      <c r="VQI3758" s="69"/>
      <c r="VQJ3758" s="69"/>
      <c r="VQK3758" s="69"/>
      <c r="VQL3758" s="69"/>
      <c r="VQM3758" s="69"/>
      <c r="VQN3758" s="69"/>
      <c r="VQO3758" s="69"/>
      <c r="VQP3758" s="69"/>
      <c r="VQQ3758" s="69"/>
      <c r="VQR3758" s="69"/>
      <c r="VQS3758" s="69"/>
      <c r="VQT3758" s="69"/>
      <c r="VQU3758" s="69"/>
      <c r="VQV3758" s="69"/>
      <c r="VQW3758" s="69"/>
      <c r="VQX3758" s="69"/>
      <c r="VQY3758" s="69"/>
      <c r="VQZ3758" s="69"/>
      <c r="VRA3758" s="69"/>
      <c r="VRB3758" s="69"/>
      <c r="VRC3758" s="69"/>
      <c r="VRD3758" s="69"/>
      <c r="VRE3758" s="69"/>
      <c r="VRF3758" s="69"/>
      <c r="VRG3758" s="69"/>
      <c r="VRH3758" s="69"/>
      <c r="VRI3758" s="69"/>
      <c r="VRJ3758" s="69"/>
      <c r="VRK3758" s="69"/>
      <c r="VRL3758" s="69"/>
      <c r="VRM3758" s="69"/>
      <c r="VRN3758" s="69"/>
      <c r="VRO3758" s="69"/>
      <c r="VRP3758" s="69"/>
      <c r="VRQ3758" s="69"/>
      <c r="VRR3758" s="69"/>
      <c r="VRS3758" s="69"/>
      <c r="VRT3758" s="69"/>
      <c r="VRU3758" s="69"/>
      <c r="VRV3758" s="69"/>
      <c r="VRW3758" s="69"/>
      <c r="VRX3758" s="69"/>
      <c r="VRY3758" s="69"/>
      <c r="VRZ3758" s="69"/>
      <c r="VSA3758" s="69"/>
      <c r="VSB3758" s="69"/>
      <c r="VSC3758" s="69"/>
      <c r="VSD3758" s="69"/>
      <c r="VSE3758" s="69"/>
      <c r="VSF3758" s="69"/>
      <c r="VSG3758" s="69"/>
      <c r="VSH3758" s="69"/>
      <c r="VSI3758" s="69"/>
      <c r="VSJ3758" s="69"/>
      <c r="VSK3758" s="69"/>
      <c r="VSL3758" s="69"/>
      <c r="VSM3758" s="69"/>
      <c r="VSN3758" s="69"/>
      <c r="VSO3758" s="69"/>
      <c r="VSP3758" s="69"/>
      <c r="VSQ3758" s="69"/>
      <c r="VSR3758" s="69"/>
      <c r="VSS3758" s="69"/>
      <c r="VST3758" s="69"/>
      <c r="VSU3758" s="69"/>
      <c r="VSV3758" s="69"/>
      <c r="VSW3758" s="69"/>
      <c r="VSX3758" s="69"/>
      <c r="VSY3758" s="69"/>
      <c r="VSZ3758" s="69"/>
      <c r="VTA3758" s="69"/>
      <c r="VTB3758" s="69"/>
      <c r="VTC3758" s="69"/>
      <c r="VTD3758" s="69"/>
      <c r="VTE3758" s="69"/>
      <c r="VTF3758" s="69"/>
      <c r="VTG3758" s="69"/>
      <c r="VTH3758" s="69"/>
      <c r="VTI3758" s="69"/>
      <c r="VTJ3758" s="69"/>
      <c r="VTK3758" s="69"/>
      <c r="VTL3758" s="69"/>
      <c r="VTM3758" s="69"/>
      <c r="VTN3758" s="69"/>
      <c r="VTO3758" s="69"/>
      <c r="VTP3758" s="69"/>
      <c r="VTQ3758" s="69"/>
      <c r="VTR3758" s="69"/>
      <c r="VTS3758" s="69"/>
      <c r="VTT3758" s="69"/>
      <c r="VTU3758" s="69"/>
      <c r="VTV3758" s="69"/>
      <c r="VTW3758" s="69"/>
      <c r="VTX3758" s="69"/>
      <c r="VTY3758" s="69"/>
      <c r="VTZ3758" s="69"/>
      <c r="VUA3758" s="69"/>
      <c r="VUB3758" s="69"/>
      <c r="VUC3758" s="69"/>
      <c r="VUD3758" s="69"/>
      <c r="VUE3758" s="69"/>
      <c r="VUF3758" s="69"/>
      <c r="VUG3758" s="69"/>
      <c r="VUH3758" s="69"/>
      <c r="VUI3758" s="69"/>
      <c r="VUJ3758" s="69"/>
      <c r="VUK3758" s="69"/>
      <c r="VUL3758" s="69"/>
      <c r="VUM3758" s="69"/>
      <c r="VUN3758" s="69"/>
      <c r="VUO3758" s="69"/>
      <c r="VUP3758" s="69"/>
      <c r="VUQ3758" s="69"/>
      <c r="VUR3758" s="69"/>
      <c r="VUS3758" s="69"/>
      <c r="VUT3758" s="69"/>
      <c r="VUU3758" s="69"/>
      <c r="VUV3758" s="69"/>
      <c r="VUW3758" s="69"/>
      <c r="VUX3758" s="69"/>
      <c r="VUY3758" s="69"/>
      <c r="VUZ3758" s="69"/>
      <c r="VVA3758" s="69"/>
      <c r="VVB3758" s="69"/>
      <c r="VVC3758" s="69"/>
      <c r="VVD3758" s="69"/>
      <c r="VVE3758" s="69"/>
      <c r="VVF3758" s="69"/>
      <c r="VVG3758" s="69"/>
      <c r="VVH3758" s="69"/>
      <c r="VVI3758" s="69"/>
      <c r="VVJ3758" s="69"/>
      <c r="VVK3758" s="69"/>
      <c r="VVL3758" s="69"/>
      <c r="VVM3758" s="69"/>
      <c r="VVN3758" s="69"/>
      <c r="VVO3758" s="69"/>
      <c r="VVP3758" s="69"/>
      <c r="VVQ3758" s="69"/>
      <c r="VVR3758" s="69"/>
      <c r="VVS3758" s="69"/>
      <c r="VVT3758" s="69"/>
      <c r="VVU3758" s="69"/>
      <c r="VVV3758" s="69"/>
      <c r="VVW3758" s="69"/>
      <c r="VVX3758" s="69"/>
      <c r="VVY3758" s="69"/>
      <c r="VVZ3758" s="69"/>
      <c r="VWA3758" s="69"/>
      <c r="VWB3758" s="69"/>
      <c r="VWC3758" s="69"/>
      <c r="VWD3758" s="69"/>
      <c r="VWE3758" s="69"/>
      <c r="VWF3758" s="69"/>
      <c r="VWG3758" s="69"/>
      <c r="VWH3758" s="69"/>
      <c r="VWI3758" s="69"/>
      <c r="VWJ3758" s="69"/>
      <c r="VWK3758" s="69"/>
      <c r="VWL3758" s="69"/>
      <c r="VWM3758" s="69"/>
      <c r="VWN3758" s="69"/>
      <c r="VWO3758" s="69"/>
      <c r="VWP3758" s="69"/>
      <c r="VWQ3758" s="69"/>
      <c r="VWR3758" s="69"/>
      <c r="VWS3758" s="69"/>
      <c r="VWT3758" s="69"/>
      <c r="VWU3758" s="69"/>
      <c r="VWV3758" s="69"/>
      <c r="VWW3758" s="69"/>
      <c r="VWX3758" s="69"/>
      <c r="VWY3758" s="69"/>
      <c r="VWZ3758" s="69"/>
      <c r="VXA3758" s="69"/>
      <c r="VXB3758" s="69"/>
      <c r="VXC3758" s="69"/>
      <c r="VXD3758" s="69"/>
      <c r="VXE3758" s="69"/>
      <c r="VXF3758" s="69"/>
      <c r="VXG3758" s="69"/>
      <c r="VXH3758" s="69"/>
      <c r="VXI3758" s="69"/>
      <c r="VXJ3758" s="69"/>
      <c r="VXK3758" s="69"/>
      <c r="VXL3758" s="69"/>
      <c r="VXM3758" s="69"/>
      <c r="VXN3758" s="69"/>
      <c r="VXO3758" s="69"/>
      <c r="VXP3758" s="69"/>
      <c r="VXQ3758" s="69"/>
      <c r="VXR3758" s="69"/>
      <c r="VXS3758" s="69"/>
      <c r="VXT3758" s="69"/>
      <c r="VXU3758" s="69"/>
      <c r="VXV3758" s="69"/>
      <c r="VXW3758" s="69"/>
      <c r="VXX3758" s="69"/>
      <c r="VXY3758" s="69"/>
      <c r="VXZ3758" s="69"/>
      <c r="VYA3758" s="69"/>
      <c r="VYB3758" s="69"/>
      <c r="VYC3758" s="69"/>
      <c r="VYD3758" s="69"/>
      <c r="VYE3758" s="69"/>
      <c r="VYF3758" s="69"/>
      <c r="VYG3758" s="69"/>
      <c r="VYH3758" s="69"/>
      <c r="VYI3758" s="69"/>
      <c r="VYJ3758" s="69"/>
      <c r="VYK3758" s="69"/>
      <c r="VYL3758" s="69"/>
      <c r="VYM3758" s="69"/>
      <c r="VYN3758" s="69"/>
      <c r="VYO3758" s="69"/>
      <c r="VYP3758" s="69"/>
      <c r="VYQ3758" s="69"/>
      <c r="VYR3758" s="69"/>
      <c r="VYS3758" s="69"/>
      <c r="VYT3758" s="69"/>
      <c r="VYU3758" s="69"/>
      <c r="VYV3758" s="69"/>
      <c r="VYW3758" s="69"/>
      <c r="VYX3758" s="69"/>
      <c r="VYY3758" s="69"/>
      <c r="VYZ3758" s="69"/>
      <c r="VZA3758" s="69"/>
      <c r="VZB3758" s="69"/>
      <c r="VZC3758" s="69"/>
      <c r="VZD3758" s="69"/>
      <c r="VZE3758" s="69"/>
      <c r="VZF3758" s="69"/>
      <c r="VZG3758" s="69"/>
      <c r="VZH3758" s="69"/>
      <c r="VZI3758" s="69"/>
      <c r="VZJ3758" s="69"/>
      <c r="VZK3758" s="69"/>
      <c r="VZL3758" s="69"/>
      <c r="VZM3758" s="69"/>
      <c r="VZN3758" s="69"/>
      <c r="VZO3758" s="69"/>
      <c r="VZP3758" s="69"/>
      <c r="VZQ3758" s="69"/>
      <c r="VZR3758" s="69"/>
      <c r="VZS3758" s="69"/>
      <c r="VZT3758" s="69"/>
      <c r="VZU3758" s="69"/>
      <c r="VZV3758" s="69"/>
      <c r="VZW3758" s="69"/>
      <c r="VZX3758" s="69"/>
      <c r="VZY3758" s="69"/>
      <c r="VZZ3758" s="69"/>
      <c r="WAA3758" s="69"/>
      <c r="WAB3758" s="69"/>
      <c r="WAC3758" s="69"/>
      <c r="WAD3758" s="69"/>
      <c r="WAE3758" s="69"/>
      <c r="WAF3758" s="69"/>
      <c r="WAG3758" s="69"/>
      <c r="WAH3758" s="69"/>
      <c r="WAI3758" s="69"/>
      <c r="WAJ3758" s="69"/>
      <c r="WAK3758" s="69"/>
      <c r="WAL3758" s="69"/>
      <c r="WAM3758" s="69"/>
      <c r="WAN3758" s="69"/>
      <c r="WAO3758" s="69"/>
      <c r="WAP3758" s="69"/>
      <c r="WAQ3758" s="69"/>
      <c r="WAR3758" s="69"/>
      <c r="WAS3758" s="69"/>
      <c r="WAT3758" s="69"/>
      <c r="WAU3758" s="69"/>
      <c r="WAV3758" s="69"/>
      <c r="WAW3758" s="69"/>
      <c r="WAX3758" s="69"/>
      <c r="WAY3758" s="69"/>
      <c r="WAZ3758" s="69"/>
      <c r="WBA3758" s="69"/>
      <c r="WBB3758" s="69"/>
      <c r="WBC3758" s="69"/>
      <c r="WBD3758" s="69"/>
      <c r="WBE3758" s="69"/>
      <c r="WBF3758" s="69"/>
      <c r="WBG3758" s="69"/>
      <c r="WBH3758" s="69"/>
      <c r="WBI3758" s="69"/>
      <c r="WBJ3758" s="69"/>
      <c r="WBK3758" s="69"/>
      <c r="WBL3758" s="69"/>
      <c r="WBM3758" s="69"/>
      <c r="WBN3758" s="69"/>
      <c r="WBO3758" s="69"/>
      <c r="WBP3758" s="69"/>
      <c r="WBQ3758" s="69"/>
      <c r="WBR3758" s="69"/>
      <c r="WBS3758" s="69"/>
      <c r="WBT3758" s="69"/>
      <c r="WBU3758" s="69"/>
      <c r="WBV3758" s="69"/>
      <c r="WBW3758" s="69"/>
      <c r="WBX3758" s="69"/>
      <c r="WBY3758" s="69"/>
      <c r="WBZ3758" s="69"/>
      <c r="WCA3758" s="69"/>
      <c r="WCB3758" s="69"/>
      <c r="WCC3758" s="69"/>
      <c r="WCD3758" s="69"/>
      <c r="WCE3758" s="69"/>
      <c r="WCF3758" s="69"/>
      <c r="WCG3758" s="69"/>
      <c r="WCH3758" s="69"/>
      <c r="WCI3758" s="69"/>
      <c r="WCJ3758" s="69"/>
      <c r="WCK3758" s="69"/>
      <c r="WCL3758" s="69"/>
      <c r="WCM3758" s="69"/>
      <c r="WCN3758" s="69"/>
      <c r="WCO3758" s="69"/>
      <c r="WCP3758" s="69"/>
      <c r="WCQ3758" s="69"/>
      <c r="WCR3758" s="69"/>
      <c r="WCS3758" s="69"/>
      <c r="WCT3758" s="69"/>
      <c r="WCU3758" s="69"/>
      <c r="WCV3758" s="69"/>
      <c r="WCW3758" s="69"/>
      <c r="WCX3758" s="69"/>
      <c r="WCY3758" s="69"/>
      <c r="WCZ3758" s="69"/>
      <c r="WDA3758" s="69"/>
      <c r="WDB3758" s="69"/>
      <c r="WDC3758" s="69"/>
      <c r="WDD3758" s="69"/>
      <c r="WDE3758" s="69"/>
      <c r="WDF3758" s="69"/>
      <c r="WDG3758" s="69"/>
      <c r="WDH3758" s="69"/>
      <c r="WDI3758" s="69"/>
      <c r="WDJ3758" s="69"/>
      <c r="WDK3758" s="69"/>
      <c r="WDL3758" s="69"/>
      <c r="WDM3758" s="69"/>
      <c r="WDN3758" s="69"/>
      <c r="WDO3758" s="69"/>
      <c r="WDP3758" s="69"/>
      <c r="WDQ3758" s="69"/>
      <c r="WDR3758" s="69"/>
      <c r="WDS3758" s="69"/>
      <c r="WDT3758" s="69"/>
      <c r="WDU3758" s="69"/>
      <c r="WDV3758" s="69"/>
      <c r="WDW3758" s="69"/>
      <c r="WDX3758" s="69"/>
      <c r="WDY3758" s="69"/>
      <c r="WDZ3758" s="69"/>
      <c r="WEA3758" s="69"/>
      <c r="WEB3758" s="69"/>
      <c r="WEC3758" s="69"/>
      <c r="WED3758" s="69"/>
      <c r="WEE3758" s="69"/>
      <c r="WEF3758" s="69"/>
      <c r="WEG3758" s="69"/>
      <c r="WEH3758" s="69"/>
      <c r="WEI3758" s="69"/>
      <c r="WEJ3758" s="69"/>
      <c r="WEK3758" s="69"/>
      <c r="WEL3758" s="69"/>
      <c r="WEM3758" s="69"/>
      <c r="WEN3758" s="69"/>
      <c r="WEO3758" s="69"/>
      <c r="WEP3758" s="69"/>
      <c r="WEQ3758" s="69"/>
      <c r="WER3758" s="69"/>
      <c r="WES3758" s="69"/>
      <c r="WET3758" s="69"/>
      <c r="WEU3758" s="69"/>
      <c r="WEV3758" s="69"/>
      <c r="WEW3758" s="69"/>
      <c r="WEX3758" s="69"/>
      <c r="WEY3758" s="69"/>
      <c r="WEZ3758" s="69"/>
      <c r="WFA3758" s="69"/>
      <c r="WFB3758" s="69"/>
      <c r="WFC3758" s="69"/>
      <c r="WFD3758" s="69"/>
      <c r="WFE3758" s="69"/>
      <c r="WFF3758" s="69"/>
      <c r="WFG3758" s="69"/>
      <c r="WFH3758" s="69"/>
      <c r="WFI3758" s="69"/>
      <c r="WFJ3758" s="69"/>
      <c r="WFK3758" s="69"/>
      <c r="WFL3758" s="69"/>
      <c r="WFM3758" s="69"/>
      <c r="WFN3758" s="69"/>
      <c r="WFO3758" s="69"/>
      <c r="WFP3758" s="69"/>
      <c r="WFQ3758" s="69"/>
      <c r="WFR3758" s="69"/>
      <c r="WFS3758" s="69"/>
      <c r="WFT3758" s="69"/>
      <c r="WFU3758" s="69"/>
      <c r="WFV3758" s="69"/>
      <c r="WFW3758" s="69"/>
      <c r="WFX3758" s="69"/>
      <c r="WFY3758" s="69"/>
      <c r="WFZ3758" s="69"/>
      <c r="WGA3758" s="69"/>
      <c r="WGB3758" s="69"/>
      <c r="WGC3758" s="69"/>
      <c r="WGD3758" s="69"/>
      <c r="WGE3758" s="69"/>
      <c r="WGF3758" s="69"/>
      <c r="WGG3758" s="69"/>
      <c r="WGH3758" s="69"/>
      <c r="WGI3758" s="69"/>
      <c r="WGJ3758" s="69"/>
      <c r="WGK3758" s="69"/>
      <c r="WGL3758" s="69"/>
      <c r="WGM3758" s="69"/>
      <c r="WGN3758" s="69"/>
      <c r="WGO3758" s="69"/>
      <c r="WGP3758" s="69"/>
      <c r="WGQ3758" s="69"/>
      <c r="WGR3758" s="69"/>
      <c r="WGS3758" s="69"/>
      <c r="WGT3758" s="69"/>
      <c r="WGU3758" s="69"/>
      <c r="WGV3758" s="69"/>
      <c r="WGW3758" s="69"/>
      <c r="WGX3758" s="69"/>
      <c r="WGY3758" s="69"/>
      <c r="WGZ3758" s="69"/>
      <c r="WHA3758" s="69"/>
      <c r="WHB3758" s="69"/>
      <c r="WHC3758" s="69"/>
      <c r="WHD3758" s="69"/>
      <c r="WHE3758" s="69"/>
      <c r="WHF3758" s="69"/>
      <c r="WHG3758" s="69"/>
      <c r="WHH3758" s="69"/>
      <c r="WHI3758" s="69"/>
      <c r="WHJ3758" s="69"/>
      <c r="WHK3758" s="69"/>
      <c r="WHL3758" s="69"/>
      <c r="WHM3758" s="69"/>
      <c r="WHN3758" s="69"/>
      <c r="WHO3758" s="69"/>
      <c r="WHP3758" s="69"/>
      <c r="WHQ3758" s="69"/>
      <c r="WHR3758" s="69"/>
      <c r="WHS3758" s="69"/>
      <c r="WHT3758" s="69"/>
      <c r="WHU3758" s="69"/>
      <c r="WHV3758" s="69"/>
      <c r="WHW3758" s="69"/>
      <c r="WHX3758" s="69"/>
      <c r="WHY3758" s="69"/>
      <c r="WHZ3758" s="69"/>
      <c r="WIA3758" s="69"/>
      <c r="WIB3758" s="69"/>
      <c r="WIC3758" s="69"/>
      <c r="WID3758" s="69"/>
      <c r="WIE3758" s="69"/>
      <c r="WIF3758" s="69"/>
      <c r="WIG3758" s="69"/>
      <c r="WIH3758" s="69"/>
      <c r="WII3758" s="69"/>
      <c r="WIJ3758" s="69"/>
      <c r="WIK3758" s="69"/>
      <c r="WIL3758" s="69"/>
      <c r="WIM3758" s="69"/>
      <c r="WIN3758" s="69"/>
      <c r="WIO3758" s="69"/>
      <c r="WIP3758" s="69"/>
      <c r="WIQ3758" s="69"/>
      <c r="WIR3758" s="69"/>
      <c r="WIS3758" s="69"/>
      <c r="WIT3758" s="69"/>
      <c r="WIU3758" s="69"/>
      <c r="WIV3758" s="69"/>
      <c r="WIW3758" s="69"/>
      <c r="WIX3758" s="69"/>
      <c r="WIY3758" s="69"/>
      <c r="WIZ3758" s="69"/>
      <c r="WJA3758" s="69"/>
      <c r="WJB3758" s="69"/>
      <c r="WJC3758" s="69"/>
      <c r="WJD3758" s="69"/>
      <c r="WJE3758" s="69"/>
      <c r="WJF3758" s="69"/>
      <c r="WJG3758" s="69"/>
      <c r="WJH3758" s="69"/>
      <c r="WJI3758" s="69"/>
      <c r="WJJ3758" s="69"/>
      <c r="WJK3758" s="69"/>
      <c r="WJL3758" s="69"/>
      <c r="WJM3758" s="69"/>
      <c r="WJN3758" s="69"/>
      <c r="WJO3758" s="69"/>
      <c r="WJP3758" s="69"/>
      <c r="WJQ3758" s="69"/>
      <c r="WJR3758" s="69"/>
      <c r="WJS3758" s="69"/>
      <c r="WJT3758" s="69"/>
      <c r="WJU3758" s="69"/>
      <c r="WJV3758" s="69"/>
      <c r="WJW3758" s="69"/>
      <c r="WJX3758" s="69"/>
      <c r="WJY3758" s="69"/>
      <c r="WJZ3758" s="69"/>
      <c r="WKA3758" s="69"/>
      <c r="WKB3758" s="69"/>
      <c r="WKC3758" s="69"/>
      <c r="WKD3758" s="69"/>
      <c r="WKE3758" s="69"/>
      <c r="WKF3758" s="69"/>
      <c r="WKG3758" s="69"/>
      <c r="WKH3758" s="69"/>
      <c r="WKI3758" s="69"/>
      <c r="WKJ3758" s="69"/>
      <c r="WKK3758" s="69"/>
      <c r="WKL3758" s="69"/>
      <c r="WKM3758" s="69"/>
      <c r="WKN3758" s="69"/>
      <c r="WKO3758" s="69"/>
      <c r="WKP3758" s="69"/>
      <c r="WKQ3758" s="69"/>
      <c r="WKR3758" s="69"/>
      <c r="WKS3758" s="69"/>
      <c r="WKT3758" s="69"/>
      <c r="WKU3758" s="69"/>
      <c r="WKV3758" s="69"/>
      <c r="WKW3758" s="69"/>
      <c r="WKX3758" s="69"/>
      <c r="WKY3758" s="69"/>
      <c r="WKZ3758" s="69"/>
      <c r="WLA3758" s="69"/>
      <c r="WLB3758" s="69"/>
      <c r="WLC3758" s="69"/>
      <c r="WLD3758" s="69"/>
      <c r="WLE3758" s="69"/>
      <c r="WLF3758" s="69"/>
      <c r="WLG3758" s="69"/>
      <c r="WLH3758" s="69"/>
      <c r="WLI3758" s="69"/>
      <c r="WLJ3758" s="69"/>
      <c r="WLK3758" s="69"/>
      <c r="WLL3758" s="69"/>
      <c r="WLM3758" s="69"/>
      <c r="WLN3758" s="69"/>
      <c r="WLO3758" s="69"/>
      <c r="WLP3758" s="69"/>
      <c r="WLQ3758" s="69"/>
      <c r="WLR3758" s="69"/>
      <c r="WLS3758" s="69"/>
      <c r="WLT3758" s="69"/>
      <c r="WLU3758" s="69"/>
      <c r="WLV3758" s="69"/>
      <c r="WLW3758" s="69"/>
      <c r="WLX3758" s="69"/>
      <c r="WLY3758" s="69"/>
      <c r="WLZ3758" s="69"/>
      <c r="WMA3758" s="69"/>
      <c r="WMB3758" s="69"/>
      <c r="WMC3758" s="69"/>
      <c r="WMD3758" s="69"/>
      <c r="WME3758" s="69"/>
      <c r="WMF3758" s="69"/>
      <c r="WMG3758" s="69"/>
      <c r="WMH3758" s="69"/>
      <c r="WMI3758" s="69"/>
      <c r="WMJ3758" s="69"/>
      <c r="WMK3758" s="69"/>
      <c r="WML3758" s="69"/>
      <c r="WMM3758" s="69"/>
      <c r="WMN3758" s="69"/>
      <c r="WMO3758" s="69"/>
      <c r="WMP3758" s="69"/>
      <c r="WMQ3758" s="69"/>
      <c r="WMR3758" s="69"/>
      <c r="WMS3758" s="69"/>
      <c r="WMT3758" s="69"/>
      <c r="WMU3758" s="69"/>
      <c r="WMV3758" s="69"/>
      <c r="WMW3758" s="69"/>
      <c r="WMX3758" s="69"/>
      <c r="WMY3758" s="69"/>
      <c r="WMZ3758" s="69"/>
      <c r="WNA3758" s="69"/>
      <c r="WNB3758" s="69"/>
      <c r="WNC3758" s="69"/>
      <c r="WND3758" s="69"/>
      <c r="WNE3758" s="69"/>
      <c r="WNF3758" s="69"/>
      <c r="WNG3758" s="69"/>
      <c r="WNH3758" s="69"/>
      <c r="WNI3758" s="69"/>
      <c r="WNJ3758" s="69"/>
      <c r="WNK3758" s="69"/>
      <c r="WNL3758" s="69"/>
      <c r="WNM3758" s="69"/>
      <c r="WNN3758" s="69"/>
      <c r="WNO3758" s="69"/>
      <c r="WNP3758" s="69"/>
      <c r="WNQ3758" s="69"/>
      <c r="WNR3758" s="69"/>
      <c r="WNS3758" s="69"/>
      <c r="WNT3758" s="69"/>
      <c r="WNU3758" s="69"/>
      <c r="WNV3758" s="69"/>
      <c r="WNW3758" s="69"/>
      <c r="WNX3758" s="69"/>
      <c r="WNY3758" s="69"/>
      <c r="WNZ3758" s="69"/>
      <c r="WOA3758" s="69"/>
      <c r="WOB3758" s="69"/>
      <c r="WOC3758" s="69"/>
      <c r="WOD3758" s="69"/>
      <c r="WOE3758" s="69"/>
      <c r="WOF3758" s="69"/>
      <c r="WOG3758" s="69"/>
      <c r="WOH3758" s="69"/>
      <c r="WOI3758" s="69"/>
      <c r="WOJ3758" s="69"/>
      <c r="WOK3758" s="69"/>
      <c r="WOL3758" s="69"/>
      <c r="WOM3758" s="69"/>
      <c r="WON3758" s="69"/>
      <c r="WOO3758" s="69"/>
      <c r="WOP3758" s="69"/>
      <c r="WOQ3758" s="69"/>
      <c r="WOR3758" s="69"/>
      <c r="WOS3758" s="69"/>
      <c r="WOT3758" s="69"/>
      <c r="WOU3758" s="69"/>
      <c r="WOV3758" s="69"/>
      <c r="WOW3758" s="69"/>
      <c r="WOX3758" s="69"/>
      <c r="WOY3758" s="69"/>
      <c r="WOZ3758" s="69"/>
      <c r="WPA3758" s="69"/>
      <c r="WPB3758" s="69"/>
      <c r="WPC3758" s="69"/>
      <c r="WPD3758" s="69"/>
      <c r="WPE3758" s="69"/>
      <c r="WPF3758" s="69"/>
      <c r="WPG3758" s="69"/>
      <c r="WPH3758" s="69"/>
      <c r="WPI3758" s="69"/>
      <c r="WPJ3758" s="69"/>
      <c r="WPK3758" s="69"/>
      <c r="WPL3758" s="69"/>
      <c r="WPM3758" s="69"/>
      <c r="WPN3758" s="69"/>
      <c r="WPO3758" s="69"/>
      <c r="WPP3758" s="69"/>
      <c r="WPQ3758" s="69"/>
      <c r="WPR3758" s="69"/>
      <c r="WPS3758" s="69"/>
      <c r="WPT3758" s="69"/>
      <c r="WPU3758" s="69"/>
      <c r="WPV3758" s="69"/>
      <c r="WPW3758" s="69"/>
      <c r="WPX3758" s="69"/>
      <c r="WPY3758" s="69"/>
      <c r="WPZ3758" s="69"/>
      <c r="WQA3758" s="69"/>
      <c r="WQB3758" s="69"/>
      <c r="WQC3758" s="69"/>
      <c r="WQD3758" s="69"/>
      <c r="WQE3758" s="69"/>
      <c r="WQF3758" s="69"/>
      <c r="WQG3758" s="69"/>
      <c r="WQH3758" s="69"/>
      <c r="WQI3758" s="69"/>
      <c r="WQJ3758" s="69"/>
      <c r="WQK3758" s="69"/>
      <c r="WQL3758" s="69"/>
      <c r="WQM3758" s="69"/>
      <c r="WQN3758" s="69"/>
      <c r="WQO3758" s="69"/>
      <c r="WQP3758" s="69"/>
      <c r="WQQ3758" s="69"/>
      <c r="WQR3758" s="69"/>
      <c r="WQS3758" s="69"/>
      <c r="WQT3758" s="69"/>
      <c r="WQU3758" s="69"/>
      <c r="WQV3758" s="69"/>
      <c r="WQW3758" s="69"/>
      <c r="WQX3758" s="69"/>
      <c r="WQY3758" s="69"/>
      <c r="WQZ3758" s="69"/>
      <c r="WRA3758" s="69"/>
      <c r="WRB3758" s="69"/>
      <c r="WRC3758" s="69"/>
      <c r="WRD3758" s="69"/>
      <c r="WRE3758" s="69"/>
      <c r="WRF3758" s="69"/>
      <c r="WRG3758" s="69"/>
      <c r="WRH3758" s="69"/>
      <c r="WRI3758" s="69"/>
      <c r="WRJ3758" s="69"/>
      <c r="WRK3758" s="69"/>
      <c r="WRL3758" s="69"/>
      <c r="WRM3758" s="69"/>
      <c r="WRN3758" s="69"/>
      <c r="WRO3758" s="69"/>
      <c r="WRP3758" s="69"/>
      <c r="WRQ3758" s="69"/>
      <c r="WRR3758" s="69"/>
      <c r="WRS3758" s="69"/>
      <c r="WRT3758" s="69"/>
      <c r="WRU3758" s="69"/>
      <c r="WRV3758" s="69"/>
      <c r="WRW3758" s="69"/>
      <c r="WRX3758" s="69"/>
      <c r="WRY3758" s="69"/>
      <c r="WRZ3758" s="69"/>
      <c r="WSA3758" s="69"/>
      <c r="WSB3758" s="69"/>
      <c r="WSC3758" s="69"/>
      <c r="WSD3758" s="69"/>
      <c r="WSE3758" s="69"/>
      <c r="WSF3758" s="69"/>
      <c r="WSG3758" s="69"/>
      <c r="WSH3758" s="69"/>
      <c r="WSI3758" s="69"/>
      <c r="WSJ3758" s="69"/>
      <c r="WSK3758" s="69"/>
      <c r="WSL3758" s="69"/>
      <c r="WSM3758" s="69"/>
      <c r="WSN3758" s="69"/>
      <c r="WSO3758" s="69"/>
      <c r="WSP3758" s="69"/>
      <c r="WSQ3758" s="69"/>
      <c r="WSR3758" s="69"/>
      <c r="WSS3758" s="69"/>
      <c r="WST3758" s="69"/>
      <c r="WSU3758" s="69"/>
      <c r="WSV3758" s="69"/>
      <c r="WSW3758" s="69"/>
      <c r="WSX3758" s="69"/>
      <c r="WSY3758" s="69"/>
      <c r="WSZ3758" s="69"/>
      <c r="WTA3758" s="69"/>
      <c r="WTB3758" s="69"/>
      <c r="WTC3758" s="69"/>
      <c r="WTD3758" s="69"/>
      <c r="WTE3758" s="69"/>
      <c r="WTF3758" s="69"/>
      <c r="WTG3758" s="69"/>
      <c r="WTH3758" s="69"/>
      <c r="WTI3758" s="69"/>
      <c r="WTJ3758" s="69"/>
      <c r="WTK3758" s="69"/>
      <c r="WTL3758" s="69"/>
      <c r="WTM3758" s="69"/>
      <c r="WTN3758" s="69"/>
      <c r="WTO3758" s="69"/>
      <c r="WTP3758" s="69"/>
      <c r="WTQ3758" s="69"/>
      <c r="WTR3758" s="69"/>
      <c r="WTS3758" s="69"/>
      <c r="WTT3758" s="69"/>
      <c r="WTU3758" s="69"/>
      <c r="WTV3758" s="69"/>
      <c r="WTW3758" s="69"/>
      <c r="WTX3758" s="69"/>
      <c r="WTY3758" s="69"/>
      <c r="WTZ3758" s="69"/>
      <c r="WUA3758" s="69"/>
      <c r="WUB3758" s="69"/>
      <c r="WUC3758" s="69"/>
      <c r="WUD3758" s="69"/>
      <c r="WUE3758" s="69"/>
      <c r="WUF3758" s="69"/>
      <c r="WUG3758" s="69"/>
      <c r="WUH3758" s="69"/>
      <c r="WUI3758" s="69"/>
      <c r="WUJ3758" s="69"/>
      <c r="WUK3758" s="69"/>
      <c r="WUL3758" s="69"/>
      <c r="WUM3758" s="69"/>
      <c r="WUN3758" s="69"/>
      <c r="WUO3758" s="69"/>
      <c r="WUP3758" s="69"/>
      <c r="WUQ3758" s="69"/>
      <c r="WUR3758" s="69"/>
      <c r="WUS3758" s="69"/>
      <c r="WUT3758" s="69"/>
      <c r="WUU3758" s="69"/>
      <c r="WUV3758" s="69"/>
      <c r="WUW3758" s="69"/>
      <c r="WUX3758" s="69"/>
      <c r="WUY3758" s="69"/>
      <c r="WUZ3758" s="69"/>
      <c r="WVA3758" s="69"/>
      <c r="WVB3758" s="69"/>
      <c r="WVC3758" s="69"/>
      <c r="WVD3758" s="69"/>
      <c r="WVE3758" s="69"/>
      <c r="WVF3758" s="69"/>
      <c r="WVG3758" s="69"/>
      <c r="WVH3758" s="69"/>
      <c r="WVI3758" s="69"/>
      <c r="WVJ3758" s="69"/>
      <c r="WVK3758" s="69"/>
      <c r="WVL3758" s="69"/>
      <c r="WVM3758" s="69"/>
      <c r="WVN3758" s="69"/>
      <c r="WVO3758" s="69"/>
      <c r="WVP3758" s="69"/>
      <c r="WVQ3758" s="69"/>
      <c r="WVR3758" s="69"/>
      <c r="WVS3758" s="69"/>
      <c r="WVT3758" s="69"/>
      <c r="WVU3758" s="69"/>
      <c r="WVV3758" s="69"/>
      <c r="WVW3758" s="69"/>
      <c r="WVX3758" s="69"/>
      <c r="WVY3758" s="69"/>
      <c r="WVZ3758" s="69"/>
      <c r="WWA3758" s="69"/>
      <c r="WWB3758" s="69"/>
      <c r="WWC3758" s="69"/>
      <c r="WWD3758" s="69"/>
      <c r="WWE3758" s="69"/>
      <c r="WWF3758" s="69"/>
      <c r="WWG3758" s="69"/>
      <c r="WWH3758" s="69"/>
      <c r="WWI3758" s="69"/>
      <c r="WWJ3758" s="69"/>
      <c r="WWK3758" s="69"/>
      <c r="WWL3758" s="69"/>
      <c r="WWM3758" s="69"/>
      <c r="WWN3758" s="69"/>
      <c r="WWO3758" s="69"/>
      <c r="WWP3758" s="69"/>
      <c r="WWQ3758" s="69"/>
      <c r="WWR3758" s="69"/>
      <c r="WWS3758" s="69"/>
      <c r="WWT3758" s="69"/>
      <c r="WWU3758" s="69"/>
      <c r="WWV3758" s="69"/>
      <c r="WWW3758" s="69"/>
      <c r="WWX3758" s="69"/>
      <c r="WWY3758" s="69"/>
      <c r="WWZ3758" s="69"/>
      <c r="WXA3758" s="69"/>
      <c r="WXB3758" s="69"/>
      <c r="WXC3758" s="69"/>
      <c r="WXD3758" s="69"/>
      <c r="WXE3758" s="69"/>
      <c r="WXF3758" s="69"/>
      <c r="WXG3758" s="69"/>
      <c r="WXH3758" s="69"/>
      <c r="WXI3758" s="69"/>
      <c r="WXJ3758" s="69"/>
      <c r="WXK3758" s="69"/>
      <c r="WXL3758" s="69"/>
      <c r="WXM3758" s="69"/>
      <c r="WXN3758" s="69"/>
      <c r="WXO3758" s="69"/>
      <c r="WXP3758" s="69"/>
      <c r="WXQ3758" s="69"/>
      <c r="WXR3758" s="69"/>
      <c r="WXS3758" s="69"/>
      <c r="WXT3758" s="69"/>
      <c r="WXU3758" s="69"/>
      <c r="WXV3758" s="69"/>
      <c r="WXW3758" s="69"/>
      <c r="WXX3758" s="69"/>
      <c r="WXY3758" s="69"/>
      <c r="WXZ3758" s="69"/>
      <c r="WYA3758" s="69"/>
      <c r="WYB3758" s="69"/>
      <c r="WYC3758" s="69"/>
      <c r="WYD3758" s="69"/>
      <c r="WYE3758" s="69"/>
      <c r="WYF3758" s="69"/>
      <c r="WYG3758" s="69"/>
      <c r="WYH3758" s="69"/>
      <c r="WYI3758" s="69"/>
      <c r="WYJ3758" s="69"/>
      <c r="WYK3758" s="69"/>
      <c r="WYL3758" s="69"/>
      <c r="WYM3758" s="69"/>
      <c r="WYN3758" s="69"/>
      <c r="WYO3758" s="69"/>
      <c r="WYP3758" s="69"/>
      <c r="WYQ3758" s="69"/>
      <c r="WYR3758" s="69"/>
      <c r="WYS3758" s="69"/>
      <c r="WYT3758" s="69"/>
      <c r="WYU3758" s="69"/>
      <c r="WYV3758" s="69"/>
      <c r="WYW3758" s="69"/>
      <c r="WYX3758" s="69"/>
      <c r="WYY3758" s="69"/>
      <c r="WYZ3758" s="69"/>
      <c r="WZA3758" s="69"/>
      <c r="WZB3758" s="69"/>
      <c r="WZC3758" s="69"/>
      <c r="WZD3758" s="69"/>
      <c r="WZE3758" s="69"/>
      <c r="WZF3758" s="69"/>
      <c r="WZG3758" s="69"/>
      <c r="WZH3758" s="69"/>
      <c r="WZI3758" s="69"/>
      <c r="WZJ3758" s="69"/>
      <c r="WZK3758" s="69"/>
      <c r="WZL3758" s="69"/>
      <c r="WZM3758" s="69"/>
      <c r="WZN3758" s="69"/>
      <c r="WZO3758" s="69"/>
      <c r="WZP3758" s="69"/>
      <c r="WZQ3758" s="69"/>
      <c r="WZR3758" s="69"/>
      <c r="WZS3758" s="69"/>
      <c r="WZT3758" s="69"/>
      <c r="WZU3758" s="69"/>
      <c r="WZV3758" s="69"/>
      <c r="WZW3758" s="69"/>
      <c r="WZX3758" s="69"/>
      <c r="WZY3758" s="69"/>
      <c r="WZZ3758" s="69"/>
      <c r="XAA3758" s="69"/>
      <c r="XAB3758" s="69"/>
      <c r="XAC3758" s="69"/>
      <c r="XAD3758" s="69"/>
      <c r="XAE3758" s="69"/>
      <c r="XAF3758" s="69"/>
      <c r="XAG3758" s="69"/>
      <c r="XAH3758" s="69"/>
      <c r="XAI3758" s="69"/>
      <c r="XAJ3758" s="69"/>
      <c r="XAK3758" s="69"/>
      <c r="XAL3758" s="69"/>
      <c r="XAM3758" s="69"/>
      <c r="XAN3758" s="69"/>
      <c r="XAO3758" s="69"/>
      <c r="XAP3758" s="69"/>
      <c r="XAQ3758" s="69"/>
      <c r="XAR3758" s="69"/>
      <c r="XAS3758" s="69"/>
      <c r="XAT3758" s="69"/>
      <c r="XAU3758" s="69"/>
      <c r="XAV3758" s="69"/>
      <c r="XAW3758" s="69"/>
      <c r="XAX3758" s="69"/>
      <c r="XAY3758" s="69"/>
      <c r="XAZ3758" s="69"/>
      <c r="XBA3758" s="69"/>
      <c r="XBB3758" s="69"/>
      <c r="XBC3758" s="69"/>
      <c r="XBD3758" s="69"/>
      <c r="XBE3758" s="69"/>
      <c r="XBF3758" s="69"/>
      <c r="XBG3758" s="69"/>
      <c r="XBH3758" s="69"/>
      <c r="XBI3758" s="69"/>
      <c r="XBJ3758" s="69"/>
      <c r="XBK3758" s="69"/>
      <c r="XBL3758" s="69"/>
      <c r="XBM3758" s="69"/>
      <c r="XBN3758" s="69"/>
      <c r="XBO3758" s="69"/>
      <c r="XBP3758" s="69"/>
      <c r="XBQ3758" s="69"/>
      <c r="XBR3758" s="69"/>
      <c r="XBS3758" s="69"/>
      <c r="XBT3758" s="69"/>
      <c r="XBU3758" s="69"/>
      <c r="XBV3758" s="69"/>
      <c r="XBW3758" s="69"/>
      <c r="XBX3758" s="69"/>
      <c r="XBY3758" s="69"/>
      <c r="XBZ3758" s="69"/>
      <c r="XCA3758" s="69"/>
      <c r="XCB3758" s="69"/>
      <c r="XCC3758" s="69"/>
      <c r="XCD3758" s="69"/>
      <c r="XCE3758" s="69"/>
      <c r="XCF3758" s="69"/>
      <c r="XCG3758" s="69"/>
      <c r="XCH3758" s="69"/>
      <c r="XCI3758" s="69"/>
      <c r="XCJ3758" s="69"/>
      <c r="XCK3758" s="69"/>
      <c r="XCL3758" s="69"/>
      <c r="XCM3758" s="69"/>
      <c r="XCN3758" s="69"/>
      <c r="XCO3758" s="69"/>
      <c r="XCP3758" s="69"/>
      <c r="XCQ3758" s="69"/>
      <c r="XCR3758" s="69"/>
      <c r="XCS3758" s="69"/>
      <c r="XCT3758" s="69"/>
      <c r="XCU3758" s="69"/>
      <c r="XCV3758" s="69"/>
      <c r="XCW3758" s="69"/>
      <c r="XCX3758" s="69"/>
      <c r="XCY3758" s="69"/>
      <c r="XCZ3758" s="69"/>
      <c r="XDA3758" s="69"/>
      <c r="XDB3758" s="69"/>
      <c r="XDC3758" s="69"/>
      <c r="XDD3758" s="69"/>
      <c r="XDE3758" s="69"/>
      <c r="XDF3758" s="69"/>
      <c r="XDG3758" s="69"/>
      <c r="XDH3758" s="69"/>
      <c r="XDI3758" s="69"/>
      <c r="XDJ3758" s="69"/>
      <c r="XDK3758" s="69"/>
      <c r="XDL3758" s="69"/>
      <c r="XDM3758" s="69"/>
      <c r="XDN3758" s="69"/>
      <c r="XDO3758" s="69"/>
      <c r="XDP3758" s="69"/>
      <c r="XDQ3758" s="69"/>
      <c r="XDR3758" s="69"/>
      <c r="XDS3758" s="69"/>
      <c r="XDT3758" s="69"/>
      <c r="XDU3758" s="69"/>
      <c r="XDV3758" s="69"/>
      <c r="XDW3758" s="69"/>
      <c r="XDX3758" s="69"/>
      <c r="XDY3758" s="69"/>
      <c r="XDZ3758" s="69"/>
      <c r="XEA3758" s="69"/>
      <c r="XEB3758" s="69"/>
      <c r="XEC3758" s="69"/>
      <c r="XED3758" s="69"/>
      <c r="XEE3758" s="69"/>
      <c r="XEF3758" s="69"/>
      <c r="XEG3758" s="69"/>
      <c r="XEH3758" s="69"/>
      <c r="XEI3758" s="69"/>
      <c r="XEJ3758" s="69"/>
      <c r="XEK3758" s="69"/>
      <c r="XEL3758" s="69"/>
      <c r="XEM3758" s="69"/>
      <c r="XEN3758" s="69"/>
      <c r="XEO3758" s="69"/>
      <c r="XEP3758" s="69"/>
      <c r="XEQ3758" s="69"/>
      <c r="XER3758" s="69"/>
      <c r="XES3758" s="69"/>
      <c r="XET3758" s="69"/>
      <c r="XEU3758" s="69"/>
      <c r="XEV3758" s="69"/>
      <c r="XEW3758" s="69"/>
      <c r="XEX3758" s="69"/>
      <c r="XEY3758" s="69"/>
      <c r="XEZ3758" s="69"/>
      <c r="XFA3758" s="69"/>
      <c r="XFB3758" s="69"/>
      <c r="XFC3758" s="69"/>
      <c r="XFD3758" s="69"/>
    </row>
    <row r="3759" spans="1:16384" ht="18.75" customHeight="1">
      <c r="A3759" s="250">
        <v>9926097</v>
      </c>
      <c r="B3759" s="251" t="s">
        <v>370</v>
      </c>
      <c r="C3759" s="268">
        <v>19.940000000000001</v>
      </c>
      <c r="D3759" s="147"/>
      <c r="E3759" s="193" t="s">
        <v>209</v>
      </c>
      <c r="F3759" s="113">
        <v>600</v>
      </c>
      <c r="G3759" s="113">
        <v>50</v>
      </c>
      <c r="H3759" s="113">
        <v>50</v>
      </c>
      <c r="I3759" s="252">
        <v>31.5</v>
      </c>
      <c r="J3759" s="252">
        <v>30.5</v>
      </c>
      <c r="K3759" s="113">
        <v>0.04</v>
      </c>
      <c r="L3759" s="204" t="s">
        <v>170</v>
      </c>
      <c r="M3759" s="184"/>
      <c r="N3759" s="118">
        <f t="shared" si="650"/>
        <v>0</v>
      </c>
      <c r="O3759" s="119">
        <f t="shared" si="651"/>
        <v>0</v>
      </c>
      <c r="P3759" s="119">
        <f t="shared" si="652"/>
        <v>0</v>
      </c>
      <c r="Q3759" s="120">
        <f t="shared" si="653"/>
        <v>0</v>
      </c>
    </row>
    <row r="3760" spans="1:16384" ht="18.75" customHeight="1">
      <c r="A3760" s="250">
        <v>9926130</v>
      </c>
      <c r="B3760" s="251" t="s">
        <v>371</v>
      </c>
      <c r="C3760" s="268">
        <v>25.94</v>
      </c>
      <c r="D3760" s="147"/>
      <c r="E3760" s="193" t="s">
        <v>209</v>
      </c>
      <c r="F3760" s="113">
        <v>600</v>
      </c>
      <c r="G3760" s="113">
        <v>50</v>
      </c>
      <c r="H3760" s="113">
        <v>50</v>
      </c>
      <c r="I3760" s="252">
        <v>33.5</v>
      </c>
      <c r="J3760" s="252">
        <v>32.5</v>
      </c>
      <c r="K3760" s="113">
        <v>0.03</v>
      </c>
      <c r="L3760" s="204" t="s">
        <v>170</v>
      </c>
      <c r="M3760" s="184"/>
      <c r="N3760" s="118">
        <f t="shared" si="650"/>
        <v>0</v>
      </c>
      <c r="O3760" s="119">
        <f t="shared" si="651"/>
        <v>0</v>
      </c>
      <c r="P3760" s="119">
        <f t="shared" si="652"/>
        <v>0</v>
      </c>
      <c r="Q3760" s="120">
        <f t="shared" si="653"/>
        <v>0</v>
      </c>
    </row>
    <row r="3761" spans="1:16384" ht="18.75" customHeight="1">
      <c r="A3761" s="250">
        <v>9926163</v>
      </c>
      <c r="B3761" s="251" t="s">
        <v>372</v>
      </c>
      <c r="C3761" s="268">
        <v>48.63</v>
      </c>
      <c r="D3761" s="147"/>
      <c r="E3761" s="193" t="s">
        <v>209</v>
      </c>
      <c r="F3761" s="113">
        <v>300</v>
      </c>
      <c r="G3761" s="113">
        <v>25</v>
      </c>
      <c r="H3761" s="113">
        <v>25</v>
      </c>
      <c r="I3761" s="252">
        <v>17</v>
      </c>
      <c r="J3761" s="252">
        <v>16</v>
      </c>
      <c r="K3761" s="113">
        <v>0.04</v>
      </c>
      <c r="L3761" s="204" t="s">
        <v>170</v>
      </c>
      <c r="M3761" s="184"/>
      <c r="N3761" s="118">
        <f t="shared" si="650"/>
        <v>0</v>
      </c>
      <c r="O3761" s="119">
        <f t="shared" si="651"/>
        <v>0</v>
      </c>
      <c r="P3761" s="119">
        <f t="shared" si="652"/>
        <v>0</v>
      </c>
      <c r="Q3761" s="120">
        <f t="shared" si="653"/>
        <v>0</v>
      </c>
    </row>
    <row r="3762" spans="1:16384" ht="18.75" customHeight="1">
      <c r="A3762" s="250">
        <v>9937977</v>
      </c>
      <c r="B3762" s="251" t="s">
        <v>3722</v>
      </c>
      <c r="C3762" s="268">
        <v>23.58</v>
      </c>
      <c r="D3762" s="147"/>
      <c r="E3762" s="193" t="s">
        <v>209</v>
      </c>
      <c r="F3762" s="113">
        <v>600</v>
      </c>
      <c r="G3762" s="113">
        <v>50</v>
      </c>
      <c r="H3762" s="113">
        <v>50</v>
      </c>
      <c r="I3762" s="252">
        <v>17.8</v>
      </c>
      <c r="J3762" s="252">
        <v>17.3</v>
      </c>
      <c r="K3762" s="113">
        <v>0.04</v>
      </c>
      <c r="L3762" s="204" t="s">
        <v>170</v>
      </c>
      <c r="M3762" s="184"/>
      <c r="N3762" s="118">
        <f t="shared" si="650"/>
        <v>0</v>
      </c>
      <c r="O3762" s="119">
        <f t="shared" si="651"/>
        <v>0</v>
      </c>
      <c r="P3762" s="119">
        <f t="shared" si="652"/>
        <v>0</v>
      </c>
      <c r="Q3762" s="120">
        <f t="shared" si="653"/>
        <v>0</v>
      </c>
    </row>
    <row r="3763" spans="1:16384" ht="18.75" customHeight="1">
      <c r="A3763" s="250">
        <v>9938010</v>
      </c>
      <c r="B3763" s="251" t="s">
        <v>3723</v>
      </c>
      <c r="C3763" s="268">
        <v>28.35</v>
      </c>
      <c r="D3763" s="147"/>
      <c r="E3763" s="193" t="s">
        <v>209</v>
      </c>
      <c r="F3763" s="113">
        <v>600</v>
      </c>
      <c r="G3763" s="113">
        <v>50</v>
      </c>
      <c r="H3763" s="113">
        <v>50</v>
      </c>
      <c r="I3763" s="252">
        <v>21.7</v>
      </c>
      <c r="J3763" s="252">
        <v>21.2</v>
      </c>
      <c r="K3763" s="113">
        <v>0.04</v>
      </c>
      <c r="L3763" s="204" t="s">
        <v>170</v>
      </c>
      <c r="M3763" s="184"/>
      <c r="N3763" s="118">
        <f t="shared" si="650"/>
        <v>0</v>
      </c>
      <c r="O3763" s="119">
        <f t="shared" si="651"/>
        <v>0</v>
      </c>
      <c r="P3763" s="119">
        <f t="shared" si="652"/>
        <v>0</v>
      </c>
      <c r="Q3763" s="120">
        <f t="shared" si="653"/>
        <v>0</v>
      </c>
    </row>
    <row r="3764" spans="1:16384" ht="18.75" customHeight="1">
      <c r="A3764" s="250">
        <v>9909696</v>
      </c>
      <c r="B3764" s="251" t="s">
        <v>373</v>
      </c>
      <c r="C3764" s="268">
        <v>38.29</v>
      </c>
      <c r="D3764" s="147"/>
      <c r="E3764" s="193" t="s">
        <v>209</v>
      </c>
      <c r="F3764" s="113">
        <v>600</v>
      </c>
      <c r="G3764" s="113">
        <v>50</v>
      </c>
      <c r="H3764" s="113">
        <v>50</v>
      </c>
      <c r="I3764" s="252">
        <v>33.5</v>
      </c>
      <c r="J3764" s="252">
        <v>32.5</v>
      </c>
      <c r="K3764" s="113">
        <v>0.04</v>
      </c>
      <c r="L3764" s="204" t="s">
        <v>170</v>
      </c>
      <c r="M3764" s="184"/>
      <c r="N3764" s="118">
        <f t="shared" si="650"/>
        <v>0</v>
      </c>
      <c r="O3764" s="119">
        <f t="shared" si="651"/>
        <v>0</v>
      </c>
      <c r="P3764" s="119">
        <f t="shared" si="652"/>
        <v>0</v>
      </c>
      <c r="Q3764" s="120">
        <f t="shared" si="653"/>
        <v>0</v>
      </c>
    </row>
    <row r="3765" spans="1:16384" ht="18.75" customHeight="1">
      <c r="A3765" s="250">
        <v>9909729</v>
      </c>
      <c r="B3765" s="251" t="s">
        <v>374</v>
      </c>
      <c r="C3765" s="268">
        <v>61.25</v>
      </c>
      <c r="D3765" s="147"/>
      <c r="E3765" s="193" t="s">
        <v>209</v>
      </c>
      <c r="F3765" s="113">
        <v>300</v>
      </c>
      <c r="G3765" s="113">
        <v>25</v>
      </c>
      <c r="H3765" s="113">
        <v>25</v>
      </c>
      <c r="I3765" s="252">
        <v>17</v>
      </c>
      <c r="J3765" s="252">
        <v>16</v>
      </c>
      <c r="K3765" s="113">
        <v>0.04</v>
      </c>
      <c r="L3765" s="204" t="s">
        <v>170</v>
      </c>
      <c r="M3765" s="184"/>
      <c r="N3765" s="118">
        <f t="shared" si="650"/>
        <v>0</v>
      </c>
      <c r="O3765" s="119">
        <f t="shared" si="651"/>
        <v>0</v>
      </c>
      <c r="P3765" s="119">
        <f t="shared" si="652"/>
        <v>0</v>
      </c>
      <c r="Q3765" s="120">
        <f t="shared" si="653"/>
        <v>0</v>
      </c>
    </row>
    <row r="3766" spans="1:16384" s="276" customFormat="1" ht="18.75" customHeight="1">
      <c r="A3766" s="250">
        <v>9938043</v>
      </c>
      <c r="B3766" s="251" t="s">
        <v>3724</v>
      </c>
      <c r="C3766" s="268">
        <v>52.6</v>
      </c>
      <c r="D3766" s="147"/>
      <c r="E3766" s="193" t="s">
        <v>209</v>
      </c>
      <c r="F3766" s="113">
        <v>300</v>
      </c>
      <c r="G3766" s="113">
        <v>50</v>
      </c>
      <c r="H3766" s="113">
        <v>50</v>
      </c>
      <c r="I3766" s="252">
        <v>18.5</v>
      </c>
      <c r="J3766" s="252">
        <v>18</v>
      </c>
      <c r="K3766" s="113">
        <v>0.03</v>
      </c>
      <c r="L3766" s="204" t="s">
        <v>170</v>
      </c>
      <c r="M3766" s="184"/>
      <c r="N3766" s="118">
        <f t="shared" si="650"/>
        <v>0</v>
      </c>
      <c r="O3766" s="119">
        <f t="shared" si="651"/>
        <v>0</v>
      </c>
      <c r="P3766" s="119">
        <f t="shared" si="652"/>
        <v>0</v>
      </c>
      <c r="Q3766" s="120">
        <f t="shared" si="653"/>
        <v>0</v>
      </c>
      <c r="R3766" s="69"/>
      <c r="S3766" s="69"/>
      <c r="T3766" s="69"/>
      <c r="U3766" s="69"/>
      <c r="V3766" s="69"/>
      <c r="W3766" s="69"/>
      <c r="X3766" s="69"/>
      <c r="Y3766" s="69"/>
      <c r="Z3766" s="69"/>
      <c r="AA3766" s="69"/>
      <c r="AB3766" s="69"/>
      <c r="AC3766" s="69"/>
      <c r="AD3766" s="69"/>
      <c r="AE3766" s="69"/>
      <c r="AF3766" s="69"/>
      <c r="AG3766" s="69"/>
      <c r="AH3766" s="69"/>
      <c r="AI3766" s="69"/>
      <c r="AJ3766" s="69"/>
      <c r="AK3766" s="69"/>
      <c r="AL3766" s="69"/>
      <c r="AM3766" s="69"/>
      <c r="AN3766" s="69"/>
      <c r="AO3766" s="69"/>
      <c r="AP3766" s="69"/>
      <c r="AQ3766" s="69"/>
      <c r="AR3766" s="69"/>
      <c r="AS3766" s="69"/>
      <c r="AT3766" s="69"/>
      <c r="AU3766" s="69"/>
      <c r="AV3766" s="69"/>
      <c r="AW3766" s="69"/>
      <c r="AX3766" s="69"/>
      <c r="AY3766" s="69"/>
      <c r="AZ3766" s="69"/>
      <c r="BA3766" s="69"/>
      <c r="BB3766" s="69"/>
      <c r="BC3766" s="69"/>
      <c r="BD3766" s="69"/>
      <c r="BE3766" s="69"/>
      <c r="BF3766" s="69"/>
      <c r="BG3766" s="69"/>
      <c r="BH3766" s="69"/>
      <c r="BI3766" s="69"/>
      <c r="BJ3766" s="69"/>
      <c r="BK3766" s="69"/>
      <c r="BL3766" s="69"/>
      <c r="BM3766" s="69"/>
      <c r="BN3766" s="69"/>
      <c r="BO3766" s="69"/>
      <c r="BP3766" s="69"/>
      <c r="BQ3766" s="69"/>
      <c r="BR3766" s="69"/>
      <c r="BS3766" s="69"/>
      <c r="BT3766" s="69"/>
      <c r="BU3766" s="69"/>
      <c r="BV3766" s="69"/>
      <c r="BW3766" s="69"/>
      <c r="BX3766" s="69"/>
      <c r="BY3766" s="69"/>
      <c r="BZ3766" s="69"/>
      <c r="CA3766" s="69"/>
      <c r="CB3766" s="69"/>
      <c r="CC3766" s="69"/>
      <c r="CD3766" s="69"/>
      <c r="CE3766" s="69"/>
      <c r="CF3766" s="69"/>
      <c r="CG3766" s="69"/>
      <c r="CH3766" s="69"/>
      <c r="CI3766" s="69"/>
      <c r="CJ3766" s="69"/>
      <c r="CK3766" s="69"/>
      <c r="CL3766" s="69"/>
      <c r="CM3766" s="69"/>
      <c r="CN3766" s="69"/>
      <c r="CO3766" s="69"/>
      <c r="CP3766" s="69"/>
      <c r="CQ3766" s="69"/>
      <c r="CR3766" s="69"/>
      <c r="CS3766" s="69"/>
      <c r="CT3766" s="69"/>
      <c r="CU3766" s="69"/>
      <c r="CV3766" s="69"/>
      <c r="CW3766" s="69"/>
      <c r="CX3766" s="69"/>
      <c r="CY3766" s="69"/>
      <c r="CZ3766" s="69"/>
      <c r="DA3766" s="69"/>
      <c r="DB3766" s="69"/>
      <c r="DC3766" s="69"/>
      <c r="DD3766" s="69"/>
      <c r="DE3766" s="69"/>
      <c r="DF3766" s="69"/>
      <c r="DG3766" s="69"/>
      <c r="DH3766" s="69"/>
      <c r="DI3766" s="69"/>
      <c r="DJ3766" s="69"/>
      <c r="DK3766" s="69"/>
      <c r="DL3766" s="69"/>
      <c r="DM3766" s="69"/>
      <c r="DN3766" s="69"/>
      <c r="DO3766" s="69"/>
      <c r="DP3766" s="69"/>
      <c r="DQ3766" s="69"/>
      <c r="DR3766" s="69"/>
      <c r="DS3766" s="69"/>
      <c r="DT3766" s="69"/>
      <c r="DU3766" s="69"/>
      <c r="DV3766" s="69"/>
      <c r="DW3766" s="69"/>
      <c r="DX3766" s="69"/>
      <c r="DY3766" s="69"/>
      <c r="DZ3766" s="69"/>
      <c r="EA3766" s="69"/>
      <c r="EB3766" s="69"/>
      <c r="EC3766" s="69"/>
      <c r="ED3766" s="69"/>
      <c r="EE3766" s="69"/>
      <c r="EF3766" s="69"/>
      <c r="EG3766" s="69"/>
      <c r="EH3766" s="69"/>
      <c r="EI3766" s="69"/>
      <c r="EJ3766" s="69"/>
      <c r="EK3766" s="69"/>
      <c r="EL3766" s="69"/>
      <c r="EM3766" s="69"/>
      <c r="EN3766" s="69"/>
      <c r="EO3766" s="69"/>
      <c r="EP3766" s="69"/>
      <c r="EQ3766" s="69"/>
      <c r="ER3766" s="69"/>
      <c r="ES3766" s="69"/>
      <c r="ET3766" s="69"/>
      <c r="EU3766" s="69"/>
      <c r="EV3766" s="69"/>
      <c r="EW3766" s="69"/>
      <c r="EX3766" s="69"/>
      <c r="EY3766" s="69"/>
      <c r="EZ3766" s="69"/>
      <c r="FA3766" s="69"/>
      <c r="FB3766" s="69"/>
      <c r="FC3766" s="69"/>
      <c r="FD3766" s="69"/>
      <c r="FE3766" s="69"/>
      <c r="FF3766" s="69"/>
      <c r="FG3766" s="69"/>
      <c r="FH3766" s="69"/>
      <c r="FI3766" s="69"/>
      <c r="FJ3766" s="69"/>
      <c r="FK3766" s="69"/>
      <c r="FL3766" s="69"/>
      <c r="FM3766" s="69"/>
      <c r="FN3766" s="69"/>
      <c r="FO3766" s="69"/>
      <c r="FP3766" s="69"/>
      <c r="FQ3766" s="69"/>
      <c r="FR3766" s="69"/>
      <c r="FS3766" s="69"/>
      <c r="FT3766" s="69"/>
      <c r="FU3766" s="69"/>
      <c r="FV3766" s="69"/>
      <c r="FW3766" s="69"/>
      <c r="FX3766" s="69"/>
      <c r="FY3766" s="69"/>
      <c r="FZ3766" s="69"/>
      <c r="GA3766" s="69"/>
      <c r="GB3766" s="69"/>
      <c r="GC3766" s="69"/>
      <c r="GD3766" s="69"/>
      <c r="GE3766" s="69"/>
      <c r="GF3766" s="69"/>
      <c r="GG3766" s="69"/>
      <c r="GH3766" s="69"/>
      <c r="GI3766" s="69"/>
      <c r="GJ3766" s="69"/>
      <c r="GK3766" s="69"/>
      <c r="GL3766" s="69"/>
      <c r="GM3766" s="69"/>
      <c r="GN3766" s="69"/>
      <c r="GO3766" s="69"/>
      <c r="GP3766" s="69"/>
      <c r="GQ3766" s="69"/>
      <c r="GR3766" s="69"/>
      <c r="GS3766" s="69"/>
      <c r="GT3766" s="69"/>
      <c r="GU3766" s="69"/>
      <c r="GV3766" s="69"/>
      <c r="GW3766" s="69"/>
      <c r="GX3766" s="69"/>
      <c r="GY3766" s="69"/>
      <c r="GZ3766" s="69"/>
      <c r="HA3766" s="69"/>
      <c r="HB3766" s="69"/>
      <c r="HC3766" s="69"/>
      <c r="HD3766" s="69"/>
      <c r="HE3766" s="69"/>
      <c r="HF3766" s="69"/>
      <c r="HG3766" s="69"/>
      <c r="HH3766" s="69"/>
      <c r="HI3766" s="69"/>
      <c r="HJ3766" s="69"/>
      <c r="HK3766" s="69"/>
      <c r="HL3766" s="69"/>
      <c r="HM3766" s="69"/>
      <c r="HN3766" s="69"/>
      <c r="HO3766" s="69"/>
      <c r="HP3766" s="69"/>
      <c r="HQ3766" s="69"/>
      <c r="HR3766" s="69"/>
      <c r="HS3766" s="69"/>
      <c r="HT3766" s="69"/>
      <c r="HU3766" s="69"/>
      <c r="HV3766" s="69"/>
      <c r="HW3766" s="69"/>
      <c r="HX3766" s="69"/>
      <c r="HY3766" s="69"/>
      <c r="HZ3766" s="69"/>
      <c r="IA3766" s="69"/>
      <c r="IB3766" s="69"/>
      <c r="IC3766" s="69"/>
      <c r="ID3766" s="69"/>
      <c r="IE3766" s="69"/>
      <c r="IF3766" s="69"/>
      <c r="IG3766" s="69"/>
      <c r="IH3766" s="69"/>
      <c r="II3766" s="69"/>
      <c r="IJ3766" s="69"/>
      <c r="IK3766" s="69"/>
      <c r="IL3766" s="69"/>
      <c r="IM3766" s="69"/>
      <c r="IN3766" s="69"/>
      <c r="IO3766" s="69"/>
      <c r="IP3766" s="69"/>
      <c r="IQ3766" s="69"/>
      <c r="IR3766" s="69"/>
      <c r="IS3766" s="69"/>
      <c r="IT3766" s="69"/>
      <c r="IU3766" s="69"/>
      <c r="IV3766" s="69"/>
      <c r="IW3766" s="69"/>
      <c r="IX3766" s="69"/>
      <c r="IY3766" s="69"/>
      <c r="IZ3766" s="69"/>
      <c r="JA3766" s="69"/>
      <c r="JB3766" s="69"/>
      <c r="JC3766" s="69"/>
      <c r="JD3766" s="69"/>
      <c r="JE3766" s="69"/>
      <c r="JF3766" s="69"/>
      <c r="JG3766" s="69"/>
      <c r="JH3766" s="69"/>
      <c r="JI3766" s="69"/>
      <c r="JJ3766" s="69"/>
      <c r="JK3766" s="69"/>
      <c r="JL3766" s="69"/>
      <c r="JM3766" s="69"/>
      <c r="JN3766" s="69"/>
      <c r="JO3766" s="69"/>
      <c r="JP3766" s="69"/>
      <c r="JQ3766" s="69"/>
      <c r="JR3766" s="69"/>
      <c r="JS3766" s="69"/>
      <c r="JT3766" s="69"/>
      <c r="JU3766" s="69"/>
      <c r="JV3766" s="69"/>
      <c r="JW3766" s="69"/>
      <c r="JX3766" s="69"/>
      <c r="JY3766" s="69"/>
      <c r="JZ3766" s="69"/>
      <c r="KA3766" s="69"/>
      <c r="KB3766" s="69"/>
      <c r="KC3766" s="69"/>
      <c r="KD3766" s="69"/>
      <c r="KE3766" s="69"/>
      <c r="KF3766" s="69"/>
      <c r="KG3766" s="69"/>
      <c r="KH3766" s="69"/>
      <c r="KI3766" s="69"/>
      <c r="KJ3766" s="69"/>
      <c r="KK3766" s="69"/>
      <c r="KL3766" s="69"/>
      <c r="KM3766" s="69"/>
      <c r="KN3766" s="69"/>
      <c r="KO3766" s="69"/>
      <c r="KP3766" s="69"/>
      <c r="KQ3766" s="69"/>
      <c r="KR3766" s="69"/>
      <c r="KS3766" s="69"/>
      <c r="KT3766" s="69"/>
      <c r="KU3766" s="69"/>
      <c r="KV3766" s="69"/>
      <c r="KW3766" s="69"/>
      <c r="KX3766" s="69"/>
      <c r="KY3766" s="69"/>
      <c r="KZ3766" s="69"/>
      <c r="LA3766" s="69"/>
      <c r="LB3766" s="69"/>
      <c r="LC3766" s="69"/>
      <c r="LD3766" s="69"/>
      <c r="LE3766" s="69"/>
      <c r="LF3766" s="69"/>
      <c r="LG3766" s="69"/>
      <c r="LH3766" s="69"/>
      <c r="LI3766" s="69"/>
      <c r="LJ3766" s="69"/>
      <c r="LK3766" s="69"/>
      <c r="LL3766" s="69"/>
      <c r="LM3766" s="69"/>
      <c r="LN3766" s="69"/>
      <c r="LO3766" s="69"/>
      <c r="LP3766" s="69"/>
      <c r="LQ3766" s="69"/>
      <c r="LR3766" s="69"/>
      <c r="LS3766" s="69"/>
      <c r="LT3766" s="69"/>
      <c r="LU3766" s="69"/>
      <c r="LV3766" s="69"/>
      <c r="LW3766" s="69"/>
      <c r="LX3766" s="69"/>
      <c r="LY3766" s="69"/>
      <c r="LZ3766" s="69"/>
      <c r="MA3766" s="69"/>
      <c r="MB3766" s="69"/>
      <c r="MC3766" s="69"/>
      <c r="MD3766" s="69"/>
      <c r="ME3766" s="69"/>
      <c r="MF3766" s="69"/>
      <c r="MG3766" s="69"/>
      <c r="MH3766" s="69"/>
      <c r="MI3766" s="69"/>
      <c r="MJ3766" s="69"/>
      <c r="MK3766" s="69"/>
      <c r="ML3766" s="69"/>
      <c r="MM3766" s="69"/>
      <c r="MN3766" s="69"/>
      <c r="MO3766" s="69"/>
      <c r="MP3766" s="69"/>
      <c r="MQ3766" s="69"/>
      <c r="MR3766" s="69"/>
      <c r="MS3766" s="69"/>
      <c r="MT3766" s="69"/>
      <c r="MU3766" s="69"/>
      <c r="MV3766" s="69"/>
      <c r="MW3766" s="69"/>
      <c r="MX3766" s="69"/>
      <c r="MY3766" s="69"/>
      <c r="MZ3766" s="69"/>
      <c r="NA3766" s="69"/>
      <c r="NB3766" s="69"/>
      <c r="NC3766" s="69"/>
      <c r="ND3766" s="69"/>
      <c r="NE3766" s="69"/>
      <c r="NF3766" s="69"/>
      <c r="NG3766" s="69"/>
      <c r="NH3766" s="69"/>
      <c r="NI3766" s="69"/>
      <c r="NJ3766" s="69"/>
      <c r="NK3766" s="69"/>
      <c r="NL3766" s="69"/>
      <c r="NM3766" s="69"/>
      <c r="NN3766" s="69"/>
      <c r="NO3766" s="69"/>
      <c r="NP3766" s="69"/>
      <c r="NQ3766" s="69"/>
      <c r="NR3766" s="69"/>
      <c r="NS3766" s="69"/>
      <c r="NT3766" s="69"/>
      <c r="NU3766" s="69"/>
      <c r="NV3766" s="69"/>
      <c r="NW3766" s="69"/>
      <c r="NX3766" s="69"/>
      <c r="NY3766" s="69"/>
      <c r="NZ3766" s="69"/>
      <c r="OA3766" s="69"/>
      <c r="OB3766" s="69"/>
      <c r="OC3766" s="69"/>
      <c r="OD3766" s="69"/>
      <c r="OE3766" s="69"/>
      <c r="OF3766" s="69"/>
      <c r="OG3766" s="69"/>
      <c r="OH3766" s="69"/>
      <c r="OI3766" s="69"/>
      <c r="OJ3766" s="69"/>
      <c r="OK3766" s="69"/>
      <c r="OL3766" s="69"/>
      <c r="OM3766" s="69"/>
      <c r="ON3766" s="69"/>
      <c r="OO3766" s="69"/>
      <c r="OP3766" s="69"/>
      <c r="OQ3766" s="69"/>
      <c r="OR3766" s="69"/>
      <c r="OS3766" s="69"/>
      <c r="OT3766" s="69"/>
      <c r="OU3766" s="69"/>
      <c r="OV3766" s="69"/>
      <c r="OW3766" s="69"/>
      <c r="OX3766" s="69"/>
      <c r="OY3766" s="69"/>
      <c r="OZ3766" s="69"/>
      <c r="PA3766" s="69"/>
      <c r="PB3766" s="69"/>
      <c r="PC3766" s="69"/>
      <c r="PD3766" s="69"/>
      <c r="PE3766" s="69"/>
      <c r="PF3766" s="69"/>
      <c r="PG3766" s="69"/>
      <c r="PH3766" s="69"/>
      <c r="PI3766" s="69"/>
      <c r="PJ3766" s="69"/>
      <c r="PK3766" s="69"/>
      <c r="PL3766" s="69"/>
      <c r="PM3766" s="69"/>
      <c r="PN3766" s="69"/>
      <c r="PO3766" s="69"/>
      <c r="PP3766" s="69"/>
      <c r="PQ3766" s="69"/>
      <c r="PR3766" s="69"/>
      <c r="PS3766" s="69"/>
      <c r="PT3766" s="69"/>
      <c r="PU3766" s="69"/>
      <c r="PV3766" s="69"/>
      <c r="PW3766" s="69"/>
      <c r="PX3766" s="69"/>
      <c r="PY3766" s="69"/>
      <c r="PZ3766" s="69"/>
      <c r="QA3766" s="69"/>
      <c r="QB3766" s="69"/>
      <c r="QC3766" s="69"/>
      <c r="QD3766" s="69"/>
      <c r="QE3766" s="69"/>
      <c r="QF3766" s="69"/>
      <c r="QG3766" s="69"/>
      <c r="QH3766" s="69"/>
      <c r="QI3766" s="69"/>
      <c r="QJ3766" s="69"/>
      <c r="QK3766" s="69"/>
      <c r="QL3766" s="69"/>
      <c r="QM3766" s="69"/>
      <c r="QN3766" s="69"/>
      <c r="QO3766" s="69"/>
      <c r="QP3766" s="69"/>
      <c r="QQ3766" s="69"/>
      <c r="QR3766" s="69"/>
      <c r="QS3766" s="69"/>
      <c r="QT3766" s="69"/>
      <c r="QU3766" s="69"/>
      <c r="QV3766" s="69"/>
      <c r="QW3766" s="69"/>
      <c r="QX3766" s="69"/>
      <c r="QY3766" s="69"/>
      <c r="QZ3766" s="69"/>
      <c r="RA3766" s="69"/>
      <c r="RB3766" s="69"/>
      <c r="RC3766" s="69"/>
      <c r="RD3766" s="69"/>
      <c r="RE3766" s="69"/>
      <c r="RF3766" s="69"/>
      <c r="RG3766" s="69"/>
      <c r="RH3766" s="69"/>
      <c r="RI3766" s="69"/>
      <c r="RJ3766" s="69"/>
      <c r="RK3766" s="69"/>
      <c r="RL3766" s="69"/>
      <c r="RM3766" s="69"/>
      <c r="RN3766" s="69"/>
      <c r="RO3766" s="69"/>
      <c r="RP3766" s="69"/>
      <c r="RQ3766" s="69"/>
      <c r="RR3766" s="69"/>
      <c r="RS3766" s="69"/>
      <c r="RT3766" s="69"/>
      <c r="RU3766" s="69"/>
      <c r="RV3766" s="69"/>
      <c r="RW3766" s="69"/>
      <c r="RX3766" s="69"/>
      <c r="RY3766" s="69"/>
      <c r="RZ3766" s="69"/>
      <c r="SA3766" s="69"/>
      <c r="SB3766" s="69"/>
      <c r="SC3766" s="69"/>
      <c r="SD3766" s="69"/>
      <c r="SE3766" s="69"/>
      <c r="SF3766" s="69"/>
      <c r="SG3766" s="69"/>
      <c r="SH3766" s="69"/>
      <c r="SI3766" s="69"/>
      <c r="SJ3766" s="69"/>
      <c r="SK3766" s="69"/>
      <c r="SL3766" s="69"/>
      <c r="SM3766" s="69"/>
      <c r="SN3766" s="69"/>
      <c r="SO3766" s="69"/>
      <c r="SP3766" s="69"/>
      <c r="SQ3766" s="69"/>
      <c r="SR3766" s="69"/>
      <c r="SS3766" s="69"/>
      <c r="ST3766" s="69"/>
      <c r="SU3766" s="69"/>
      <c r="SV3766" s="69"/>
      <c r="SW3766" s="69"/>
      <c r="SX3766" s="69"/>
      <c r="SY3766" s="69"/>
      <c r="SZ3766" s="69"/>
      <c r="TA3766" s="69"/>
      <c r="TB3766" s="69"/>
      <c r="TC3766" s="69"/>
      <c r="TD3766" s="69"/>
      <c r="TE3766" s="69"/>
      <c r="TF3766" s="69"/>
      <c r="TG3766" s="69"/>
      <c r="TH3766" s="69"/>
      <c r="TI3766" s="69"/>
      <c r="TJ3766" s="69"/>
      <c r="TK3766" s="69"/>
      <c r="TL3766" s="69"/>
      <c r="TM3766" s="69"/>
      <c r="TN3766" s="69"/>
      <c r="TO3766" s="69"/>
      <c r="TP3766" s="69"/>
      <c r="TQ3766" s="69"/>
      <c r="TR3766" s="69"/>
      <c r="TS3766" s="69"/>
      <c r="TT3766" s="69"/>
      <c r="TU3766" s="69"/>
      <c r="TV3766" s="69"/>
      <c r="TW3766" s="69"/>
      <c r="TX3766" s="69"/>
      <c r="TY3766" s="69"/>
      <c r="TZ3766" s="69"/>
      <c r="UA3766" s="69"/>
      <c r="UB3766" s="69"/>
      <c r="UC3766" s="69"/>
      <c r="UD3766" s="69"/>
      <c r="UE3766" s="69"/>
      <c r="UF3766" s="69"/>
      <c r="UG3766" s="69"/>
      <c r="UH3766" s="69"/>
      <c r="UI3766" s="69"/>
      <c r="UJ3766" s="69"/>
      <c r="UK3766" s="69"/>
      <c r="UL3766" s="69"/>
      <c r="UM3766" s="69"/>
      <c r="UN3766" s="69"/>
      <c r="UO3766" s="69"/>
      <c r="UP3766" s="69"/>
      <c r="UQ3766" s="69"/>
      <c r="UR3766" s="69"/>
      <c r="US3766" s="69"/>
      <c r="UT3766" s="69"/>
      <c r="UU3766" s="69"/>
      <c r="UV3766" s="69"/>
      <c r="UW3766" s="69"/>
      <c r="UX3766" s="69"/>
      <c r="UY3766" s="69"/>
      <c r="UZ3766" s="69"/>
      <c r="VA3766" s="69"/>
      <c r="VB3766" s="69"/>
      <c r="VC3766" s="69"/>
      <c r="VD3766" s="69"/>
      <c r="VE3766" s="69"/>
      <c r="VF3766" s="69"/>
      <c r="VG3766" s="69"/>
      <c r="VH3766" s="69"/>
      <c r="VI3766" s="69"/>
      <c r="VJ3766" s="69"/>
      <c r="VK3766" s="69"/>
      <c r="VL3766" s="69"/>
      <c r="VM3766" s="69"/>
      <c r="VN3766" s="69"/>
      <c r="VO3766" s="69"/>
      <c r="VP3766" s="69"/>
      <c r="VQ3766" s="69"/>
      <c r="VR3766" s="69"/>
      <c r="VS3766" s="69"/>
      <c r="VT3766" s="69"/>
      <c r="VU3766" s="69"/>
      <c r="VV3766" s="69"/>
      <c r="VW3766" s="69"/>
      <c r="VX3766" s="69"/>
      <c r="VY3766" s="69"/>
      <c r="VZ3766" s="69"/>
      <c r="WA3766" s="69"/>
      <c r="WB3766" s="69"/>
      <c r="WC3766" s="69"/>
      <c r="WD3766" s="69"/>
      <c r="WE3766" s="69"/>
      <c r="WF3766" s="69"/>
      <c r="WG3766" s="69"/>
      <c r="WH3766" s="69"/>
      <c r="WI3766" s="69"/>
      <c r="WJ3766" s="69"/>
      <c r="WK3766" s="69"/>
      <c r="WL3766" s="69"/>
      <c r="WM3766" s="69"/>
      <c r="WN3766" s="69"/>
      <c r="WO3766" s="69"/>
      <c r="WP3766" s="69"/>
      <c r="WQ3766" s="69"/>
      <c r="WR3766" s="69"/>
      <c r="WS3766" s="69"/>
      <c r="WT3766" s="69"/>
      <c r="WU3766" s="69"/>
      <c r="WV3766" s="69"/>
      <c r="WW3766" s="69"/>
      <c r="WX3766" s="69"/>
      <c r="WY3766" s="69"/>
      <c r="WZ3766" s="69"/>
      <c r="XA3766" s="69"/>
      <c r="XB3766" s="69"/>
      <c r="XC3766" s="69"/>
      <c r="XD3766" s="69"/>
      <c r="XE3766" s="69"/>
      <c r="XF3766" s="69"/>
      <c r="XG3766" s="69"/>
      <c r="XH3766" s="69"/>
      <c r="XI3766" s="69"/>
      <c r="XJ3766" s="69"/>
      <c r="XK3766" s="69"/>
      <c r="XL3766" s="69"/>
      <c r="XM3766" s="69"/>
      <c r="XN3766" s="69"/>
      <c r="XO3766" s="69"/>
      <c r="XP3766" s="69"/>
      <c r="XQ3766" s="69"/>
      <c r="XR3766" s="69"/>
      <c r="XS3766" s="69"/>
      <c r="XT3766" s="69"/>
      <c r="XU3766" s="69"/>
      <c r="XV3766" s="69"/>
      <c r="XW3766" s="69"/>
      <c r="XX3766" s="69"/>
      <c r="XY3766" s="69"/>
      <c r="XZ3766" s="69"/>
      <c r="YA3766" s="69"/>
      <c r="YB3766" s="69"/>
      <c r="YC3766" s="69"/>
      <c r="YD3766" s="69"/>
      <c r="YE3766" s="69"/>
      <c r="YF3766" s="69"/>
      <c r="YG3766" s="69"/>
      <c r="YH3766" s="69"/>
      <c r="YI3766" s="69"/>
      <c r="YJ3766" s="69"/>
      <c r="YK3766" s="69"/>
      <c r="YL3766" s="69"/>
      <c r="YM3766" s="69"/>
      <c r="YN3766" s="69"/>
      <c r="YO3766" s="69"/>
      <c r="YP3766" s="69"/>
      <c r="YQ3766" s="69"/>
      <c r="YR3766" s="69"/>
      <c r="YS3766" s="69"/>
      <c r="YT3766" s="69"/>
      <c r="YU3766" s="69"/>
      <c r="YV3766" s="69"/>
      <c r="YW3766" s="69"/>
      <c r="YX3766" s="69"/>
      <c r="YY3766" s="69"/>
      <c r="YZ3766" s="69"/>
      <c r="ZA3766" s="69"/>
      <c r="ZB3766" s="69"/>
      <c r="ZC3766" s="69"/>
      <c r="ZD3766" s="69"/>
      <c r="ZE3766" s="69"/>
      <c r="ZF3766" s="69"/>
      <c r="ZG3766" s="69"/>
      <c r="ZH3766" s="69"/>
      <c r="ZI3766" s="69"/>
      <c r="ZJ3766" s="69"/>
      <c r="ZK3766" s="69"/>
      <c r="ZL3766" s="69"/>
      <c r="ZM3766" s="69"/>
      <c r="ZN3766" s="69"/>
      <c r="ZO3766" s="69"/>
      <c r="ZP3766" s="69"/>
      <c r="ZQ3766" s="69"/>
      <c r="ZR3766" s="69"/>
      <c r="ZS3766" s="69"/>
      <c r="ZT3766" s="69"/>
      <c r="ZU3766" s="69"/>
      <c r="ZV3766" s="69"/>
      <c r="ZW3766" s="69"/>
      <c r="ZX3766" s="69"/>
      <c r="ZY3766" s="69"/>
      <c r="ZZ3766" s="69"/>
      <c r="AAA3766" s="69"/>
      <c r="AAB3766" s="69"/>
      <c r="AAC3766" s="69"/>
      <c r="AAD3766" s="69"/>
      <c r="AAE3766" s="69"/>
      <c r="AAF3766" s="69"/>
      <c r="AAG3766" s="69"/>
      <c r="AAH3766" s="69"/>
      <c r="AAI3766" s="69"/>
      <c r="AAJ3766" s="69"/>
      <c r="AAK3766" s="69"/>
      <c r="AAL3766" s="69"/>
      <c r="AAM3766" s="69"/>
      <c r="AAN3766" s="69"/>
      <c r="AAO3766" s="69"/>
      <c r="AAP3766" s="69"/>
      <c r="AAQ3766" s="69"/>
      <c r="AAR3766" s="69"/>
      <c r="AAS3766" s="69"/>
      <c r="AAT3766" s="69"/>
      <c r="AAU3766" s="69"/>
      <c r="AAV3766" s="69"/>
      <c r="AAW3766" s="69"/>
      <c r="AAX3766" s="69"/>
      <c r="AAY3766" s="69"/>
      <c r="AAZ3766" s="69"/>
      <c r="ABA3766" s="69"/>
      <c r="ABB3766" s="69"/>
      <c r="ABC3766" s="69"/>
      <c r="ABD3766" s="69"/>
      <c r="ABE3766" s="69"/>
      <c r="ABF3766" s="69"/>
      <c r="ABG3766" s="69"/>
      <c r="ABH3766" s="69"/>
      <c r="ABI3766" s="69"/>
      <c r="ABJ3766" s="69"/>
      <c r="ABK3766" s="69"/>
      <c r="ABL3766" s="69"/>
      <c r="ABM3766" s="69"/>
      <c r="ABN3766" s="69"/>
      <c r="ABO3766" s="69"/>
      <c r="ABP3766" s="69"/>
      <c r="ABQ3766" s="69"/>
      <c r="ABR3766" s="69"/>
      <c r="ABS3766" s="69"/>
      <c r="ABT3766" s="69"/>
      <c r="ABU3766" s="69"/>
      <c r="ABV3766" s="69"/>
      <c r="ABW3766" s="69"/>
      <c r="ABX3766" s="69"/>
      <c r="ABY3766" s="69"/>
      <c r="ABZ3766" s="69"/>
      <c r="ACA3766" s="69"/>
      <c r="ACB3766" s="69"/>
      <c r="ACC3766" s="69"/>
      <c r="ACD3766" s="69"/>
      <c r="ACE3766" s="69"/>
      <c r="ACF3766" s="69"/>
      <c r="ACG3766" s="69"/>
      <c r="ACH3766" s="69"/>
      <c r="ACI3766" s="69"/>
      <c r="ACJ3766" s="69"/>
      <c r="ACK3766" s="69"/>
      <c r="ACL3766" s="69"/>
      <c r="ACM3766" s="69"/>
      <c r="ACN3766" s="69"/>
      <c r="ACO3766" s="69"/>
      <c r="ACP3766" s="69"/>
      <c r="ACQ3766" s="69"/>
      <c r="ACR3766" s="69"/>
      <c r="ACS3766" s="69"/>
      <c r="ACT3766" s="69"/>
      <c r="ACU3766" s="69"/>
      <c r="ACV3766" s="69"/>
      <c r="ACW3766" s="69"/>
      <c r="ACX3766" s="69"/>
      <c r="ACY3766" s="69"/>
      <c r="ACZ3766" s="69"/>
      <c r="ADA3766" s="69"/>
      <c r="ADB3766" s="69"/>
      <c r="ADC3766" s="69"/>
      <c r="ADD3766" s="69"/>
      <c r="ADE3766" s="69"/>
      <c r="ADF3766" s="69"/>
      <c r="ADG3766" s="69"/>
      <c r="ADH3766" s="69"/>
      <c r="ADI3766" s="69"/>
      <c r="ADJ3766" s="69"/>
      <c r="ADK3766" s="69"/>
      <c r="ADL3766" s="69"/>
      <c r="ADM3766" s="69"/>
      <c r="ADN3766" s="69"/>
      <c r="ADO3766" s="69"/>
      <c r="ADP3766" s="69"/>
      <c r="ADQ3766" s="69"/>
      <c r="ADR3766" s="69"/>
      <c r="ADS3766" s="69"/>
      <c r="ADT3766" s="69"/>
      <c r="ADU3766" s="69"/>
      <c r="ADV3766" s="69"/>
      <c r="ADW3766" s="69"/>
      <c r="ADX3766" s="69"/>
      <c r="ADY3766" s="69"/>
      <c r="ADZ3766" s="69"/>
      <c r="AEA3766" s="69"/>
      <c r="AEB3766" s="69"/>
      <c r="AEC3766" s="69"/>
      <c r="AED3766" s="69"/>
      <c r="AEE3766" s="69"/>
      <c r="AEF3766" s="69"/>
      <c r="AEG3766" s="69"/>
      <c r="AEH3766" s="69"/>
      <c r="AEI3766" s="69"/>
      <c r="AEJ3766" s="69"/>
      <c r="AEK3766" s="69"/>
      <c r="AEL3766" s="69"/>
      <c r="AEM3766" s="69"/>
      <c r="AEN3766" s="69"/>
      <c r="AEO3766" s="69"/>
      <c r="AEP3766" s="69"/>
      <c r="AEQ3766" s="69"/>
      <c r="AER3766" s="69"/>
      <c r="AES3766" s="69"/>
      <c r="AET3766" s="69"/>
      <c r="AEU3766" s="69"/>
      <c r="AEV3766" s="69"/>
      <c r="AEW3766" s="69"/>
      <c r="AEX3766" s="69"/>
      <c r="AEY3766" s="69"/>
      <c r="AEZ3766" s="69"/>
      <c r="AFA3766" s="69"/>
      <c r="AFB3766" s="69"/>
      <c r="AFC3766" s="69"/>
      <c r="AFD3766" s="69"/>
      <c r="AFE3766" s="69"/>
      <c r="AFF3766" s="69"/>
      <c r="AFG3766" s="69"/>
      <c r="AFH3766" s="69"/>
      <c r="AFI3766" s="69"/>
      <c r="AFJ3766" s="69"/>
      <c r="AFK3766" s="69"/>
      <c r="AFL3766" s="69"/>
      <c r="AFM3766" s="69"/>
      <c r="AFN3766" s="69"/>
      <c r="AFO3766" s="69"/>
      <c r="AFP3766" s="69"/>
      <c r="AFQ3766" s="69"/>
      <c r="AFR3766" s="69"/>
      <c r="AFS3766" s="69"/>
      <c r="AFT3766" s="69"/>
      <c r="AFU3766" s="69"/>
      <c r="AFV3766" s="69"/>
      <c r="AFW3766" s="69"/>
      <c r="AFX3766" s="69"/>
      <c r="AFY3766" s="69"/>
      <c r="AFZ3766" s="69"/>
      <c r="AGA3766" s="69"/>
      <c r="AGB3766" s="69"/>
      <c r="AGC3766" s="69"/>
      <c r="AGD3766" s="69"/>
      <c r="AGE3766" s="69"/>
      <c r="AGF3766" s="69"/>
      <c r="AGG3766" s="69"/>
      <c r="AGH3766" s="69"/>
      <c r="AGI3766" s="69"/>
      <c r="AGJ3766" s="69"/>
      <c r="AGK3766" s="69"/>
      <c r="AGL3766" s="69"/>
      <c r="AGM3766" s="69"/>
      <c r="AGN3766" s="69"/>
      <c r="AGO3766" s="69"/>
      <c r="AGP3766" s="69"/>
      <c r="AGQ3766" s="69"/>
      <c r="AGR3766" s="69"/>
      <c r="AGS3766" s="69"/>
      <c r="AGT3766" s="69"/>
      <c r="AGU3766" s="69"/>
      <c r="AGV3766" s="69"/>
      <c r="AGW3766" s="69"/>
      <c r="AGX3766" s="69"/>
      <c r="AGY3766" s="69"/>
      <c r="AGZ3766" s="69"/>
      <c r="AHA3766" s="69"/>
      <c r="AHB3766" s="69"/>
      <c r="AHC3766" s="69"/>
      <c r="AHD3766" s="69"/>
      <c r="AHE3766" s="69"/>
      <c r="AHF3766" s="69"/>
      <c r="AHG3766" s="69"/>
      <c r="AHH3766" s="69"/>
      <c r="AHI3766" s="69"/>
      <c r="AHJ3766" s="69"/>
      <c r="AHK3766" s="69"/>
      <c r="AHL3766" s="69"/>
      <c r="AHM3766" s="69"/>
      <c r="AHN3766" s="69"/>
      <c r="AHO3766" s="69"/>
      <c r="AHP3766" s="69"/>
      <c r="AHQ3766" s="69"/>
      <c r="AHR3766" s="69"/>
      <c r="AHS3766" s="69"/>
      <c r="AHT3766" s="69"/>
      <c r="AHU3766" s="69"/>
      <c r="AHV3766" s="69"/>
      <c r="AHW3766" s="69"/>
      <c r="AHX3766" s="69"/>
      <c r="AHY3766" s="69"/>
      <c r="AHZ3766" s="69"/>
      <c r="AIA3766" s="69"/>
      <c r="AIB3766" s="69"/>
      <c r="AIC3766" s="69"/>
      <c r="AID3766" s="69"/>
      <c r="AIE3766" s="69"/>
      <c r="AIF3766" s="69"/>
      <c r="AIG3766" s="69"/>
      <c r="AIH3766" s="69"/>
      <c r="AII3766" s="69"/>
      <c r="AIJ3766" s="69"/>
      <c r="AIK3766" s="69"/>
      <c r="AIL3766" s="69"/>
      <c r="AIM3766" s="69"/>
      <c r="AIN3766" s="69"/>
      <c r="AIO3766" s="69"/>
      <c r="AIP3766" s="69"/>
      <c r="AIQ3766" s="69"/>
      <c r="AIR3766" s="69"/>
      <c r="AIS3766" s="69"/>
      <c r="AIT3766" s="69"/>
      <c r="AIU3766" s="69"/>
      <c r="AIV3766" s="69"/>
      <c r="AIW3766" s="69"/>
      <c r="AIX3766" s="69"/>
      <c r="AIY3766" s="69"/>
      <c r="AIZ3766" s="69"/>
      <c r="AJA3766" s="69"/>
      <c r="AJB3766" s="69"/>
      <c r="AJC3766" s="69"/>
      <c r="AJD3766" s="69"/>
      <c r="AJE3766" s="69"/>
      <c r="AJF3766" s="69"/>
      <c r="AJG3766" s="69"/>
      <c r="AJH3766" s="69"/>
      <c r="AJI3766" s="69"/>
      <c r="AJJ3766" s="69"/>
      <c r="AJK3766" s="69"/>
      <c r="AJL3766" s="69"/>
      <c r="AJM3766" s="69"/>
      <c r="AJN3766" s="69"/>
      <c r="AJO3766" s="69"/>
      <c r="AJP3766" s="69"/>
      <c r="AJQ3766" s="69"/>
      <c r="AJR3766" s="69"/>
      <c r="AJS3766" s="69"/>
      <c r="AJT3766" s="69"/>
      <c r="AJU3766" s="69"/>
      <c r="AJV3766" s="69"/>
      <c r="AJW3766" s="69"/>
      <c r="AJX3766" s="69"/>
      <c r="AJY3766" s="69"/>
      <c r="AJZ3766" s="69"/>
      <c r="AKA3766" s="69"/>
      <c r="AKB3766" s="69"/>
      <c r="AKC3766" s="69"/>
      <c r="AKD3766" s="69"/>
      <c r="AKE3766" s="69"/>
      <c r="AKF3766" s="69"/>
      <c r="AKG3766" s="69"/>
      <c r="AKH3766" s="69"/>
      <c r="AKI3766" s="69"/>
      <c r="AKJ3766" s="69"/>
      <c r="AKK3766" s="69"/>
      <c r="AKL3766" s="69"/>
      <c r="AKM3766" s="69"/>
      <c r="AKN3766" s="69"/>
      <c r="AKO3766" s="69"/>
      <c r="AKP3766" s="69"/>
      <c r="AKQ3766" s="69"/>
      <c r="AKR3766" s="69"/>
      <c r="AKS3766" s="69"/>
      <c r="AKT3766" s="69"/>
      <c r="AKU3766" s="69"/>
      <c r="AKV3766" s="69"/>
      <c r="AKW3766" s="69"/>
      <c r="AKX3766" s="69"/>
      <c r="AKY3766" s="69"/>
      <c r="AKZ3766" s="69"/>
      <c r="ALA3766" s="69"/>
      <c r="ALB3766" s="69"/>
      <c r="ALC3766" s="69"/>
      <c r="ALD3766" s="69"/>
      <c r="ALE3766" s="69"/>
      <c r="ALF3766" s="69"/>
      <c r="ALG3766" s="69"/>
      <c r="ALH3766" s="69"/>
      <c r="ALI3766" s="69"/>
      <c r="ALJ3766" s="69"/>
      <c r="ALK3766" s="69"/>
      <c r="ALL3766" s="69"/>
      <c r="ALM3766" s="69"/>
      <c r="ALN3766" s="69"/>
      <c r="ALO3766" s="69"/>
      <c r="ALP3766" s="69"/>
      <c r="ALQ3766" s="69"/>
      <c r="ALR3766" s="69"/>
      <c r="ALS3766" s="69"/>
      <c r="ALT3766" s="69"/>
      <c r="ALU3766" s="69"/>
      <c r="ALV3766" s="69"/>
      <c r="ALW3766" s="69"/>
      <c r="ALX3766" s="69"/>
      <c r="ALY3766" s="69"/>
      <c r="ALZ3766" s="69"/>
      <c r="AMA3766" s="69"/>
      <c r="AMB3766" s="69"/>
      <c r="AMC3766" s="69"/>
      <c r="AMD3766" s="69"/>
      <c r="AME3766" s="69"/>
      <c r="AMF3766" s="69"/>
      <c r="AMG3766" s="69"/>
      <c r="AMH3766" s="69"/>
      <c r="AMI3766" s="69"/>
      <c r="AMJ3766" s="69"/>
      <c r="AMK3766" s="69"/>
      <c r="AML3766" s="69"/>
      <c r="AMM3766" s="69"/>
      <c r="AMN3766" s="69"/>
      <c r="AMO3766" s="69"/>
      <c r="AMP3766" s="69"/>
      <c r="AMQ3766" s="69"/>
      <c r="AMR3766" s="69"/>
      <c r="AMS3766" s="69"/>
      <c r="AMT3766" s="69"/>
      <c r="AMU3766" s="69"/>
      <c r="AMV3766" s="69"/>
      <c r="AMW3766" s="69"/>
      <c r="AMX3766" s="69"/>
      <c r="AMY3766" s="69"/>
      <c r="AMZ3766" s="69"/>
      <c r="ANA3766" s="69"/>
      <c r="ANB3766" s="69"/>
      <c r="ANC3766" s="69"/>
      <c r="AND3766" s="69"/>
      <c r="ANE3766" s="69"/>
      <c r="ANF3766" s="69"/>
      <c r="ANG3766" s="69"/>
      <c r="ANH3766" s="69"/>
      <c r="ANI3766" s="69"/>
      <c r="ANJ3766" s="69"/>
      <c r="ANK3766" s="69"/>
      <c r="ANL3766" s="69"/>
      <c r="ANM3766" s="69"/>
      <c r="ANN3766" s="69"/>
      <c r="ANO3766" s="69"/>
      <c r="ANP3766" s="69"/>
      <c r="ANQ3766" s="69"/>
      <c r="ANR3766" s="69"/>
      <c r="ANS3766" s="69"/>
      <c r="ANT3766" s="69"/>
      <c r="ANU3766" s="69"/>
      <c r="ANV3766" s="69"/>
      <c r="ANW3766" s="69"/>
      <c r="ANX3766" s="69"/>
      <c r="ANY3766" s="69"/>
      <c r="ANZ3766" s="69"/>
      <c r="AOA3766" s="69"/>
      <c r="AOB3766" s="69"/>
      <c r="AOC3766" s="69"/>
      <c r="AOD3766" s="69"/>
      <c r="AOE3766" s="69"/>
      <c r="AOF3766" s="69"/>
      <c r="AOG3766" s="69"/>
      <c r="AOH3766" s="69"/>
      <c r="AOI3766" s="69"/>
      <c r="AOJ3766" s="69"/>
      <c r="AOK3766" s="69"/>
      <c r="AOL3766" s="69"/>
      <c r="AOM3766" s="69"/>
      <c r="AON3766" s="69"/>
      <c r="AOO3766" s="69"/>
      <c r="AOP3766" s="69"/>
      <c r="AOQ3766" s="69"/>
      <c r="AOR3766" s="69"/>
      <c r="AOS3766" s="69"/>
      <c r="AOT3766" s="69"/>
      <c r="AOU3766" s="69"/>
      <c r="AOV3766" s="69"/>
      <c r="AOW3766" s="69"/>
      <c r="AOX3766" s="69"/>
      <c r="AOY3766" s="69"/>
      <c r="AOZ3766" s="69"/>
      <c r="APA3766" s="69"/>
      <c r="APB3766" s="69"/>
      <c r="APC3766" s="69"/>
      <c r="APD3766" s="69"/>
      <c r="APE3766" s="69"/>
      <c r="APF3766" s="69"/>
      <c r="APG3766" s="69"/>
      <c r="APH3766" s="69"/>
      <c r="API3766" s="69"/>
      <c r="APJ3766" s="69"/>
      <c r="APK3766" s="69"/>
      <c r="APL3766" s="69"/>
      <c r="APM3766" s="69"/>
      <c r="APN3766" s="69"/>
      <c r="APO3766" s="69"/>
      <c r="APP3766" s="69"/>
      <c r="APQ3766" s="69"/>
      <c r="APR3766" s="69"/>
      <c r="APS3766" s="69"/>
      <c r="APT3766" s="69"/>
      <c r="APU3766" s="69"/>
      <c r="APV3766" s="69"/>
      <c r="APW3766" s="69"/>
      <c r="APX3766" s="69"/>
      <c r="APY3766" s="69"/>
      <c r="APZ3766" s="69"/>
      <c r="AQA3766" s="69"/>
      <c r="AQB3766" s="69"/>
      <c r="AQC3766" s="69"/>
      <c r="AQD3766" s="69"/>
      <c r="AQE3766" s="69"/>
      <c r="AQF3766" s="69"/>
      <c r="AQG3766" s="69"/>
      <c r="AQH3766" s="69"/>
      <c r="AQI3766" s="69"/>
      <c r="AQJ3766" s="69"/>
      <c r="AQK3766" s="69"/>
      <c r="AQL3766" s="69"/>
      <c r="AQM3766" s="69"/>
      <c r="AQN3766" s="69"/>
      <c r="AQO3766" s="69"/>
      <c r="AQP3766" s="69"/>
      <c r="AQQ3766" s="69"/>
      <c r="AQR3766" s="69"/>
      <c r="AQS3766" s="69"/>
      <c r="AQT3766" s="69"/>
      <c r="AQU3766" s="69"/>
      <c r="AQV3766" s="69"/>
      <c r="AQW3766" s="69"/>
      <c r="AQX3766" s="69"/>
      <c r="AQY3766" s="69"/>
      <c r="AQZ3766" s="69"/>
      <c r="ARA3766" s="69"/>
      <c r="ARB3766" s="69"/>
      <c r="ARC3766" s="69"/>
      <c r="ARD3766" s="69"/>
      <c r="ARE3766" s="69"/>
      <c r="ARF3766" s="69"/>
      <c r="ARG3766" s="69"/>
      <c r="ARH3766" s="69"/>
      <c r="ARI3766" s="69"/>
      <c r="ARJ3766" s="69"/>
      <c r="ARK3766" s="69"/>
      <c r="ARL3766" s="69"/>
      <c r="ARM3766" s="69"/>
      <c r="ARN3766" s="69"/>
      <c r="ARO3766" s="69"/>
      <c r="ARP3766" s="69"/>
      <c r="ARQ3766" s="69"/>
      <c r="ARR3766" s="69"/>
      <c r="ARS3766" s="69"/>
      <c r="ART3766" s="69"/>
      <c r="ARU3766" s="69"/>
      <c r="ARV3766" s="69"/>
      <c r="ARW3766" s="69"/>
      <c r="ARX3766" s="69"/>
      <c r="ARY3766" s="69"/>
      <c r="ARZ3766" s="69"/>
      <c r="ASA3766" s="69"/>
      <c r="ASB3766" s="69"/>
      <c r="ASC3766" s="69"/>
      <c r="ASD3766" s="69"/>
      <c r="ASE3766" s="69"/>
      <c r="ASF3766" s="69"/>
      <c r="ASG3766" s="69"/>
      <c r="ASH3766" s="69"/>
      <c r="ASI3766" s="69"/>
      <c r="ASJ3766" s="69"/>
      <c r="ASK3766" s="69"/>
      <c r="ASL3766" s="69"/>
      <c r="ASM3766" s="69"/>
      <c r="ASN3766" s="69"/>
      <c r="ASO3766" s="69"/>
      <c r="ASP3766" s="69"/>
      <c r="ASQ3766" s="69"/>
      <c r="ASR3766" s="69"/>
      <c r="ASS3766" s="69"/>
      <c r="AST3766" s="69"/>
      <c r="ASU3766" s="69"/>
      <c r="ASV3766" s="69"/>
      <c r="ASW3766" s="69"/>
      <c r="ASX3766" s="69"/>
      <c r="ASY3766" s="69"/>
      <c r="ASZ3766" s="69"/>
      <c r="ATA3766" s="69"/>
      <c r="ATB3766" s="69"/>
      <c r="ATC3766" s="69"/>
      <c r="ATD3766" s="69"/>
      <c r="ATE3766" s="69"/>
      <c r="ATF3766" s="69"/>
      <c r="ATG3766" s="69"/>
      <c r="ATH3766" s="69"/>
      <c r="ATI3766" s="69"/>
      <c r="ATJ3766" s="69"/>
      <c r="ATK3766" s="69"/>
      <c r="ATL3766" s="69"/>
      <c r="ATM3766" s="69"/>
      <c r="ATN3766" s="69"/>
      <c r="ATO3766" s="69"/>
      <c r="ATP3766" s="69"/>
      <c r="ATQ3766" s="69"/>
      <c r="ATR3766" s="69"/>
      <c r="ATS3766" s="69"/>
      <c r="ATT3766" s="69"/>
      <c r="ATU3766" s="69"/>
      <c r="ATV3766" s="69"/>
      <c r="ATW3766" s="69"/>
      <c r="ATX3766" s="69"/>
      <c r="ATY3766" s="69"/>
      <c r="ATZ3766" s="69"/>
      <c r="AUA3766" s="69"/>
      <c r="AUB3766" s="69"/>
      <c r="AUC3766" s="69"/>
      <c r="AUD3766" s="69"/>
      <c r="AUE3766" s="69"/>
      <c r="AUF3766" s="69"/>
      <c r="AUG3766" s="69"/>
      <c r="AUH3766" s="69"/>
      <c r="AUI3766" s="69"/>
      <c r="AUJ3766" s="69"/>
      <c r="AUK3766" s="69"/>
      <c r="AUL3766" s="69"/>
      <c r="AUM3766" s="69"/>
      <c r="AUN3766" s="69"/>
      <c r="AUO3766" s="69"/>
      <c r="AUP3766" s="69"/>
      <c r="AUQ3766" s="69"/>
      <c r="AUR3766" s="69"/>
      <c r="AUS3766" s="69"/>
      <c r="AUT3766" s="69"/>
      <c r="AUU3766" s="69"/>
      <c r="AUV3766" s="69"/>
      <c r="AUW3766" s="69"/>
      <c r="AUX3766" s="69"/>
      <c r="AUY3766" s="69"/>
      <c r="AUZ3766" s="69"/>
      <c r="AVA3766" s="69"/>
      <c r="AVB3766" s="69"/>
      <c r="AVC3766" s="69"/>
      <c r="AVD3766" s="69"/>
      <c r="AVE3766" s="69"/>
      <c r="AVF3766" s="69"/>
      <c r="AVG3766" s="69"/>
      <c r="AVH3766" s="69"/>
      <c r="AVI3766" s="69"/>
      <c r="AVJ3766" s="69"/>
      <c r="AVK3766" s="69"/>
      <c r="AVL3766" s="69"/>
      <c r="AVM3766" s="69"/>
      <c r="AVN3766" s="69"/>
      <c r="AVO3766" s="69"/>
      <c r="AVP3766" s="69"/>
      <c r="AVQ3766" s="69"/>
      <c r="AVR3766" s="69"/>
      <c r="AVS3766" s="69"/>
      <c r="AVT3766" s="69"/>
      <c r="AVU3766" s="69"/>
      <c r="AVV3766" s="69"/>
      <c r="AVW3766" s="69"/>
      <c r="AVX3766" s="69"/>
      <c r="AVY3766" s="69"/>
      <c r="AVZ3766" s="69"/>
      <c r="AWA3766" s="69"/>
      <c r="AWB3766" s="69"/>
      <c r="AWC3766" s="69"/>
      <c r="AWD3766" s="69"/>
      <c r="AWE3766" s="69"/>
      <c r="AWF3766" s="69"/>
      <c r="AWG3766" s="69"/>
      <c r="AWH3766" s="69"/>
      <c r="AWI3766" s="69"/>
      <c r="AWJ3766" s="69"/>
      <c r="AWK3766" s="69"/>
      <c r="AWL3766" s="69"/>
      <c r="AWM3766" s="69"/>
      <c r="AWN3766" s="69"/>
      <c r="AWO3766" s="69"/>
      <c r="AWP3766" s="69"/>
      <c r="AWQ3766" s="69"/>
      <c r="AWR3766" s="69"/>
      <c r="AWS3766" s="69"/>
      <c r="AWT3766" s="69"/>
      <c r="AWU3766" s="69"/>
      <c r="AWV3766" s="69"/>
      <c r="AWW3766" s="69"/>
      <c r="AWX3766" s="69"/>
      <c r="AWY3766" s="69"/>
      <c r="AWZ3766" s="69"/>
      <c r="AXA3766" s="69"/>
      <c r="AXB3766" s="69"/>
      <c r="AXC3766" s="69"/>
      <c r="AXD3766" s="69"/>
      <c r="AXE3766" s="69"/>
      <c r="AXF3766" s="69"/>
      <c r="AXG3766" s="69"/>
      <c r="AXH3766" s="69"/>
      <c r="AXI3766" s="69"/>
      <c r="AXJ3766" s="69"/>
      <c r="AXK3766" s="69"/>
      <c r="AXL3766" s="69"/>
      <c r="AXM3766" s="69"/>
      <c r="AXN3766" s="69"/>
      <c r="AXO3766" s="69"/>
      <c r="AXP3766" s="69"/>
      <c r="AXQ3766" s="69"/>
      <c r="AXR3766" s="69"/>
      <c r="AXS3766" s="69"/>
      <c r="AXT3766" s="69"/>
      <c r="AXU3766" s="69"/>
      <c r="AXV3766" s="69"/>
      <c r="AXW3766" s="69"/>
      <c r="AXX3766" s="69"/>
      <c r="AXY3766" s="69"/>
      <c r="AXZ3766" s="69"/>
      <c r="AYA3766" s="69"/>
      <c r="AYB3766" s="69"/>
      <c r="AYC3766" s="69"/>
      <c r="AYD3766" s="69"/>
      <c r="AYE3766" s="69"/>
      <c r="AYF3766" s="69"/>
      <c r="AYG3766" s="69"/>
      <c r="AYH3766" s="69"/>
      <c r="AYI3766" s="69"/>
      <c r="AYJ3766" s="69"/>
      <c r="AYK3766" s="69"/>
      <c r="AYL3766" s="69"/>
      <c r="AYM3766" s="69"/>
      <c r="AYN3766" s="69"/>
      <c r="AYO3766" s="69"/>
      <c r="AYP3766" s="69"/>
      <c r="AYQ3766" s="69"/>
      <c r="AYR3766" s="69"/>
      <c r="AYS3766" s="69"/>
      <c r="AYT3766" s="69"/>
      <c r="AYU3766" s="69"/>
      <c r="AYV3766" s="69"/>
      <c r="AYW3766" s="69"/>
      <c r="AYX3766" s="69"/>
      <c r="AYY3766" s="69"/>
      <c r="AYZ3766" s="69"/>
      <c r="AZA3766" s="69"/>
      <c r="AZB3766" s="69"/>
      <c r="AZC3766" s="69"/>
      <c r="AZD3766" s="69"/>
      <c r="AZE3766" s="69"/>
      <c r="AZF3766" s="69"/>
      <c r="AZG3766" s="69"/>
      <c r="AZH3766" s="69"/>
      <c r="AZI3766" s="69"/>
      <c r="AZJ3766" s="69"/>
      <c r="AZK3766" s="69"/>
      <c r="AZL3766" s="69"/>
      <c r="AZM3766" s="69"/>
      <c r="AZN3766" s="69"/>
      <c r="AZO3766" s="69"/>
      <c r="AZP3766" s="69"/>
      <c r="AZQ3766" s="69"/>
      <c r="AZR3766" s="69"/>
      <c r="AZS3766" s="69"/>
      <c r="AZT3766" s="69"/>
      <c r="AZU3766" s="69"/>
      <c r="AZV3766" s="69"/>
      <c r="AZW3766" s="69"/>
      <c r="AZX3766" s="69"/>
      <c r="AZY3766" s="69"/>
      <c r="AZZ3766" s="69"/>
      <c r="BAA3766" s="69"/>
      <c r="BAB3766" s="69"/>
      <c r="BAC3766" s="69"/>
      <c r="BAD3766" s="69"/>
      <c r="BAE3766" s="69"/>
      <c r="BAF3766" s="69"/>
      <c r="BAG3766" s="69"/>
      <c r="BAH3766" s="69"/>
      <c r="BAI3766" s="69"/>
      <c r="BAJ3766" s="69"/>
      <c r="BAK3766" s="69"/>
      <c r="BAL3766" s="69"/>
      <c r="BAM3766" s="69"/>
      <c r="BAN3766" s="69"/>
      <c r="BAO3766" s="69"/>
      <c r="BAP3766" s="69"/>
      <c r="BAQ3766" s="69"/>
      <c r="BAR3766" s="69"/>
      <c r="BAS3766" s="69"/>
      <c r="BAT3766" s="69"/>
      <c r="BAU3766" s="69"/>
      <c r="BAV3766" s="69"/>
      <c r="BAW3766" s="69"/>
      <c r="BAX3766" s="69"/>
      <c r="BAY3766" s="69"/>
      <c r="BAZ3766" s="69"/>
      <c r="BBA3766" s="69"/>
      <c r="BBB3766" s="69"/>
      <c r="BBC3766" s="69"/>
      <c r="BBD3766" s="69"/>
      <c r="BBE3766" s="69"/>
      <c r="BBF3766" s="69"/>
      <c r="BBG3766" s="69"/>
      <c r="BBH3766" s="69"/>
      <c r="BBI3766" s="69"/>
      <c r="BBJ3766" s="69"/>
      <c r="BBK3766" s="69"/>
      <c r="BBL3766" s="69"/>
      <c r="BBM3766" s="69"/>
      <c r="BBN3766" s="69"/>
      <c r="BBO3766" s="69"/>
      <c r="BBP3766" s="69"/>
      <c r="BBQ3766" s="69"/>
      <c r="BBR3766" s="69"/>
      <c r="BBS3766" s="69"/>
      <c r="BBT3766" s="69"/>
      <c r="BBU3766" s="69"/>
      <c r="BBV3766" s="69"/>
      <c r="BBW3766" s="69"/>
      <c r="BBX3766" s="69"/>
      <c r="BBY3766" s="69"/>
      <c r="BBZ3766" s="69"/>
      <c r="BCA3766" s="69"/>
      <c r="BCB3766" s="69"/>
      <c r="BCC3766" s="69"/>
      <c r="BCD3766" s="69"/>
      <c r="BCE3766" s="69"/>
      <c r="BCF3766" s="69"/>
      <c r="BCG3766" s="69"/>
      <c r="BCH3766" s="69"/>
      <c r="BCI3766" s="69"/>
      <c r="BCJ3766" s="69"/>
      <c r="BCK3766" s="69"/>
      <c r="BCL3766" s="69"/>
      <c r="BCM3766" s="69"/>
      <c r="BCN3766" s="69"/>
      <c r="BCO3766" s="69"/>
      <c r="BCP3766" s="69"/>
      <c r="BCQ3766" s="69"/>
      <c r="BCR3766" s="69"/>
      <c r="BCS3766" s="69"/>
      <c r="BCT3766" s="69"/>
      <c r="BCU3766" s="69"/>
      <c r="BCV3766" s="69"/>
      <c r="BCW3766" s="69"/>
      <c r="BCX3766" s="69"/>
      <c r="BCY3766" s="69"/>
      <c r="BCZ3766" s="69"/>
      <c r="BDA3766" s="69"/>
      <c r="BDB3766" s="69"/>
      <c r="BDC3766" s="69"/>
      <c r="BDD3766" s="69"/>
      <c r="BDE3766" s="69"/>
      <c r="BDF3766" s="69"/>
      <c r="BDG3766" s="69"/>
      <c r="BDH3766" s="69"/>
      <c r="BDI3766" s="69"/>
      <c r="BDJ3766" s="69"/>
      <c r="BDK3766" s="69"/>
      <c r="BDL3766" s="69"/>
      <c r="BDM3766" s="69"/>
      <c r="BDN3766" s="69"/>
      <c r="BDO3766" s="69"/>
      <c r="BDP3766" s="69"/>
      <c r="BDQ3766" s="69"/>
      <c r="BDR3766" s="69"/>
      <c r="BDS3766" s="69"/>
      <c r="BDT3766" s="69"/>
      <c r="BDU3766" s="69"/>
      <c r="BDV3766" s="69"/>
      <c r="BDW3766" s="69"/>
      <c r="BDX3766" s="69"/>
      <c r="BDY3766" s="69"/>
      <c r="BDZ3766" s="69"/>
      <c r="BEA3766" s="69"/>
      <c r="BEB3766" s="69"/>
      <c r="BEC3766" s="69"/>
      <c r="BED3766" s="69"/>
      <c r="BEE3766" s="69"/>
      <c r="BEF3766" s="69"/>
      <c r="BEG3766" s="69"/>
      <c r="BEH3766" s="69"/>
      <c r="BEI3766" s="69"/>
      <c r="BEJ3766" s="69"/>
      <c r="BEK3766" s="69"/>
      <c r="BEL3766" s="69"/>
      <c r="BEM3766" s="69"/>
      <c r="BEN3766" s="69"/>
      <c r="BEO3766" s="69"/>
      <c r="BEP3766" s="69"/>
      <c r="BEQ3766" s="69"/>
      <c r="BER3766" s="69"/>
      <c r="BES3766" s="69"/>
      <c r="BET3766" s="69"/>
      <c r="BEU3766" s="69"/>
      <c r="BEV3766" s="69"/>
      <c r="BEW3766" s="69"/>
      <c r="BEX3766" s="69"/>
      <c r="BEY3766" s="69"/>
      <c r="BEZ3766" s="69"/>
      <c r="BFA3766" s="69"/>
      <c r="BFB3766" s="69"/>
      <c r="BFC3766" s="69"/>
      <c r="BFD3766" s="69"/>
      <c r="BFE3766" s="69"/>
      <c r="BFF3766" s="69"/>
      <c r="BFG3766" s="69"/>
      <c r="BFH3766" s="69"/>
      <c r="BFI3766" s="69"/>
      <c r="BFJ3766" s="69"/>
      <c r="BFK3766" s="69"/>
      <c r="BFL3766" s="69"/>
      <c r="BFM3766" s="69"/>
      <c r="BFN3766" s="69"/>
      <c r="BFO3766" s="69"/>
      <c r="BFP3766" s="69"/>
      <c r="BFQ3766" s="69"/>
      <c r="BFR3766" s="69"/>
      <c r="BFS3766" s="69"/>
      <c r="BFT3766" s="69"/>
      <c r="BFU3766" s="69"/>
      <c r="BFV3766" s="69"/>
      <c r="BFW3766" s="69"/>
      <c r="BFX3766" s="69"/>
      <c r="BFY3766" s="69"/>
      <c r="BFZ3766" s="69"/>
      <c r="BGA3766" s="69"/>
      <c r="BGB3766" s="69"/>
      <c r="BGC3766" s="69"/>
      <c r="BGD3766" s="69"/>
      <c r="BGE3766" s="69"/>
      <c r="BGF3766" s="69"/>
      <c r="BGG3766" s="69"/>
      <c r="BGH3766" s="69"/>
      <c r="BGI3766" s="69"/>
      <c r="BGJ3766" s="69"/>
      <c r="BGK3766" s="69"/>
      <c r="BGL3766" s="69"/>
      <c r="BGM3766" s="69"/>
      <c r="BGN3766" s="69"/>
      <c r="BGO3766" s="69"/>
      <c r="BGP3766" s="69"/>
      <c r="BGQ3766" s="69"/>
      <c r="BGR3766" s="69"/>
      <c r="BGS3766" s="69"/>
      <c r="BGT3766" s="69"/>
      <c r="BGU3766" s="69"/>
      <c r="BGV3766" s="69"/>
      <c r="BGW3766" s="69"/>
      <c r="BGX3766" s="69"/>
      <c r="BGY3766" s="69"/>
      <c r="BGZ3766" s="69"/>
      <c r="BHA3766" s="69"/>
      <c r="BHB3766" s="69"/>
      <c r="BHC3766" s="69"/>
      <c r="BHD3766" s="69"/>
      <c r="BHE3766" s="69"/>
      <c r="BHF3766" s="69"/>
      <c r="BHG3766" s="69"/>
      <c r="BHH3766" s="69"/>
      <c r="BHI3766" s="69"/>
      <c r="BHJ3766" s="69"/>
      <c r="BHK3766" s="69"/>
      <c r="BHL3766" s="69"/>
      <c r="BHM3766" s="69"/>
      <c r="BHN3766" s="69"/>
      <c r="BHO3766" s="69"/>
      <c r="BHP3766" s="69"/>
      <c r="BHQ3766" s="69"/>
      <c r="BHR3766" s="69"/>
      <c r="BHS3766" s="69"/>
      <c r="BHT3766" s="69"/>
      <c r="BHU3766" s="69"/>
      <c r="BHV3766" s="69"/>
      <c r="BHW3766" s="69"/>
      <c r="BHX3766" s="69"/>
      <c r="BHY3766" s="69"/>
      <c r="BHZ3766" s="69"/>
      <c r="BIA3766" s="69"/>
      <c r="BIB3766" s="69"/>
      <c r="BIC3766" s="69"/>
      <c r="BID3766" s="69"/>
      <c r="BIE3766" s="69"/>
      <c r="BIF3766" s="69"/>
      <c r="BIG3766" s="69"/>
      <c r="BIH3766" s="69"/>
      <c r="BII3766" s="69"/>
      <c r="BIJ3766" s="69"/>
      <c r="BIK3766" s="69"/>
      <c r="BIL3766" s="69"/>
      <c r="BIM3766" s="69"/>
      <c r="BIN3766" s="69"/>
      <c r="BIO3766" s="69"/>
      <c r="BIP3766" s="69"/>
      <c r="BIQ3766" s="69"/>
      <c r="BIR3766" s="69"/>
      <c r="BIS3766" s="69"/>
      <c r="BIT3766" s="69"/>
      <c r="BIU3766" s="69"/>
      <c r="BIV3766" s="69"/>
      <c r="BIW3766" s="69"/>
      <c r="BIX3766" s="69"/>
      <c r="BIY3766" s="69"/>
      <c r="BIZ3766" s="69"/>
      <c r="BJA3766" s="69"/>
      <c r="BJB3766" s="69"/>
      <c r="BJC3766" s="69"/>
      <c r="BJD3766" s="69"/>
      <c r="BJE3766" s="69"/>
      <c r="BJF3766" s="69"/>
      <c r="BJG3766" s="69"/>
      <c r="BJH3766" s="69"/>
      <c r="BJI3766" s="69"/>
      <c r="BJJ3766" s="69"/>
      <c r="BJK3766" s="69"/>
      <c r="BJL3766" s="69"/>
      <c r="BJM3766" s="69"/>
      <c r="BJN3766" s="69"/>
      <c r="BJO3766" s="69"/>
      <c r="BJP3766" s="69"/>
      <c r="BJQ3766" s="69"/>
      <c r="BJR3766" s="69"/>
      <c r="BJS3766" s="69"/>
      <c r="BJT3766" s="69"/>
      <c r="BJU3766" s="69"/>
      <c r="BJV3766" s="69"/>
      <c r="BJW3766" s="69"/>
      <c r="BJX3766" s="69"/>
      <c r="BJY3766" s="69"/>
      <c r="BJZ3766" s="69"/>
      <c r="BKA3766" s="69"/>
      <c r="BKB3766" s="69"/>
      <c r="BKC3766" s="69"/>
      <c r="BKD3766" s="69"/>
      <c r="BKE3766" s="69"/>
      <c r="BKF3766" s="69"/>
      <c r="BKG3766" s="69"/>
      <c r="BKH3766" s="69"/>
      <c r="BKI3766" s="69"/>
      <c r="BKJ3766" s="69"/>
      <c r="BKK3766" s="69"/>
      <c r="BKL3766" s="69"/>
      <c r="BKM3766" s="69"/>
      <c r="BKN3766" s="69"/>
      <c r="BKO3766" s="69"/>
      <c r="BKP3766" s="69"/>
      <c r="BKQ3766" s="69"/>
      <c r="BKR3766" s="69"/>
      <c r="BKS3766" s="69"/>
      <c r="BKT3766" s="69"/>
      <c r="BKU3766" s="69"/>
      <c r="BKV3766" s="69"/>
      <c r="BKW3766" s="69"/>
      <c r="BKX3766" s="69"/>
      <c r="BKY3766" s="69"/>
      <c r="BKZ3766" s="69"/>
      <c r="BLA3766" s="69"/>
      <c r="BLB3766" s="69"/>
      <c r="BLC3766" s="69"/>
      <c r="BLD3766" s="69"/>
      <c r="BLE3766" s="69"/>
      <c r="BLF3766" s="69"/>
      <c r="BLG3766" s="69"/>
      <c r="BLH3766" s="69"/>
      <c r="BLI3766" s="69"/>
      <c r="BLJ3766" s="69"/>
      <c r="BLK3766" s="69"/>
      <c r="BLL3766" s="69"/>
      <c r="BLM3766" s="69"/>
      <c r="BLN3766" s="69"/>
      <c r="BLO3766" s="69"/>
      <c r="BLP3766" s="69"/>
      <c r="BLQ3766" s="69"/>
      <c r="BLR3766" s="69"/>
      <c r="BLS3766" s="69"/>
      <c r="BLT3766" s="69"/>
      <c r="BLU3766" s="69"/>
      <c r="BLV3766" s="69"/>
      <c r="BLW3766" s="69"/>
      <c r="BLX3766" s="69"/>
      <c r="BLY3766" s="69"/>
      <c r="BLZ3766" s="69"/>
      <c r="BMA3766" s="69"/>
      <c r="BMB3766" s="69"/>
      <c r="BMC3766" s="69"/>
      <c r="BMD3766" s="69"/>
      <c r="BME3766" s="69"/>
      <c r="BMF3766" s="69"/>
      <c r="BMG3766" s="69"/>
      <c r="BMH3766" s="69"/>
      <c r="BMI3766" s="69"/>
      <c r="BMJ3766" s="69"/>
      <c r="BMK3766" s="69"/>
      <c r="BML3766" s="69"/>
      <c r="BMM3766" s="69"/>
      <c r="BMN3766" s="69"/>
      <c r="BMO3766" s="69"/>
      <c r="BMP3766" s="69"/>
      <c r="BMQ3766" s="69"/>
      <c r="BMR3766" s="69"/>
      <c r="BMS3766" s="69"/>
      <c r="BMT3766" s="69"/>
      <c r="BMU3766" s="69"/>
      <c r="BMV3766" s="69"/>
      <c r="BMW3766" s="69"/>
      <c r="BMX3766" s="69"/>
      <c r="BMY3766" s="69"/>
      <c r="BMZ3766" s="69"/>
      <c r="BNA3766" s="69"/>
      <c r="BNB3766" s="69"/>
      <c r="BNC3766" s="69"/>
      <c r="BND3766" s="69"/>
      <c r="BNE3766" s="69"/>
      <c r="BNF3766" s="69"/>
      <c r="BNG3766" s="69"/>
      <c r="BNH3766" s="69"/>
      <c r="BNI3766" s="69"/>
      <c r="BNJ3766" s="69"/>
      <c r="BNK3766" s="69"/>
      <c r="BNL3766" s="69"/>
      <c r="BNM3766" s="69"/>
      <c r="BNN3766" s="69"/>
      <c r="BNO3766" s="69"/>
      <c r="BNP3766" s="69"/>
      <c r="BNQ3766" s="69"/>
      <c r="BNR3766" s="69"/>
      <c r="BNS3766" s="69"/>
      <c r="BNT3766" s="69"/>
      <c r="BNU3766" s="69"/>
      <c r="BNV3766" s="69"/>
      <c r="BNW3766" s="69"/>
      <c r="BNX3766" s="69"/>
      <c r="BNY3766" s="69"/>
      <c r="BNZ3766" s="69"/>
      <c r="BOA3766" s="69"/>
      <c r="BOB3766" s="69"/>
      <c r="BOC3766" s="69"/>
      <c r="BOD3766" s="69"/>
      <c r="BOE3766" s="69"/>
      <c r="BOF3766" s="69"/>
      <c r="BOG3766" s="69"/>
      <c r="BOH3766" s="69"/>
      <c r="BOI3766" s="69"/>
      <c r="BOJ3766" s="69"/>
      <c r="BOK3766" s="69"/>
      <c r="BOL3766" s="69"/>
      <c r="BOM3766" s="69"/>
      <c r="BON3766" s="69"/>
      <c r="BOO3766" s="69"/>
      <c r="BOP3766" s="69"/>
      <c r="BOQ3766" s="69"/>
      <c r="BOR3766" s="69"/>
      <c r="BOS3766" s="69"/>
      <c r="BOT3766" s="69"/>
      <c r="BOU3766" s="69"/>
      <c r="BOV3766" s="69"/>
      <c r="BOW3766" s="69"/>
      <c r="BOX3766" s="69"/>
      <c r="BOY3766" s="69"/>
      <c r="BOZ3766" s="69"/>
      <c r="BPA3766" s="69"/>
      <c r="BPB3766" s="69"/>
      <c r="BPC3766" s="69"/>
      <c r="BPD3766" s="69"/>
      <c r="BPE3766" s="69"/>
      <c r="BPF3766" s="69"/>
      <c r="BPG3766" s="69"/>
      <c r="BPH3766" s="69"/>
      <c r="BPI3766" s="69"/>
      <c r="BPJ3766" s="69"/>
      <c r="BPK3766" s="69"/>
      <c r="BPL3766" s="69"/>
      <c r="BPM3766" s="69"/>
      <c r="BPN3766" s="69"/>
      <c r="BPO3766" s="69"/>
      <c r="BPP3766" s="69"/>
      <c r="BPQ3766" s="69"/>
      <c r="BPR3766" s="69"/>
      <c r="BPS3766" s="69"/>
      <c r="BPT3766" s="69"/>
      <c r="BPU3766" s="69"/>
      <c r="BPV3766" s="69"/>
      <c r="BPW3766" s="69"/>
      <c r="BPX3766" s="69"/>
      <c r="BPY3766" s="69"/>
      <c r="BPZ3766" s="69"/>
      <c r="BQA3766" s="69"/>
      <c r="BQB3766" s="69"/>
      <c r="BQC3766" s="69"/>
      <c r="BQD3766" s="69"/>
      <c r="BQE3766" s="69"/>
      <c r="BQF3766" s="69"/>
      <c r="BQG3766" s="69"/>
      <c r="BQH3766" s="69"/>
      <c r="BQI3766" s="69"/>
      <c r="BQJ3766" s="69"/>
      <c r="BQK3766" s="69"/>
      <c r="BQL3766" s="69"/>
      <c r="BQM3766" s="69"/>
      <c r="BQN3766" s="69"/>
      <c r="BQO3766" s="69"/>
      <c r="BQP3766" s="69"/>
      <c r="BQQ3766" s="69"/>
      <c r="BQR3766" s="69"/>
      <c r="BQS3766" s="69"/>
      <c r="BQT3766" s="69"/>
      <c r="BQU3766" s="69"/>
      <c r="BQV3766" s="69"/>
      <c r="BQW3766" s="69"/>
      <c r="BQX3766" s="69"/>
      <c r="BQY3766" s="69"/>
      <c r="BQZ3766" s="69"/>
      <c r="BRA3766" s="69"/>
      <c r="BRB3766" s="69"/>
      <c r="BRC3766" s="69"/>
      <c r="BRD3766" s="69"/>
      <c r="BRE3766" s="69"/>
      <c r="BRF3766" s="69"/>
      <c r="BRG3766" s="69"/>
      <c r="BRH3766" s="69"/>
      <c r="BRI3766" s="69"/>
      <c r="BRJ3766" s="69"/>
      <c r="BRK3766" s="69"/>
      <c r="BRL3766" s="69"/>
      <c r="BRM3766" s="69"/>
      <c r="BRN3766" s="69"/>
      <c r="BRO3766" s="69"/>
      <c r="BRP3766" s="69"/>
      <c r="BRQ3766" s="69"/>
      <c r="BRR3766" s="69"/>
      <c r="BRS3766" s="69"/>
      <c r="BRT3766" s="69"/>
      <c r="BRU3766" s="69"/>
      <c r="BRV3766" s="69"/>
      <c r="BRW3766" s="69"/>
      <c r="BRX3766" s="69"/>
      <c r="BRY3766" s="69"/>
      <c r="BRZ3766" s="69"/>
      <c r="BSA3766" s="69"/>
      <c r="BSB3766" s="69"/>
      <c r="BSC3766" s="69"/>
      <c r="BSD3766" s="69"/>
      <c r="BSE3766" s="69"/>
      <c r="BSF3766" s="69"/>
      <c r="BSG3766" s="69"/>
      <c r="BSH3766" s="69"/>
      <c r="BSI3766" s="69"/>
      <c r="BSJ3766" s="69"/>
      <c r="BSK3766" s="69"/>
      <c r="BSL3766" s="69"/>
      <c r="BSM3766" s="69"/>
      <c r="BSN3766" s="69"/>
      <c r="BSO3766" s="69"/>
      <c r="BSP3766" s="69"/>
      <c r="BSQ3766" s="69"/>
      <c r="BSR3766" s="69"/>
      <c r="BSS3766" s="69"/>
      <c r="BST3766" s="69"/>
      <c r="BSU3766" s="69"/>
      <c r="BSV3766" s="69"/>
      <c r="BSW3766" s="69"/>
      <c r="BSX3766" s="69"/>
      <c r="BSY3766" s="69"/>
      <c r="BSZ3766" s="69"/>
      <c r="BTA3766" s="69"/>
      <c r="BTB3766" s="69"/>
      <c r="BTC3766" s="69"/>
      <c r="BTD3766" s="69"/>
      <c r="BTE3766" s="69"/>
      <c r="BTF3766" s="69"/>
      <c r="BTG3766" s="69"/>
      <c r="BTH3766" s="69"/>
      <c r="BTI3766" s="69"/>
      <c r="BTJ3766" s="69"/>
      <c r="BTK3766" s="69"/>
      <c r="BTL3766" s="69"/>
      <c r="BTM3766" s="69"/>
      <c r="BTN3766" s="69"/>
      <c r="BTO3766" s="69"/>
      <c r="BTP3766" s="69"/>
      <c r="BTQ3766" s="69"/>
      <c r="BTR3766" s="69"/>
      <c r="BTS3766" s="69"/>
      <c r="BTT3766" s="69"/>
      <c r="BTU3766" s="69"/>
      <c r="BTV3766" s="69"/>
      <c r="BTW3766" s="69"/>
      <c r="BTX3766" s="69"/>
      <c r="BTY3766" s="69"/>
      <c r="BTZ3766" s="69"/>
      <c r="BUA3766" s="69"/>
      <c r="BUB3766" s="69"/>
      <c r="BUC3766" s="69"/>
      <c r="BUD3766" s="69"/>
      <c r="BUE3766" s="69"/>
      <c r="BUF3766" s="69"/>
      <c r="BUG3766" s="69"/>
      <c r="BUH3766" s="69"/>
      <c r="BUI3766" s="69"/>
      <c r="BUJ3766" s="69"/>
      <c r="BUK3766" s="69"/>
      <c r="BUL3766" s="69"/>
      <c r="BUM3766" s="69"/>
      <c r="BUN3766" s="69"/>
      <c r="BUO3766" s="69"/>
      <c r="BUP3766" s="69"/>
      <c r="BUQ3766" s="69"/>
      <c r="BUR3766" s="69"/>
      <c r="BUS3766" s="69"/>
      <c r="BUT3766" s="69"/>
      <c r="BUU3766" s="69"/>
      <c r="BUV3766" s="69"/>
      <c r="BUW3766" s="69"/>
      <c r="BUX3766" s="69"/>
      <c r="BUY3766" s="69"/>
      <c r="BUZ3766" s="69"/>
      <c r="BVA3766" s="69"/>
      <c r="BVB3766" s="69"/>
      <c r="BVC3766" s="69"/>
      <c r="BVD3766" s="69"/>
      <c r="BVE3766" s="69"/>
      <c r="BVF3766" s="69"/>
      <c r="BVG3766" s="69"/>
      <c r="BVH3766" s="69"/>
      <c r="BVI3766" s="69"/>
      <c r="BVJ3766" s="69"/>
      <c r="BVK3766" s="69"/>
      <c r="BVL3766" s="69"/>
      <c r="BVM3766" s="69"/>
      <c r="BVN3766" s="69"/>
      <c r="BVO3766" s="69"/>
      <c r="BVP3766" s="69"/>
      <c r="BVQ3766" s="69"/>
      <c r="BVR3766" s="69"/>
      <c r="BVS3766" s="69"/>
      <c r="BVT3766" s="69"/>
      <c r="BVU3766" s="69"/>
      <c r="BVV3766" s="69"/>
      <c r="BVW3766" s="69"/>
      <c r="BVX3766" s="69"/>
      <c r="BVY3766" s="69"/>
      <c r="BVZ3766" s="69"/>
      <c r="BWA3766" s="69"/>
      <c r="BWB3766" s="69"/>
      <c r="BWC3766" s="69"/>
      <c r="BWD3766" s="69"/>
      <c r="BWE3766" s="69"/>
      <c r="BWF3766" s="69"/>
      <c r="BWG3766" s="69"/>
      <c r="BWH3766" s="69"/>
      <c r="BWI3766" s="69"/>
      <c r="BWJ3766" s="69"/>
      <c r="BWK3766" s="69"/>
      <c r="BWL3766" s="69"/>
      <c r="BWM3766" s="69"/>
      <c r="BWN3766" s="69"/>
      <c r="BWO3766" s="69"/>
      <c r="BWP3766" s="69"/>
      <c r="BWQ3766" s="69"/>
      <c r="BWR3766" s="69"/>
      <c r="BWS3766" s="69"/>
      <c r="BWT3766" s="69"/>
      <c r="BWU3766" s="69"/>
      <c r="BWV3766" s="69"/>
      <c r="BWW3766" s="69"/>
      <c r="BWX3766" s="69"/>
      <c r="BWY3766" s="69"/>
      <c r="BWZ3766" s="69"/>
      <c r="BXA3766" s="69"/>
      <c r="BXB3766" s="69"/>
      <c r="BXC3766" s="69"/>
      <c r="BXD3766" s="69"/>
      <c r="BXE3766" s="69"/>
      <c r="BXF3766" s="69"/>
      <c r="BXG3766" s="69"/>
      <c r="BXH3766" s="69"/>
      <c r="BXI3766" s="69"/>
      <c r="BXJ3766" s="69"/>
      <c r="BXK3766" s="69"/>
      <c r="BXL3766" s="69"/>
      <c r="BXM3766" s="69"/>
      <c r="BXN3766" s="69"/>
      <c r="BXO3766" s="69"/>
      <c r="BXP3766" s="69"/>
      <c r="BXQ3766" s="69"/>
      <c r="BXR3766" s="69"/>
      <c r="BXS3766" s="69"/>
      <c r="BXT3766" s="69"/>
      <c r="BXU3766" s="69"/>
      <c r="BXV3766" s="69"/>
      <c r="BXW3766" s="69"/>
      <c r="BXX3766" s="69"/>
      <c r="BXY3766" s="69"/>
      <c r="BXZ3766" s="69"/>
      <c r="BYA3766" s="69"/>
      <c r="BYB3766" s="69"/>
      <c r="BYC3766" s="69"/>
      <c r="BYD3766" s="69"/>
      <c r="BYE3766" s="69"/>
      <c r="BYF3766" s="69"/>
      <c r="BYG3766" s="69"/>
      <c r="BYH3766" s="69"/>
      <c r="BYI3766" s="69"/>
      <c r="BYJ3766" s="69"/>
      <c r="BYK3766" s="69"/>
      <c r="BYL3766" s="69"/>
      <c r="BYM3766" s="69"/>
      <c r="BYN3766" s="69"/>
      <c r="BYO3766" s="69"/>
      <c r="BYP3766" s="69"/>
      <c r="BYQ3766" s="69"/>
      <c r="BYR3766" s="69"/>
      <c r="BYS3766" s="69"/>
      <c r="BYT3766" s="69"/>
      <c r="BYU3766" s="69"/>
      <c r="BYV3766" s="69"/>
      <c r="BYW3766" s="69"/>
      <c r="BYX3766" s="69"/>
      <c r="BYY3766" s="69"/>
      <c r="BYZ3766" s="69"/>
      <c r="BZA3766" s="69"/>
      <c r="BZB3766" s="69"/>
      <c r="BZC3766" s="69"/>
      <c r="BZD3766" s="69"/>
      <c r="BZE3766" s="69"/>
      <c r="BZF3766" s="69"/>
      <c r="BZG3766" s="69"/>
      <c r="BZH3766" s="69"/>
      <c r="BZI3766" s="69"/>
      <c r="BZJ3766" s="69"/>
      <c r="BZK3766" s="69"/>
      <c r="BZL3766" s="69"/>
      <c r="BZM3766" s="69"/>
      <c r="BZN3766" s="69"/>
      <c r="BZO3766" s="69"/>
      <c r="BZP3766" s="69"/>
      <c r="BZQ3766" s="69"/>
      <c r="BZR3766" s="69"/>
      <c r="BZS3766" s="69"/>
      <c r="BZT3766" s="69"/>
      <c r="BZU3766" s="69"/>
      <c r="BZV3766" s="69"/>
      <c r="BZW3766" s="69"/>
      <c r="BZX3766" s="69"/>
      <c r="BZY3766" s="69"/>
      <c r="BZZ3766" s="69"/>
      <c r="CAA3766" s="69"/>
      <c r="CAB3766" s="69"/>
      <c r="CAC3766" s="69"/>
      <c r="CAD3766" s="69"/>
      <c r="CAE3766" s="69"/>
      <c r="CAF3766" s="69"/>
      <c r="CAG3766" s="69"/>
      <c r="CAH3766" s="69"/>
      <c r="CAI3766" s="69"/>
      <c r="CAJ3766" s="69"/>
      <c r="CAK3766" s="69"/>
      <c r="CAL3766" s="69"/>
      <c r="CAM3766" s="69"/>
      <c r="CAN3766" s="69"/>
      <c r="CAO3766" s="69"/>
      <c r="CAP3766" s="69"/>
      <c r="CAQ3766" s="69"/>
      <c r="CAR3766" s="69"/>
      <c r="CAS3766" s="69"/>
      <c r="CAT3766" s="69"/>
      <c r="CAU3766" s="69"/>
      <c r="CAV3766" s="69"/>
      <c r="CAW3766" s="69"/>
      <c r="CAX3766" s="69"/>
      <c r="CAY3766" s="69"/>
      <c r="CAZ3766" s="69"/>
      <c r="CBA3766" s="69"/>
      <c r="CBB3766" s="69"/>
      <c r="CBC3766" s="69"/>
      <c r="CBD3766" s="69"/>
      <c r="CBE3766" s="69"/>
      <c r="CBF3766" s="69"/>
      <c r="CBG3766" s="69"/>
      <c r="CBH3766" s="69"/>
      <c r="CBI3766" s="69"/>
      <c r="CBJ3766" s="69"/>
      <c r="CBK3766" s="69"/>
      <c r="CBL3766" s="69"/>
      <c r="CBM3766" s="69"/>
      <c r="CBN3766" s="69"/>
      <c r="CBO3766" s="69"/>
      <c r="CBP3766" s="69"/>
      <c r="CBQ3766" s="69"/>
      <c r="CBR3766" s="69"/>
      <c r="CBS3766" s="69"/>
      <c r="CBT3766" s="69"/>
      <c r="CBU3766" s="69"/>
      <c r="CBV3766" s="69"/>
      <c r="CBW3766" s="69"/>
      <c r="CBX3766" s="69"/>
      <c r="CBY3766" s="69"/>
      <c r="CBZ3766" s="69"/>
      <c r="CCA3766" s="69"/>
      <c r="CCB3766" s="69"/>
      <c r="CCC3766" s="69"/>
      <c r="CCD3766" s="69"/>
      <c r="CCE3766" s="69"/>
      <c r="CCF3766" s="69"/>
      <c r="CCG3766" s="69"/>
      <c r="CCH3766" s="69"/>
      <c r="CCI3766" s="69"/>
      <c r="CCJ3766" s="69"/>
      <c r="CCK3766" s="69"/>
      <c r="CCL3766" s="69"/>
      <c r="CCM3766" s="69"/>
      <c r="CCN3766" s="69"/>
      <c r="CCO3766" s="69"/>
      <c r="CCP3766" s="69"/>
      <c r="CCQ3766" s="69"/>
      <c r="CCR3766" s="69"/>
      <c r="CCS3766" s="69"/>
      <c r="CCT3766" s="69"/>
      <c r="CCU3766" s="69"/>
      <c r="CCV3766" s="69"/>
      <c r="CCW3766" s="69"/>
      <c r="CCX3766" s="69"/>
      <c r="CCY3766" s="69"/>
      <c r="CCZ3766" s="69"/>
      <c r="CDA3766" s="69"/>
      <c r="CDB3766" s="69"/>
      <c r="CDC3766" s="69"/>
      <c r="CDD3766" s="69"/>
      <c r="CDE3766" s="69"/>
      <c r="CDF3766" s="69"/>
      <c r="CDG3766" s="69"/>
      <c r="CDH3766" s="69"/>
      <c r="CDI3766" s="69"/>
      <c r="CDJ3766" s="69"/>
      <c r="CDK3766" s="69"/>
      <c r="CDL3766" s="69"/>
      <c r="CDM3766" s="69"/>
      <c r="CDN3766" s="69"/>
      <c r="CDO3766" s="69"/>
      <c r="CDP3766" s="69"/>
      <c r="CDQ3766" s="69"/>
      <c r="CDR3766" s="69"/>
      <c r="CDS3766" s="69"/>
      <c r="CDT3766" s="69"/>
      <c r="CDU3766" s="69"/>
      <c r="CDV3766" s="69"/>
      <c r="CDW3766" s="69"/>
      <c r="CDX3766" s="69"/>
      <c r="CDY3766" s="69"/>
      <c r="CDZ3766" s="69"/>
      <c r="CEA3766" s="69"/>
      <c r="CEB3766" s="69"/>
      <c r="CEC3766" s="69"/>
      <c r="CED3766" s="69"/>
      <c r="CEE3766" s="69"/>
      <c r="CEF3766" s="69"/>
      <c r="CEG3766" s="69"/>
      <c r="CEH3766" s="69"/>
      <c r="CEI3766" s="69"/>
      <c r="CEJ3766" s="69"/>
      <c r="CEK3766" s="69"/>
      <c r="CEL3766" s="69"/>
      <c r="CEM3766" s="69"/>
      <c r="CEN3766" s="69"/>
      <c r="CEO3766" s="69"/>
      <c r="CEP3766" s="69"/>
      <c r="CEQ3766" s="69"/>
      <c r="CER3766" s="69"/>
      <c r="CES3766" s="69"/>
      <c r="CET3766" s="69"/>
      <c r="CEU3766" s="69"/>
      <c r="CEV3766" s="69"/>
      <c r="CEW3766" s="69"/>
      <c r="CEX3766" s="69"/>
      <c r="CEY3766" s="69"/>
      <c r="CEZ3766" s="69"/>
      <c r="CFA3766" s="69"/>
      <c r="CFB3766" s="69"/>
      <c r="CFC3766" s="69"/>
      <c r="CFD3766" s="69"/>
      <c r="CFE3766" s="69"/>
      <c r="CFF3766" s="69"/>
      <c r="CFG3766" s="69"/>
      <c r="CFH3766" s="69"/>
      <c r="CFI3766" s="69"/>
      <c r="CFJ3766" s="69"/>
      <c r="CFK3766" s="69"/>
      <c r="CFL3766" s="69"/>
      <c r="CFM3766" s="69"/>
      <c r="CFN3766" s="69"/>
      <c r="CFO3766" s="69"/>
      <c r="CFP3766" s="69"/>
      <c r="CFQ3766" s="69"/>
      <c r="CFR3766" s="69"/>
      <c r="CFS3766" s="69"/>
      <c r="CFT3766" s="69"/>
      <c r="CFU3766" s="69"/>
      <c r="CFV3766" s="69"/>
      <c r="CFW3766" s="69"/>
      <c r="CFX3766" s="69"/>
      <c r="CFY3766" s="69"/>
      <c r="CFZ3766" s="69"/>
      <c r="CGA3766" s="69"/>
      <c r="CGB3766" s="69"/>
      <c r="CGC3766" s="69"/>
      <c r="CGD3766" s="69"/>
      <c r="CGE3766" s="69"/>
      <c r="CGF3766" s="69"/>
      <c r="CGG3766" s="69"/>
      <c r="CGH3766" s="69"/>
      <c r="CGI3766" s="69"/>
      <c r="CGJ3766" s="69"/>
      <c r="CGK3766" s="69"/>
      <c r="CGL3766" s="69"/>
      <c r="CGM3766" s="69"/>
      <c r="CGN3766" s="69"/>
      <c r="CGO3766" s="69"/>
      <c r="CGP3766" s="69"/>
      <c r="CGQ3766" s="69"/>
      <c r="CGR3766" s="69"/>
      <c r="CGS3766" s="69"/>
      <c r="CGT3766" s="69"/>
      <c r="CGU3766" s="69"/>
      <c r="CGV3766" s="69"/>
      <c r="CGW3766" s="69"/>
      <c r="CGX3766" s="69"/>
      <c r="CGY3766" s="69"/>
      <c r="CGZ3766" s="69"/>
      <c r="CHA3766" s="69"/>
      <c r="CHB3766" s="69"/>
      <c r="CHC3766" s="69"/>
      <c r="CHD3766" s="69"/>
      <c r="CHE3766" s="69"/>
      <c r="CHF3766" s="69"/>
      <c r="CHG3766" s="69"/>
      <c r="CHH3766" s="69"/>
      <c r="CHI3766" s="69"/>
      <c r="CHJ3766" s="69"/>
      <c r="CHK3766" s="69"/>
      <c r="CHL3766" s="69"/>
      <c r="CHM3766" s="69"/>
      <c r="CHN3766" s="69"/>
      <c r="CHO3766" s="69"/>
      <c r="CHP3766" s="69"/>
      <c r="CHQ3766" s="69"/>
      <c r="CHR3766" s="69"/>
      <c r="CHS3766" s="69"/>
      <c r="CHT3766" s="69"/>
      <c r="CHU3766" s="69"/>
      <c r="CHV3766" s="69"/>
      <c r="CHW3766" s="69"/>
      <c r="CHX3766" s="69"/>
      <c r="CHY3766" s="69"/>
      <c r="CHZ3766" s="69"/>
      <c r="CIA3766" s="69"/>
      <c r="CIB3766" s="69"/>
      <c r="CIC3766" s="69"/>
      <c r="CID3766" s="69"/>
      <c r="CIE3766" s="69"/>
      <c r="CIF3766" s="69"/>
      <c r="CIG3766" s="69"/>
      <c r="CIH3766" s="69"/>
      <c r="CII3766" s="69"/>
      <c r="CIJ3766" s="69"/>
      <c r="CIK3766" s="69"/>
      <c r="CIL3766" s="69"/>
      <c r="CIM3766" s="69"/>
      <c r="CIN3766" s="69"/>
      <c r="CIO3766" s="69"/>
      <c r="CIP3766" s="69"/>
      <c r="CIQ3766" s="69"/>
      <c r="CIR3766" s="69"/>
      <c r="CIS3766" s="69"/>
      <c r="CIT3766" s="69"/>
      <c r="CIU3766" s="69"/>
      <c r="CIV3766" s="69"/>
      <c r="CIW3766" s="69"/>
      <c r="CIX3766" s="69"/>
      <c r="CIY3766" s="69"/>
      <c r="CIZ3766" s="69"/>
      <c r="CJA3766" s="69"/>
      <c r="CJB3766" s="69"/>
      <c r="CJC3766" s="69"/>
      <c r="CJD3766" s="69"/>
      <c r="CJE3766" s="69"/>
      <c r="CJF3766" s="69"/>
      <c r="CJG3766" s="69"/>
      <c r="CJH3766" s="69"/>
      <c r="CJI3766" s="69"/>
      <c r="CJJ3766" s="69"/>
      <c r="CJK3766" s="69"/>
      <c r="CJL3766" s="69"/>
      <c r="CJM3766" s="69"/>
      <c r="CJN3766" s="69"/>
      <c r="CJO3766" s="69"/>
      <c r="CJP3766" s="69"/>
      <c r="CJQ3766" s="69"/>
      <c r="CJR3766" s="69"/>
      <c r="CJS3766" s="69"/>
      <c r="CJT3766" s="69"/>
      <c r="CJU3766" s="69"/>
      <c r="CJV3766" s="69"/>
      <c r="CJW3766" s="69"/>
      <c r="CJX3766" s="69"/>
      <c r="CJY3766" s="69"/>
      <c r="CJZ3766" s="69"/>
      <c r="CKA3766" s="69"/>
      <c r="CKB3766" s="69"/>
      <c r="CKC3766" s="69"/>
      <c r="CKD3766" s="69"/>
      <c r="CKE3766" s="69"/>
      <c r="CKF3766" s="69"/>
      <c r="CKG3766" s="69"/>
      <c r="CKH3766" s="69"/>
      <c r="CKI3766" s="69"/>
      <c r="CKJ3766" s="69"/>
      <c r="CKK3766" s="69"/>
      <c r="CKL3766" s="69"/>
      <c r="CKM3766" s="69"/>
      <c r="CKN3766" s="69"/>
      <c r="CKO3766" s="69"/>
      <c r="CKP3766" s="69"/>
      <c r="CKQ3766" s="69"/>
      <c r="CKR3766" s="69"/>
      <c r="CKS3766" s="69"/>
      <c r="CKT3766" s="69"/>
      <c r="CKU3766" s="69"/>
      <c r="CKV3766" s="69"/>
      <c r="CKW3766" s="69"/>
      <c r="CKX3766" s="69"/>
      <c r="CKY3766" s="69"/>
      <c r="CKZ3766" s="69"/>
      <c r="CLA3766" s="69"/>
      <c r="CLB3766" s="69"/>
      <c r="CLC3766" s="69"/>
      <c r="CLD3766" s="69"/>
      <c r="CLE3766" s="69"/>
      <c r="CLF3766" s="69"/>
      <c r="CLG3766" s="69"/>
      <c r="CLH3766" s="69"/>
      <c r="CLI3766" s="69"/>
      <c r="CLJ3766" s="69"/>
      <c r="CLK3766" s="69"/>
      <c r="CLL3766" s="69"/>
      <c r="CLM3766" s="69"/>
      <c r="CLN3766" s="69"/>
      <c r="CLO3766" s="69"/>
      <c r="CLP3766" s="69"/>
      <c r="CLQ3766" s="69"/>
      <c r="CLR3766" s="69"/>
      <c r="CLS3766" s="69"/>
      <c r="CLT3766" s="69"/>
      <c r="CLU3766" s="69"/>
      <c r="CLV3766" s="69"/>
      <c r="CLW3766" s="69"/>
      <c r="CLX3766" s="69"/>
      <c r="CLY3766" s="69"/>
      <c r="CLZ3766" s="69"/>
      <c r="CMA3766" s="69"/>
      <c r="CMB3766" s="69"/>
      <c r="CMC3766" s="69"/>
      <c r="CMD3766" s="69"/>
      <c r="CME3766" s="69"/>
      <c r="CMF3766" s="69"/>
      <c r="CMG3766" s="69"/>
      <c r="CMH3766" s="69"/>
      <c r="CMI3766" s="69"/>
      <c r="CMJ3766" s="69"/>
      <c r="CMK3766" s="69"/>
      <c r="CML3766" s="69"/>
      <c r="CMM3766" s="69"/>
      <c r="CMN3766" s="69"/>
      <c r="CMO3766" s="69"/>
      <c r="CMP3766" s="69"/>
      <c r="CMQ3766" s="69"/>
      <c r="CMR3766" s="69"/>
      <c r="CMS3766" s="69"/>
      <c r="CMT3766" s="69"/>
      <c r="CMU3766" s="69"/>
      <c r="CMV3766" s="69"/>
      <c r="CMW3766" s="69"/>
      <c r="CMX3766" s="69"/>
      <c r="CMY3766" s="69"/>
      <c r="CMZ3766" s="69"/>
      <c r="CNA3766" s="69"/>
      <c r="CNB3766" s="69"/>
      <c r="CNC3766" s="69"/>
      <c r="CND3766" s="69"/>
      <c r="CNE3766" s="69"/>
      <c r="CNF3766" s="69"/>
      <c r="CNG3766" s="69"/>
      <c r="CNH3766" s="69"/>
      <c r="CNI3766" s="69"/>
      <c r="CNJ3766" s="69"/>
      <c r="CNK3766" s="69"/>
      <c r="CNL3766" s="69"/>
      <c r="CNM3766" s="69"/>
      <c r="CNN3766" s="69"/>
      <c r="CNO3766" s="69"/>
      <c r="CNP3766" s="69"/>
      <c r="CNQ3766" s="69"/>
      <c r="CNR3766" s="69"/>
      <c r="CNS3766" s="69"/>
      <c r="CNT3766" s="69"/>
      <c r="CNU3766" s="69"/>
      <c r="CNV3766" s="69"/>
      <c r="CNW3766" s="69"/>
      <c r="CNX3766" s="69"/>
      <c r="CNY3766" s="69"/>
      <c r="CNZ3766" s="69"/>
      <c r="COA3766" s="69"/>
      <c r="COB3766" s="69"/>
      <c r="COC3766" s="69"/>
      <c r="COD3766" s="69"/>
      <c r="COE3766" s="69"/>
      <c r="COF3766" s="69"/>
      <c r="COG3766" s="69"/>
      <c r="COH3766" s="69"/>
      <c r="COI3766" s="69"/>
      <c r="COJ3766" s="69"/>
      <c r="COK3766" s="69"/>
      <c r="COL3766" s="69"/>
      <c r="COM3766" s="69"/>
      <c r="CON3766" s="69"/>
      <c r="COO3766" s="69"/>
      <c r="COP3766" s="69"/>
      <c r="COQ3766" s="69"/>
      <c r="COR3766" s="69"/>
      <c r="COS3766" s="69"/>
      <c r="COT3766" s="69"/>
      <c r="COU3766" s="69"/>
      <c r="COV3766" s="69"/>
      <c r="COW3766" s="69"/>
      <c r="COX3766" s="69"/>
      <c r="COY3766" s="69"/>
      <c r="COZ3766" s="69"/>
      <c r="CPA3766" s="69"/>
      <c r="CPB3766" s="69"/>
      <c r="CPC3766" s="69"/>
      <c r="CPD3766" s="69"/>
      <c r="CPE3766" s="69"/>
      <c r="CPF3766" s="69"/>
      <c r="CPG3766" s="69"/>
      <c r="CPH3766" s="69"/>
      <c r="CPI3766" s="69"/>
      <c r="CPJ3766" s="69"/>
      <c r="CPK3766" s="69"/>
      <c r="CPL3766" s="69"/>
      <c r="CPM3766" s="69"/>
      <c r="CPN3766" s="69"/>
      <c r="CPO3766" s="69"/>
      <c r="CPP3766" s="69"/>
      <c r="CPQ3766" s="69"/>
      <c r="CPR3766" s="69"/>
      <c r="CPS3766" s="69"/>
      <c r="CPT3766" s="69"/>
      <c r="CPU3766" s="69"/>
      <c r="CPV3766" s="69"/>
      <c r="CPW3766" s="69"/>
      <c r="CPX3766" s="69"/>
      <c r="CPY3766" s="69"/>
      <c r="CPZ3766" s="69"/>
      <c r="CQA3766" s="69"/>
      <c r="CQB3766" s="69"/>
      <c r="CQC3766" s="69"/>
      <c r="CQD3766" s="69"/>
      <c r="CQE3766" s="69"/>
      <c r="CQF3766" s="69"/>
      <c r="CQG3766" s="69"/>
      <c r="CQH3766" s="69"/>
      <c r="CQI3766" s="69"/>
      <c r="CQJ3766" s="69"/>
      <c r="CQK3766" s="69"/>
      <c r="CQL3766" s="69"/>
      <c r="CQM3766" s="69"/>
      <c r="CQN3766" s="69"/>
      <c r="CQO3766" s="69"/>
      <c r="CQP3766" s="69"/>
      <c r="CQQ3766" s="69"/>
      <c r="CQR3766" s="69"/>
      <c r="CQS3766" s="69"/>
      <c r="CQT3766" s="69"/>
      <c r="CQU3766" s="69"/>
      <c r="CQV3766" s="69"/>
      <c r="CQW3766" s="69"/>
      <c r="CQX3766" s="69"/>
      <c r="CQY3766" s="69"/>
      <c r="CQZ3766" s="69"/>
      <c r="CRA3766" s="69"/>
      <c r="CRB3766" s="69"/>
      <c r="CRC3766" s="69"/>
      <c r="CRD3766" s="69"/>
      <c r="CRE3766" s="69"/>
      <c r="CRF3766" s="69"/>
      <c r="CRG3766" s="69"/>
      <c r="CRH3766" s="69"/>
      <c r="CRI3766" s="69"/>
      <c r="CRJ3766" s="69"/>
      <c r="CRK3766" s="69"/>
      <c r="CRL3766" s="69"/>
      <c r="CRM3766" s="69"/>
      <c r="CRN3766" s="69"/>
      <c r="CRO3766" s="69"/>
      <c r="CRP3766" s="69"/>
      <c r="CRQ3766" s="69"/>
      <c r="CRR3766" s="69"/>
      <c r="CRS3766" s="69"/>
      <c r="CRT3766" s="69"/>
      <c r="CRU3766" s="69"/>
      <c r="CRV3766" s="69"/>
      <c r="CRW3766" s="69"/>
      <c r="CRX3766" s="69"/>
      <c r="CRY3766" s="69"/>
      <c r="CRZ3766" s="69"/>
      <c r="CSA3766" s="69"/>
      <c r="CSB3766" s="69"/>
      <c r="CSC3766" s="69"/>
      <c r="CSD3766" s="69"/>
      <c r="CSE3766" s="69"/>
      <c r="CSF3766" s="69"/>
      <c r="CSG3766" s="69"/>
      <c r="CSH3766" s="69"/>
      <c r="CSI3766" s="69"/>
      <c r="CSJ3766" s="69"/>
      <c r="CSK3766" s="69"/>
      <c r="CSL3766" s="69"/>
      <c r="CSM3766" s="69"/>
      <c r="CSN3766" s="69"/>
      <c r="CSO3766" s="69"/>
      <c r="CSP3766" s="69"/>
      <c r="CSQ3766" s="69"/>
      <c r="CSR3766" s="69"/>
      <c r="CSS3766" s="69"/>
      <c r="CST3766" s="69"/>
      <c r="CSU3766" s="69"/>
      <c r="CSV3766" s="69"/>
      <c r="CSW3766" s="69"/>
      <c r="CSX3766" s="69"/>
      <c r="CSY3766" s="69"/>
      <c r="CSZ3766" s="69"/>
      <c r="CTA3766" s="69"/>
      <c r="CTB3766" s="69"/>
      <c r="CTC3766" s="69"/>
      <c r="CTD3766" s="69"/>
      <c r="CTE3766" s="69"/>
      <c r="CTF3766" s="69"/>
      <c r="CTG3766" s="69"/>
      <c r="CTH3766" s="69"/>
      <c r="CTI3766" s="69"/>
      <c r="CTJ3766" s="69"/>
      <c r="CTK3766" s="69"/>
      <c r="CTL3766" s="69"/>
      <c r="CTM3766" s="69"/>
      <c r="CTN3766" s="69"/>
      <c r="CTO3766" s="69"/>
      <c r="CTP3766" s="69"/>
      <c r="CTQ3766" s="69"/>
      <c r="CTR3766" s="69"/>
      <c r="CTS3766" s="69"/>
      <c r="CTT3766" s="69"/>
      <c r="CTU3766" s="69"/>
      <c r="CTV3766" s="69"/>
      <c r="CTW3766" s="69"/>
      <c r="CTX3766" s="69"/>
      <c r="CTY3766" s="69"/>
      <c r="CTZ3766" s="69"/>
      <c r="CUA3766" s="69"/>
      <c r="CUB3766" s="69"/>
      <c r="CUC3766" s="69"/>
      <c r="CUD3766" s="69"/>
      <c r="CUE3766" s="69"/>
      <c r="CUF3766" s="69"/>
      <c r="CUG3766" s="69"/>
      <c r="CUH3766" s="69"/>
      <c r="CUI3766" s="69"/>
      <c r="CUJ3766" s="69"/>
      <c r="CUK3766" s="69"/>
      <c r="CUL3766" s="69"/>
      <c r="CUM3766" s="69"/>
      <c r="CUN3766" s="69"/>
      <c r="CUO3766" s="69"/>
      <c r="CUP3766" s="69"/>
      <c r="CUQ3766" s="69"/>
      <c r="CUR3766" s="69"/>
      <c r="CUS3766" s="69"/>
      <c r="CUT3766" s="69"/>
      <c r="CUU3766" s="69"/>
      <c r="CUV3766" s="69"/>
      <c r="CUW3766" s="69"/>
      <c r="CUX3766" s="69"/>
      <c r="CUY3766" s="69"/>
      <c r="CUZ3766" s="69"/>
      <c r="CVA3766" s="69"/>
      <c r="CVB3766" s="69"/>
      <c r="CVC3766" s="69"/>
      <c r="CVD3766" s="69"/>
      <c r="CVE3766" s="69"/>
      <c r="CVF3766" s="69"/>
      <c r="CVG3766" s="69"/>
      <c r="CVH3766" s="69"/>
      <c r="CVI3766" s="69"/>
      <c r="CVJ3766" s="69"/>
      <c r="CVK3766" s="69"/>
      <c r="CVL3766" s="69"/>
      <c r="CVM3766" s="69"/>
      <c r="CVN3766" s="69"/>
      <c r="CVO3766" s="69"/>
      <c r="CVP3766" s="69"/>
      <c r="CVQ3766" s="69"/>
      <c r="CVR3766" s="69"/>
      <c r="CVS3766" s="69"/>
      <c r="CVT3766" s="69"/>
      <c r="CVU3766" s="69"/>
      <c r="CVV3766" s="69"/>
      <c r="CVW3766" s="69"/>
      <c r="CVX3766" s="69"/>
      <c r="CVY3766" s="69"/>
      <c r="CVZ3766" s="69"/>
      <c r="CWA3766" s="69"/>
      <c r="CWB3766" s="69"/>
      <c r="CWC3766" s="69"/>
      <c r="CWD3766" s="69"/>
      <c r="CWE3766" s="69"/>
      <c r="CWF3766" s="69"/>
      <c r="CWG3766" s="69"/>
      <c r="CWH3766" s="69"/>
      <c r="CWI3766" s="69"/>
      <c r="CWJ3766" s="69"/>
      <c r="CWK3766" s="69"/>
      <c r="CWL3766" s="69"/>
      <c r="CWM3766" s="69"/>
      <c r="CWN3766" s="69"/>
      <c r="CWO3766" s="69"/>
      <c r="CWP3766" s="69"/>
      <c r="CWQ3766" s="69"/>
      <c r="CWR3766" s="69"/>
      <c r="CWS3766" s="69"/>
      <c r="CWT3766" s="69"/>
      <c r="CWU3766" s="69"/>
      <c r="CWV3766" s="69"/>
      <c r="CWW3766" s="69"/>
      <c r="CWX3766" s="69"/>
      <c r="CWY3766" s="69"/>
      <c r="CWZ3766" s="69"/>
      <c r="CXA3766" s="69"/>
      <c r="CXB3766" s="69"/>
      <c r="CXC3766" s="69"/>
      <c r="CXD3766" s="69"/>
      <c r="CXE3766" s="69"/>
      <c r="CXF3766" s="69"/>
      <c r="CXG3766" s="69"/>
      <c r="CXH3766" s="69"/>
      <c r="CXI3766" s="69"/>
      <c r="CXJ3766" s="69"/>
      <c r="CXK3766" s="69"/>
      <c r="CXL3766" s="69"/>
      <c r="CXM3766" s="69"/>
      <c r="CXN3766" s="69"/>
      <c r="CXO3766" s="69"/>
      <c r="CXP3766" s="69"/>
      <c r="CXQ3766" s="69"/>
      <c r="CXR3766" s="69"/>
      <c r="CXS3766" s="69"/>
      <c r="CXT3766" s="69"/>
      <c r="CXU3766" s="69"/>
      <c r="CXV3766" s="69"/>
      <c r="CXW3766" s="69"/>
      <c r="CXX3766" s="69"/>
      <c r="CXY3766" s="69"/>
      <c r="CXZ3766" s="69"/>
      <c r="CYA3766" s="69"/>
      <c r="CYB3766" s="69"/>
      <c r="CYC3766" s="69"/>
      <c r="CYD3766" s="69"/>
      <c r="CYE3766" s="69"/>
      <c r="CYF3766" s="69"/>
      <c r="CYG3766" s="69"/>
      <c r="CYH3766" s="69"/>
      <c r="CYI3766" s="69"/>
      <c r="CYJ3766" s="69"/>
      <c r="CYK3766" s="69"/>
      <c r="CYL3766" s="69"/>
      <c r="CYM3766" s="69"/>
      <c r="CYN3766" s="69"/>
      <c r="CYO3766" s="69"/>
      <c r="CYP3766" s="69"/>
      <c r="CYQ3766" s="69"/>
      <c r="CYR3766" s="69"/>
      <c r="CYS3766" s="69"/>
      <c r="CYT3766" s="69"/>
      <c r="CYU3766" s="69"/>
      <c r="CYV3766" s="69"/>
      <c r="CYW3766" s="69"/>
      <c r="CYX3766" s="69"/>
      <c r="CYY3766" s="69"/>
      <c r="CYZ3766" s="69"/>
      <c r="CZA3766" s="69"/>
      <c r="CZB3766" s="69"/>
      <c r="CZC3766" s="69"/>
      <c r="CZD3766" s="69"/>
      <c r="CZE3766" s="69"/>
      <c r="CZF3766" s="69"/>
      <c r="CZG3766" s="69"/>
      <c r="CZH3766" s="69"/>
      <c r="CZI3766" s="69"/>
      <c r="CZJ3766" s="69"/>
      <c r="CZK3766" s="69"/>
      <c r="CZL3766" s="69"/>
      <c r="CZM3766" s="69"/>
      <c r="CZN3766" s="69"/>
      <c r="CZO3766" s="69"/>
      <c r="CZP3766" s="69"/>
      <c r="CZQ3766" s="69"/>
      <c r="CZR3766" s="69"/>
      <c r="CZS3766" s="69"/>
      <c r="CZT3766" s="69"/>
      <c r="CZU3766" s="69"/>
      <c r="CZV3766" s="69"/>
      <c r="CZW3766" s="69"/>
      <c r="CZX3766" s="69"/>
      <c r="CZY3766" s="69"/>
      <c r="CZZ3766" s="69"/>
      <c r="DAA3766" s="69"/>
      <c r="DAB3766" s="69"/>
      <c r="DAC3766" s="69"/>
      <c r="DAD3766" s="69"/>
      <c r="DAE3766" s="69"/>
      <c r="DAF3766" s="69"/>
      <c r="DAG3766" s="69"/>
      <c r="DAH3766" s="69"/>
      <c r="DAI3766" s="69"/>
      <c r="DAJ3766" s="69"/>
      <c r="DAK3766" s="69"/>
      <c r="DAL3766" s="69"/>
      <c r="DAM3766" s="69"/>
      <c r="DAN3766" s="69"/>
      <c r="DAO3766" s="69"/>
      <c r="DAP3766" s="69"/>
      <c r="DAQ3766" s="69"/>
      <c r="DAR3766" s="69"/>
      <c r="DAS3766" s="69"/>
      <c r="DAT3766" s="69"/>
      <c r="DAU3766" s="69"/>
      <c r="DAV3766" s="69"/>
      <c r="DAW3766" s="69"/>
      <c r="DAX3766" s="69"/>
      <c r="DAY3766" s="69"/>
      <c r="DAZ3766" s="69"/>
      <c r="DBA3766" s="69"/>
      <c r="DBB3766" s="69"/>
      <c r="DBC3766" s="69"/>
      <c r="DBD3766" s="69"/>
      <c r="DBE3766" s="69"/>
      <c r="DBF3766" s="69"/>
      <c r="DBG3766" s="69"/>
      <c r="DBH3766" s="69"/>
      <c r="DBI3766" s="69"/>
      <c r="DBJ3766" s="69"/>
      <c r="DBK3766" s="69"/>
      <c r="DBL3766" s="69"/>
      <c r="DBM3766" s="69"/>
      <c r="DBN3766" s="69"/>
      <c r="DBO3766" s="69"/>
      <c r="DBP3766" s="69"/>
      <c r="DBQ3766" s="69"/>
      <c r="DBR3766" s="69"/>
      <c r="DBS3766" s="69"/>
      <c r="DBT3766" s="69"/>
      <c r="DBU3766" s="69"/>
      <c r="DBV3766" s="69"/>
      <c r="DBW3766" s="69"/>
      <c r="DBX3766" s="69"/>
      <c r="DBY3766" s="69"/>
      <c r="DBZ3766" s="69"/>
      <c r="DCA3766" s="69"/>
      <c r="DCB3766" s="69"/>
      <c r="DCC3766" s="69"/>
      <c r="DCD3766" s="69"/>
      <c r="DCE3766" s="69"/>
      <c r="DCF3766" s="69"/>
      <c r="DCG3766" s="69"/>
      <c r="DCH3766" s="69"/>
      <c r="DCI3766" s="69"/>
      <c r="DCJ3766" s="69"/>
      <c r="DCK3766" s="69"/>
      <c r="DCL3766" s="69"/>
      <c r="DCM3766" s="69"/>
      <c r="DCN3766" s="69"/>
      <c r="DCO3766" s="69"/>
      <c r="DCP3766" s="69"/>
      <c r="DCQ3766" s="69"/>
      <c r="DCR3766" s="69"/>
      <c r="DCS3766" s="69"/>
      <c r="DCT3766" s="69"/>
      <c r="DCU3766" s="69"/>
      <c r="DCV3766" s="69"/>
      <c r="DCW3766" s="69"/>
      <c r="DCX3766" s="69"/>
      <c r="DCY3766" s="69"/>
      <c r="DCZ3766" s="69"/>
      <c r="DDA3766" s="69"/>
      <c r="DDB3766" s="69"/>
      <c r="DDC3766" s="69"/>
      <c r="DDD3766" s="69"/>
      <c r="DDE3766" s="69"/>
      <c r="DDF3766" s="69"/>
      <c r="DDG3766" s="69"/>
      <c r="DDH3766" s="69"/>
      <c r="DDI3766" s="69"/>
      <c r="DDJ3766" s="69"/>
      <c r="DDK3766" s="69"/>
      <c r="DDL3766" s="69"/>
      <c r="DDM3766" s="69"/>
      <c r="DDN3766" s="69"/>
      <c r="DDO3766" s="69"/>
      <c r="DDP3766" s="69"/>
      <c r="DDQ3766" s="69"/>
      <c r="DDR3766" s="69"/>
      <c r="DDS3766" s="69"/>
      <c r="DDT3766" s="69"/>
      <c r="DDU3766" s="69"/>
      <c r="DDV3766" s="69"/>
      <c r="DDW3766" s="69"/>
      <c r="DDX3766" s="69"/>
      <c r="DDY3766" s="69"/>
      <c r="DDZ3766" s="69"/>
      <c r="DEA3766" s="69"/>
      <c r="DEB3766" s="69"/>
      <c r="DEC3766" s="69"/>
      <c r="DED3766" s="69"/>
      <c r="DEE3766" s="69"/>
      <c r="DEF3766" s="69"/>
      <c r="DEG3766" s="69"/>
      <c r="DEH3766" s="69"/>
      <c r="DEI3766" s="69"/>
      <c r="DEJ3766" s="69"/>
      <c r="DEK3766" s="69"/>
      <c r="DEL3766" s="69"/>
      <c r="DEM3766" s="69"/>
      <c r="DEN3766" s="69"/>
      <c r="DEO3766" s="69"/>
      <c r="DEP3766" s="69"/>
      <c r="DEQ3766" s="69"/>
      <c r="DER3766" s="69"/>
      <c r="DES3766" s="69"/>
      <c r="DET3766" s="69"/>
      <c r="DEU3766" s="69"/>
      <c r="DEV3766" s="69"/>
      <c r="DEW3766" s="69"/>
      <c r="DEX3766" s="69"/>
      <c r="DEY3766" s="69"/>
      <c r="DEZ3766" s="69"/>
      <c r="DFA3766" s="69"/>
      <c r="DFB3766" s="69"/>
      <c r="DFC3766" s="69"/>
      <c r="DFD3766" s="69"/>
      <c r="DFE3766" s="69"/>
      <c r="DFF3766" s="69"/>
      <c r="DFG3766" s="69"/>
      <c r="DFH3766" s="69"/>
      <c r="DFI3766" s="69"/>
      <c r="DFJ3766" s="69"/>
      <c r="DFK3766" s="69"/>
      <c r="DFL3766" s="69"/>
      <c r="DFM3766" s="69"/>
      <c r="DFN3766" s="69"/>
      <c r="DFO3766" s="69"/>
      <c r="DFP3766" s="69"/>
      <c r="DFQ3766" s="69"/>
      <c r="DFR3766" s="69"/>
      <c r="DFS3766" s="69"/>
      <c r="DFT3766" s="69"/>
      <c r="DFU3766" s="69"/>
      <c r="DFV3766" s="69"/>
      <c r="DFW3766" s="69"/>
      <c r="DFX3766" s="69"/>
      <c r="DFY3766" s="69"/>
      <c r="DFZ3766" s="69"/>
      <c r="DGA3766" s="69"/>
      <c r="DGB3766" s="69"/>
      <c r="DGC3766" s="69"/>
      <c r="DGD3766" s="69"/>
      <c r="DGE3766" s="69"/>
      <c r="DGF3766" s="69"/>
      <c r="DGG3766" s="69"/>
      <c r="DGH3766" s="69"/>
      <c r="DGI3766" s="69"/>
      <c r="DGJ3766" s="69"/>
      <c r="DGK3766" s="69"/>
      <c r="DGL3766" s="69"/>
      <c r="DGM3766" s="69"/>
      <c r="DGN3766" s="69"/>
      <c r="DGO3766" s="69"/>
      <c r="DGP3766" s="69"/>
      <c r="DGQ3766" s="69"/>
      <c r="DGR3766" s="69"/>
      <c r="DGS3766" s="69"/>
      <c r="DGT3766" s="69"/>
      <c r="DGU3766" s="69"/>
      <c r="DGV3766" s="69"/>
      <c r="DGW3766" s="69"/>
      <c r="DGX3766" s="69"/>
      <c r="DGY3766" s="69"/>
      <c r="DGZ3766" s="69"/>
      <c r="DHA3766" s="69"/>
      <c r="DHB3766" s="69"/>
      <c r="DHC3766" s="69"/>
      <c r="DHD3766" s="69"/>
      <c r="DHE3766" s="69"/>
      <c r="DHF3766" s="69"/>
      <c r="DHG3766" s="69"/>
      <c r="DHH3766" s="69"/>
      <c r="DHI3766" s="69"/>
      <c r="DHJ3766" s="69"/>
      <c r="DHK3766" s="69"/>
      <c r="DHL3766" s="69"/>
      <c r="DHM3766" s="69"/>
      <c r="DHN3766" s="69"/>
      <c r="DHO3766" s="69"/>
      <c r="DHP3766" s="69"/>
      <c r="DHQ3766" s="69"/>
      <c r="DHR3766" s="69"/>
      <c r="DHS3766" s="69"/>
      <c r="DHT3766" s="69"/>
      <c r="DHU3766" s="69"/>
      <c r="DHV3766" s="69"/>
      <c r="DHW3766" s="69"/>
      <c r="DHX3766" s="69"/>
      <c r="DHY3766" s="69"/>
      <c r="DHZ3766" s="69"/>
      <c r="DIA3766" s="69"/>
      <c r="DIB3766" s="69"/>
      <c r="DIC3766" s="69"/>
      <c r="DID3766" s="69"/>
      <c r="DIE3766" s="69"/>
      <c r="DIF3766" s="69"/>
      <c r="DIG3766" s="69"/>
      <c r="DIH3766" s="69"/>
      <c r="DII3766" s="69"/>
      <c r="DIJ3766" s="69"/>
      <c r="DIK3766" s="69"/>
      <c r="DIL3766" s="69"/>
      <c r="DIM3766" s="69"/>
      <c r="DIN3766" s="69"/>
      <c r="DIO3766" s="69"/>
      <c r="DIP3766" s="69"/>
      <c r="DIQ3766" s="69"/>
      <c r="DIR3766" s="69"/>
      <c r="DIS3766" s="69"/>
      <c r="DIT3766" s="69"/>
      <c r="DIU3766" s="69"/>
      <c r="DIV3766" s="69"/>
      <c r="DIW3766" s="69"/>
      <c r="DIX3766" s="69"/>
      <c r="DIY3766" s="69"/>
      <c r="DIZ3766" s="69"/>
      <c r="DJA3766" s="69"/>
      <c r="DJB3766" s="69"/>
      <c r="DJC3766" s="69"/>
      <c r="DJD3766" s="69"/>
      <c r="DJE3766" s="69"/>
      <c r="DJF3766" s="69"/>
      <c r="DJG3766" s="69"/>
      <c r="DJH3766" s="69"/>
      <c r="DJI3766" s="69"/>
      <c r="DJJ3766" s="69"/>
      <c r="DJK3766" s="69"/>
      <c r="DJL3766" s="69"/>
      <c r="DJM3766" s="69"/>
      <c r="DJN3766" s="69"/>
      <c r="DJO3766" s="69"/>
      <c r="DJP3766" s="69"/>
      <c r="DJQ3766" s="69"/>
      <c r="DJR3766" s="69"/>
      <c r="DJS3766" s="69"/>
      <c r="DJT3766" s="69"/>
      <c r="DJU3766" s="69"/>
      <c r="DJV3766" s="69"/>
      <c r="DJW3766" s="69"/>
      <c r="DJX3766" s="69"/>
      <c r="DJY3766" s="69"/>
      <c r="DJZ3766" s="69"/>
      <c r="DKA3766" s="69"/>
      <c r="DKB3766" s="69"/>
      <c r="DKC3766" s="69"/>
      <c r="DKD3766" s="69"/>
      <c r="DKE3766" s="69"/>
      <c r="DKF3766" s="69"/>
      <c r="DKG3766" s="69"/>
      <c r="DKH3766" s="69"/>
      <c r="DKI3766" s="69"/>
      <c r="DKJ3766" s="69"/>
      <c r="DKK3766" s="69"/>
      <c r="DKL3766" s="69"/>
      <c r="DKM3766" s="69"/>
      <c r="DKN3766" s="69"/>
      <c r="DKO3766" s="69"/>
      <c r="DKP3766" s="69"/>
      <c r="DKQ3766" s="69"/>
      <c r="DKR3766" s="69"/>
      <c r="DKS3766" s="69"/>
      <c r="DKT3766" s="69"/>
      <c r="DKU3766" s="69"/>
      <c r="DKV3766" s="69"/>
      <c r="DKW3766" s="69"/>
      <c r="DKX3766" s="69"/>
      <c r="DKY3766" s="69"/>
      <c r="DKZ3766" s="69"/>
      <c r="DLA3766" s="69"/>
      <c r="DLB3766" s="69"/>
      <c r="DLC3766" s="69"/>
      <c r="DLD3766" s="69"/>
      <c r="DLE3766" s="69"/>
      <c r="DLF3766" s="69"/>
      <c r="DLG3766" s="69"/>
      <c r="DLH3766" s="69"/>
      <c r="DLI3766" s="69"/>
      <c r="DLJ3766" s="69"/>
      <c r="DLK3766" s="69"/>
      <c r="DLL3766" s="69"/>
      <c r="DLM3766" s="69"/>
      <c r="DLN3766" s="69"/>
      <c r="DLO3766" s="69"/>
      <c r="DLP3766" s="69"/>
      <c r="DLQ3766" s="69"/>
      <c r="DLR3766" s="69"/>
      <c r="DLS3766" s="69"/>
      <c r="DLT3766" s="69"/>
      <c r="DLU3766" s="69"/>
      <c r="DLV3766" s="69"/>
      <c r="DLW3766" s="69"/>
      <c r="DLX3766" s="69"/>
      <c r="DLY3766" s="69"/>
      <c r="DLZ3766" s="69"/>
      <c r="DMA3766" s="69"/>
      <c r="DMB3766" s="69"/>
      <c r="DMC3766" s="69"/>
      <c r="DMD3766" s="69"/>
      <c r="DME3766" s="69"/>
      <c r="DMF3766" s="69"/>
      <c r="DMG3766" s="69"/>
      <c r="DMH3766" s="69"/>
      <c r="DMI3766" s="69"/>
      <c r="DMJ3766" s="69"/>
      <c r="DMK3766" s="69"/>
      <c r="DML3766" s="69"/>
      <c r="DMM3766" s="69"/>
      <c r="DMN3766" s="69"/>
      <c r="DMO3766" s="69"/>
      <c r="DMP3766" s="69"/>
      <c r="DMQ3766" s="69"/>
      <c r="DMR3766" s="69"/>
      <c r="DMS3766" s="69"/>
      <c r="DMT3766" s="69"/>
      <c r="DMU3766" s="69"/>
      <c r="DMV3766" s="69"/>
      <c r="DMW3766" s="69"/>
      <c r="DMX3766" s="69"/>
      <c r="DMY3766" s="69"/>
      <c r="DMZ3766" s="69"/>
      <c r="DNA3766" s="69"/>
      <c r="DNB3766" s="69"/>
      <c r="DNC3766" s="69"/>
      <c r="DND3766" s="69"/>
      <c r="DNE3766" s="69"/>
      <c r="DNF3766" s="69"/>
      <c r="DNG3766" s="69"/>
      <c r="DNH3766" s="69"/>
      <c r="DNI3766" s="69"/>
      <c r="DNJ3766" s="69"/>
      <c r="DNK3766" s="69"/>
      <c r="DNL3766" s="69"/>
      <c r="DNM3766" s="69"/>
      <c r="DNN3766" s="69"/>
      <c r="DNO3766" s="69"/>
      <c r="DNP3766" s="69"/>
      <c r="DNQ3766" s="69"/>
      <c r="DNR3766" s="69"/>
      <c r="DNS3766" s="69"/>
      <c r="DNT3766" s="69"/>
      <c r="DNU3766" s="69"/>
      <c r="DNV3766" s="69"/>
      <c r="DNW3766" s="69"/>
      <c r="DNX3766" s="69"/>
      <c r="DNY3766" s="69"/>
      <c r="DNZ3766" s="69"/>
      <c r="DOA3766" s="69"/>
      <c r="DOB3766" s="69"/>
      <c r="DOC3766" s="69"/>
      <c r="DOD3766" s="69"/>
      <c r="DOE3766" s="69"/>
      <c r="DOF3766" s="69"/>
      <c r="DOG3766" s="69"/>
      <c r="DOH3766" s="69"/>
      <c r="DOI3766" s="69"/>
      <c r="DOJ3766" s="69"/>
      <c r="DOK3766" s="69"/>
      <c r="DOL3766" s="69"/>
      <c r="DOM3766" s="69"/>
      <c r="DON3766" s="69"/>
      <c r="DOO3766" s="69"/>
      <c r="DOP3766" s="69"/>
      <c r="DOQ3766" s="69"/>
      <c r="DOR3766" s="69"/>
      <c r="DOS3766" s="69"/>
      <c r="DOT3766" s="69"/>
      <c r="DOU3766" s="69"/>
      <c r="DOV3766" s="69"/>
      <c r="DOW3766" s="69"/>
      <c r="DOX3766" s="69"/>
      <c r="DOY3766" s="69"/>
      <c r="DOZ3766" s="69"/>
      <c r="DPA3766" s="69"/>
      <c r="DPB3766" s="69"/>
      <c r="DPC3766" s="69"/>
      <c r="DPD3766" s="69"/>
      <c r="DPE3766" s="69"/>
      <c r="DPF3766" s="69"/>
      <c r="DPG3766" s="69"/>
      <c r="DPH3766" s="69"/>
      <c r="DPI3766" s="69"/>
      <c r="DPJ3766" s="69"/>
      <c r="DPK3766" s="69"/>
      <c r="DPL3766" s="69"/>
      <c r="DPM3766" s="69"/>
      <c r="DPN3766" s="69"/>
      <c r="DPO3766" s="69"/>
      <c r="DPP3766" s="69"/>
      <c r="DPQ3766" s="69"/>
      <c r="DPR3766" s="69"/>
      <c r="DPS3766" s="69"/>
      <c r="DPT3766" s="69"/>
      <c r="DPU3766" s="69"/>
      <c r="DPV3766" s="69"/>
      <c r="DPW3766" s="69"/>
      <c r="DPX3766" s="69"/>
      <c r="DPY3766" s="69"/>
      <c r="DPZ3766" s="69"/>
      <c r="DQA3766" s="69"/>
      <c r="DQB3766" s="69"/>
      <c r="DQC3766" s="69"/>
      <c r="DQD3766" s="69"/>
      <c r="DQE3766" s="69"/>
      <c r="DQF3766" s="69"/>
      <c r="DQG3766" s="69"/>
      <c r="DQH3766" s="69"/>
      <c r="DQI3766" s="69"/>
      <c r="DQJ3766" s="69"/>
      <c r="DQK3766" s="69"/>
      <c r="DQL3766" s="69"/>
      <c r="DQM3766" s="69"/>
      <c r="DQN3766" s="69"/>
      <c r="DQO3766" s="69"/>
      <c r="DQP3766" s="69"/>
      <c r="DQQ3766" s="69"/>
      <c r="DQR3766" s="69"/>
      <c r="DQS3766" s="69"/>
      <c r="DQT3766" s="69"/>
      <c r="DQU3766" s="69"/>
      <c r="DQV3766" s="69"/>
      <c r="DQW3766" s="69"/>
      <c r="DQX3766" s="69"/>
      <c r="DQY3766" s="69"/>
      <c r="DQZ3766" s="69"/>
      <c r="DRA3766" s="69"/>
      <c r="DRB3766" s="69"/>
      <c r="DRC3766" s="69"/>
      <c r="DRD3766" s="69"/>
      <c r="DRE3766" s="69"/>
      <c r="DRF3766" s="69"/>
      <c r="DRG3766" s="69"/>
      <c r="DRH3766" s="69"/>
      <c r="DRI3766" s="69"/>
      <c r="DRJ3766" s="69"/>
      <c r="DRK3766" s="69"/>
      <c r="DRL3766" s="69"/>
      <c r="DRM3766" s="69"/>
      <c r="DRN3766" s="69"/>
      <c r="DRO3766" s="69"/>
      <c r="DRP3766" s="69"/>
      <c r="DRQ3766" s="69"/>
      <c r="DRR3766" s="69"/>
      <c r="DRS3766" s="69"/>
      <c r="DRT3766" s="69"/>
      <c r="DRU3766" s="69"/>
      <c r="DRV3766" s="69"/>
      <c r="DRW3766" s="69"/>
      <c r="DRX3766" s="69"/>
      <c r="DRY3766" s="69"/>
      <c r="DRZ3766" s="69"/>
      <c r="DSA3766" s="69"/>
      <c r="DSB3766" s="69"/>
      <c r="DSC3766" s="69"/>
      <c r="DSD3766" s="69"/>
      <c r="DSE3766" s="69"/>
      <c r="DSF3766" s="69"/>
      <c r="DSG3766" s="69"/>
      <c r="DSH3766" s="69"/>
      <c r="DSI3766" s="69"/>
      <c r="DSJ3766" s="69"/>
      <c r="DSK3766" s="69"/>
      <c r="DSL3766" s="69"/>
      <c r="DSM3766" s="69"/>
      <c r="DSN3766" s="69"/>
      <c r="DSO3766" s="69"/>
      <c r="DSP3766" s="69"/>
      <c r="DSQ3766" s="69"/>
      <c r="DSR3766" s="69"/>
      <c r="DSS3766" s="69"/>
      <c r="DST3766" s="69"/>
      <c r="DSU3766" s="69"/>
      <c r="DSV3766" s="69"/>
      <c r="DSW3766" s="69"/>
      <c r="DSX3766" s="69"/>
      <c r="DSY3766" s="69"/>
      <c r="DSZ3766" s="69"/>
      <c r="DTA3766" s="69"/>
      <c r="DTB3766" s="69"/>
      <c r="DTC3766" s="69"/>
      <c r="DTD3766" s="69"/>
      <c r="DTE3766" s="69"/>
      <c r="DTF3766" s="69"/>
      <c r="DTG3766" s="69"/>
      <c r="DTH3766" s="69"/>
      <c r="DTI3766" s="69"/>
      <c r="DTJ3766" s="69"/>
      <c r="DTK3766" s="69"/>
      <c r="DTL3766" s="69"/>
      <c r="DTM3766" s="69"/>
      <c r="DTN3766" s="69"/>
      <c r="DTO3766" s="69"/>
      <c r="DTP3766" s="69"/>
      <c r="DTQ3766" s="69"/>
      <c r="DTR3766" s="69"/>
      <c r="DTS3766" s="69"/>
      <c r="DTT3766" s="69"/>
      <c r="DTU3766" s="69"/>
      <c r="DTV3766" s="69"/>
      <c r="DTW3766" s="69"/>
      <c r="DTX3766" s="69"/>
      <c r="DTY3766" s="69"/>
      <c r="DTZ3766" s="69"/>
      <c r="DUA3766" s="69"/>
      <c r="DUB3766" s="69"/>
      <c r="DUC3766" s="69"/>
      <c r="DUD3766" s="69"/>
      <c r="DUE3766" s="69"/>
      <c r="DUF3766" s="69"/>
      <c r="DUG3766" s="69"/>
      <c r="DUH3766" s="69"/>
      <c r="DUI3766" s="69"/>
      <c r="DUJ3766" s="69"/>
      <c r="DUK3766" s="69"/>
      <c r="DUL3766" s="69"/>
      <c r="DUM3766" s="69"/>
      <c r="DUN3766" s="69"/>
      <c r="DUO3766" s="69"/>
      <c r="DUP3766" s="69"/>
      <c r="DUQ3766" s="69"/>
      <c r="DUR3766" s="69"/>
      <c r="DUS3766" s="69"/>
      <c r="DUT3766" s="69"/>
      <c r="DUU3766" s="69"/>
      <c r="DUV3766" s="69"/>
      <c r="DUW3766" s="69"/>
      <c r="DUX3766" s="69"/>
      <c r="DUY3766" s="69"/>
      <c r="DUZ3766" s="69"/>
      <c r="DVA3766" s="69"/>
      <c r="DVB3766" s="69"/>
      <c r="DVC3766" s="69"/>
      <c r="DVD3766" s="69"/>
      <c r="DVE3766" s="69"/>
      <c r="DVF3766" s="69"/>
      <c r="DVG3766" s="69"/>
      <c r="DVH3766" s="69"/>
      <c r="DVI3766" s="69"/>
      <c r="DVJ3766" s="69"/>
      <c r="DVK3766" s="69"/>
      <c r="DVL3766" s="69"/>
      <c r="DVM3766" s="69"/>
      <c r="DVN3766" s="69"/>
      <c r="DVO3766" s="69"/>
      <c r="DVP3766" s="69"/>
      <c r="DVQ3766" s="69"/>
      <c r="DVR3766" s="69"/>
      <c r="DVS3766" s="69"/>
      <c r="DVT3766" s="69"/>
      <c r="DVU3766" s="69"/>
      <c r="DVV3766" s="69"/>
      <c r="DVW3766" s="69"/>
      <c r="DVX3766" s="69"/>
      <c r="DVY3766" s="69"/>
      <c r="DVZ3766" s="69"/>
      <c r="DWA3766" s="69"/>
      <c r="DWB3766" s="69"/>
      <c r="DWC3766" s="69"/>
      <c r="DWD3766" s="69"/>
      <c r="DWE3766" s="69"/>
      <c r="DWF3766" s="69"/>
      <c r="DWG3766" s="69"/>
      <c r="DWH3766" s="69"/>
      <c r="DWI3766" s="69"/>
      <c r="DWJ3766" s="69"/>
      <c r="DWK3766" s="69"/>
      <c r="DWL3766" s="69"/>
      <c r="DWM3766" s="69"/>
      <c r="DWN3766" s="69"/>
      <c r="DWO3766" s="69"/>
      <c r="DWP3766" s="69"/>
      <c r="DWQ3766" s="69"/>
      <c r="DWR3766" s="69"/>
      <c r="DWS3766" s="69"/>
      <c r="DWT3766" s="69"/>
      <c r="DWU3766" s="69"/>
      <c r="DWV3766" s="69"/>
      <c r="DWW3766" s="69"/>
      <c r="DWX3766" s="69"/>
      <c r="DWY3766" s="69"/>
      <c r="DWZ3766" s="69"/>
      <c r="DXA3766" s="69"/>
      <c r="DXB3766" s="69"/>
      <c r="DXC3766" s="69"/>
      <c r="DXD3766" s="69"/>
      <c r="DXE3766" s="69"/>
      <c r="DXF3766" s="69"/>
      <c r="DXG3766" s="69"/>
      <c r="DXH3766" s="69"/>
      <c r="DXI3766" s="69"/>
      <c r="DXJ3766" s="69"/>
      <c r="DXK3766" s="69"/>
      <c r="DXL3766" s="69"/>
      <c r="DXM3766" s="69"/>
      <c r="DXN3766" s="69"/>
      <c r="DXO3766" s="69"/>
      <c r="DXP3766" s="69"/>
      <c r="DXQ3766" s="69"/>
      <c r="DXR3766" s="69"/>
      <c r="DXS3766" s="69"/>
      <c r="DXT3766" s="69"/>
      <c r="DXU3766" s="69"/>
      <c r="DXV3766" s="69"/>
      <c r="DXW3766" s="69"/>
      <c r="DXX3766" s="69"/>
      <c r="DXY3766" s="69"/>
      <c r="DXZ3766" s="69"/>
      <c r="DYA3766" s="69"/>
      <c r="DYB3766" s="69"/>
      <c r="DYC3766" s="69"/>
      <c r="DYD3766" s="69"/>
      <c r="DYE3766" s="69"/>
      <c r="DYF3766" s="69"/>
      <c r="DYG3766" s="69"/>
      <c r="DYH3766" s="69"/>
      <c r="DYI3766" s="69"/>
      <c r="DYJ3766" s="69"/>
      <c r="DYK3766" s="69"/>
      <c r="DYL3766" s="69"/>
      <c r="DYM3766" s="69"/>
      <c r="DYN3766" s="69"/>
      <c r="DYO3766" s="69"/>
      <c r="DYP3766" s="69"/>
      <c r="DYQ3766" s="69"/>
      <c r="DYR3766" s="69"/>
      <c r="DYS3766" s="69"/>
      <c r="DYT3766" s="69"/>
      <c r="DYU3766" s="69"/>
      <c r="DYV3766" s="69"/>
      <c r="DYW3766" s="69"/>
      <c r="DYX3766" s="69"/>
      <c r="DYY3766" s="69"/>
      <c r="DYZ3766" s="69"/>
      <c r="DZA3766" s="69"/>
      <c r="DZB3766" s="69"/>
      <c r="DZC3766" s="69"/>
      <c r="DZD3766" s="69"/>
      <c r="DZE3766" s="69"/>
      <c r="DZF3766" s="69"/>
      <c r="DZG3766" s="69"/>
      <c r="DZH3766" s="69"/>
      <c r="DZI3766" s="69"/>
      <c r="DZJ3766" s="69"/>
      <c r="DZK3766" s="69"/>
      <c r="DZL3766" s="69"/>
      <c r="DZM3766" s="69"/>
      <c r="DZN3766" s="69"/>
      <c r="DZO3766" s="69"/>
      <c r="DZP3766" s="69"/>
      <c r="DZQ3766" s="69"/>
      <c r="DZR3766" s="69"/>
      <c r="DZS3766" s="69"/>
      <c r="DZT3766" s="69"/>
      <c r="DZU3766" s="69"/>
      <c r="DZV3766" s="69"/>
      <c r="DZW3766" s="69"/>
      <c r="DZX3766" s="69"/>
      <c r="DZY3766" s="69"/>
      <c r="DZZ3766" s="69"/>
      <c r="EAA3766" s="69"/>
      <c r="EAB3766" s="69"/>
      <c r="EAC3766" s="69"/>
      <c r="EAD3766" s="69"/>
      <c r="EAE3766" s="69"/>
      <c r="EAF3766" s="69"/>
      <c r="EAG3766" s="69"/>
      <c r="EAH3766" s="69"/>
      <c r="EAI3766" s="69"/>
      <c r="EAJ3766" s="69"/>
      <c r="EAK3766" s="69"/>
      <c r="EAL3766" s="69"/>
      <c r="EAM3766" s="69"/>
      <c r="EAN3766" s="69"/>
      <c r="EAO3766" s="69"/>
      <c r="EAP3766" s="69"/>
      <c r="EAQ3766" s="69"/>
      <c r="EAR3766" s="69"/>
      <c r="EAS3766" s="69"/>
      <c r="EAT3766" s="69"/>
      <c r="EAU3766" s="69"/>
      <c r="EAV3766" s="69"/>
      <c r="EAW3766" s="69"/>
      <c r="EAX3766" s="69"/>
      <c r="EAY3766" s="69"/>
      <c r="EAZ3766" s="69"/>
      <c r="EBA3766" s="69"/>
      <c r="EBB3766" s="69"/>
      <c r="EBC3766" s="69"/>
      <c r="EBD3766" s="69"/>
      <c r="EBE3766" s="69"/>
      <c r="EBF3766" s="69"/>
      <c r="EBG3766" s="69"/>
      <c r="EBH3766" s="69"/>
      <c r="EBI3766" s="69"/>
      <c r="EBJ3766" s="69"/>
      <c r="EBK3766" s="69"/>
      <c r="EBL3766" s="69"/>
      <c r="EBM3766" s="69"/>
      <c r="EBN3766" s="69"/>
      <c r="EBO3766" s="69"/>
      <c r="EBP3766" s="69"/>
      <c r="EBQ3766" s="69"/>
      <c r="EBR3766" s="69"/>
      <c r="EBS3766" s="69"/>
      <c r="EBT3766" s="69"/>
      <c r="EBU3766" s="69"/>
      <c r="EBV3766" s="69"/>
      <c r="EBW3766" s="69"/>
      <c r="EBX3766" s="69"/>
      <c r="EBY3766" s="69"/>
      <c r="EBZ3766" s="69"/>
      <c r="ECA3766" s="69"/>
      <c r="ECB3766" s="69"/>
      <c r="ECC3766" s="69"/>
      <c r="ECD3766" s="69"/>
      <c r="ECE3766" s="69"/>
      <c r="ECF3766" s="69"/>
      <c r="ECG3766" s="69"/>
      <c r="ECH3766" s="69"/>
      <c r="ECI3766" s="69"/>
      <c r="ECJ3766" s="69"/>
      <c r="ECK3766" s="69"/>
      <c r="ECL3766" s="69"/>
      <c r="ECM3766" s="69"/>
      <c r="ECN3766" s="69"/>
      <c r="ECO3766" s="69"/>
      <c r="ECP3766" s="69"/>
      <c r="ECQ3766" s="69"/>
      <c r="ECR3766" s="69"/>
      <c r="ECS3766" s="69"/>
      <c r="ECT3766" s="69"/>
      <c r="ECU3766" s="69"/>
      <c r="ECV3766" s="69"/>
      <c r="ECW3766" s="69"/>
      <c r="ECX3766" s="69"/>
      <c r="ECY3766" s="69"/>
      <c r="ECZ3766" s="69"/>
      <c r="EDA3766" s="69"/>
      <c r="EDB3766" s="69"/>
      <c r="EDC3766" s="69"/>
      <c r="EDD3766" s="69"/>
      <c r="EDE3766" s="69"/>
      <c r="EDF3766" s="69"/>
      <c r="EDG3766" s="69"/>
      <c r="EDH3766" s="69"/>
      <c r="EDI3766" s="69"/>
      <c r="EDJ3766" s="69"/>
      <c r="EDK3766" s="69"/>
      <c r="EDL3766" s="69"/>
      <c r="EDM3766" s="69"/>
      <c r="EDN3766" s="69"/>
      <c r="EDO3766" s="69"/>
      <c r="EDP3766" s="69"/>
      <c r="EDQ3766" s="69"/>
      <c r="EDR3766" s="69"/>
      <c r="EDS3766" s="69"/>
      <c r="EDT3766" s="69"/>
      <c r="EDU3766" s="69"/>
      <c r="EDV3766" s="69"/>
      <c r="EDW3766" s="69"/>
      <c r="EDX3766" s="69"/>
      <c r="EDY3766" s="69"/>
      <c r="EDZ3766" s="69"/>
      <c r="EEA3766" s="69"/>
      <c r="EEB3766" s="69"/>
      <c r="EEC3766" s="69"/>
      <c r="EED3766" s="69"/>
      <c r="EEE3766" s="69"/>
      <c r="EEF3766" s="69"/>
      <c r="EEG3766" s="69"/>
      <c r="EEH3766" s="69"/>
      <c r="EEI3766" s="69"/>
      <c r="EEJ3766" s="69"/>
      <c r="EEK3766" s="69"/>
      <c r="EEL3766" s="69"/>
      <c r="EEM3766" s="69"/>
      <c r="EEN3766" s="69"/>
      <c r="EEO3766" s="69"/>
      <c r="EEP3766" s="69"/>
      <c r="EEQ3766" s="69"/>
      <c r="EER3766" s="69"/>
      <c r="EES3766" s="69"/>
      <c r="EET3766" s="69"/>
      <c r="EEU3766" s="69"/>
      <c r="EEV3766" s="69"/>
      <c r="EEW3766" s="69"/>
      <c r="EEX3766" s="69"/>
      <c r="EEY3766" s="69"/>
      <c r="EEZ3766" s="69"/>
      <c r="EFA3766" s="69"/>
      <c r="EFB3766" s="69"/>
      <c r="EFC3766" s="69"/>
      <c r="EFD3766" s="69"/>
      <c r="EFE3766" s="69"/>
      <c r="EFF3766" s="69"/>
      <c r="EFG3766" s="69"/>
      <c r="EFH3766" s="69"/>
      <c r="EFI3766" s="69"/>
      <c r="EFJ3766" s="69"/>
      <c r="EFK3766" s="69"/>
      <c r="EFL3766" s="69"/>
      <c r="EFM3766" s="69"/>
      <c r="EFN3766" s="69"/>
      <c r="EFO3766" s="69"/>
      <c r="EFP3766" s="69"/>
      <c r="EFQ3766" s="69"/>
      <c r="EFR3766" s="69"/>
      <c r="EFS3766" s="69"/>
      <c r="EFT3766" s="69"/>
      <c r="EFU3766" s="69"/>
      <c r="EFV3766" s="69"/>
      <c r="EFW3766" s="69"/>
      <c r="EFX3766" s="69"/>
      <c r="EFY3766" s="69"/>
      <c r="EFZ3766" s="69"/>
      <c r="EGA3766" s="69"/>
      <c r="EGB3766" s="69"/>
      <c r="EGC3766" s="69"/>
      <c r="EGD3766" s="69"/>
      <c r="EGE3766" s="69"/>
      <c r="EGF3766" s="69"/>
      <c r="EGG3766" s="69"/>
      <c r="EGH3766" s="69"/>
      <c r="EGI3766" s="69"/>
      <c r="EGJ3766" s="69"/>
      <c r="EGK3766" s="69"/>
      <c r="EGL3766" s="69"/>
      <c r="EGM3766" s="69"/>
      <c r="EGN3766" s="69"/>
      <c r="EGO3766" s="69"/>
      <c r="EGP3766" s="69"/>
      <c r="EGQ3766" s="69"/>
      <c r="EGR3766" s="69"/>
      <c r="EGS3766" s="69"/>
      <c r="EGT3766" s="69"/>
      <c r="EGU3766" s="69"/>
      <c r="EGV3766" s="69"/>
      <c r="EGW3766" s="69"/>
      <c r="EGX3766" s="69"/>
      <c r="EGY3766" s="69"/>
      <c r="EGZ3766" s="69"/>
      <c r="EHA3766" s="69"/>
      <c r="EHB3766" s="69"/>
      <c r="EHC3766" s="69"/>
      <c r="EHD3766" s="69"/>
      <c r="EHE3766" s="69"/>
      <c r="EHF3766" s="69"/>
      <c r="EHG3766" s="69"/>
      <c r="EHH3766" s="69"/>
      <c r="EHI3766" s="69"/>
      <c r="EHJ3766" s="69"/>
      <c r="EHK3766" s="69"/>
      <c r="EHL3766" s="69"/>
      <c r="EHM3766" s="69"/>
      <c r="EHN3766" s="69"/>
      <c r="EHO3766" s="69"/>
      <c r="EHP3766" s="69"/>
      <c r="EHQ3766" s="69"/>
      <c r="EHR3766" s="69"/>
      <c r="EHS3766" s="69"/>
      <c r="EHT3766" s="69"/>
      <c r="EHU3766" s="69"/>
      <c r="EHV3766" s="69"/>
      <c r="EHW3766" s="69"/>
      <c r="EHX3766" s="69"/>
      <c r="EHY3766" s="69"/>
      <c r="EHZ3766" s="69"/>
      <c r="EIA3766" s="69"/>
      <c r="EIB3766" s="69"/>
      <c r="EIC3766" s="69"/>
      <c r="EID3766" s="69"/>
      <c r="EIE3766" s="69"/>
      <c r="EIF3766" s="69"/>
      <c r="EIG3766" s="69"/>
      <c r="EIH3766" s="69"/>
      <c r="EII3766" s="69"/>
      <c r="EIJ3766" s="69"/>
      <c r="EIK3766" s="69"/>
      <c r="EIL3766" s="69"/>
      <c r="EIM3766" s="69"/>
      <c r="EIN3766" s="69"/>
      <c r="EIO3766" s="69"/>
      <c r="EIP3766" s="69"/>
      <c r="EIQ3766" s="69"/>
      <c r="EIR3766" s="69"/>
      <c r="EIS3766" s="69"/>
      <c r="EIT3766" s="69"/>
      <c r="EIU3766" s="69"/>
      <c r="EIV3766" s="69"/>
      <c r="EIW3766" s="69"/>
      <c r="EIX3766" s="69"/>
      <c r="EIY3766" s="69"/>
      <c r="EIZ3766" s="69"/>
      <c r="EJA3766" s="69"/>
      <c r="EJB3766" s="69"/>
      <c r="EJC3766" s="69"/>
      <c r="EJD3766" s="69"/>
      <c r="EJE3766" s="69"/>
      <c r="EJF3766" s="69"/>
      <c r="EJG3766" s="69"/>
      <c r="EJH3766" s="69"/>
      <c r="EJI3766" s="69"/>
      <c r="EJJ3766" s="69"/>
      <c r="EJK3766" s="69"/>
      <c r="EJL3766" s="69"/>
      <c r="EJM3766" s="69"/>
      <c r="EJN3766" s="69"/>
      <c r="EJO3766" s="69"/>
      <c r="EJP3766" s="69"/>
      <c r="EJQ3766" s="69"/>
      <c r="EJR3766" s="69"/>
      <c r="EJS3766" s="69"/>
      <c r="EJT3766" s="69"/>
      <c r="EJU3766" s="69"/>
      <c r="EJV3766" s="69"/>
      <c r="EJW3766" s="69"/>
      <c r="EJX3766" s="69"/>
      <c r="EJY3766" s="69"/>
      <c r="EJZ3766" s="69"/>
      <c r="EKA3766" s="69"/>
      <c r="EKB3766" s="69"/>
      <c r="EKC3766" s="69"/>
      <c r="EKD3766" s="69"/>
      <c r="EKE3766" s="69"/>
      <c r="EKF3766" s="69"/>
      <c r="EKG3766" s="69"/>
      <c r="EKH3766" s="69"/>
      <c r="EKI3766" s="69"/>
      <c r="EKJ3766" s="69"/>
      <c r="EKK3766" s="69"/>
      <c r="EKL3766" s="69"/>
      <c r="EKM3766" s="69"/>
      <c r="EKN3766" s="69"/>
      <c r="EKO3766" s="69"/>
      <c r="EKP3766" s="69"/>
      <c r="EKQ3766" s="69"/>
      <c r="EKR3766" s="69"/>
      <c r="EKS3766" s="69"/>
      <c r="EKT3766" s="69"/>
      <c r="EKU3766" s="69"/>
      <c r="EKV3766" s="69"/>
      <c r="EKW3766" s="69"/>
      <c r="EKX3766" s="69"/>
      <c r="EKY3766" s="69"/>
      <c r="EKZ3766" s="69"/>
      <c r="ELA3766" s="69"/>
      <c r="ELB3766" s="69"/>
      <c r="ELC3766" s="69"/>
      <c r="ELD3766" s="69"/>
      <c r="ELE3766" s="69"/>
      <c r="ELF3766" s="69"/>
      <c r="ELG3766" s="69"/>
      <c r="ELH3766" s="69"/>
      <c r="ELI3766" s="69"/>
      <c r="ELJ3766" s="69"/>
      <c r="ELK3766" s="69"/>
      <c r="ELL3766" s="69"/>
      <c r="ELM3766" s="69"/>
      <c r="ELN3766" s="69"/>
      <c r="ELO3766" s="69"/>
      <c r="ELP3766" s="69"/>
      <c r="ELQ3766" s="69"/>
      <c r="ELR3766" s="69"/>
      <c r="ELS3766" s="69"/>
      <c r="ELT3766" s="69"/>
      <c r="ELU3766" s="69"/>
      <c r="ELV3766" s="69"/>
      <c r="ELW3766" s="69"/>
      <c r="ELX3766" s="69"/>
      <c r="ELY3766" s="69"/>
      <c r="ELZ3766" s="69"/>
      <c r="EMA3766" s="69"/>
      <c r="EMB3766" s="69"/>
      <c r="EMC3766" s="69"/>
      <c r="EMD3766" s="69"/>
      <c r="EME3766" s="69"/>
      <c r="EMF3766" s="69"/>
      <c r="EMG3766" s="69"/>
      <c r="EMH3766" s="69"/>
      <c r="EMI3766" s="69"/>
      <c r="EMJ3766" s="69"/>
      <c r="EMK3766" s="69"/>
      <c r="EML3766" s="69"/>
      <c r="EMM3766" s="69"/>
      <c r="EMN3766" s="69"/>
      <c r="EMO3766" s="69"/>
      <c r="EMP3766" s="69"/>
      <c r="EMQ3766" s="69"/>
      <c r="EMR3766" s="69"/>
      <c r="EMS3766" s="69"/>
      <c r="EMT3766" s="69"/>
      <c r="EMU3766" s="69"/>
      <c r="EMV3766" s="69"/>
      <c r="EMW3766" s="69"/>
      <c r="EMX3766" s="69"/>
      <c r="EMY3766" s="69"/>
      <c r="EMZ3766" s="69"/>
      <c r="ENA3766" s="69"/>
      <c r="ENB3766" s="69"/>
      <c r="ENC3766" s="69"/>
      <c r="END3766" s="69"/>
      <c r="ENE3766" s="69"/>
      <c r="ENF3766" s="69"/>
      <c r="ENG3766" s="69"/>
      <c r="ENH3766" s="69"/>
      <c r="ENI3766" s="69"/>
      <c r="ENJ3766" s="69"/>
      <c r="ENK3766" s="69"/>
      <c r="ENL3766" s="69"/>
      <c r="ENM3766" s="69"/>
      <c r="ENN3766" s="69"/>
      <c r="ENO3766" s="69"/>
      <c r="ENP3766" s="69"/>
      <c r="ENQ3766" s="69"/>
      <c r="ENR3766" s="69"/>
      <c r="ENS3766" s="69"/>
      <c r="ENT3766" s="69"/>
      <c r="ENU3766" s="69"/>
      <c r="ENV3766" s="69"/>
      <c r="ENW3766" s="69"/>
      <c r="ENX3766" s="69"/>
      <c r="ENY3766" s="69"/>
      <c r="ENZ3766" s="69"/>
      <c r="EOA3766" s="69"/>
      <c r="EOB3766" s="69"/>
      <c r="EOC3766" s="69"/>
      <c r="EOD3766" s="69"/>
      <c r="EOE3766" s="69"/>
      <c r="EOF3766" s="69"/>
      <c r="EOG3766" s="69"/>
      <c r="EOH3766" s="69"/>
      <c r="EOI3766" s="69"/>
      <c r="EOJ3766" s="69"/>
      <c r="EOK3766" s="69"/>
      <c r="EOL3766" s="69"/>
      <c r="EOM3766" s="69"/>
      <c r="EON3766" s="69"/>
      <c r="EOO3766" s="69"/>
      <c r="EOP3766" s="69"/>
      <c r="EOQ3766" s="69"/>
      <c r="EOR3766" s="69"/>
      <c r="EOS3766" s="69"/>
      <c r="EOT3766" s="69"/>
      <c r="EOU3766" s="69"/>
      <c r="EOV3766" s="69"/>
      <c r="EOW3766" s="69"/>
      <c r="EOX3766" s="69"/>
      <c r="EOY3766" s="69"/>
      <c r="EOZ3766" s="69"/>
      <c r="EPA3766" s="69"/>
      <c r="EPB3766" s="69"/>
      <c r="EPC3766" s="69"/>
      <c r="EPD3766" s="69"/>
      <c r="EPE3766" s="69"/>
      <c r="EPF3766" s="69"/>
      <c r="EPG3766" s="69"/>
      <c r="EPH3766" s="69"/>
      <c r="EPI3766" s="69"/>
      <c r="EPJ3766" s="69"/>
      <c r="EPK3766" s="69"/>
      <c r="EPL3766" s="69"/>
      <c r="EPM3766" s="69"/>
      <c r="EPN3766" s="69"/>
      <c r="EPO3766" s="69"/>
      <c r="EPP3766" s="69"/>
      <c r="EPQ3766" s="69"/>
      <c r="EPR3766" s="69"/>
      <c r="EPS3766" s="69"/>
      <c r="EPT3766" s="69"/>
      <c r="EPU3766" s="69"/>
      <c r="EPV3766" s="69"/>
      <c r="EPW3766" s="69"/>
      <c r="EPX3766" s="69"/>
      <c r="EPY3766" s="69"/>
      <c r="EPZ3766" s="69"/>
      <c r="EQA3766" s="69"/>
      <c r="EQB3766" s="69"/>
      <c r="EQC3766" s="69"/>
      <c r="EQD3766" s="69"/>
      <c r="EQE3766" s="69"/>
      <c r="EQF3766" s="69"/>
      <c r="EQG3766" s="69"/>
      <c r="EQH3766" s="69"/>
      <c r="EQI3766" s="69"/>
      <c r="EQJ3766" s="69"/>
      <c r="EQK3766" s="69"/>
      <c r="EQL3766" s="69"/>
      <c r="EQM3766" s="69"/>
      <c r="EQN3766" s="69"/>
      <c r="EQO3766" s="69"/>
      <c r="EQP3766" s="69"/>
      <c r="EQQ3766" s="69"/>
      <c r="EQR3766" s="69"/>
      <c r="EQS3766" s="69"/>
      <c r="EQT3766" s="69"/>
      <c r="EQU3766" s="69"/>
      <c r="EQV3766" s="69"/>
      <c r="EQW3766" s="69"/>
      <c r="EQX3766" s="69"/>
      <c r="EQY3766" s="69"/>
      <c r="EQZ3766" s="69"/>
      <c r="ERA3766" s="69"/>
      <c r="ERB3766" s="69"/>
      <c r="ERC3766" s="69"/>
      <c r="ERD3766" s="69"/>
      <c r="ERE3766" s="69"/>
      <c r="ERF3766" s="69"/>
      <c r="ERG3766" s="69"/>
      <c r="ERH3766" s="69"/>
      <c r="ERI3766" s="69"/>
      <c r="ERJ3766" s="69"/>
      <c r="ERK3766" s="69"/>
      <c r="ERL3766" s="69"/>
      <c r="ERM3766" s="69"/>
      <c r="ERN3766" s="69"/>
      <c r="ERO3766" s="69"/>
      <c r="ERP3766" s="69"/>
      <c r="ERQ3766" s="69"/>
      <c r="ERR3766" s="69"/>
      <c r="ERS3766" s="69"/>
      <c r="ERT3766" s="69"/>
      <c r="ERU3766" s="69"/>
      <c r="ERV3766" s="69"/>
      <c r="ERW3766" s="69"/>
      <c r="ERX3766" s="69"/>
      <c r="ERY3766" s="69"/>
      <c r="ERZ3766" s="69"/>
      <c r="ESA3766" s="69"/>
      <c r="ESB3766" s="69"/>
      <c r="ESC3766" s="69"/>
      <c r="ESD3766" s="69"/>
      <c r="ESE3766" s="69"/>
      <c r="ESF3766" s="69"/>
      <c r="ESG3766" s="69"/>
      <c r="ESH3766" s="69"/>
      <c r="ESI3766" s="69"/>
      <c r="ESJ3766" s="69"/>
      <c r="ESK3766" s="69"/>
      <c r="ESL3766" s="69"/>
      <c r="ESM3766" s="69"/>
      <c r="ESN3766" s="69"/>
      <c r="ESO3766" s="69"/>
      <c r="ESP3766" s="69"/>
      <c r="ESQ3766" s="69"/>
      <c r="ESR3766" s="69"/>
      <c r="ESS3766" s="69"/>
      <c r="EST3766" s="69"/>
      <c r="ESU3766" s="69"/>
      <c r="ESV3766" s="69"/>
      <c r="ESW3766" s="69"/>
      <c r="ESX3766" s="69"/>
      <c r="ESY3766" s="69"/>
      <c r="ESZ3766" s="69"/>
      <c r="ETA3766" s="69"/>
      <c r="ETB3766" s="69"/>
      <c r="ETC3766" s="69"/>
      <c r="ETD3766" s="69"/>
      <c r="ETE3766" s="69"/>
      <c r="ETF3766" s="69"/>
      <c r="ETG3766" s="69"/>
      <c r="ETH3766" s="69"/>
      <c r="ETI3766" s="69"/>
      <c r="ETJ3766" s="69"/>
      <c r="ETK3766" s="69"/>
      <c r="ETL3766" s="69"/>
      <c r="ETM3766" s="69"/>
      <c r="ETN3766" s="69"/>
      <c r="ETO3766" s="69"/>
      <c r="ETP3766" s="69"/>
      <c r="ETQ3766" s="69"/>
      <c r="ETR3766" s="69"/>
      <c r="ETS3766" s="69"/>
      <c r="ETT3766" s="69"/>
      <c r="ETU3766" s="69"/>
      <c r="ETV3766" s="69"/>
      <c r="ETW3766" s="69"/>
      <c r="ETX3766" s="69"/>
      <c r="ETY3766" s="69"/>
      <c r="ETZ3766" s="69"/>
      <c r="EUA3766" s="69"/>
      <c r="EUB3766" s="69"/>
      <c r="EUC3766" s="69"/>
      <c r="EUD3766" s="69"/>
      <c r="EUE3766" s="69"/>
      <c r="EUF3766" s="69"/>
      <c r="EUG3766" s="69"/>
      <c r="EUH3766" s="69"/>
      <c r="EUI3766" s="69"/>
      <c r="EUJ3766" s="69"/>
      <c r="EUK3766" s="69"/>
      <c r="EUL3766" s="69"/>
      <c r="EUM3766" s="69"/>
      <c r="EUN3766" s="69"/>
      <c r="EUO3766" s="69"/>
      <c r="EUP3766" s="69"/>
      <c r="EUQ3766" s="69"/>
      <c r="EUR3766" s="69"/>
      <c r="EUS3766" s="69"/>
      <c r="EUT3766" s="69"/>
      <c r="EUU3766" s="69"/>
      <c r="EUV3766" s="69"/>
      <c r="EUW3766" s="69"/>
      <c r="EUX3766" s="69"/>
      <c r="EUY3766" s="69"/>
      <c r="EUZ3766" s="69"/>
      <c r="EVA3766" s="69"/>
      <c r="EVB3766" s="69"/>
      <c r="EVC3766" s="69"/>
      <c r="EVD3766" s="69"/>
      <c r="EVE3766" s="69"/>
      <c r="EVF3766" s="69"/>
      <c r="EVG3766" s="69"/>
      <c r="EVH3766" s="69"/>
      <c r="EVI3766" s="69"/>
      <c r="EVJ3766" s="69"/>
      <c r="EVK3766" s="69"/>
      <c r="EVL3766" s="69"/>
      <c r="EVM3766" s="69"/>
      <c r="EVN3766" s="69"/>
      <c r="EVO3766" s="69"/>
      <c r="EVP3766" s="69"/>
      <c r="EVQ3766" s="69"/>
      <c r="EVR3766" s="69"/>
      <c r="EVS3766" s="69"/>
      <c r="EVT3766" s="69"/>
      <c r="EVU3766" s="69"/>
      <c r="EVV3766" s="69"/>
      <c r="EVW3766" s="69"/>
      <c r="EVX3766" s="69"/>
      <c r="EVY3766" s="69"/>
      <c r="EVZ3766" s="69"/>
      <c r="EWA3766" s="69"/>
      <c r="EWB3766" s="69"/>
      <c r="EWC3766" s="69"/>
      <c r="EWD3766" s="69"/>
      <c r="EWE3766" s="69"/>
      <c r="EWF3766" s="69"/>
      <c r="EWG3766" s="69"/>
      <c r="EWH3766" s="69"/>
      <c r="EWI3766" s="69"/>
      <c r="EWJ3766" s="69"/>
      <c r="EWK3766" s="69"/>
      <c r="EWL3766" s="69"/>
      <c r="EWM3766" s="69"/>
      <c r="EWN3766" s="69"/>
      <c r="EWO3766" s="69"/>
      <c r="EWP3766" s="69"/>
      <c r="EWQ3766" s="69"/>
      <c r="EWR3766" s="69"/>
      <c r="EWS3766" s="69"/>
      <c r="EWT3766" s="69"/>
      <c r="EWU3766" s="69"/>
      <c r="EWV3766" s="69"/>
      <c r="EWW3766" s="69"/>
      <c r="EWX3766" s="69"/>
      <c r="EWY3766" s="69"/>
      <c r="EWZ3766" s="69"/>
      <c r="EXA3766" s="69"/>
      <c r="EXB3766" s="69"/>
      <c r="EXC3766" s="69"/>
      <c r="EXD3766" s="69"/>
      <c r="EXE3766" s="69"/>
      <c r="EXF3766" s="69"/>
      <c r="EXG3766" s="69"/>
      <c r="EXH3766" s="69"/>
      <c r="EXI3766" s="69"/>
      <c r="EXJ3766" s="69"/>
      <c r="EXK3766" s="69"/>
      <c r="EXL3766" s="69"/>
      <c r="EXM3766" s="69"/>
      <c r="EXN3766" s="69"/>
      <c r="EXO3766" s="69"/>
      <c r="EXP3766" s="69"/>
      <c r="EXQ3766" s="69"/>
      <c r="EXR3766" s="69"/>
      <c r="EXS3766" s="69"/>
      <c r="EXT3766" s="69"/>
      <c r="EXU3766" s="69"/>
      <c r="EXV3766" s="69"/>
      <c r="EXW3766" s="69"/>
      <c r="EXX3766" s="69"/>
      <c r="EXY3766" s="69"/>
      <c r="EXZ3766" s="69"/>
      <c r="EYA3766" s="69"/>
      <c r="EYB3766" s="69"/>
      <c r="EYC3766" s="69"/>
      <c r="EYD3766" s="69"/>
      <c r="EYE3766" s="69"/>
      <c r="EYF3766" s="69"/>
      <c r="EYG3766" s="69"/>
      <c r="EYH3766" s="69"/>
      <c r="EYI3766" s="69"/>
      <c r="EYJ3766" s="69"/>
      <c r="EYK3766" s="69"/>
      <c r="EYL3766" s="69"/>
      <c r="EYM3766" s="69"/>
      <c r="EYN3766" s="69"/>
      <c r="EYO3766" s="69"/>
      <c r="EYP3766" s="69"/>
      <c r="EYQ3766" s="69"/>
      <c r="EYR3766" s="69"/>
      <c r="EYS3766" s="69"/>
      <c r="EYT3766" s="69"/>
      <c r="EYU3766" s="69"/>
      <c r="EYV3766" s="69"/>
      <c r="EYW3766" s="69"/>
      <c r="EYX3766" s="69"/>
      <c r="EYY3766" s="69"/>
      <c r="EYZ3766" s="69"/>
      <c r="EZA3766" s="69"/>
      <c r="EZB3766" s="69"/>
      <c r="EZC3766" s="69"/>
      <c r="EZD3766" s="69"/>
      <c r="EZE3766" s="69"/>
      <c r="EZF3766" s="69"/>
      <c r="EZG3766" s="69"/>
      <c r="EZH3766" s="69"/>
      <c r="EZI3766" s="69"/>
      <c r="EZJ3766" s="69"/>
      <c r="EZK3766" s="69"/>
      <c r="EZL3766" s="69"/>
      <c r="EZM3766" s="69"/>
      <c r="EZN3766" s="69"/>
      <c r="EZO3766" s="69"/>
      <c r="EZP3766" s="69"/>
      <c r="EZQ3766" s="69"/>
      <c r="EZR3766" s="69"/>
      <c r="EZS3766" s="69"/>
      <c r="EZT3766" s="69"/>
      <c r="EZU3766" s="69"/>
      <c r="EZV3766" s="69"/>
      <c r="EZW3766" s="69"/>
      <c r="EZX3766" s="69"/>
      <c r="EZY3766" s="69"/>
      <c r="EZZ3766" s="69"/>
      <c r="FAA3766" s="69"/>
      <c r="FAB3766" s="69"/>
      <c r="FAC3766" s="69"/>
      <c r="FAD3766" s="69"/>
      <c r="FAE3766" s="69"/>
      <c r="FAF3766" s="69"/>
      <c r="FAG3766" s="69"/>
      <c r="FAH3766" s="69"/>
      <c r="FAI3766" s="69"/>
      <c r="FAJ3766" s="69"/>
      <c r="FAK3766" s="69"/>
      <c r="FAL3766" s="69"/>
      <c r="FAM3766" s="69"/>
      <c r="FAN3766" s="69"/>
      <c r="FAO3766" s="69"/>
      <c r="FAP3766" s="69"/>
      <c r="FAQ3766" s="69"/>
      <c r="FAR3766" s="69"/>
      <c r="FAS3766" s="69"/>
      <c r="FAT3766" s="69"/>
      <c r="FAU3766" s="69"/>
      <c r="FAV3766" s="69"/>
      <c r="FAW3766" s="69"/>
      <c r="FAX3766" s="69"/>
      <c r="FAY3766" s="69"/>
      <c r="FAZ3766" s="69"/>
      <c r="FBA3766" s="69"/>
      <c r="FBB3766" s="69"/>
      <c r="FBC3766" s="69"/>
      <c r="FBD3766" s="69"/>
      <c r="FBE3766" s="69"/>
      <c r="FBF3766" s="69"/>
      <c r="FBG3766" s="69"/>
      <c r="FBH3766" s="69"/>
      <c r="FBI3766" s="69"/>
      <c r="FBJ3766" s="69"/>
      <c r="FBK3766" s="69"/>
      <c r="FBL3766" s="69"/>
      <c r="FBM3766" s="69"/>
      <c r="FBN3766" s="69"/>
      <c r="FBO3766" s="69"/>
      <c r="FBP3766" s="69"/>
      <c r="FBQ3766" s="69"/>
      <c r="FBR3766" s="69"/>
      <c r="FBS3766" s="69"/>
      <c r="FBT3766" s="69"/>
      <c r="FBU3766" s="69"/>
      <c r="FBV3766" s="69"/>
      <c r="FBW3766" s="69"/>
      <c r="FBX3766" s="69"/>
      <c r="FBY3766" s="69"/>
      <c r="FBZ3766" s="69"/>
      <c r="FCA3766" s="69"/>
      <c r="FCB3766" s="69"/>
      <c r="FCC3766" s="69"/>
      <c r="FCD3766" s="69"/>
      <c r="FCE3766" s="69"/>
      <c r="FCF3766" s="69"/>
      <c r="FCG3766" s="69"/>
      <c r="FCH3766" s="69"/>
      <c r="FCI3766" s="69"/>
      <c r="FCJ3766" s="69"/>
      <c r="FCK3766" s="69"/>
      <c r="FCL3766" s="69"/>
      <c r="FCM3766" s="69"/>
      <c r="FCN3766" s="69"/>
      <c r="FCO3766" s="69"/>
      <c r="FCP3766" s="69"/>
      <c r="FCQ3766" s="69"/>
      <c r="FCR3766" s="69"/>
      <c r="FCS3766" s="69"/>
      <c r="FCT3766" s="69"/>
      <c r="FCU3766" s="69"/>
      <c r="FCV3766" s="69"/>
      <c r="FCW3766" s="69"/>
      <c r="FCX3766" s="69"/>
      <c r="FCY3766" s="69"/>
      <c r="FCZ3766" s="69"/>
      <c r="FDA3766" s="69"/>
      <c r="FDB3766" s="69"/>
      <c r="FDC3766" s="69"/>
      <c r="FDD3766" s="69"/>
      <c r="FDE3766" s="69"/>
      <c r="FDF3766" s="69"/>
      <c r="FDG3766" s="69"/>
      <c r="FDH3766" s="69"/>
      <c r="FDI3766" s="69"/>
      <c r="FDJ3766" s="69"/>
      <c r="FDK3766" s="69"/>
      <c r="FDL3766" s="69"/>
      <c r="FDM3766" s="69"/>
      <c r="FDN3766" s="69"/>
      <c r="FDO3766" s="69"/>
      <c r="FDP3766" s="69"/>
      <c r="FDQ3766" s="69"/>
      <c r="FDR3766" s="69"/>
      <c r="FDS3766" s="69"/>
      <c r="FDT3766" s="69"/>
      <c r="FDU3766" s="69"/>
      <c r="FDV3766" s="69"/>
      <c r="FDW3766" s="69"/>
      <c r="FDX3766" s="69"/>
      <c r="FDY3766" s="69"/>
      <c r="FDZ3766" s="69"/>
      <c r="FEA3766" s="69"/>
      <c r="FEB3766" s="69"/>
      <c r="FEC3766" s="69"/>
      <c r="FED3766" s="69"/>
      <c r="FEE3766" s="69"/>
      <c r="FEF3766" s="69"/>
      <c r="FEG3766" s="69"/>
      <c r="FEH3766" s="69"/>
      <c r="FEI3766" s="69"/>
      <c r="FEJ3766" s="69"/>
      <c r="FEK3766" s="69"/>
      <c r="FEL3766" s="69"/>
      <c r="FEM3766" s="69"/>
      <c r="FEN3766" s="69"/>
      <c r="FEO3766" s="69"/>
      <c r="FEP3766" s="69"/>
      <c r="FEQ3766" s="69"/>
      <c r="FER3766" s="69"/>
      <c r="FES3766" s="69"/>
      <c r="FET3766" s="69"/>
      <c r="FEU3766" s="69"/>
      <c r="FEV3766" s="69"/>
      <c r="FEW3766" s="69"/>
      <c r="FEX3766" s="69"/>
      <c r="FEY3766" s="69"/>
      <c r="FEZ3766" s="69"/>
      <c r="FFA3766" s="69"/>
      <c r="FFB3766" s="69"/>
      <c r="FFC3766" s="69"/>
      <c r="FFD3766" s="69"/>
      <c r="FFE3766" s="69"/>
      <c r="FFF3766" s="69"/>
      <c r="FFG3766" s="69"/>
      <c r="FFH3766" s="69"/>
      <c r="FFI3766" s="69"/>
      <c r="FFJ3766" s="69"/>
      <c r="FFK3766" s="69"/>
      <c r="FFL3766" s="69"/>
      <c r="FFM3766" s="69"/>
      <c r="FFN3766" s="69"/>
      <c r="FFO3766" s="69"/>
      <c r="FFP3766" s="69"/>
      <c r="FFQ3766" s="69"/>
      <c r="FFR3766" s="69"/>
      <c r="FFS3766" s="69"/>
      <c r="FFT3766" s="69"/>
      <c r="FFU3766" s="69"/>
      <c r="FFV3766" s="69"/>
      <c r="FFW3766" s="69"/>
      <c r="FFX3766" s="69"/>
      <c r="FFY3766" s="69"/>
      <c r="FFZ3766" s="69"/>
      <c r="FGA3766" s="69"/>
      <c r="FGB3766" s="69"/>
      <c r="FGC3766" s="69"/>
      <c r="FGD3766" s="69"/>
      <c r="FGE3766" s="69"/>
      <c r="FGF3766" s="69"/>
      <c r="FGG3766" s="69"/>
      <c r="FGH3766" s="69"/>
      <c r="FGI3766" s="69"/>
      <c r="FGJ3766" s="69"/>
      <c r="FGK3766" s="69"/>
      <c r="FGL3766" s="69"/>
      <c r="FGM3766" s="69"/>
      <c r="FGN3766" s="69"/>
      <c r="FGO3766" s="69"/>
      <c r="FGP3766" s="69"/>
      <c r="FGQ3766" s="69"/>
      <c r="FGR3766" s="69"/>
      <c r="FGS3766" s="69"/>
      <c r="FGT3766" s="69"/>
      <c r="FGU3766" s="69"/>
      <c r="FGV3766" s="69"/>
      <c r="FGW3766" s="69"/>
      <c r="FGX3766" s="69"/>
      <c r="FGY3766" s="69"/>
      <c r="FGZ3766" s="69"/>
      <c r="FHA3766" s="69"/>
      <c r="FHB3766" s="69"/>
      <c r="FHC3766" s="69"/>
      <c r="FHD3766" s="69"/>
      <c r="FHE3766" s="69"/>
      <c r="FHF3766" s="69"/>
      <c r="FHG3766" s="69"/>
      <c r="FHH3766" s="69"/>
      <c r="FHI3766" s="69"/>
      <c r="FHJ3766" s="69"/>
      <c r="FHK3766" s="69"/>
      <c r="FHL3766" s="69"/>
      <c r="FHM3766" s="69"/>
      <c r="FHN3766" s="69"/>
      <c r="FHO3766" s="69"/>
      <c r="FHP3766" s="69"/>
      <c r="FHQ3766" s="69"/>
      <c r="FHR3766" s="69"/>
      <c r="FHS3766" s="69"/>
      <c r="FHT3766" s="69"/>
      <c r="FHU3766" s="69"/>
      <c r="FHV3766" s="69"/>
      <c r="FHW3766" s="69"/>
      <c r="FHX3766" s="69"/>
      <c r="FHY3766" s="69"/>
      <c r="FHZ3766" s="69"/>
      <c r="FIA3766" s="69"/>
      <c r="FIB3766" s="69"/>
      <c r="FIC3766" s="69"/>
      <c r="FID3766" s="69"/>
      <c r="FIE3766" s="69"/>
      <c r="FIF3766" s="69"/>
      <c r="FIG3766" s="69"/>
      <c r="FIH3766" s="69"/>
      <c r="FII3766" s="69"/>
      <c r="FIJ3766" s="69"/>
      <c r="FIK3766" s="69"/>
      <c r="FIL3766" s="69"/>
      <c r="FIM3766" s="69"/>
      <c r="FIN3766" s="69"/>
      <c r="FIO3766" s="69"/>
      <c r="FIP3766" s="69"/>
      <c r="FIQ3766" s="69"/>
      <c r="FIR3766" s="69"/>
      <c r="FIS3766" s="69"/>
      <c r="FIT3766" s="69"/>
      <c r="FIU3766" s="69"/>
      <c r="FIV3766" s="69"/>
      <c r="FIW3766" s="69"/>
      <c r="FIX3766" s="69"/>
      <c r="FIY3766" s="69"/>
      <c r="FIZ3766" s="69"/>
      <c r="FJA3766" s="69"/>
      <c r="FJB3766" s="69"/>
      <c r="FJC3766" s="69"/>
      <c r="FJD3766" s="69"/>
      <c r="FJE3766" s="69"/>
      <c r="FJF3766" s="69"/>
      <c r="FJG3766" s="69"/>
      <c r="FJH3766" s="69"/>
      <c r="FJI3766" s="69"/>
      <c r="FJJ3766" s="69"/>
      <c r="FJK3766" s="69"/>
      <c r="FJL3766" s="69"/>
      <c r="FJM3766" s="69"/>
      <c r="FJN3766" s="69"/>
      <c r="FJO3766" s="69"/>
      <c r="FJP3766" s="69"/>
      <c r="FJQ3766" s="69"/>
      <c r="FJR3766" s="69"/>
      <c r="FJS3766" s="69"/>
      <c r="FJT3766" s="69"/>
      <c r="FJU3766" s="69"/>
      <c r="FJV3766" s="69"/>
      <c r="FJW3766" s="69"/>
      <c r="FJX3766" s="69"/>
      <c r="FJY3766" s="69"/>
      <c r="FJZ3766" s="69"/>
      <c r="FKA3766" s="69"/>
      <c r="FKB3766" s="69"/>
      <c r="FKC3766" s="69"/>
      <c r="FKD3766" s="69"/>
      <c r="FKE3766" s="69"/>
      <c r="FKF3766" s="69"/>
      <c r="FKG3766" s="69"/>
      <c r="FKH3766" s="69"/>
      <c r="FKI3766" s="69"/>
      <c r="FKJ3766" s="69"/>
      <c r="FKK3766" s="69"/>
      <c r="FKL3766" s="69"/>
      <c r="FKM3766" s="69"/>
      <c r="FKN3766" s="69"/>
      <c r="FKO3766" s="69"/>
      <c r="FKP3766" s="69"/>
      <c r="FKQ3766" s="69"/>
      <c r="FKR3766" s="69"/>
      <c r="FKS3766" s="69"/>
      <c r="FKT3766" s="69"/>
      <c r="FKU3766" s="69"/>
      <c r="FKV3766" s="69"/>
      <c r="FKW3766" s="69"/>
      <c r="FKX3766" s="69"/>
      <c r="FKY3766" s="69"/>
      <c r="FKZ3766" s="69"/>
      <c r="FLA3766" s="69"/>
      <c r="FLB3766" s="69"/>
      <c r="FLC3766" s="69"/>
      <c r="FLD3766" s="69"/>
      <c r="FLE3766" s="69"/>
      <c r="FLF3766" s="69"/>
      <c r="FLG3766" s="69"/>
      <c r="FLH3766" s="69"/>
      <c r="FLI3766" s="69"/>
      <c r="FLJ3766" s="69"/>
      <c r="FLK3766" s="69"/>
      <c r="FLL3766" s="69"/>
      <c r="FLM3766" s="69"/>
      <c r="FLN3766" s="69"/>
      <c r="FLO3766" s="69"/>
      <c r="FLP3766" s="69"/>
      <c r="FLQ3766" s="69"/>
      <c r="FLR3766" s="69"/>
      <c r="FLS3766" s="69"/>
      <c r="FLT3766" s="69"/>
      <c r="FLU3766" s="69"/>
      <c r="FLV3766" s="69"/>
      <c r="FLW3766" s="69"/>
      <c r="FLX3766" s="69"/>
      <c r="FLY3766" s="69"/>
      <c r="FLZ3766" s="69"/>
      <c r="FMA3766" s="69"/>
      <c r="FMB3766" s="69"/>
      <c r="FMC3766" s="69"/>
      <c r="FMD3766" s="69"/>
      <c r="FME3766" s="69"/>
      <c r="FMF3766" s="69"/>
      <c r="FMG3766" s="69"/>
      <c r="FMH3766" s="69"/>
      <c r="FMI3766" s="69"/>
      <c r="FMJ3766" s="69"/>
      <c r="FMK3766" s="69"/>
      <c r="FML3766" s="69"/>
      <c r="FMM3766" s="69"/>
      <c r="FMN3766" s="69"/>
      <c r="FMO3766" s="69"/>
      <c r="FMP3766" s="69"/>
      <c r="FMQ3766" s="69"/>
      <c r="FMR3766" s="69"/>
      <c r="FMS3766" s="69"/>
      <c r="FMT3766" s="69"/>
      <c r="FMU3766" s="69"/>
      <c r="FMV3766" s="69"/>
      <c r="FMW3766" s="69"/>
      <c r="FMX3766" s="69"/>
      <c r="FMY3766" s="69"/>
      <c r="FMZ3766" s="69"/>
      <c r="FNA3766" s="69"/>
      <c r="FNB3766" s="69"/>
      <c r="FNC3766" s="69"/>
      <c r="FND3766" s="69"/>
      <c r="FNE3766" s="69"/>
      <c r="FNF3766" s="69"/>
      <c r="FNG3766" s="69"/>
      <c r="FNH3766" s="69"/>
      <c r="FNI3766" s="69"/>
      <c r="FNJ3766" s="69"/>
      <c r="FNK3766" s="69"/>
      <c r="FNL3766" s="69"/>
      <c r="FNM3766" s="69"/>
      <c r="FNN3766" s="69"/>
      <c r="FNO3766" s="69"/>
      <c r="FNP3766" s="69"/>
      <c r="FNQ3766" s="69"/>
      <c r="FNR3766" s="69"/>
      <c r="FNS3766" s="69"/>
      <c r="FNT3766" s="69"/>
      <c r="FNU3766" s="69"/>
      <c r="FNV3766" s="69"/>
      <c r="FNW3766" s="69"/>
      <c r="FNX3766" s="69"/>
      <c r="FNY3766" s="69"/>
      <c r="FNZ3766" s="69"/>
      <c r="FOA3766" s="69"/>
      <c r="FOB3766" s="69"/>
      <c r="FOC3766" s="69"/>
      <c r="FOD3766" s="69"/>
      <c r="FOE3766" s="69"/>
      <c r="FOF3766" s="69"/>
      <c r="FOG3766" s="69"/>
      <c r="FOH3766" s="69"/>
      <c r="FOI3766" s="69"/>
      <c r="FOJ3766" s="69"/>
      <c r="FOK3766" s="69"/>
      <c r="FOL3766" s="69"/>
      <c r="FOM3766" s="69"/>
      <c r="FON3766" s="69"/>
      <c r="FOO3766" s="69"/>
      <c r="FOP3766" s="69"/>
      <c r="FOQ3766" s="69"/>
      <c r="FOR3766" s="69"/>
      <c r="FOS3766" s="69"/>
      <c r="FOT3766" s="69"/>
      <c r="FOU3766" s="69"/>
      <c r="FOV3766" s="69"/>
      <c r="FOW3766" s="69"/>
      <c r="FOX3766" s="69"/>
      <c r="FOY3766" s="69"/>
      <c r="FOZ3766" s="69"/>
      <c r="FPA3766" s="69"/>
      <c r="FPB3766" s="69"/>
      <c r="FPC3766" s="69"/>
      <c r="FPD3766" s="69"/>
      <c r="FPE3766" s="69"/>
      <c r="FPF3766" s="69"/>
      <c r="FPG3766" s="69"/>
      <c r="FPH3766" s="69"/>
      <c r="FPI3766" s="69"/>
      <c r="FPJ3766" s="69"/>
      <c r="FPK3766" s="69"/>
      <c r="FPL3766" s="69"/>
      <c r="FPM3766" s="69"/>
      <c r="FPN3766" s="69"/>
      <c r="FPO3766" s="69"/>
      <c r="FPP3766" s="69"/>
      <c r="FPQ3766" s="69"/>
      <c r="FPR3766" s="69"/>
      <c r="FPS3766" s="69"/>
      <c r="FPT3766" s="69"/>
      <c r="FPU3766" s="69"/>
      <c r="FPV3766" s="69"/>
      <c r="FPW3766" s="69"/>
      <c r="FPX3766" s="69"/>
      <c r="FPY3766" s="69"/>
      <c r="FPZ3766" s="69"/>
      <c r="FQA3766" s="69"/>
      <c r="FQB3766" s="69"/>
      <c r="FQC3766" s="69"/>
      <c r="FQD3766" s="69"/>
      <c r="FQE3766" s="69"/>
      <c r="FQF3766" s="69"/>
      <c r="FQG3766" s="69"/>
      <c r="FQH3766" s="69"/>
      <c r="FQI3766" s="69"/>
      <c r="FQJ3766" s="69"/>
      <c r="FQK3766" s="69"/>
      <c r="FQL3766" s="69"/>
      <c r="FQM3766" s="69"/>
      <c r="FQN3766" s="69"/>
      <c r="FQO3766" s="69"/>
      <c r="FQP3766" s="69"/>
      <c r="FQQ3766" s="69"/>
      <c r="FQR3766" s="69"/>
      <c r="FQS3766" s="69"/>
      <c r="FQT3766" s="69"/>
      <c r="FQU3766" s="69"/>
      <c r="FQV3766" s="69"/>
      <c r="FQW3766" s="69"/>
      <c r="FQX3766" s="69"/>
      <c r="FQY3766" s="69"/>
      <c r="FQZ3766" s="69"/>
      <c r="FRA3766" s="69"/>
      <c r="FRB3766" s="69"/>
      <c r="FRC3766" s="69"/>
      <c r="FRD3766" s="69"/>
      <c r="FRE3766" s="69"/>
      <c r="FRF3766" s="69"/>
      <c r="FRG3766" s="69"/>
      <c r="FRH3766" s="69"/>
      <c r="FRI3766" s="69"/>
      <c r="FRJ3766" s="69"/>
      <c r="FRK3766" s="69"/>
      <c r="FRL3766" s="69"/>
      <c r="FRM3766" s="69"/>
      <c r="FRN3766" s="69"/>
      <c r="FRO3766" s="69"/>
      <c r="FRP3766" s="69"/>
      <c r="FRQ3766" s="69"/>
      <c r="FRR3766" s="69"/>
      <c r="FRS3766" s="69"/>
      <c r="FRT3766" s="69"/>
      <c r="FRU3766" s="69"/>
      <c r="FRV3766" s="69"/>
      <c r="FRW3766" s="69"/>
      <c r="FRX3766" s="69"/>
      <c r="FRY3766" s="69"/>
      <c r="FRZ3766" s="69"/>
      <c r="FSA3766" s="69"/>
      <c r="FSB3766" s="69"/>
      <c r="FSC3766" s="69"/>
      <c r="FSD3766" s="69"/>
      <c r="FSE3766" s="69"/>
      <c r="FSF3766" s="69"/>
      <c r="FSG3766" s="69"/>
      <c r="FSH3766" s="69"/>
      <c r="FSI3766" s="69"/>
      <c r="FSJ3766" s="69"/>
      <c r="FSK3766" s="69"/>
      <c r="FSL3766" s="69"/>
      <c r="FSM3766" s="69"/>
      <c r="FSN3766" s="69"/>
      <c r="FSO3766" s="69"/>
      <c r="FSP3766" s="69"/>
      <c r="FSQ3766" s="69"/>
      <c r="FSR3766" s="69"/>
      <c r="FSS3766" s="69"/>
      <c r="FST3766" s="69"/>
      <c r="FSU3766" s="69"/>
      <c r="FSV3766" s="69"/>
      <c r="FSW3766" s="69"/>
      <c r="FSX3766" s="69"/>
      <c r="FSY3766" s="69"/>
      <c r="FSZ3766" s="69"/>
      <c r="FTA3766" s="69"/>
      <c r="FTB3766" s="69"/>
      <c r="FTC3766" s="69"/>
      <c r="FTD3766" s="69"/>
      <c r="FTE3766" s="69"/>
      <c r="FTF3766" s="69"/>
      <c r="FTG3766" s="69"/>
      <c r="FTH3766" s="69"/>
      <c r="FTI3766" s="69"/>
      <c r="FTJ3766" s="69"/>
      <c r="FTK3766" s="69"/>
      <c r="FTL3766" s="69"/>
      <c r="FTM3766" s="69"/>
      <c r="FTN3766" s="69"/>
      <c r="FTO3766" s="69"/>
      <c r="FTP3766" s="69"/>
      <c r="FTQ3766" s="69"/>
      <c r="FTR3766" s="69"/>
      <c r="FTS3766" s="69"/>
      <c r="FTT3766" s="69"/>
      <c r="FTU3766" s="69"/>
      <c r="FTV3766" s="69"/>
      <c r="FTW3766" s="69"/>
      <c r="FTX3766" s="69"/>
      <c r="FTY3766" s="69"/>
      <c r="FTZ3766" s="69"/>
      <c r="FUA3766" s="69"/>
      <c r="FUB3766" s="69"/>
      <c r="FUC3766" s="69"/>
      <c r="FUD3766" s="69"/>
      <c r="FUE3766" s="69"/>
      <c r="FUF3766" s="69"/>
      <c r="FUG3766" s="69"/>
      <c r="FUH3766" s="69"/>
      <c r="FUI3766" s="69"/>
      <c r="FUJ3766" s="69"/>
      <c r="FUK3766" s="69"/>
      <c r="FUL3766" s="69"/>
      <c r="FUM3766" s="69"/>
      <c r="FUN3766" s="69"/>
      <c r="FUO3766" s="69"/>
      <c r="FUP3766" s="69"/>
      <c r="FUQ3766" s="69"/>
      <c r="FUR3766" s="69"/>
      <c r="FUS3766" s="69"/>
      <c r="FUT3766" s="69"/>
      <c r="FUU3766" s="69"/>
      <c r="FUV3766" s="69"/>
      <c r="FUW3766" s="69"/>
      <c r="FUX3766" s="69"/>
      <c r="FUY3766" s="69"/>
      <c r="FUZ3766" s="69"/>
      <c r="FVA3766" s="69"/>
      <c r="FVB3766" s="69"/>
      <c r="FVC3766" s="69"/>
      <c r="FVD3766" s="69"/>
      <c r="FVE3766" s="69"/>
      <c r="FVF3766" s="69"/>
      <c r="FVG3766" s="69"/>
      <c r="FVH3766" s="69"/>
      <c r="FVI3766" s="69"/>
      <c r="FVJ3766" s="69"/>
      <c r="FVK3766" s="69"/>
      <c r="FVL3766" s="69"/>
      <c r="FVM3766" s="69"/>
      <c r="FVN3766" s="69"/>
      <c r="FVO3766" s="69"/>
      <c r="FVP3766" s="69"/>
      <c r="FVQ3766" s="69"/>
      <c r="FVR3766" s="69"/>
      <c r="FVS3766" s="69"/>
      <c r="FVT3766" s="69"/>
      <c r="FVU3766" s="69"/>
      <c r="FVV3766" s="69"/>
      <c r="FVW3766" s="69"/>
      <c r="FVX3766" s="69"/>
      <c r="FVY3766" s="69"/>
      <c r="FVZ3766" s="69"/>
      <c r="FWA3766" s="69"/>
      <c r="FWB3766" s="69"/>
      <c r="FWC3766" s="69"/>
      <c r="FWD3766" s="69"/>
      <c r="FWE3766" s="69"/>
      <c r="FWF3766" s="69"/>
      <c r="FWG3766" s="69"/>
      <c r="FWH3766" s="69"/>
      <c r="FWI3766" s="69"/>
      <c r="FWJ3766" s="69"/>
      <c r="FWK3766" s="69"/>
      <c r="FWL3766" s="69"/>
      <c r="FWM3766" s="69"/>
      <c r="FWN3766" s="69"/>
      <c r="FWO3766" s="69"/>
      <c r="FWP3766" s="69"/>
      <c r="FWQ3766" s="69"/>
      <c r="FWR3766" s="69"/>
      <c r="FWS3766" s="69"/>
      <c r="FWT3766" s="69"/>
      <c r="FWU3766" s="69"/>
      <c r="FWV3766" s="69"/>
      <c r="FWW3766" s="69"/>
      <c r="FWX3766" s="69"/>
      <c r="FWY3766" s="69"/>
      <c r="FWZ3766" s="69"/>
      <c r="FXA3766" s="69"/>
      <c r="FXB3766" s="69"/>
      <c r="FXC3766" s="69"/>
      <c r="FXD3766" s="69"/>
      <c r="FXE3766" s="69"/>
      <c r="FXF3766" s="69"/>
      <c r="FXG3766" s="69"/>
      <c r="FXH3766" s="69"/>
      <c r="FXI3766" s="69"/>
      <c r="FXJ3766" s="69"/>
      <c r="FXK3766" s="69"/>
      <c r="FXL3766" s="69"/>
      <c r="FXM3766" s="69"/>
      <c r="FXN3766" s="69"/>
      <c r="FXO3766" s="69"/>
      <c r="FXP3766" s="69"/>
      <c r="FXQ3766" s="69"/>
      <c r="FXR3766" s="69"/>
      <c r="FXS3766" s="69"/>
      <c r="FXT3766" s="69"/>
      <c r="FXU3766" s="69"/>
      <c r="FXV3766" s="69"/>
      <c r="FXW3766" s="69"/>
      <c r="FXX3766" s="69"/>
      <c r="FXY3766" s="69"/>
      <c r="FXZ3766" s="69"/>
      <c r="FYA3766" s="69"/>
      <c r="FYB3766" s="69"/>
      <c r="FYC3766" s="69"/>
      <c r="FYD3766" s="69"/>
      <c r="FYE3766" s="69"/>
      <c r="FYF3766" s="69"/>
      <c r="FYG3766" s="69"/>
      <c r="FYH3766" s="69"/>
      <c r="FYI3766" s="69"/>
      <c r="FYJ3766" s="69"/>
      <c r="FYK3766" s="69"/>
      <c r="FYL3766" s="69"/>
      <c r="FYM3766" s="69"/>
      <c r="FYN3766" s="69"/>
      <c r="FYO3766" s="69"/>
      <c r="FYP3766" s="69"/>
      <c r="FYQ3766" s="69"/>
      <c r="FYR3766" s="69"/>
      <c r="FYS3766" s="69"/>
      <c r="FYT3766" s="69"/>
      <c r="FYU3766" s="69"/>
      <c r="FYV3766" s="69"/>
      <c r="FYW3766" s="69"/>
      <c r="FYX3766" s="69"/>
      <c r="FYY3766" s="69"/>
      <c r="FYZ3766" s="69"/>
      <c r="FZA3766" s="69"/>
      <c r="FZB3766" s="69"/>
      <c r="FZC3766" s="69"/>
      <c r="FZD3766" s="69"/>
      <c r="FZE3766" s="69"/>
      <c r="FZF3766" s="69"/>
      <c r="FZG3766" s="69"/>
      <c r="FZH3766" s="69"/>
      <c r="FZI3766" s="69"/>
      <c r="FZJ3766" s="69"/>
      <c r="FZK3766" s="69"/>
      <c r="FZL3766" s="69"/>
      <c r="FZM3766" s="69"/>
      <c r="FZN3766" s="69"/>
      <c r="FZO3766" s="69"/>
      <c r="FZP3766" s="69"/>
      <c r="FZQ3766" s="69"/>
      <c r="FZR3766" s="69"/>
      <c r="FZS3766" s="69"/>
      <c r="FZT3766" s="69"/>
      <c r="FZU3766" s="69"/>
      <c r="FZV3766" s="69"/>
      <c r="FZW3766" s="69"/>
      <c r="FZX3766" s="69"/>
      <c r="FZY3766" s="69"/>
      <c r="FZZ3766" s="69"/>
      <c r="GAA3766" s="69"/>
      <c r="GAB3766" s="69"/>
      <c r="GAC3766" s="69"/>
      <c r="GAD3766" s="69"/>
      <c r="GAE3766" s="69"/>
      <c r="GAF3766" s="69"/>
      <c r="GAG3766" s="69"/>
      <c r="GAH3766" s="69"/>
      <c r="GAI3766" s="69"/>
      <c r="GAJ3766" s="69"/>
      <c r="GAK3766" s="69"/>
      <c r="GAL3766" s="69"/>
      <c r="GAM3766" s="69"/>
      <c r="GAN3766" s="69"/>
      <c r="GAO3766" s="69"/>
      <c r="GAP3766" s="69"/>
      <c r="GAQ3766" s="69"/>
      <c r="GAR3766" s="69"/>
      <c r="GAS3766" s="69"/>
      <c r="GAT3766" s="69"/>
      <c r="GAU3766" s="69"/>
      <c r="GAV3766" s="69"/>
      <c r="GAW3766" s="69"/>
      <c r="GAX3766" s="69"/>
      <c r="GAY3766" s="69"/>
      <c r="GAZ3766" s="69"/>
      <c r="GBA3766" s="69"/>
      <c r="GBB3766" s="69"/>
      <c r="GBC3766" s="69"/>
      <c r="GBD3766" s="69"/>
      <c r="GBE3766" s="69"/>
      <c r="GBF3766" s="69"/>
      <c r="GBG3766" s="69"/>
      <c r="GBH3766" s="69"/>
      <c r="GBI3766" s="69"/>
      <c r="GBJ3766" s="69"/>
      <c r="GBK3766" s="69"/>
      <c r="GBL3766" s="69"/>
      <c r="GBM3766" s="69"/>
      <c r="GBN3766" s="69"/>
      <c r="GBO3766" s="69"/>
      <c r="GBP3766" s="69"/>
      <c r="GBQ3766" s="69"/>
      <c r="GBR3766" s="69"/>
      <c r="GBS3766" s="69"/>
      <c r="GBT3766" s="69"/>
      <c r="GBU3766" s="69"/>
      <c r="GBV3766" s="69"/>
      <c r="GBW3766" s="69"/>
      <c r="GBX3766" s="69"/>
      <c r="GBY3766" s="69"/>
      <c r="GBZ3766" s="69"/>
      <c r="GCA3766" s="69"/>
      <c r="GCB3766" s="69"/>
      <c r="GCC3766" s="69"/>
      <c r="GCD3766" s="69"/>
      <c r="GCE3766" s="69"/>
      <c r="GCF3766" s="69"/>
      <c r="GCG3766" s="69"/>
      <c r="GCH3766" s="69"/>
      <c r="GCI3766" s="69"/>
      <c r="GCJ3766" s="69"/>
      <c r="GCK3766" s="69"/>
      <c r="GCL3766" s="69"/>
      <c r="GCM3766" s="69"/>
      <c r="GCN3766" s="69"/>
      <c r="GCO3766" s="69"/>
      <c r="GCP3766" s="69"/>
      <c r="GCQ3766" s="69"/>
      <c r="GCR3766" s="69"/>
      <c r="GCS3766" s="69"/>
      <c r="GCT3766" s="69"/>
      <c r="GCU3766" s="69"/>
      <c r="GCV3766" s="69"/>
      <c r="GCW3766" s="69"/>
      <c r="GCX3766" s="69"/>
      <c r="GCY3766" s="69"/>
      <c r="GCZ3766" s="69"/>
      <c r="GDA3766" s="69"/>
      <c r="GDB3766" s="69"/>
      <c r="GDC3766" s="69"/>
      <c r="GDD3766" s="69"/>
      <c r="GDE3766" s="69"/>
      <c r="GDF3766" s="69"/>
      <c r="GDG3766" s="69"/>
      <c r="GDH3766" s="69"/>
      <c r="GDI3766" s="69"/>
      <c r="GDJ3766" s="69"/>
      <c r="GDK3766" s="69"/>
      <c r="GDL3766" s="69"/>
      <c r="GDM3766" s="69"/>
      <c r="GDN3766" s="69"/>
      <c r="GDO3766" s="69"/>
      <c r="GDP3766" s="69"/>
      <c r="GDQ3766" s="69"/>
      <c r="GDR3766" s="69"/>
      <c r="GDS3766" s="69"/>
      <c r="GDT3766" s="69"/>
      <c r="GDU3766" s="69"/>
      <c r="GDV3766" s="69"/>
      <c r="GDW3766" s="69"/>
      <c r="GDX3766" s="69"/>
      <c r="GDY3766" s="69"/>
      <c r="GDZ3766" s="69"/>
      <c r="GEA3766" s="69"/>
      <c r="GEB3766" s="69"/>
      <c r="GEC3766" s="69"/>
      <c r="GED3766" s="69"/>
      <c r="GEE3766" s="69"/>
      <c r="GEF3766" s="69"/>
      <c r="GEG3766" s="69"/>
      <c r="GEH3766" s="69"/>
      <c r="GEI3766" s="69"/>
      <c r="GEJ3766" s="69"/>
      <c r="GEK3766" s="69"/>
      <c r="GEL3766" s="69"/>
      <c r="GEM3766" s="69"/>
      <c r="GEN3766" s="69"/>
      <c r="GEO3766" s="69"/>
      <c r="GEP3766" s="69"/>
      <c r="GEQ3766" s="69"/>
      <c r="GER3766" s="69"/>
      <c r="GES3766" s="69"/>
      <c r="GET3766" s="69"/>
      <c r="GEU3766" s="69"/>
      <c r="GEV3766" s="69"/>
      <c r="GEW3766" s="69"/>
      <c r="GEX3766" s="69"/>
      <c r="GEY3766" s="69"/>
      <c r="GEZ3766" s="69"/>
      <c r="GFA3766" s="69"/>
      <c r="GFB3766" s="69"/>
      <c r="GFC3766" s="69"/>
      <c r="GFD3766" s="69"/>
      <c r="GFE3766" s="69"/>
      <c r="GFF3766" s="69"/>
      <c r="GFG3766" s="69"/>
      <c r="GFH3766" s="69"/>
      <c r="GFI3766" s="69"/>
      <c r="GFJ3766" s="69"/>
      <c r="GFK3766" s="69"/>
      <c r="GFL3766" s="69"/>
      <c r="GFM3766" s="69"/>
      <c r="GFN3766" s="69"/>
      <c r="GFO3766" s="69"/>
      <c r="GFP3766" s="69"/>
      <c r="GFQ3766" s="69"/>
      <c r="GFR3766" s="69"/>
      <c r="GFS3766" s="69"/>
      <c r="GFT3766" s="69"/>
      <c r="GFU3766" s="69"/>
      <c r="GFV3766" s="69"/>
      <c r="GFW3766" s="69"/>
      <c r="GFX3766" s="69"/>
      <c r="GFY3766" s="69"/>
      <c r="GFZ3766" s="69"/>
      <c r="GGA3766" s="69"/>
      <c r="GGB3766" s="69"/>
      <c r="GGC3766" s="69"/>
      <c r="GGD3766" s="69"/>
      <c r="GGE3766" s="69"/>
      <c r="GGF3766" s="69"/>
      <c r="GGG3766" s="69"/>
      <c r="GGH3766" s="69"/>
      <c r="GGI3766" s="69"/>
      <c r="GGJ3766" s="69"/>
      <c r="GGK3766" s="69"/>
      <c r="GGL3766" s="69"/>
      <c r="GGM3766" s="69"/>
      <c r="GGN3766" s="69"/>
      <c r="GGO3766" s="69"/>
      <c r="GGP3766" s="69"/>
      <c r="GGQ3766" s="69"/>
      <c r="GGR3766" s="69"/>
      <c r="GGS3766" s="69"/>
      <c r="GGT3766" s="69"/>
      <c r="GGU3766" s="69"/>
      <c r="GGV3766" s="69"/>
      <c r="GGW3766" s="69"/>
      <c r="GGX3766" s="69"/>
      <c r="GGY3766" s="69"/>
      <c r="GGZ3766" s="69"/>
      <c r="GHA3766" s="69"/>
      <c r="GHB3766" s="69"/>
      <c r="GHC3766" s="69"/>
      <c r="GHD3766" s="69"/>
      <c r="GHE3766" s="69"/>
      <c r="GHF3766" s="69"/>
      <c r="GHG3766" s="69"/>
      <c r="GHH3766" s="69"/>
      <c r="GHI3766" s="69"/>
      <c r="GHJ3766" s="69"/>
      <c r="GHK3766" s="69"/>
      <c r="GHL3766" s="69"/>
      <c r="GHM3766" s="69"/>
      <c r="GHN3766" s="69"/>
      <c r="GHO3766" s="69"/>
      <c r="GHP3766" s="69"/>
      <c r="GHQ3766" s="69"/>
      <c r="GHR3766" s="69"/>
      <c r="GHS3766" s="69"/>
      <c r="GHT3766" s="69"/>
      <c r="GHU3766" s="69"/>
      <c r="GHV3766" s="69"/>
      <c r="GHW3766" s="69"/>
      <c r="GHX3766" s="69"/>
      <c r="GHY3766" s="69"/>
      <c r="GHZ3766" s="69"/>
      <c r="GIA3766" s="69"/>
      <c r="GIB3766" s="69"/>
      <c r="GIC3766" s="69"/>
      <c r="GID3766" s="69"/>
      <c r="GIE3766" s="69"/>
      <c r="GIF3766" s="69"/>
      <c r="GIG3766" s="69"/>
      <c r="GIH3766" s="69"/>
      <c r="GII3766" s="69"/>
      <c r="GIJ3766" s="69"/>
      <c r="GIK3766" s="69"/>
      <c r="GIL3766" s="69"/>
      <c r="GIM3766" s="69"/>
      <c r="GIN3766" s="69"/>
      <c r="GIO3766" s="69"/>
      <c r="GIP3766" s="69"/>
      <c r="GIQ3766" s="69"/>
      <c r="GIR3766" s="69"/>
      <c r="GIS3766" s="69"/>
      <c r="GIT3766" s="69"/>
      <c r="GIU3766" s="69"/>
      <c r="GIV3766" s="69"/>
      <c r="GIW3766" s="69"/>
      <c r="GIX3766" s="69"/>
      <c r="GIY3766" s="69"/>
      <c r="GIZ3766" s="69"/>
      <c r="GJA3766" s="69"/>
      <c r="GJB3766" s="69"/>
      <c r="GJC3766" s="69"/>
      <c r="GJD3766" s="69"/>
      <c r="GJE3766" s="69"/>
      <c r="GJF3766" s="69"/>
      <c r="GJG3766" s="69"/>
      <c r="GJH3766" s="69"/>
      <c r="GJI3766" s="69"/>
      <c r="GJJ3766" s="69"/>
      <c r="GJK3766" s="69"/>
      <c r="GJL3766" s="69"/>
      <c r="GJM3766" s="69"/>
      <c r="GJN3766" s="69"/>
      <c r="GJO3766" s="69"/>
      <c r="GJP3766" s="69"/>
      <c r="GJQ3766" s="69"/>
      <c r="GJR3766" s="69"/>
      <c r="GJS3766" s="69"/>
      <c r="GJT3766" s="69"/>
      <c r="GJU3766" s="69"/>
      <c r="GJV3766" s="69"/>
      <c r="GJW3766" s="69"/>
      <c r="GJX3766" s="69"/>
      <c r="GJY3766" s="69"/>
      <c r="GJZ3766" s="69"/>
      <c r="GKA3766" s="69"/>
      <c r="GKB3766" s="69"/>
      <c r="GKC3766" s="69"/>
      <c r="GKD3766" s="69"/>
      <c r="GKE3766" s="69"/>
      <c r="GKF3766" s="69"/>
      <c r="GKG3766" s="69"/>
      <c r="GKH3766" s="69"/>
      <c r="GKI3766" s="69"/>
      <c r="GKJ3766" s="69"/>
      <c r="GKK3766" s="69"/>
      <c r="GKL3766" s="69"/>
      <c r="GKM3766" s="69"/>
      <c r="GKN3766" s="69"/>
      <c r="GKO3766" s="69"/>
      <c r="GKP3766" s="69"/>
      <c r="GKQ3766" s="69"/>
      <c r="GKR3766" s="69"/>
      <c r="GKS3766" s="69"/>
      <c r="GKT3766" s="69"/>
      <c r="GKU3766" s="69"/>
      <c r="GKV3766" s="69"/>
      <c r="GKW3766" s="69"/>
      <c r="GKX3766" s="69"/>
      <c r="GKY3766" s="69"/>
      <c r="GKZ3766" s="69"/>
      <c r="GLA3766" s="69"/>
      <c r="GLB3766" s="69"/>
      <c r="GLC3766" s="69"/>
      <c r="GLD3766" s="69"/>
      <c r="GLE3766" s="69"/>
      <c r="GLF3766" s="69"/>
      <c r="GLG3766" s="69"/>
      <c r="GLH3766" s="69"/>
      <c r="GLI3766" s="69"/>
      <c r="GLJ3766" s="69"/>
      <c r="GLK3766" s="69"/>
      <c r="GLL3766" s="69"/>
      <c r="GLM3766" s="69"/>
      <c r="GLN3766" s="69"/>
      <c r="GLO3766" s="69"/>
      <c r="GLP3766" s="69"/>
      <c r="GLQ3766" s="69"/>
      <c r="GLR3766" s="69"/>
      <c r="GLS3766" s="69"/>
      <c r="GLT3766" s="69"/>
      <c r="GLU3766" s="69"/>
      <c r="GLV3766" s="69"/>
      <c r="GLW3766" s="69"/>
      <c r="GLX3766" s="69"/>
      <c r="GLY3766" s="69"/>
      <c r="GLZ3766" s="69"/>
      <c r="GMA3766" s="69"/>
      <c r="GMB3766" s="69"/>
      <c r="GMC3766" s="69"/>
      <c r="GMD3766" s="69"/>
      <c r="GME3766" s="69"/>
      <c r="GMF3766" s="69"/>
      <c r="GMG3766" s="69"/>
      <c r="GMH3766" s="69"/>
      <c r="GMI3766" s="69"/>
      <c r="GMJ3766" s="69"/>
      <c r="GMK3766" s="69"/>
      <c r="GML3766" s="69"/>
      <c r="GMM3766" s="69"/>
      <c r="GMN3766" s="69"/>
      <c r="GMO3766" s="69"/>
      <c r="GMP3766" s="69"/>
      <c r="GMQ3766" s="69"/>
      <c r="GMR3766" s="69"/>
      <c r="GMS3766" s="69"/>
      <c r="GMT3766" s="69"/>
      <c r="GMU3766" s="69"/>
      <c r="GMV3766" s="69"/>
      <c r="GMW3766" s="69"/>
      <c r="GMX3766" s="69"/>
      <c r="GMY3766" s="69"/>
      <c r="GMZ3766" s="69"/>
      <c r="GNA3766" s="69"/>
      <c r="GNB3766" s="69"/>
      <c r="GNC3766" s="69"/>
      <c r="GND3766" s="69"/>
      <c r="GNE3766" s="69"/>
      <c r="GNF3766" s="69"/>
      <c r="GNG3766" s="69"/>
      <c r="GNH3766" s="69"/>
      <c r="GNI3766" s="69"/>
      <c r="GNJ3766" s="69"/>
      <c r="GNK3766" s="69"/>
      <c r="GNL3766" s="69"/>
      <c r="GNM3766" s="69"/>
      <c r="GNN3766" s="69"/>
      <c r="GNO3766" s="69"/>
      <c r="GNP3766" s="69"/>
      <c r="GNQ3766" s="69"/>
      <c r="GNR3766" s="69"/>
      <c r="GNS3766" s="69"/>
      <c r="GNT3766" s="69"/>
      <c r="GNU3766" s="69"/>
      <c r="GNV3766" s="69"/>
      <c r="GNW3766" s="69"/>
      <c r="GNX3766" s="69"/>
      <c r="GNY3766" s="69"/>
      <c r="GNZ3766" s="69"/>
      <c r="GOA3766" s="69"/>
      <c r="GOB3766" s="69"/>
      <c r="GOC3766" s="69"/>
      <c r="GOD3766" s="69"/>
      <c r="GOE3766" s="69"/>
      <c r="GOF3766" s="69"/>
      <c r="GOG3766" s="69"/>
      <c r="GOH3766" s="69"/>
      <c r="GOI3766" s="69"/>
      <c r="GOJ3766" s="69"/>
      <c r="GOK3766" s="69"/>
      <c r="GOL3766" s="69"/>
      <c r="GOM3766" s="69"/>
      <c r="GON3766" s="69"/>
      <c r="GOO3766" s="69"/>
      <c r="GOP3766" s="69"/>
      <c r="GOQ3766" s="69"/>
      <c r="GOR3766" s="69"/>
      <c r="GOS3766" s="69"/>
      <c r="GOT3766" s="69"/>
      <c r="GOU3766" s="69"/>
      <c r="GOV3766" s="69"/>
      <c r="GOW3766" s="69"/>
      <c r="GOX3766" s="69"/>
      <c r="GOY3766" s="69"/>
      <c r="GOZ3766" s="69"/>
      <c r="GPA3766" s="69"/>
      <c r="GPB3766" s="69"/>
      <c r="GPC3766" s="69"/>
      <c r="GPD3766" s="69"/>
      <c r="GPE3766" s="69"/>
      <c r="GPF3766" s="69"/>
      <c r="GPG3766" s="69"/>
      <c r="GPH3766" s="69"/>
      <c r="GPI3766" s="69"/>
      <c r="GPJ3766" s="69"/>
      <c r="GPK3766" s="69"/>
      <c r="GPL3766" s="69"/>
      <c r="GPM3766" s="69"/>
      <c r="GPN3766" s="69"/>
      <c r="GPO3766" s="69"/>
      <c r="GPP3766" s="69"/>
      <c r="GPQ3766" s="69"/>
      <c r="GPR3766" s="69"/>
      <c r="GPS3766" s="69"/>
      <c r="GPT3766" s="69"/>
      <c r="GPU3766" s="69"/>
      <c r="GPV3766" s="69"/>
      <c r="GPW3766" s="69"/>
      <c r="GPX3766" s="69"/>
      <c r="GPY3766" s="69"/>
      <c r="GPZ3766" s="69"/>
      <c r="GQA3766" s="69"/>
      <c r="GQB3766" s="69"/>
      <c r="GQC3766" s="69"/>
      <c r="GQD3766" s="69"/>
      <c r="GQE3766" s="69"/>
      <c r="GQF3766" s="69"/>
      <c r="GQG3766" s="69"/>
      <c r="GQH3766" s="69"/>
      <c r="GQI3766" s="69"/>
      <c r="GQJ3766" s="69"/>
      <c r="GQK3766" s="69"/>
      <c r="GQL3766" s="69"/>
      <c r="GQM3766" s="69"/>
      <c r="GQN3766" s="69"/>
      <c r="GQO3766" s="69"/>
      <c r="GQP3766" s="69"/>
      <c r="GQQ3766" s="69"/>
      <c r="GQR3766" s="69"/>
      <c r="GQS3766" s="69"/>
      <c r="GQT3766" s="69"/>
      <c r="GQU3766" s="69"/>
      <c r="GQV3766" s="69"/>
      <c r="GQW3766" s="69"/>
      <c r="GQX3766" s="69"/>
      <c r="GQY3766" s="69"/>
      <c r="GQZ3766" s="69"/>
      <c r="GRA3766" s="69"/>
      <c r="GRB3766" s="69"/>
      <c r="GRC3766" s="69"/>
      <c r="GRD3766" s="69"/>
      <c r="GRE3766" s="69"/>
      <c r="GRF3766" s="69"/>
      <c r="GRG3766" s="69"/>
      <c r="GRH3766" s="69"/>
      <c r="GRI3766" s="69"/>
      <c r="GRJ3766" s="69"/>
      <c r="GRK3766" s="69"/>
      <c r="GRL3766" s="69"/>
      <c r="GRM3766" s="69"/>
      <c r="GRN3766" s="69"/>
      <c r="GRO3766" s="69"/>
      <c r="GRP3766" s="69"/>
      <c r="GRQ3766" s="69"/>
      <c r="GRR3766" s="69"/>
      <c r="GRS3766" s="69"/>
      <c r="GRT3766" s="69"/>
      <c r="GRU3766" s="69"/>
      <c r="GRV3766" s="69"/>
      <c r="GRW3766" s="69"/>
      <c r="GRX3766" s="69"/>
      <c r="GRY3766" s="69"/>
      <c r="GRZ3766" s="69"/>
      <c r="GSA3766" s="69"/>
      <c r="GSB3766" s="69"/>
      <c r="GSC3766" s="69"/>
      <c r="GSD3766" s="69"/>
      <c r="GSE3766" s="69"/>
      <c r="GSF3766" s="69"/>
      <c r="GSG3766" s="69"/>
      <c r="GSH3766" s="69"/>
      <c r="GSI3766" s="69"/>
      <c r="GSJ3766" s="69"/>
      <c r="GSK3766" s="69"/>
      <c r="GSL3766" s="69"/>
      <c r="GSM3766" s="69"/>
      <c r="GSN3766" s="69"/>
      <c r="GSO3766" s="69"/>
      <c r="GSP3766" s="69"/>
      <c r="GSQ3766" s="69"/>
      <c r="GSR3766" s="69"/>
      <c r="GSS3766" s="69"/>
      <c r="GST3766" s="69"/>
      <c r="GSU3766" s="69"/>
      <c r="GSV3766" s="69"/>
      <c r="GSW3766" s="69"/>
      <c r="GSX3766" s="69"/>
      <c r="GSY3766" s="69"/>
      <c r="GSZ3766" s="69"/>
      <c r="GTA3766" s="69"/>
      <c r="GTB3766" s="69"/>
      <c r="GTC3766" s="69"/>
      <c r="GTD3766" s="69"/>
      <c r="GTE3766" s="69"/>
      <c r="GTF3766" s="69"/>
      <c r="GTG3766" s="69"/>
      <c r="GTH3766" s="69"/>
      <c r="GTI3766" s="69"/>
      <c r="GTJ3766" s="69"/>
      <c r="GTK3766" s="69"/>
      <c r="GTL3766" s="69"/>
      <c r="GTM3766" s="69"/>
      <c r="GTN3766" s="69"/>
      <c r="GTO3766" s="69"/>
      <c r="GTP3766" s="69"/>
      <c r="GTQ3766" s="69"/>
      <c r="GTR3766" s="69"/>
      <c r="GTS3766" s="69"/>
      <c r="GTT3766" s="69"/>
      <c r="GTU3766" s="69"/>
      <c r="GTV3766" s="69"/>
      <c r="GTW3766" s="69"/>
      <c r="GTX3766" s="69"/>
      <c r="GTY3766" s="69"/>
      <c r="GTZ3766" s="69"/>
      <c r="GUA3766" s="69"/>
      <c r="GUB3766" s="69"/>
      <c r="GUC3766" s="69"/>
      <c r="GUD3766" s="69"/>
      <c r="GUE3766" s="69"/>
      <c r="GUF3766" s="69"/>
      <c r="GUG3766" s="69"/>
      <c r="GUH3766" s="69"/>
      <c r="GUI3766" s="69"/>
      <c r="GUJ3766" s="69"/>
      <c r="GUK3766" s="69"/>
      <c r="GUL3766" s="69"/>
      <c r="GUM3766" s="69"/>
      <c r="GUN3766" s="69"/>
      <c r="GUO3766" s="69"/>
      <c r="GUP3766" s="69"/>
      <c r="GUQ3766" s="69"/>
      <c r="GUR3766" s="69"/>
      <c r="GUS3766" s="69"/>
      <c r="GUT3766" s="69"/>
      <c r="GUU3766" s="69"/>
      <c r="GUV3766" s="69"/>
      <c r="GUW3766" s="69"/>
      <c r="GUX3766" s="69"/>
      <c r="GUY3766" s="69"/>
      <c r="GUZ3766" s="69"/>
      <c r="GVA3766" s="69"/>
      <c r="GVB3766" s="69"/>
      <c r="GVC3766" s="69"/>
      <c r="GVD3766" s="69"/>
      <c r="GVE3766" s="69"/>
      <c r="GVF3766" s="69"/>
      <c r="GVG3766" s="69"/>
      <c r="GVH3766" s="69"/>
      <c r="GVI3766" s="69"/>
      <c r="GVJ3766" s="69"/>
      <c r="GVK3766" s="69"/>
      <c r="GVL3766" s="69"/>
      <c r="GVM3766" s="69"/>
      <c r="GVN3766" s="69"/>
      <c r="GVO3766" s="69"/>
      <c r="GVP3766" s="69"/>
      <c r="GVQ3766" s="69"/>
      <c r="GVR3766" s="69"/>
      <c r="GVS3766" s="69"/>
      <c r="GVT3766" s="69"/>
      <c r="GVU3766" s="69"/>
      <c r="GVV3766" s="69"/>
      <c r="GVW3766" s="69"/>
      <c r="GVX3766" s="69"/>
      <c r="GVY3766" s="69"/>
      <c r="GVZ3766" s="69"/>
      <c r="GWA3766" s="69"/>
      <c r="GWB3766" s="69"/>
      <c r="GWC3766" s="69"/>
      <c r="GWD3766" s="69"/>
      <c r="GWE3766" s="69"/>
      <c r="GWF3766" s="69"/>
      <c r="GWG3766" s="69"/>
      <c r="GWH3766" s="69"/>
      <c r="GWI3766" s="69"/>
      <c r="GWJ3766" s="69"/>
      <c r="GWK3766" s="69"/>
      <c r="GWL3766" s="69"/>
      <c r="GWM3766" s="69"/>
      <c r="GWN3766" s="69"/>
      <c r="GWO3766" s="69"/>
      <c r="GWP3766" s="69"/>
      <c r="GWQ3766" s="69"/>
      <c r="GWR3766" s="69"/>
      <c r="GWS3766" s="69"/>
      <c r="GWT3766" s="69"/>
      <c r="GWU3766" s="69"/>
      <c r="GWV3766" s="69"/>
      <c r="GWW3766" s="69"/>
      <c r="GWX3766" s="69"/>
      <c r="GWY3766" s="69"/>
      <c r="GWZ3766" s="69"/>
      <c r="GXA3766" s="69"/>
      <c r="GXB3766" s="69"/>
      <c r="GXC3766" s="69"/>
      <c r="GXD3766" s="69"/>
      <c r="GXE3766" s="69"/>
      <c r="GXF3766" s="69"/>
      <c r="GXG3766" s="69"/>
      <c r="GXH3766" s="69"/>
      <c r="GXI3766" s="69"/>
      <c r="GXJ3766" s="69"/>
      <c r="GXK3766" s="69"/>
      <c r="GXL3766" s="69"/>
      <c r="GXM3766" s="69"/>
      <c r="GXN3766" s="69"/>
      <c r="GXO3766" s="69"/>
      <c r="GXP3766" s="69"/>
      <c r="GXQ3766" s="69"/>
      <c r="GXR3766" s="69"/>
      <c r="GXS3766" s="69"/>
      <c r="GXT3766" s="69"/>
      <c r="GXU3766" s="69"/>
      <c r="GXV3766" s="69"/>
      <c r="GXW3766" s="69"/>
      <c r="GXX3766" s="69"/>
      <c r="GXY3766" s="69"/>
      <c r="GXZ3766" s="69"/>
      <c r="GYA3766" s="69"/>
      <c r="GYB3766" s="69"/>
      <c r="GYC3766" s="69"/>
      <c r="GYD3766" s="69"/>
      <c r="GYE3766" s="69"/>
      <c r="GYF3766" s="69"/>
      <c r="GYG3766" s="69"/>
      <c r="GYH3766" s="69"/>
      <c r="GYI3766" s="69"/>
      <c r="GYJ3766" s="69"/>
      <c r="GYK3766" s="69"/>
      <c r="GYL3766" s="69"/>
      <c r="GYM3766" s="69"/>
      <c r="GYN3766" s="69"/>
      <c r="GYO3766" s="69"/>
      <c r="GYP3766" s="69"/>
      <c r="GYQ3766" s="69"/>
      <c r="GYR3766" s="69"/>
      <c r="GYS3766" s="69"/>
      <c r="GYT3766" s="69"/>
      <c r="GYU3766" s="69"/>
      <c r="GYV3766" s="69"/>
      <c r="GYW3766" s="69"/>
      <c r="GYX3766" s="69"/>
      <c r="GYY3766" s="69"/>
      <c r="GYZ3766" s="69"/>
      <c r="GZA3766" s="69"/>
      <c r="GZB3766" s="69"/>
      <c r="GZC3766" s="69"/>
      <c r="GZD3766" s="69"/>
      <c r="GZE3766" s="69"/>
      <c r="GZF3766" s="69"/>
      <c r="GZG3766" s="69"/>
      <c r="GZH3766" s="69"/>
      <c r="GZI3766" s="69"/>
      <c r="GZJ3766" s="69"/>
      <c r="GZK3766" s="69"/>
      <c r="GZL3766" s="69"/>
      <c r="GZM3766" s="69"/>
      <c r="GZN3766" s="69"/>
      <c r="GZO3766" s="69"/>
      <c r="GZP3766" s="69"/>
      <c r="GZQ3766" s="69"/>
      <c r="GZR3766" s="69"/>
      <c r="GZS3766" s="69"/>
      <c r="GZT3766" s="69"/>
      <c r="GZU3766" s="69"/>
      <c r="GZV3766" s="69"/>
      <c r="GZW3766" s="69"/>
      <c r="GZX3766" s="69"/>
      <c r="GZY3766" s="69"/>
      <c r="GZZ3766" s="69"/>
      <c r="HAA3766" s="69"/>
      <c r="HAB3766" s="69"/>
      <c r="HAC3766" s="69"/>
      <c r="HAD3766" s="69"/>
      <c r="HAE3766" s="69"/>
      <c r="HAF3766" s="69"/>
      <c r="HAG3766" s="69"/>
      <c r="HAH3766" s="69"/>
      <c r="HAI3766" s="69"/>
      <c r="HAJ3766" s="69"/>
      <c r="HAK3766" s="69"/>
      <c r="HAL3766" s="69"/>
      <c r="HAM3766" s="69"/>
      <c r="HAN3766" s="69"/>
      <c r="HAO3766" s="69"/>
      <c r="HAP3766" s="69"/>
      <c r="HAQ3766" s="69"/>
      <c r="HAR3766" s="69"/>
      <c r="HAS3766" s="69"/>
      <c r="HAT3766" s="69"/>
      <c r="HAU3766" s="69"/>
      <c r="HAV3766" s="69"/>
      <c r="HAW3766" s="69"/>
      <c r="HAX3766" s="69"/>
      <c r="HAY3766" s="69"/>
      <c r="HAZ3766" s="69"/>
      <c r="HBA3766" s="69"/>
      <c r="HBB3766" s="69"/>
      <c r="HBC3766" s="69"/>
      <c r="HBD3766" s="69"/>
      <c r="HBE3766" s="69"/>
      <c r="HBF3766" s="69"/>
      <c r="HBG3766" s="69"/>
      <c r="HBH3766" s="69"/>
      <c r="HBI3766" s="69"/>
      <c r="HBJ3766" s="69"/>
      <c r="HBK3766" s="69"/>
      <c r="HBL3766" s="69"/>
      <c r="HBM3766" s="69"/>
      <c r="HBN3766" s="69"/>
      <c r="HBO3766" s="69"/>
      <c r="HBP3766" s="69"/>
      <c r="HBQ3766" s="69"/>
      <c r="HBR3766" s="69"/>
      <c r="HBS3766" s="69"/>
      <c r="HBT3766" s="69"/>
      <c r="HBU3766" s="69"/>
      <c r="HBV3766" s="69"/>
      <c r="HBW3766" s="69"/>
      <c r="HBX3766" s="69"/>
      <c r="HBY3766" s="69"/>
      <c r="HBZ3766" s="69"/>
      <c r="HCA3766" s="69"/>
      <c r="HCB3766" s="69"/>
      <c r="HCC3766" s="69"/>
      <c r="HCD3766" s="69"/>
      <c r="HCE3766" s="69"/>
      <c r="HCF3766" s="69"/>
      <c r="HCG3766" s="69"/>
      <c r="HCH3766" s="69"/>
      <c r="HCI3766" s="69"/>
      <c r="HCJ3766" s="69"/>
      <c r="HCK3766" s="69"/>
      <c r="HCL3766" s="69"/>
      <c r="HCM3766" s="69"/>
      <c r="HCN3766" s="69"/>
      <c r="HCO3766" s="69"/>
      <c r="HCP3766" s="69"/>
      <c r="HCQ3766" s="69"/>
      <c r="HCR3766" s="69"/>
      <c r="HCS3766" s="69"/>
      <c r="HCT3766" s="69"/>
      <c r="HCU3766" s="69"/>
      <c r="HCV3766" s="69"/>
      <c r="HCW3766" s="69"/>
      <c r="HCX3766" s="69"/>
      <c r="HCY3766" s="69"/>
      <c r="HCZ3766" s="69"/>
      <c r="HDA3766" s="69"/>
      <c r="HDB3766" s="69"/>
      <c r="HDC3766" s="69"/>
      <c r="HDD3766" s="69"/>
      <c r="HDE3766" s="69"/>
      <c r="HDF3766" s="69"/>
      <c r="HDG3766" s="69"/>
      <c r="HDH3766" s="69"/>
      <c r="HDI3766" s="69"/>
      <c r="HDJ3766" s="69"/>
      <c r="HDK3766" s="69"/>
      <c r="HDL3766" s="69"/>
      <c r="HDM3766" s="69"/>
      <c r="HDN3766" s="69"/>
      <c r="HDO3766" s="69"/>
      <c r="HDP3766" s="69"/>
      <c r="HDQ3766" s="69"/>
      <c r="HDR3766" s="69"/>
      <c r="HDS3766" s="69"/>
      <c r="HDT3766" s="69"/>
      <c r="HDU3766" s="69"/>
      <c r="HDV3766" s="69"/>
      <c r="HDW3766" s="69"/>
      <c r="HDX3766" s="69"/>
      <c r="HDY3766" s="69"/>
      <c r="HDZ3766" s="69"/>
      <c r="HEA3766" s="69"/>
      <c r="HEB3766" s="69"/>
      <c r="HEC3766" s="69"/>
      <c r="HED3766" s="69"/>
      <c r="HEE3766" s="69"/>
      <c r="HEF3766" s="69"/>
      <c r="HEG3766" s="69"/>
      <c r="HEH3766" s="69"/>
      <c r="HEI3766" s="69"/>
      <c r="HEJ3766" s="69"/>
      <c r="HEK3766" s="69"/>
      <c r="HEL3766" s="69"/>
      <c r="HEM3766" s="69"/>
      <c r="HEN3766" s="69"/>
      <c r="HEO3766" s="69"/>
      <c r="HEP3766" s="69"/>
      <c r="HEQ3766" s="69"/>
      <c r="HER3766" s="69"/>
      <c r="HES3766" s="69"/>
      <c r="HET3766" s="69"/>
      <c r="HEU3766" s="69"/>
      <c r="HEV3766" s="69"/>
      <c r="HEW3766" s="69"/>
      <c r="HEX3766" s="69"/>
      <c r="HEY3766" s="69"/>
      <c r="HEZ3766" s="69"/>
      <c r="HFA3766" s="69"/>
      <c r="HFB3766" s="69"/>
      <c r="HFC3766" s="69"/>
      <c r="HFD3766" s="69"/>
      <c r="HFE3766" s="69"/>
      <c r="HFF3766" s="69"/>
      <c r="HFG3766" s="69"/>
      <c r="HFH3766" s="69"/>
      <c r="HFI3766" s="69"/>
      <c r="HFJ3766" s="69"/>
      <c r="HFK3766" s="69"/>
      <c r="HFL3766" s="69"/>
      <c r="HFM3766" s="69"/>
      <c r="HFN3766" s="69"/>
      <c r="HFO3766" s="69"/>
      <c r="HFP3766" s="69"/>
      <c r="HFQ3766" s="69"/>
      <c r="HFR3766" s="69"/>
      <c r="HFS3766" s="69"/>
      <c r="HFT3766" s="69"/>
      <c r="HFU3766" s="69"/>
      <c r="HFV3766" s="69"/>
      <c r="HFW3766" s="69"/>
      <c r="HFX3766" s="69"/>
      <c r="HFY3766" s="69"/>
      <c r="HFZ3766" s="69"/>
      <c r="HGA3766" s="69"/>
      <c r="HGB3766" s="69"/>
      <c r="HGC3766" s="69"/>
      <c r="HGD3766" s="69"/>
      <c r="HGE3766" s="69"/>
      <c r="HGF3766" s="69"/>
      <c r="HGG3766" s="69"/>
      <c r="HGH3766" s="69"/>
      <c r="HGI3766" s="69"/>
      <c r="HGJ3766" s="69"/>
      <c r="HGK3766" s="69"/>
      <c r="HGL3766" s="69"/>
      <c r="HGM3766" s="69"/>
      <c r="HGN3766" s="69"/>
      <c r="HGO3766" s="69"/>
      <c r="HGP3766" s="69"/>
      <c r="HGQ3766" s="69"/>
      <c r="HGR3766" s="69"/>
      <c r="HGS3766" s="69"/>
      <c r="HGT3766" s="69"/>
      <c r="HGU3766" s="69"/>
      <c r="HGV3766" s="69"/>
      <c r="HGW3766" s="69"/>
      <c r="HGX3766" s="69"/>
      <c r="HGY3766" s="69"/>
      <c r="HGZ3766" s="69"/>
      <c r="HHA3766" s="69"/>
      <c r="HHB3766" s="69"/>
      <c r="HHC3766" s="69"/>
      <c r="HHD3766" s="69"/>
      <c r="HHE3766" s="69"/>
      <c r="HHF3766" s="69"/>
      <c r="HHG3766" s="69"/>
      <c r="HHH3766" s="69"/>
      <c r="HHI3766" s="69"/>
      <c r="HHJ3766" s="69"/>
      <c r="HHK3766" s="69"/>
      <c r="HHL3766" s="69"/>
      <c r="HHM3766" s="69"/>
      <c r="HHN3766" s="69"/>
      <c r="HHO3766" s="69"/>
      <c r="HHP3766" s="69"/>
      <c r="HHQ3766" s="69"/>
      <c r="HHR3766" s="69"/>
      <c r="HHS3766" s="69"/>
      <c r="HHT3766" s="69"/>
      <c r="HHU3766" s="69"/>
      <c r="HHV3766" s="69"/>
      <c r="HHW3766" s="69"/>
      <c r="HHX3766" s="69"/>
      <c r="HHY3766" s="69"/>
      <c r="HHZ3766" s="69"/>
      <c r="HIA3766" s="69"/>
      <c r="HIB3766" s="69"/>
      <c r="HIC3766" s="69"/>
      <c r="HID3766" s="69"/>
      <c r="HIE3766" s="69"/>
      <c r="HIF3766" s="69"/>
      <c r="HIG3766" s="69"/>
      <c r="HIH3766" s="69"/>
      <c r="HII3766" s="69"/>
      <c r="HIJ3766" s="69"/>
      <c r="HIK3766" s="69"/>
      <c r="HIL3766" s="69"/>
      <c r="HIM3766" s="69"/>
      <c r="HIN3766" s="69"/>
      <c r="HIO3766" s="69"/>
      <c r="HIP3766" s="69"/>
      <c r="HIQ3766" s="69"/>
      <c r="HIR3766" s="69"/>
      <c r="HIS3766" s="69"/>
      <c r="HIT3766" s="69"/>
      <c r="HIU3766" s="69"/>
      <c r="HIV3766" s="69"/>
      <c r="HIW3766" s="69"/>
      <c r="HIX3766" s="69"/>
      <c r="HIY3766" s="69"/>
      <c r="HIZ3766" s="69"/>
      <c r="HJA3766" s="69"/>
      <c r="HJB3766" s="69"/>
      <c r="HJC3766" s="69"/>
      <c r="HJD3766" s="69"/>
      <c r="HJE3766" s="69"/>
      <c r="HJF3766" s="69"/>
      <c r="HJG3766" s="69"/>
      <c r="HJH3766" s="69"/>
      <c r="HJI3766" s="69"/>
      <c r="HJJ3766" s="69"/>
      <c r="HJK3766" s="69"/>
      <c r="HJL3766" s="69"/>
      <c r="HJM3766" s="69"/>
      <c r="HJN3766" s="69"/>
      <c r="HJO3766" s="69"/>
      <c r="HJP3766" s="69"/>
      <c r="HJQ3766" s="69"/>
      <c r="HJR3766" s="69"/>
      <c r="HJS3766" s="69"/>
      <c r="HJT3766" s="69"/>
      <c r="HJU3766" s="69"/>
      <c r="HJV3766" s="69"/>
      <c r="HJW3766" s="69"/>
      <c r="HJX3766" s="69"/>
      <c r="HJY3766" s="69"/>
      <c r="HJZ3766" s="69"/>
      <c r="HKA3766" s="69"/>
      <c r="HKB3766" s="69"/>
      <c r="HKC3766" s="69"/>
      <c r="HKD3766" s="69"/>
      <c r="HKE3766" s="69"/>
      <c r="HKF3766" s="69"/>
      <c r="HKG3766" s="69"/>
      <c r="HKH3766" s="69"/>
      <c r="HKI3766" s="69"/>
      <c r="HKJ3766" s="69"/>
      <c r="HKK3766" s="69"/>
      <c r="HKL3766" s="69"/>
      <c r="HKM3766" s="69"/>
      <c r="HKN3766" s="69"/>
      <c r="HKO3766" s="69"/>
      <c r="HKP3766" s="69"/>
      <c r="HKQ3766" s="69"/>
      <c r="HKR3766" s="69"/>
      <c r="HKS3766" s="69"/>
      <c r="HKT3766" s="69"/>
      <c r="HKU3766" s="69"/>
      <c r="HKV3766" s="69"/>
      <c r="HKW3766" s="69"/>
      <c r="HKX3766" s="69"/>
      <c r="HKY3766" s="69"/>
      <c r="HKZ3766" s="69"/>
      <c r="HLA3766" s="69"/>
      <c r="HLB3766" s="69"/>
      <c r="HLC3766" s="69"/>
      <c r="HLD3766" s="69"/>
      <c r="HLE3766" s="69"/>
      <c r="HLF3766" s="69"/>
      <c r="HLG3766" s="69"/>
      <c r="HLH3766" s="69"/>
      <c r="HLI3766" s="69"/>
      <c r="HLJ3766" s="69"/>
      <c r="HLK3766" s="69"/>
      <c r="HLL3766" s="69"/>
      <c r="HLM3766" s="69"/>
      <c r="HLN3766" s="69"/>
      <c r="HLO3766" s="69"/>
      <c r="HLP3766" s="69"/>
      <c r="HLQ3766" s="69"/>
      <c r="HLR3766" s="69"/>
      <c r="HLS3766" s="69"/>
      <c r="HLT3766" s="69"/>
      <c r="HLU3766" s="69"/>
      <c r="HLV3766" s="69"/>
      <c r="HLW3766" s="69"/>
      <c r="HLX3766" s="69"/>
      <c r="HLY3766" s="69"/>
      <c r="HLZ3766" s="69"/>
      <c r="HMA3766" s="69"/>
      <c r="HMB3766" s="69"/>
      <c r="HMC3766" s="69"/>
      <c r="HMD3766" s="69"/>
      <c r="HME3766" s="69"/>
      <c r="HMF3766" s="69"/>
      <c r="HMG3766" s="69"/>
      <c r="HMH3766" s="69"/>
      <c r="HMI3766" s="69"/>
      <c r="HMJ3766" s="69"/>
      <c r="HMK3766" s="69"/>
      <c r="HML3766" s="69"/>
      <c r="HMM3766" s="69"/>
      <c r="HMN3766" s="69"/>
      <c r="HMO3766" s="69"/>
      <c r="HMP3766" s="69"/>
      <c r="HMQ3766" s="69"/>
      <c r="HMR3766" s="69"/>
      <c r="HMS3766" s="69"/>
      <c r="HMT3766" s="69"/>
      <c r="HMU3766" s="69"/>
      <c r="HMV3766" s="69"/>
      <c r="HMW3766" s="69"/>
      <c r="HMX3766" s="69"/>
      <c r="HMY3766" s="69"/>
      <c r="HMZ3766" s="69"/>
      <c r="HNA3766" s="69"/>
      <c r="HNB3766" s="69"/>
      <c r="HNC3766" s="69"/>
      <c r="HND3766" s="69"/>
      <c r="HNE3766" s="69"/>
      <c r="HNF3766" s="69"/>
      <c r="HNG3766" s="69"/>
      <c r="HNH3766" s="69"/>
      <c r="HNI3766" s="69"/>
      <c r="HNJ3766" s="69"/>
      <c r="HNK3766" s="69"/>
      <c r="HNL3766" s="69"/>
      <c r="HNM3766" s="69"/>
      <c r="HNN3766" s="69"/>
      <c r="HNO3766" s="69"/>
      <c r="HNP3766" s="69"/>
      <c r="HNQ3766" s="69"/>
      <c r="HNR3766" s="69"/>
      <c r="HNS3766" s="69"/>
      <c r="HNT3766" s="69"/>
      <c r="HNU3766" s="69"/>
      <c r="HNV3766" s="69"/>
      <c r="HNW3766" s="69"/>
      <c r="HNX3766" s="69"/>
      <c r="HNY3766" s="69"/>
      <c r="HNZ3766" s="69"/>
      <c r="HOA3766" s="69"/>
      <c r="HOB3766" s="69"/>
      <c r="HOC3766" s="69"/>
      <c r="HOD3766" s="69"/>
      <c r="HOE3766" s="69"/>
      <c r="HOF3766" s="69"/>
      <c r="HOG3766" s="69"/>
      <c r="HOH3766" s="69"/>
      <c r="HOI3766" s="69"/>
      <c r="HOJ3766" s="69"/>
      <c r="HOK3766" s="69"/>
      <c r="HOL3766" s="69"/>
      <c r="HOM3766" s="69"/>
      <c r="HON3766" s="69"/>
      <c r="HOO3766" s="69"/>
      <c r="HOP3766" s="69"/>
      <c r="HOQ3766" s="69"/>
      <c r="HOR3766" s="69"/>
      <c r="HOS3766" s="69"/>
      <c r="HOT3766" s="69"/>
      <c r="HOU3766" s="69"/>
      <c r="HOV3766" s="69"/>
      <c r="HOW3766" s="69"/>
      <c r="HOX3766" s="69"/>
      <c r="HOY3766" s="69"/>
      <c r="HOZ3766" s="69"/>
      <c r="HPA3766" s="69"/>
      <c r="HPB3766" s="69"/>
      <c r="HPC3766" s="69"/>
      <c r="HPD3766" s="69"/>
      <c r="HPE3766" s="69"/>
      <c r="HPF3766" s="69"/>
      <c r="HPG3766" s="69"/>
      <c r="HPH3766" s="69"/>
      <c r="HPI3766" s="69"/>
      <c r="HPJ3766" s="69"/>
      <c r="HPK3766" s="69"/>
      <c r="HPL3766" s="69"/>
      <c r="HPM3766" s="69"/>
      <c r="HPN3766" s="69"/>
      <c r="HPO3766" s="69"/>
      <c r="HPP3766" s="69"/>
      <c r="HPQ3766" s="69"/>
      <c r="HPR3766" s="69"/>
      <c r="HPS3766" s="69"/>
      <c r="HPT3766" s="69"/>
      <c r="HPU3766" s="69"/>
      <c r="HPV3766" s="69"/>
      <c r="HPW3766" s="69"/>
      <c r="HPX3766" s="69"/>
      <c r="HPY3766" s="69"/>
      <c r="HPZ3766" s="69"/>
      <c r="HQA3766" s="69"/>
      <c r="HQB3766" s="69"/>
      <c r="HQC3766" s="69"/>
      <c r="HQD3766" s="69"/>
      <c r="HQE3766" s="69"/>
      <c r="HQF3766" s="69"/>
      <c r="HQG3766" s="69"/>
      <c r="HQH3766" s="69"/>
      <c r="HQI3766" s="69"/>
      <c r="HQJ3766" s="69"/>
      <c r="HQK3766" s="69"/>
      <c r="HQL3766" s="69"/>
      <c r="HQM3766" s="69"/>
      <c r="HQN3766" s="69"/>
      <c r="HQO3766" s="69"/>
      <c r="HQP3766" s="69"/>
      <c r="HQQ3766" s="69"/>
      <c r="HQR3766" s="69"/>
      <c r="HQS3766" s="69"/>
      <c r="HQT3766" s="69"/>
      <c r="HQU3766" s="69"/>
      <c r="HQV3766" s="69"/>
      <c r="HQW3766" s="69"/>
      <c r="HQX3766" s="69"/>
      <c r="HQY3766" s="69"/>
      <c r="HQZ3766" s="69"/>
      <c r="HRA3766" s="69"/>
      <c r="HRB3766" s="69"/>
      <c r="HRC3766" s="69"/>
      <c r="HRD3766" s="69"/>
      <c r="HRE3766" s="69"/>
      <c r="HRF3766" s="69"/>
      <c r="HRG3766" s="69"/>
      <c r="HRH3766" s="69"/>
      <c r="HRI3766" s="69"/>
      <c r="HRJ3766" s="69"/>
      <c r="HRK3766" s="69"/>
      <c r="HRL3766" s="69"/>
      <c r="HRM3766" s="69"/>
      <c r="HRN3766" s="69"/>
      <c r="HRO3766" s="69"/>
      <c r="HRP3766" s="69"/>
      <c r="HRQ3766" s="69"/>
      <c r="HRR3766" s="69"/>
      <c r="HRS3766" s="69"/>
      <c r="HRT3766" s="69"/>
      <c r="HRU3766" s="69"/>
      <c r="HRV3766" s="69"/>
      <c r="HRW3766" s="69"/>
      <c r="HRX3766" s="69"/>
      <c r="HRY3766" s="69"/>
      <c r="HRZ3766" s="69"/>
      <c r="HSA3766" s="69"/>
      <c r="HSB3766" s="69"/>
      <c r="HSC3766" s="69"/>
      <c r="HSD3766" s="69"/>
      <c r="HSE3766" s="69"/>
      <c r="HSF3766" s="69"/>
      <c r="HSG3766" s="69"/>
      <c r="HSH3766" s="69"/>
      <c r="HSI3766" s="69"/>
      <c r="HSJ3766" s="69"/>
      <c r="HSK3766" s="69"/>
      <c r="HSL3766" s="69"/>
      <c r="HSM3766" s="69"/>
      <c r="HSN3766" s="69"/>
      <c r="HSO3766" s="69"/>
      <c r="HSP3766" s="69"/>
      <c r="HSQ3766" s="69"/>
      <c r="HSR3766" s="69"/>
      <c r="HSS3766" s="69"/>
      <c r="HST3766" s="69"/>
      <c r="HSU3766" s="69"/>
      <c r="HSV3766" s="69"/>
      <c r="HSW3766" s="69"/>
      <c r="HSX3766" s="69"/>
      <c r="HSY3766" s="69"/>
      <c r="HSZ3766" s="69"/>
      <c r="HTA3766" s="69"/>
      <c r="HTB3766" s="69"/>
      <c r="HTC3766" s="69"/>
      <c r="HTD3766" s="69"/>
      <c r="HTE3766" s="69"/>
      <c r="HTF3766" s="69"/>
      <c r="HTG3766" s="69"/>
      <c r="HTH3766" s="69"/>
      <c r="HTI3766" s="69"/>
      <c r="HTJ3766" s="69"/>
      <c r="HTK3766" s="69"/>
      <c r="HTL3766" s="69"/>
      <c r="HTM3766" s="69"/>
      <c r="HTN3766" s="69"/>
      <c r="HTO3766" s="69"/>
      <c r="HTP3766" s="69"/>
      <c r="HTQ3766" s="69"/>
      <c r="HTR3766" s="69"/>
      <c r="HTS3766" s="69"/>
      <c r="HTT3766" s="69"/>
      <c r="HTU3766" s="69"/>
      <c r="HTV3766" s="69"/>
      <c r="HTW3766" s="69"/>
      <c r="HTX3766" s="69"/>
      <c r="HTY3766" s="69"/>
      <c r="HTZ3766" s="69"/>
      <c r="HUA3766" s="69"/>
      <c r="HUB3766" s="69"/>
      <c r="HUC3766" s="69"/>
      <c r="HUD3766" s="69"/>
      <c r="HUE3766" s="69"/>
      <c r="HUF3766" s="69"/>
      <c r="HUG3766" s="69"/>
      <c r="HUH3766" s="69"/>
      <c r="HUI3766" s="69"/>
      <c r="HUJ3766" s="69"/>
      <c r="HUK3766" s="69"/>
      <c r="HUL3766" s="69"/>
      <c r="HUM3766" s="69"/>
      <c r="HUN3766" s="69"/>
      <c r="HUO3766" s="69"/>
      <c r="HUP3766" s="69"/>
      <c r="HUQ3766" s="69"/>
      <c r="HUR3766" s="69"/>
      <c r="HUS3766" s="69"/>
      <c r="HUT3766" s="69"/>
      <c r="HUU3766" s="69"/>
      <c r="HUV3766" s="69"/>
      <c r="HUW3766" s="69"/>
      <c r="HUX3766" s="69"/>
      <c r="HUY3766" s="69"/>
      <c r="HUZ3766" s="69"/>
      <c r="HVA3766" s="69"/>
      <c r="HVB3766" s="69"/>
      <c r="HVC3766" s="69"/>
      <c r="HVD3766" s="69"/>
      <c r="HVE3766" s="69"/>
      <c r="HVF3766" s="69"/>
      <c r="HVG3766" s="69"/>
      <c r="HVH3766" s="69"/>
      <c r="HVI3766" s="69"/>
      <c r="HVJ3766" s="69"/>
      <c r="HVK3766" s="69"/>
      <c r="HVL3766" s="69"/>
      <c r="HVM3766" s="69"/>
      <c r="HVN3766" s="69"/>
      <c r="HVO3766" s="69"/>
      <c r="HVP3766" s="69"/>
      <c r="HVQ3766" s="69"/>
      <c r="HVR3766" s="69"/>
      <c r="HVS3766" s="69"/>
      <c r="HVT3766" s="69"/>
      <c r="HVU3766" s="69"/>
      <c r="HVV3766" s="69"/>
      <c r="HVW3766" s="69"/>
      <c r="HVX3766" s="69"/>
      <c r="HVY3766" s="69"/>
      <c r="HVZ3766" s="69"/>
      <c r="HWA3766" s="69"/>
      <c r="HWB3766" s="69"/>
      <c r="HWC3766" s="69"/>
      <c r="HWD3766" s="69"/>
      <c r="HWE3766" s="69"/>
      <c r="HWF3766" s="69"/>
      <c r="HWG3766" s="69"/>
      <c r="HWH3766" s="69"/>
      <c r="HWI3766" s="69"/>
      <c r="HWJ3766" s="69"/>
      <c r="HWK3766" s="69"/>
      <c r="HWL3766" s="69"/>
      <c r="HWM3766" s="69"/>
      <c r="HWN3766" s="69"/>
      <c r="HWO3766" s="69"/>
      <c r="HWP3766" s="69"/>
      <c r="HWQ3766" s="69"/>
      <c r="HWR3766" s="69"/>
      <c r="HWS3766" s="69"/>
      <c r="HWT3766" s="69"/>
      <c r="HWU3766" s="69"/>
      <c r="HWV3766" s="69"/>
      <c r="HWW3766" s="69"/>
      <c r="HWX3766" s="69"/>
      <c r="HWY3766" s="69"/>
      <c r="HWZ3766" s="69"/>
      <c r="HXA3766" s="69"/>
      <c r="HXB3766" s="69"/>
      <c r="HXC3766" s="69"/>
      <c r="HXD3766" s="69"/>
      <c r="HXE3766" s="69"/>
      <c r="HXF3766" s="69"/>
      <c r="HXG3766" s="69"/>
      <c r="HXH3766" s="69"/>
      <c r="HXI3766" s="69"/>
      <c r="HXJ3766" s="69"/>
      <c r="HXK3766" s="69"/>
      <c r="HXL3766" s="69"/>
      <c r="HXM3766" s="69"/>
      <c r="HXN3766" s="69"/>
      <c r="HXO3766" s="69"/>
      <c r="HXP3766" s="69"/>
      <c r="HXQ3766" s="69"/>
      <c r="HXR3766" s="69"/>
      <c r="HXS3766" s="69"/>
      <c r="HXT3766" s="69"/>
      <c r="HXU3766" s="69"/>
      <c r="HXV3766" s="69"/>
      <c r="HXW3766" s="69"/>
      <c r="HXX3766" s="69"/>
      <c r="HXY3766" s="69"/>
      <c r="HXZ3766" s="69"/>
      <c r="HYA3766" s="69"/>
      <c r="HYB3766" s="69"/>
      <c r="HYC3766" s="69"/>
      <c r="HYD3766" s="69"/>
      <c r="HYE3766" s="69"/>
      <c r="HYF3766" s="69"/>
      <c r="HYG3766" s="69"/>
      <c r="HYH3766" s="69"/>
      <c r="HYI3766" s="69"/>
      <c r="HYJ3766" s="69"/>
      <c r="HYK3766" s="69"/>
      <c r="HYL3766" s="69"/>
      <c r="HYM3766" s="69"/>
      <c r="HYN3766" s="69"/>
      <c r="HYO3766" s="69"/>
      <c r="HYP3766" s="69"/>
      <c r="HYQ3766" s="69"/>
      <c r="HYR3766" s="69"/>
      <c r="HYS3766" s="69"/>
      <c r="HYT3766" s="69"/>
      <c r="HYU3766" s="69"/>
      <c r="HYV3766" s="69"/>
      <c r="HYW3766" s="69"/>
      <c r="HYX3766" s="69"/>
      <c r="HYY3766" s="69"/>
      <c r="HYZ3766" s="69"/>
      <c r="HZA3766" s="69"/>
      <c r="HZB3766" s="69"/>
      <c r="HZC3766" s="69"/>
      <c r="HZD3766" s="69"/>
      <c r="HZE3766" s="69"/>
      <c r="HZF3766" s="69"/>
      <c r="HZG3766" s="69"/>
      <c r="HZH3766" s="69"/>
      <c r="HZI3766" s="69"/>
      <c r="HZJ3766" s="69"/>
      <c r="HZK3766" s="69"/>
      <c r="HZL3766" s="69"/>
      <c r="HZM3766" s="69"/>
      <c r="HZN3766" s="69"/>
      <c r="HZO3766" s="69"/>
      <c r="HZP3766" s="69"/>
      <c r="HZQ3766" s="69"/>
      <c r="HZR3766" s="69"/>
      <c r="HZS3766" s="69"/>
      <c r="HZT3766" s="69"/>
      <c r="HZU3766" s="69"/>
      <c r="HZV3766" s="69"/>
      <c r="HZW3766" s="69"/>
      <c r="HZX3766" s="69"/>
      <c r="HZY3766" s="69"/>
      <c r="HZZ3766" s="69"/>
      <c r="IAA3766" s="69"/>
      <c r="IAB3766" s="69"/>
      <c r="IAC3766" s="69"/>
      <c r="IAD3766" s="69"/>
      <c r="IAE3766" s="69"/>
      <c r="IAF3766" s="69"/>
      <c r="IAG3766" s="69"/>
      <c r="IAH3766" s="69"/>
      <c r="IAI3766" s="69"/>
      <c r="IAJ3766" s="69"/>
      <c r="IAK3766" s="69"/>
      <c r="IAL3766" s="69"/>
      <c r="IAM3766" s="69"/>
      <c r="IAN3766" s="69"/>
      <c r="IAO3766" s="69"/>
      <c r="IAP3766" s="69"/>
      <c r="IAQ3766" s="69"/>
      <c r="IAR3766" s="69"/>
      <c r="IAS3766" s="69"/>
      <c r="IAT3766" s="69"/>
      <c r="IAU3766" s="69"/>
      <c r="IAV3766" s="69"/>
      <c r="IAW3766" s="69"/>
      <c r="IAX3766" s="69"/>
      <c r="IAY3766" s="69"/>
      <c r="IAZ3766" s="69"/>
      <c r="IBA3766" s="69"/>
      <c r="IBB3766" s="69"/>
      <c r="IBC3766" s="69"/>
      <c r="IBD3766" s="69"/>
      <c r="IBE3766" s="69"/>
      <c r="IBF3766" s="69"/>
      <c r="IBG3766" s="69"/>
      <c r="IBH3766" s="69"/>
      <c r="IBI3766" s="69"/>
      <c r="IBJ3766" s="69"/>
      <c r="IBK3766" s="69"/>
      <c r="IBL3766" s="69"/>
      <c r="IBM3766" s="69"/>
      <c r="IBN3766" s="69"/>
      <c r="IBO3766" s="69"/>
      <c r="IBP3766" s="69"/>
      <c r="IBQ3766" s="69"/>
      <c r="IBR3766" s="69"/>
      <c r="IBS3766" s="69"/>
      <c r="IBT3766" s="69"/>
      <c r="IBU3766" s="69"/>
      <c r="IBV3766" s="69"/>
      <c r="IBW3766" s="69"/>
      <c r="IBX3766" s="69"/>
      <c r="IBY3766" s="69"/>
      <c r="IBZ3766" s="69"/>
      <c r="ICA3766" s="69"/>
      <c r="ICB3766" s="69"/>
      <c r="ICC3766" s="69"/>
      <c r="ICD3766" s="69"/>
      <c r="ICE3766" s="69"/>
      <c r="ICF3766" s="69"/>
      <c r="ICG3766" s="69"/>
      <c r="ICH3766" s="69"/>
      <c r="ICI3766" s="69"/>
      <c r="ICJ3766" s="69"/>
      <c r="ICK3766" s="69"/>
      <c r="ICL3766" s="69"/>
      <c r="ICM3766" s="69"/>
      <c r="ICN3766" s="69"/>
      <c r="ICO3766" s="69"/>
      <c r="ICP3766" s="69"/>
      <c r="ICQ3766" s="69"/>
      <c r="ICR3766" s="69"/>
      <c r="ICS3766" s="69"/>
      <c r="ICT3766" s="69"/>
      <c r="ICU3766" s="69"/>
      <c r="ICV3766" s="69"/>
      <c r="ICW3766" s="69"/>
      <c r="ICX3766" s="69"/>
      <c r="ICY3766" s="69"/>
      <c r="ICZ3766" s="69"/>
      <c r="IDA3766" s="69"/>
      <c r="IDB3766" s="69"/>
      <c r="IDC3766" s="69"/>
      <c r="IDD3766" s="69"/>
      <c r="IDE3766" s="69"/>
      <c r="IDF3766" s="69"/>
      <c r="IDG3766" s="69"/>
      <c r="IDH3766" s="69"/>
      <c r="IDI3766" s="69"/>
      <c r="IDJ3766" s="69"/>
      <c r="IDK3766" s="69"/>
      <c r="IDL3766" s="69"/>
      <c r="IDM3766" s="69"/>
      <c r="IDN3766" s="69"/>
      <c r="IDO3766" s="69"/>
      <c r="IDP3766" s="69"/>
      <c r="IDQ3766" s="69"/>
      <c r="IDR3766" s="69"/>
      <c r="IDS3766" s="69"/>
      <c r="IDT3766" s="69"/>
      <c r="IDU3766" s="69"/>
      <c r="IDV3766" s="69"/>
      <c r="IDW3766" s="69"/>
      <c r="IDX3766" s="69"/>
      <c r="IDY3766" s="69"/>
      <c r="IDZ3766" s="69"/>
      <c r="IEA3766" s="69"/>
      <c r="IEB3766" s="69"/>
      <c r="IEC3766" s="69"/>
      <c r="IED3766" s="69"/>
      <c r="IEE3766" s="69"/>
      <c r="IEF3766" s="69"/>
      <c r="IEG3766" s="69"/>
      <c r="IEH3766" s="69"/>
      <c r="IEI3766" s="69"/>
      <c r="IEJ3766" s="69"/>
      <c r="IEK3766" s="69"/>
      <c r="IEL3766" s="69"/>
      <c r="IEM3766" s="69"/>
      <c r="IEN3766" s="69"/>
      <c r="IEO3766" s="69"/>
      <c r="IEP3766" s="69"/>
      <c r="IEQ3766" s="69"/>
      <c r="IER3766" s="69"/>
      <c r="IES3766" s="69"/>
      <c r="IET3766" s="69"/>
      <c r="IEU3766" s="69"/>
      <c r="IEV3766" s="69"/>
      <c r="IEW3766" s="69"/>
      <c r="IEX3766" s="69"/>
      <c r="IEY3766" s="69"/>
      <c r="IEZ3766" s="69"/>
      <c r="IFA3766" s="69"/>
      <c r="IFB3766" s="69"/>
      <c r="IFC3766" s="69"/>
      <c r="IFD3766" s="69"/>
      <c r="IFE3766" s="69"/>
      <c r="IFF3766" s="69"/>
      <c r="IFG3766" s="69"/>
      <c r="IFH3766" s="69"/>
      <c r="IFI3766" s="69"/>
      <c r="IFJ3766" s="69"/>
      <c r="IFK3766" s="69"/>
      <c r="IFL3766" s="69"/>
      <c r="IFM3766" s="69"/>
      <c r="IFN3766" s="69"/>
      <c r="IFO3766" s="69"/>
      <c r="IFP3766" s="69"/>
      <c r="IFQ3766" s="69"/>
      <c r="IFR3766" s="69"/>
      <c r="IFS3766" s="69"/>
      <c r="IFT3766" s="69"/>
      <c r="IFU3766" s="69"/>
      <c r="IFV3766" s="69"/>
      <c r="IFW3766" s="69"/>
      <c r="IFX3766" s="69"/>
      <c r="IFY3766" s="69"/>
      <c r="IFZ3766" s="69"/>
      <c r="IGA3766" s="69"/>
      <c r="IGB3766" s="69"/>
      <c r="IGC3766" s="69"/>
      <c r="IGD3766" s="69"/>
      <c r="IGE3766" s="69"/>
      <c r="IGF3766" s="69"/>
      <c r="IGG3766" s="69"/>
      <c r="IGH3766" s="69"/>
      <c r="IGI3766" s="69"/>
      <c r="IGJ3766" s="69"/>
      <c r="IGK3766" s="69"/>
      <c r="IGL3766" s="69"/>
      <c r="IGM3766" s="69"/>
      <c r="IGN3766" s="69"/>
      <c r="IGO3766" s="69"/>
      <c r="IGP3766" s="69"/>
      <c r="IGQ3766" s="69"/>
      <c r="IGR3766" s="69"/>
      <c r="IGS3766" s="69"/>
      <c r="IGT3766" s="69"/>
      <c r="IGU3766" s="69"/>
      <c r="IGV3766" s="69"/>
      <c r="IGW3766" s="69"/>
      <c r="IGX3766" s="69"/>
      <c r="IGY3766" s="69"/>
      <c r="IGZ3766" s="69"/>
      <c r="IHA3766" s="69"/>
      <c r="IHB3766" s="69"/>
      <c r="IHC3766" s="69"/>
      <c r="IHD3766" s="69"/>
      <c r="IHE3766" s="69"/>
      <c r="IHF3766" s="69"/>
      <c r="IHG3766" s="69"/>
      <c r="IHH3766" s="69"/>
      <c r="IHI3766" s="69"/>
      <c r="IHJ3766" s="69"/>
      <c r="IHK3766" s="69"/>
      <c r="IHL3766" s="69"/>
      <c r="IHM3766" s="69"/>
      <c r="IHN3766" s="69"/>
      <c r="IHO3766" s="69"/>
      <c r="IHP3766" s="69"/>
      <c r="IHQ3766" s="69"/>
      <c r="IHR3766" s="69"/>
      <c r="IHS3766" s="69"/>
      <c r="IHT3766" s="69"/>
      <c r="IHU3766" s="69"/>
      <c r="IHV3766" s="69"/>
      <c r="IHW3766" s="69"/>
      <c r="IHX3766" s="69"/>
      <c r="IHY3766" s="69"/>
      <c r="IHZ3766" s="69"/>
      <c r="IIA3766" s="69"/>
      <c r="IIB3766" s="69"/>
      <c r="IIC3766" s="69"/>
      <c r="IID3766" s="69"/>
      <c r="IIE3766" s="69"/>
      <c r="IIF3766" s="69"/>
      <c r="IIG3766" s="69"/>
      <c r="IIH3766" s="69"/>
      <c r="III3766" s="69"/>
      <c r="IIJ3766" s="69"/>
      <c r="IIK3766" s="69"/>
      <c r="IIL3766" s="69"/>
      <c r="IIM3766" s="69"/>
      <c r="IIN3766" s="69"/>
      <c r="IIO3766" s="69"/>
      <c r="IIP3766" s="69"/>
      <c r="IIQ3766" s="69"/>
      <c r="IIR3766" s="69"/>
      <c r="IIS3766" s="69"/>
      <c r="IIT3766" s="69"/>
      <c r="IIU3766" s="69"/>
      <c r="IIV3766" s="69"/>
      <c r="IIW3766" s="69"/>
      <c r="IIX3766" s="69"/>
      <c r="IIY3766" s="69"/>
      <c r="IIZ3766" s="69"/>
      <c r="IJA3766" s="69"/>
      <c r="IJB3766" s="69"/>
      <c r="IJC3766" s="69"/>
      <c r="IJD3766" s="69"/>
      <c r="IJE3766" s="69"/>
      <c r="IJF3766" s="69"/>
      <c r="IJG3766" s="69"/>
      <c r="IJH3766" s="69"/>
      <c r="IJI3766" s="69"/>
      <c r="IJJ3766" s="69"/>
      <c r="IJK3766" s="69"/>
      <c r="IJL3766" s="69"/>
      <c r="IJM3766" s="69"/>
      <c r="IJN3766" s="69"/>
      <c r="IJO3766" s="69"/>
      <c r="IJP3766" s="69"/>
      <c r="IJQ3766" s="69"/>
      <c r="IJR3766" s="69"/>
      <c r="IJS3766" s="69"/>
      <c r="IJT3766" s="69"/>
      <c r="IJU3766" s="69"/>
      <c r="IJV3766" s="69"/>
      <c r="IJW3766" s="69"/>
      <c r="IJX3766" s="69"/>
      <c r="IJY3766" s="69"/>
      <c r="IJZ3766" s="69"/>
      <c r="IKA3766" s="69"/>
      <c r="IKB3766" s="69"/>
      <c r="IKC3766" s="69"/>
      <c r="IKD3766" s="69"/>
      <c r="IKE3766" s="69"/>
      <c r="IKF3766" s="69"/>
      <c r="IKG3766" s="69"/>
      <c r="IKH3766" s="69"/>
      <c r="IKI3766" s="69"/>
      <c r="IKJ3766" s="69"/>
      <c r="IKK3766" s="69"/>
      <c r="IKL3766" s="69"/>
      <c r="IKM3766" s="69"/>
      <c r="IKN3766" s="69"/>
      <c r="IKO3766" s="69"/>
      <c r="IKP3766" s="69"/>
      <c r="IKQ3766" s="69"/>
      <c r="IKR3766" s="69"/>
      <c r="IKS3766" s="69"/>
      <c r="IKT3766" s="69"/>
      <c r="IKU3766" s="69"/>
      <c r="IKV3766" s="69"/>
      <c r="IKW3766" s="69"/>
      <c r="IKX3766" s="69"/>
      <c r="IKY3766" s="69"/>
      <c r="IKZ3766" s="69"/>
      <c r="ILA3766" s="69"/>
      <c r="ILB3766" s="69"/>
      <c r="ILC3766" s="69"/>
      <c r="ILD3766" s="69"/>
      <c r="ILE3766" s="69"/>
      <c r="ILF3766" s="69"/>
      <c r="ILG3766" s="69"/>
      <c r="ILH3766" s="69"/>
      <c r="ILI3766" s="69"/>
      <c r="ILJ3766" s="69"/>
      <c r="ILK3766" s="69"/>
      <c r="ILL3766" s="69"/>
      <c r="ILM3766" s="69"/>
      <c r="ILN3766" s="69"/>
      <c r="ILO3766" s="69"/>
      <c r="ILP3766" s="69"/>
      <c r="ILQ3766" s="69"/>
      <c r="ILR3766" s="69"/>
      <c r="ILS3766" s="69"/>
      <c r="ILT3766" s="69"/>
      <c r="ILU3766" s="69"/>
      <c r="ILV3766" s="69"/>
      <c r="ILW3766" s="69"/>
      <c r="ILX3766" s="69"/>
      <c r="ILY3766" s="69"/>
      <c r="ILZ3766" s="69"/>
      <c r="IMA3766" s="69"/>
      <c r="IMB3766" s="69"/>
      <c r="IMC3766" s="69"/>
      <c r="IMD3766" s="69"/>
      <c r="IME3766" s="69"/>
      <c r="IMF3766" s="69"/>
      <c r="IMG3766" s="69"/>
      <c r="IMH3766" s="69"/>
      <c r="IMI3766" s="69"/>
      <c r="IMJ3766" s="69"/>
      <c r="IMK3766" s="69"/>
      <c r="IML3766" s="69"/>
      <c r="IMM3766" s="69"/>
      <c r="IMN3766" s="69"/>
      <c r="IMO3766" s="69"/>
      <c r="IMP3766" s="69"/>
      <c r="IMQ3766" s="69"/>
      <c r="IMR3766" s="69"/>
      <c r="IMS3766" s="69"/>
      <c r="IMT3766" s="69"/>
      <c r="IMU3766" s="69"/>
      <c r="IMV3766" s="69"/>
      <c r="IMW3766" s="69"/>
      <c r="IMX3766" s="69"/>
      <c r="IMY3766" s="69"/>
      <c r="IMZ3766" s="69"/>
      <c r="INA3766" s="69"/>
      <c r="INB3766" s="69"/>
      <c r="INC3766" s="69"/>
      <c r="IND3766" s="69"/>
      <c r="INE3766" s="69"/>
      <c r="INF3766" s="69"/>
      <c r="ING3766" s="69"/>
      <c r="INH3766" s="69"/>
      <c r="INI3766" s="69"/>
      <c r="INJ3766" s="69"/>
      <c r="INK3766" s="69"/>
      <c r="INL3766" s="69"/>
      <c r="INM3766" s="69"/>
      <c r="INN3766" s="69"/>
      <c r="INO3766" s="69"/>
      <c r="INP3766" s="69"/>
      <c r="INQ3766" s="69"/>
      <c r="INR3766" s="69"/>
      <c r="INS3766" s="69"/>
      <c r="INT3766" s="69"/>
      <c r="INU3766" s="69"/>
      <c r="INV3766" s="69"/>
      <c r="INW3766" s="69"/>
      <c r="INX3766" s="69"/>
      <c r="INY3766" s="69"/>
      <c r="INZ3766" s="69"/>
      <c r="IOA3766" s="69"/>
      <c r="IOB3766" s="69"/>
      <c r="IOC3766" s="69"/>
      <c r="IOD3766" s="69"/>
      <c r="IOE3766" s="69"/>
      <c r="IOF3766" s="69"/>
      <c r="IOG3766" s="69"/>
      <c r="IOH3766" s="69"/>
      <c r="IOI3766" s="69"/>
      <c r="IOJ3766" s="69"/>
      <c r="IOK3766" s="69"/>
      <c r="IOL3766" s="69"/>
      <c r="IOM3766" s="69"/>
      <c r="ION3766" s="69"/>
      <c r="IOO3766" s="69"/>
      <c r="IOP3766" s="69"/>
      <c r="IOQ3766" s="69"/>
      <c r="IOR3766" s="69"/>
      <c r="IOS3766" s="69"/>
      <c r="IOT3766" s="69"/>
      <c r="IOU3766" s="69"/>
      <c r="IOV3766" s="69"/>
      <c r="IOW3766" s="69"/>
      <c r="IOX3766" s="69"/>
      <c r="IOY3766" s="69"/>
      <c r="IOZ3766" s="69"/>
      <c r="IPA3766" s="69"/>
      <c r="IPB3766" s="69"/>
      <c r="IPC3766" s="69"/>
      <c r="IPD3766" s="69"/>
      <c r="IPE3766" s="69"/>
      <c r="IPF3766" s="69"/>
      <c r="IPG3766" s="69"/>
      <c r="IPH3766" s="69"/>
      <c r="IPI3766" s="69"/>
      <c r="IPJ3766" s="69"/>
      <c r="IPK3766" s="69"/>
      <c r="IPL3766" s="69"/>
      <c r="IPM3766" s="69"/>
      <c r="IPN3766" s="69"/>
      <c r="IPO3766" s="69"/>
      <c r="IPP3766" s="69"/>
      <c r="IPQ3766" s="69"/>
      <c r="IPR3766" s="69"/>
      <c r="IPS3766" s="69"/>
      <c r="IPT3766" s="69"/>
      <c r="IPU3766" s="69"/>
      <c r="IPV3766" s="69"/>
      <c r="IPW3766" s="69"/>
      <c r="IPX3766" s="69"/>
      <c r="IPY3766" s="69"/>
      <c r="IPZ3766" s="69"/>
      <c r="IQA3766" s="69"/>
      <c r="IQB3766" s="69"/>
      <c r="IQC3766" s="69"/>
      <c r="IQD3766" s="69"/>
      <c r="IQE3766" s="69"/>
      <c r="IQF3766" s="69"/>
      <c r="IQG3766" s="69"/>
      <c r="IQH3766" s="69"/>
      <c r="IQI3766" s="69"/>
      <c r="IQJ3766" s="69"/>
      <c r="IQK3766" s="69"/>
      <c r="IQL3766" s="69"/>
      <c r="IQM3766" s="69"/>
      <c r="IQN3766" s="69"/>
      <c r="IQO3766" s="69"/>
      <c r="IQP3766" s="69"/>
      <c r="IQQ3766" s="69"/>
      <c r="IQR3766" s="69"/>
      <c r="IQS3766" s="69"/>
      <c r="IQT3766" s="69"/>
      <c r="IQU3766" s="69"/>
      <c r="IQV3766" s="69"/>
      <c r="IQW3766" s="69"/>
      <c r="IQX3766" s="69"/>
      <c r="IQY3766" s="69"/>
      <c r="IQZ3766" s="69"/>
      <c r="IRA3766" s="69"/>
      <c r="IRB3766" s="69"/>
      <c r="IRC3766" s="69"/>
      <c r="IRD3766" s="69"/>
      <c r="IRE3766" s="69"/>
      <c r="IRF3766" s="69"/>
      <c r="IRG3766" s="69"/>
      <c r="IRH3766" s="69"/>
      <c r="IRI3766" s="69"/>
      <c r="IRJ3766" s="69"/>
      <c r="IRK3766" s="69"/>
      <c r="IRL3766" s="69"/>
      <c r="IRM3766" s="69"/>
      <c r="IRN3766" s="69"/>
      <c r="IRO3766" s="69"/>
      <c r="IRP3766" s="69"/>
      <c r="IRQ3766" s="69"/>
      <c r="IRR3766" s="69"/>
      <c r="IRS3766" s="69"/>
      <c r="IRT3766" s="69"/>
      <c r="IRU3766" s="69"/>
      <c r="IRV3766" s="69"/>
      <c r="IRW3766" s="69"/>
      <c r="IRX3766" s="69"/>
      <c r="IRY3766" s="69"/>
      <c r="IRZ3766" s="69"/>
      <c r="ISA3766" s="69"/>
      <c r="ISB3766" s="69"/>
      <c r="ISC3766" s="69"/>
      <c r="ISD3766" s="69"/>
      <c r="ISE3766" s="69"/>
      <c r="ISF3766" s="69"/>
      <c r="ISG3766" s="69"/>
      <c r="ISH3766" s="69"/>
      <c r="ISI3766" s="69"/>
      <c r="ISJ3766" s="69"/>
      <c r="ISK3766" s="69"/>
      <c r="ISL3766" s="69"/>
      <c r="ISM3766" s="69"/>
      <c r="ISN3766" s="69"/>
      <c r="ISO3766" s="69"/>
      <c r="ISP3766" s="69"/>
      <c r="ISQ3766" s="69"/>
      <c r="ISR3766" s="69"/>
      <c r="ISS3766" s="69"/>
      <c r="IST3766" s="69"/>
      <c r="ISU3766" s="69"/>
      <c r="ISV3766" s="69"/>
      <c r="ISW3766" s="69"/>
      <c r="ISX3766" s="69"/>
      <c r="ISY3766" s="69"/>
      <c r="ISZ3766" s="69"/>
      <c r="ITA3766" s="69"/>
      <c r="ITB3766" s="69"/>
      <c r="ITC3766" s="69"/>
      <c r="ITD3766" s="69"/>
      <c r="ITE3766" s="69"/>
      <c r="ITF3766" s="69"/>
      <c r="ITG3766" s="69"/>
      <c r="ITH3766" s="69"/>
      <c r="ITI3766" s="69"/>
      <c r="ITJ3766" s="69"/>
      <c r="ITK3766" s="69"/>
      <c r="ITL3766" s="69"/>
      <c r="ITM3766" s="69"/>
      <c r="ITN3766" s="69"/>
      <c r="ITO3766" s="69"/>
      <c r="ITP3766" s="69"/>
      <c r="ITQ3766" s="69"/>
      <c r="ITR3766" s="69"/>
      <c r="ITS3766" s="69"/>
      <c r="ITT3766" s="69"/>
      <c r="ITU3766" s="69"/>
      <c r="ITV3766" s="69"/>
      <c r="ITW3766" s="69"/>
      <c r="ITX3766" s="69"/>
      <c r="ITY3766" s="69"/>
      <c r="ITZ3766" s="69"/>
      <c r="IUA3766" s="69"/>
      <c r="IUB3766" s="69"/>
      <c r="IUC3766" s="69"/>
      <c r="IUD3766" s="69"/>
      <c r="IUE3766" s="69"/>
      <c r="IUF3766" s="69"/>
      <c r="IUG3766" s="69"/>
      <c r="IUH3766" s="69"/>
      <c r="IUI3766" s="69"/>
      <c r="IUJ3766" s="69"/>
      <c r="IUK3766" s="69"/>
      <c r="IUL3766" s="69"/>
      <c r="IUM3766" s="69"/>
      <c r="IUN3766" s="69"/>
      <c r="IUO3766" s="69"/>
      <c r="IUP3766" s="69"/>
      <c r="IUQ3766" s="69"/>
      <c r="IUR3766" s="69"/>
      <c r="IUS3766" s="69"/>
      <c r="IUT3766" s="69"/>
      <c r="IUU3766" s="69"/>
      <c r="IUV3766" s="69"/>
      <c r="IUW3766" s="69"/>
      <c r="IUX3766" s="69"/>
      <c r="IUY3766" s="69"/>
      <c r="IUZ3766" s="69"/>
      <c r="IVA3766" s="69"/>
      <c r="IVB3766" s="69"/>
      <c r="IVC3766" s="69"/>
      <c r="IVD3766" s="69"/>
      <c r="IVE3766" s="69"/>
      <c r="IVF3766" s="69"/>
      <c r="IVG3766" s="69"/>
      <c r="IVH3766" s="69"/>
      <c r="IVI3766" s="69"/>
      <c r="IVJ3766" s="69"/>
      <c r="IVK3766" s="69"/>
      <c r="IVL3766" s="69"/>
      <c r="IVM3766" s="69"/>
      <c r="IVN3766" s="69"/>
      <c r="IVO3766" s="69"/>
      <c r="IVP3766" s="69"/>
      <c r="IVQ3766" s="69"/>
      <c r="IVR3766" s="69"/>
      <c r="IVS3766" s="69"/>
      <c r="IVT3766" s="69"/>
      <c r="IVU3766" s="69"/>
      <c r="IVV3766" s="69"/>
      <c r="IVW3766" s="69"/>
      <c r="IVX3766" s="69"/>
      <c r="IVY3766" s="69"/>
      <c r="IVZ3766" s="69"/>
      <c r="IWA3766" s="69"/>
      <c r="IWB3766" s="69"/>
      <c r="IWC3766" s="69"/>
      <c r="IWD3766" s="69"/>
      <c r="IWE3766" s="69"/>
      <c r="IWF3766" s="69"/>
      <c r="IWG3766" s="69"/>
      <c r="IWH3766" s="69"/>
      <c r="IWI3766" s="69"/>
      <c r="IWJ3766" s="69"/>
      <c r="IWK3766" s="69"/>
      <c r="IWL3766" s="69"/>
      <c r="IWM3766" s="69"/>
      <c r="IWN3766" s="69"/>
      <c r="IWO3766" s="69"/>
      <c r="IWP3766" s="69"/>
      <c r="IWQ3766" s="69"/>
      <c r="IWR3766" s="69"/>
      <c r="IWS3766" s="69"/>
      <c r="IWT3766" s="69"/>
      <c r="IWU3766" s="69"/>
      <c r="IWV3766" s="69"/>
      <c r="IWW3766" s="69"/>
      <c r="IWX3766" s="69"/>
      <c r="IWY3766" s="69"/>
      <c r="IWZ3766" s="69"/>
      <c r="IXA3766" s="69"/>
      <c r="IXB3766" s="69"/>
      <c r="IXC3766" s="69"/>
      <c r="IXD3766" s="69"/>
      <c r="IXE3766" s="69"/>
      <c r="IXF3766" s="69"/>
      <c r="IXG3766" s="69"/>
      <c r="IXH3766" s="69"/>
      <c r="IXI3766" s="69"/>
      <c r="IXJ3766" s="69"/>
      <c r="IXK3766" s="69"/>
      <c r="IXL3766" s="69"/>
      <c r="IXM3766" s="69"/>
      <c r="IXN3766" s="69"/>
      <c r="IXO3766" s="69"/>
      <c r="IXP3766" s="69"/>
      <c r="IXQ3766" s="69"/>
      <c r="IXR3766" s="69"/>
      <c r="IXS3766" s="69"/>
      <c r="IXT3766" s="69"/>
      <c r="IXU3766" s="69"/>
      <c r="IXV3766" s="69"/>
      <c r="IXW3766" s="69"/>
      <c r="IXX3766" s="69"/>
      <c r="IXY3766" s="69"/>
      <c r="IXZ3766" s="69"/>
      <c r="IYA3766" s="69"/>
      <c r="IYB3766" s="69"/>
      <c r="IYC3766" s="69"/>
      <c r="IYD3766" s="69"/>
      <c r="IYE3766" s="69"/>
      <c r="IYF3766" s="69"/>
      <c r="IYG3766" s="69"/>
      <c r="IYH3766" s="69"/>
      <c r="IYI3766" s="69"/>
      <c r="IYJ3766" s="69"/>
      <c r="IYK3766" s="69"/>
      <c r="IYL3766" s="69"/>
      <c r="IYM3766" s="69"/>
      <c r="IYN3766" s="69"/>
      <c r="IYO3766" s="69"/>
      <c r="IYP3766" s="69"/>
      <c r="IYQ3766" s="69"/>
      <c r="IYR3766" s="69"/>
      <c r="IYS3766" s="69"/>
      <c r="IYT3766" s="69"/>
      <c r="IYU3766" s="69"/>
      <c r="IYV3766" s="69"/>
      <c r="IYW3766" s="69"/>
      <c r="IYX3766" s="69"/>
      <c r="IYY3766" s="69"/>
      <c r="IYZ3766" s="69"/>
      <c r="IZA3766" s="69"/>
      <c r="IZB3766" s="69"/>
      <c r="IZC3766" s="69"/>
      <c r="IZD3766" s="69"/>
      <c r="IZE3766" s="69"/>
      <c r="IZF3766" s="69"/>
      <c r="IZG3766" s="69"/>
      <c r="IZH3766" s="69"/>
      <c r="IZI3766" s="69"/>
      <c r="IZJ3766" s="69"/>
      <c r="IZK3766" s="69"/>
      <c r="IZL3766" s="69"/>
      <c r="IZM3766" s="69"/>
      <c r="IZN3766" s="69"/>
      <c r="IZO3766" s="69"/>
      <c r="IZP3766" s="69"/>
      <c r="IZQ3766" s="69"/>
      <c r="IZR3766" s="69"/>
      <c r="IZS3766" s="69"/>
      <c r="IZT3766" s="69"/>
      <c r="IZU3766" s="69"/>
      <c r="IZV3766" s="69"/>
      <c r="IZW3766" s="69"/>
      <c r="IZX3766" s="69"/>
      <c r="IZY3766" s="69"/>
      <c r="IZZ3766" s="69"/>
      <c r="JAA3766" s="69"/>
      <c r="JAB3766" s="69"/>
      <c r="JAC3766" s="69"/>
      <c r="JAD3766" s="69"/>
      <c r="JAE3766" s="69"/>
      <c r="JAF3766" s="69"/>
      <c r="JAG3766" s="69"/>
      <c r="JAH3766" s="69"/>
      <c r="JAI3766" s="69"/>
      <c r="JAJ3766" s="69"/>
      <c r="JAK3766" s="69"/>
      <c r="JAL3766" s="69"/>
      <c r="JAM3766" s="69"/>
      <c r="JAN3766" s="69"/>
      <c r="JAO3766" s="69"/>
      <c r="JAP3766" s="69"/>
      <c r="JAQ3766" s="69"/>
      <c r="JAR3766" s="69"/>
      <c r="JAS3766" s="69"/>
      <c r="JAT3766" s="69"/>
      <c r="JAU3766" s="69"/>
      <c r="JAV3766" s="69"/>
      <c r="JAW3766" s="69"/>
      <c r="JAX3766" s="69"/>
      <c r="JAY3766" s="69"/>
      <c r="JAZ3766" s="69"/>
      <c r="JBA3766" s="69"/>
      <c r="JBB3766" s="69"/>
      <c r="JBC3766" s="69"/>
      <c r="JBD3766" s="69"/>
      <c r="JBE3766" s="69"/>
      <c r="JBF3766" s="69"/>
      <c r="JBG3766" s="69"/>
      <c r="JBH3766" s="69"/>
      <c r="JBI3766" s="69"/>
      <c r="JBJ3766" s="69"/>
      <c r="JBK3766" s="69"/>
      <c r="JBL3766" s="69"/>
      <c r="JBM3766" s="69"/>
      <c r="JBN3766" s="69"/>
      <c r="JBO3766" s="69"/>
      <c r="JBP3766" s="69"/>
      <c r="JBQ3766" s="69"/>
      <c r="JBR3766" s="69"/>
      <c r="JBS3766" s="69"/>
      <c r="JBT3766" s="69"/>
      <c r="JBU3766" s="69"/>
      <c r="JBV3766" s="69"/>
      <c r="JBW3766" s="69"/>
      <c r="JBX3766" s="69"/>
      <c r="JBY3766" s="69"/>
      <c r="JBZ3766" s="69"/>
      <c r="JCA3766" s="69"/>
      <c r="JCB3766" s="69"/>
      <c r="JCC3766" s="69"/>
      <c r="JCD3766" s="69"/>
      <c r="JCE3766" s="69"/>
      <c r="JCF3766" s="69"/>
      <c r="JCG3766" s="69"/>
      <c r="JCH3766" s="69"/>
      <c r="JCI3766" s="69"/>
      <c r="JCJ3766" s="69"/>
      <c r="JCK3766" s="69"/>
      <c r="JCL3766" s="69"/>
      <c r="JCM3766" s="69"/>
      <c r="JCN3766" s="69"/>
      <c r="JCO3766" s="69"/>
      <c r="JCP3766" s="69"/>
      <c r="JCQ3766" s="69"/>
      <c r="JCR3766" s="69"/>
      <c r="JCS3766" s="69"/>
      <c r="JCT3766" s="69"/>
      <c r="JCU3766" s="69"/>
      <c r="JCV3766" s="69"/>
      <c r="JCW3766" s="69"/>
      <c r="JCX3766" s="69"/>
      <c r="JCY3766" s="69"/>
      <c r="JCZ3766" s="69"/>
      <c r="JDA3766" s="69"/>
      <c r="JDB3766" s="69"/>
      <c r="JDC3766" s="69"/>
      <c r="JDD3766" s="69"/>
      <c r="JDE3766" s="69"/>
      <c r="JDF3766" s="69"/>
      <c r="JDG3766" s="69"/>
      <c r="JDH3766" s="69"/>
      <c r="JDI3766" s="69"/>
      <c r="JDJ3766" s="69"/>
      <c r="JDK3766" s="69"/>
      <c r="JDL3766" s="69"/>
      <c r="JDM3766" s="69"/>
      <c r="JDN3766" s="69"/>
      <c r="JDO3766" s="69"/>
      <c r="JDP3766" s="69"/>
      <c r="JDQ3766" s="69"/>
      <c r="JDR3766" s="69"/>
      <c r="JDS3766" s="69"/>
      <c r="JDT3766" s="69"/>
      <c r="JDU3766" s="69"/>
      <c r="JDV3766" s="69"/>
      <c r="JDW3766" s="69"/>
      <c r="JDX3766" s="69"/>
      <c r="JDY3766" s="69"/>
      <c r="JDZ3766" s="69"/>
      <c r="JEA3766" s="69"/>
      <c r="JEB3766" s="69"/>
      <c r="JEC3766" s="69"/>
      <c r="JED3766" s="69"/>
      <c r="JEE3766" s="69"/>
      <c r="JEF3766" s="69"/>
      <c r="JEG3766" s="69"/>
      <c r="JEH3766" s="69"/>
      <c r="JEI3766" s="69"/>
      <c r="JEJ3766" s="69"/>
      <c r="JEK3766" s="69"/>
      <c r="JEL3766" s="69"/>
      <c r="JEM3766" s="69"/>
      <c r="JEN3766" s="69"/>
      <c r="JEO3766" s="69"/>
      <c r="JEP3766" s="69"/>
      <c r="JEQ3766" s="69"/>
      <c r="JER3766" s="69"/>
      <c r="JES3766" s="69"/>
      <c r="JET3766" s="69"/>
      <c r="JEU3766" s="69"/>
      <c r="JEV3766" s="69"/>
      <c r="JEW3766" s="69"/>
      <c r="JEX3766" s="69"/>
      <c r="JEY3766" s="69"/>
      <c r="JEZ3766" s="69"/>
      <c r="JFA3766" s="69"/>
      <c r="JFB3766" s="69"/>
      <c r="JFC3766" s="69"/>
      <c r="JFD3766" s="69"/>
      <c r="JFE3766" s="69"/>
      <c r="JFF3766" s="69"/>
      <c r="JFG3766" s="69"/>
      <c r="JFH3766" s="69"/>
      <c r="JFI3766" s="69"/>
      <c r="JFJ3766" s="69"/>
      <c r="JFK3766" s="69"/>
      <c r="JFL3766" s="69"/>
      <c r="JFM3766" s="69"/>
      <c r="JFN3766" s="69"/>
      <c r="JFO3766" s="69"/>
      <c r="JFP3766" s="69"/>
      <c r="JFQ3766" s="69"/>
      <c r="JFR3766" s="69"/>
      <c r="JFS3766" s="69"/>
      <c r="JFT3766" s="69"/>
      <c r="JFU3766" s="69"/>
      <c r="JFV3766" s="69"/>
      <c r="JFW3766" s="69"/>
      <c r="JFX3766" s="69"/>
      <c r="JFY3766" s="69"/>
      <c r="JFZ3766" s="69"/>
      <c r="JGA3766" s="69"/>
      <c r="JGB3766" s="69"/>
      <c r="JGC3766" s="69"/>
      <c r="JGD3766" s="69"/>
      <c r="JGE3766" s="69"/>
      <c r="JGF3766" s="69"/>
      <c r="JGG3766" s="69"/>
      <c r="JGH3766" s="69"/>
      <c r="JGI3766" s="69"/>
      <c r="JGJ3766" s="69"/>
      <c r="JGK3766" s="69"/>
      <c r="JGL3766" s="69"/>
      <c r="JGM3766" s="69"/>
      <c r="JGN3766" s="69"/>
      <c r="JGO3766" s="69"/>
      <c r="JGP3766" s="69"/>
      <c r="JGQ3766" s="69"/>
      <c r="JGR3766" s="69"/>
      <c r="JGS3766" s="69"/>
      <c r="JGT3766" s="69"/>
      <c r="JGU3766" s="69"/>
      <c r="JGV3766" s="69"/>
      <c r="JGW3766" s="69"/>
      <c r="JGX3766" s="69"/>
      <c r="JGY3766" s="69"/>
      <c r="JGZ3766" s="69"/>
      <c r="JHA3766" s="69"/>
      <c r="JHB3766" s="69"/>
      <c r="JHC3766" s="69"/>
      <c r="JHD3766" s="69"/>
      <c r="JHE3766" s="69"/>
      <c r="JHF3766" s="69"/>
      <c r="JHG3766" s="69"/>
      <c r="JHH3766" s="69"/>
      <c r="JHI3766" s="69"/>
      <c r="JHJ3766" s="69"/>
      <c r="JHK3766" s="69"/>
      <c r="JHL3766" s="69"/>
      <c r="JHM3766" s="69"/>
      <c r="JHN3766" s="69"/>
      <c r="JHO3766" s="69"/>
      <c r="JHP3766" s="69"/>
      <c r="JHQ3766" s="69"/>
      <c r="JHR3766" s="69"/>
      <c r="JHS3766" s="69"/>
      <c r="JHT3766" s="69"/>
      <c r="JHU3766" s="69"/>
      <c r="JHV3766" s="69"/>
      <c r="JHW3766" s="69"/>
      <c r="JHX3766" s="69"/>
      <c r="JHY3766" s="69"/>
      <c r="JHZ3766" s="69"/>
      <c r="JIA3766" s="69"/>
      <c r="JIB3766" s="69"/>
      <c r="JIC3766" s="69"/>
      <c r="JID3766" s="69"/>
      <c r="JIE3766" s="69"/>
      <c r="JIF3766" s="69"/>
      <c r="JIG3766" s="69"/>
      <c r="JIH3766" s="69"/>
      <c r="JII3766" s="69"/>
      <c r="JIJ3766" s="69"/>
      <c r="JIK3766" s="69"/>
      <c r="JIL3766" s="69"/>
      <c r="JIM3766" s="69"/>
      <c r="JIN3766" s="69"/>
      <c r="JIO3766" s="69"/>
      <c r="JIP3766" s="69"/>
      <c r="JIQ3766" s="69"/>
      <c r="JIR3766" s="69"/>
      <c r="JIS3766" s="69"/>
      <c r="JIT3766" s="69"/>
      <c r="JIU3766" s="69"/>
      <c r="JIV3766" s="69"/>
      <c r="JIW3766" s="69"/>
      <c r="JIX3766" s="69"/>
      <c r="JIY3766" s="69"/>
      <c r="JIZ3766" s="69"/>
      <c r="JJA3766" s="69"/>
      <c r="JJB3766" s="69"/>
      <c r="JJC3766" s="69"/>
      <c r="JJD3766" s="69"/>
      <c r="JJE3766" s="69"/>
      <c r="JJF3766" s="69"/>
      <c r="JJG3766" s="69"/>
      <c r="JJH3766" s="69"/>
      <c r="JJI3766" s="69"/>
      <c r="JJJ3766" s="69"/>
      <c r="JJK3766" s="69"/>
      <c r="JJL3766" s="69"/>
      <c r="JJM3766" s="69"/>
      <c r="JJN3766" s="69"/>
      <c r="JJO3766" s="69"/>
      <c r="JJP3766" s="69"/>
      <c r="JJQ3766" s="69"/>
      <c r="JJR3766" s="69"/>
      <c r="JJS3766" s="69"/>
      <c r="JJT3766" s="69"/>
      <c r="JJU3766" s="69"/>
      <c r="JJV3766" s="69"/>
      <c r="JJW3766" s="69"/>
      <c r="JJX3766" s="69"/>
      <c r="JJY3766" s="69"/>
      <c r="JJZ3766" s="69"/>
      <c r="JKA3766" s="69"/>
      <c r="JKB3766" s="69"/>
      <c r="JKC3766" s="69"/>
      <c r="JKD3766" s="69"/>
      <c r="JKE3766" s="69"/>
      <c r="JKF3766" s="69"/>
      <c r="JKG3766" s="69"/>
      <c r="JKH3766" s="69"/>
      <c r="JKI3766" s="69"/>
      <c r="JKJ3766" s="69"/>
      <c r="JKK3766" s="69"/>
      <c r="JKL3766" s="69"/>
      <c r="JKM3766" s="69"/>
      <c r="JKN3766" s="69"/>
      <c r="JKO3766" s="69"/>
      <c r="JKP3766" s="69"/>
      <c r="JKQ3766" s="69"/>
      <c r="JKR3766" s="69"/>
      <c r="JKS3766" s="69"/>
      <c r="JKT3766" s="69"/>
      <c r="JKU3766" s="69"/>
      <c r="JKV3766" s="69"/>
      <c r="JKW3766" s="69"/>
      <c r="JKX3766" s="69"/>
      <c r="JKY3766" s="69"/>
      <c r="JKZ3766" s="69"/>
      <c r="JLA3766" s="69"/>
      <c r="JLB3766" s="69"/>
      <c r="JLC3766" s="69"/>
      <c r="JLD3766" s="69"/>
      <c r="JLE3766" s="69"/>
      <c r="JLF3766" s="69"/>
      <c r="JLG3766" s="69"/>
      <c r="JLH3766" s="69"/>
      <c r="JLI3766" s="69"/>
      <c r="JLJ3766" s="69"/>
      <c r="JLK3766" s="69"/>
      <c r="JLL3766" s="69"/>
      <c r="JLM3766" s="69"/>
      <c r="JLN3766" s="69"/>
      <c r="JLO3766" s="69"/>
      <c r="JLP3766" s="69"/>
      <c r="JLQ3766" s="69"/>
      <c r="JLR3766" s="69"/>
      <c r="JLS3766" s="69"/>
      <c r="JLT3766" s="69"/>
      <c r="JLU3766" s="69"/>
      <c r="JLV3766" s="69"/>
      <c r="JLW3766" s="69"/>
      <c r="JLX3766" s="69"/>
      <c r="JLY3766" s="69"/>
      <c r="JLZ3766" s="69"/>
      <c r="JMA3766" s="69"/>
      <c r="JMB3766" s="69"/>
      <c r="JMC3766" s="69"/>
      <c r="JMD3766" s="69"/>
      <c r="JME3766" s="69"/>
      <c r="JMF3766" s="69"/>
      <c r="JMG3766" s="69"/>
      <c r="JMH3766" s="69"/>
      <c r="JMI3766" s="69"/>
      <c r="JMJ3766" s="69"/>
      <c r="JMK3766" s="69"/>
      <c r="JML3766" s="69"/>
      <c r="JMM3766" s="69"/>
      <c r="JMN3766" s="69"/>
      <c r="JMO3766" s="69"/>
      <c r="JMP3766" s="69"/>
      <c r="JMQ3766" s="69"/>
      <c r="JMR3766" s="69"/>
      <c r="JMS3766" s="69"/>
      <c r="JMT3766" s="69"/>
      <c r="JMU3766" s="69"/>
      <c r="JMV3766" s="69"/>
      <c r="JMW3766" s="69"/>
      <c r="JMX3766" s="69"/>
      <c r="JMY3766" s="69"/>
      <c r="JMZ3766" s="69"/>
      <c r="JNA3766" s="69"/>
      <c r="JNB3766" s="69"/>
      <c r="JNC3766" s="69"/>
      <c r="JND3766" s="69"/>
      <c r="JNE3766" s="69"/>
      <c r="JNF3766" s="69"/>
      <c r="JNG3766" s="69"/>
      <c r="JNH3766" s="69"/>
      <c r="JNI3766" s="69"/>
      <c r="JNJ3766" s="69"/>
      <c r="JNK3766" s="69"/>
      <c r="JNL3766" s="69"/>
      <c r="JNM3766" s="69"/>
      <c r="JNN3766" s="69"/>
      <c r="JNO3766" s="69"/>
      <c r="JNP3766" s="69"/>
      <c r="JNQ3766" s="69"/>
      <c r="JNR3766" s="69"/>
      <c r="JNS3766" s="69"/>
      <c r="JNT3766" s="69"/>
      <c r="JNU3766" s="69"/>
      <c r="JNV3766" s="69"/>
      <c r="JNW3766" s="69"/>
      <c r="JNX3766" s="69"/>
      <c r="JNY3766" s="69"/>
      <c r="JNZ3766" s="69"/>
      <c r="JOA3766" s="69"/>
      <c r="JOB3766" s="69"/>
      <c r="JOC3766" s="69"/>
      <c r="JOD3766" s="69"/>
      <c r="JOE3766" s="69"/>
      <c r="JOF3766" s="69"/>
      <c r="JOG3766" s="69"/>
      <c r="JOH3766" s="69"/>
      <c r="JOI3766" s="69"/>
      <c r="JOJ3766" s="69"/>
      <c r="JOK3766" s="69"/>
      <c r="JOL3766" s="69"/>
      <c r="JOM3766" s="69"/>
      <c r="JON3766" s="69"/>
      <c r="JOO3766" s="69"/>
      <c r="JOP3766" s="69"/>
      <c r="JOQ3766" s="69"/>
      <c r="JOR3766" s="69"/>
      <c r="JOS3766" s="69"/>
      <c r="JOT3766" s="69"/>
      <c r="JOU3766" s="69"/>
      <c r="JOV3766" s="69"/>
      <c r="JOW3766" s="69"/>
      <c r="JOX3766" s="69"/>
      <c r="JOY3766" s="69"/>
      <c r="JOZ3766" s="69"/>
      <c r="JPA3766" s="69"/>
      <c r="JPB3766" s="69"/>
      <c r="JPC3766" s="69"/>
      <c r="JPD3766" s="69"/>
      <c r="JPE3766" s="69"/>
      <c r="JPF3766" s="69"/>
      <c r="JPG3766" s="69"/>
      <c r="JPH3766" s="69"/>
      <c r="JPI3766" s="69"/>
      <c r="JPJ3766" s="69"/>
      <c r="JPK3766" s="69"/>
      <c r="JPL3766" s="69"/>
      <c r="JPM3766" s="69"/>
      <c r="JPN3766" s="69"/>
      <c r="JPO3766" s="69"/>
      <c r="JPP3766" s="69"/>
      <c r="JPQ3766" s="69"/>
      <c r="JPR3766" s="69"/>
      <c r="JPS3766" s="69"/>
      <c r="JPT3766" s="69"/>
      <c r="JPU3766" s="69"/>
      <c r="JPV3766" s="69"/>
      <c r="JPW3766" s="69"/>
      <c r="JPX3766" s="69"/>
      <c r="JPY3766" s="69"/>
      <c r="JPZ3766" s="69"/>
      <c r="JQA3766" s="69"/>
      <c r="JQB3766" s="69"/>
      <c r="JQC3766" s="69"/>
      <c r="JQD3766" s="69"/>
      <c r="JQE3766" s="69"/>
      <c r="JQF3766" s="69"/>
      <c r="JQG3766" s="69"/>
      <c r="JQH3766" s="69"/>
      <c r="JQI3766" s="69"/>
      <c r="JQJ3766" s="69"/>
      <c r="JQK3766" s="69"/>
      <c r="JQL3766" s="69"/>
      <c r="JQM3766" s="69"/>
      <c r="JQN3766" s="69"/>
      <c r="JQO3766" s="69"/>
      <c r="JQP3766" s="69"/>
      <c r="JQQ3766" s="69"/>
      <c r="JQR3766" s="69"/>
      <c r="JQS3766" s="69"/>
      <c r="JQT3766" s="69"/>
      <c r="JQU3766" s="69"/>
      <c r="JQV3766" s="69"/>
      <c r="JQW3766" s="69"/>
      <c r="JQX3766" s="69"/>
      <c r="JQY3766" s="69"/>
      <c r="JQZ3766" s="69"/>
      <c r="JRA3766" s="69"/>
      <c r="JRB3766" s="69"/>
      <c r="JRC3766" s="69"/>
      <c r="JRD3766" s="69"/>
      <c r="JRE3766" s="69"/>
      <c r="JRF3766" s="69"/>
      <c r="JRG3766" s="69"/>
      <c r="JRH3766" s="69"/>
      <c r="JRI3766" s="69"/>
      <c r="JRJ3766" s="69"/>
      <c r="JRK3766" s="69"/>
      <c r="JRL3766" s="69"/>
      <c r="JRM3766" s="69"/>
      <c r="JRN3766" s="69"/>
      <c r="JRO3766" s="69"/>
      <c r="JRP3766" s="69"/>
      <c r="JRQ3766" s="69"/>
      <c r="JRR3766" s="69"/>
      <c r="JRS3766" s="69"/>
      <c r="JRT3766" s="69"/>
      <c r="JRU3766" s="69"/>
      <c r="JRV3766" s="69"/>
      <c r="JRW3766" s="69"/>
      <c r="JRX3766" s="69"/>
      <c r="JRY3766" s="69"/>
      <c r="JRZ3766" s="69"/>
      <c r="JSA3766" s="69"/>
      <c r="JSB3766" s="69"/>
      <c r="JSC3766" s="69"/>
      <c r="JSD3766" s="69"/>
      <c r="JSE3766" s="69"/>
      <c r="JSF3766" s="69"/>
      <c r="JSG3766" s="69"/>
      <c r="JSH3766" s="69"/>
      <c r="JSI3766" s="69"/>
      <c r="JSJ3766" s="69"/>
      <c r="JSK3766" s="69"/>
      <c r="JSL3766" s="69"/>
      <c r="JSM3766" s="69"/>
      <c r="JSN3766" s="69"/>
      <c r="JSO3766" s="69"/>
      <c r="JSP3766" s="69"/>
      <c r="JSQ3766" s="69"/>
      <c r="JSR3766" s="69"/>
      <c r="JSS3766" s="69"/>
      <c r="JST3766" s="69"/>
      <c r="JSU3766" s="69"/>
      <c r="JSV3766" s="69"/>
      <c r="JSW3766" s="69"/>
      <c r="JSX3766" s="69"/>
      <c r="JSY3766" s="69"/>
      <c r="JSZ3766" s="69"/>
      <c r="JTA3766" s="69"/>
      <c r="JTB3766" s="69"/>
      <c r="JTC3766" s="69"/>
      <c r="JTD3766" s="69"/>
      <c r="JTE3766" s="69"/>
      <c r="JTF3766" s="69"/>
      <c r="JTG3766" s="69"/>
      <c r="JTH3766" s="69"/>
      <c r="JTI3766" s="69"/>
      <c r="JTJ3766" s="69"/>
      <c r="JTK3766" s="69"/>
      <c r="JTL3766" s="69"/>
      <c r="JTM3766" s="69"/>
      <c r="JTN3766" s="69"/>
      <c r="JTO3766" s="69"/>
      <c r="JTP3766" s="69"/>
      <c r="JTQ3766" s="69"/>
      <c r="JTR3766" s="69"/>
      <c r="JTS3766" s="69"/>
      <c r="JTT3766" s="69"/>
      <c r="JTU3766" s="69"/>
      <c r="JTV3766" s="69"/>
      <c r="JTW3766" s="69"/>
      <c r="JTX3766" s="69"/>
      <c r="JTY3766" s="69"/>
      <c r="JTZ3766" s="69"/>
      <c r="JUA3766" s="69"/>
      <c r="JUB3766" s="69"/>
      <c r="JUC3766" s="69"/>
      <c r="JUD3766" s="69"/>
      <c r="JUE3766" s="69"/>
      <c r="JUF3766" s="69"/>
      <c r="JUG3766" s="69"/>
      <c r="JUH3766" s="69"/>
      <c r="JUI3766" s="69"/>
      <c r="JUJ3766" s="69"/>
      <c r="JUK3766" s="69"/>
      <c r="JUL3766" s="69"/>
      <c r="JUM3766" s="69"/>
      <c r="JUN3766" s="69"/>
      <c r="JUO3766" s="69"/>
      <c r="JUP3766" s="69"/>
      <c r="JUQ3766" s="69"/>
      <c r="JUR3766" s="69"/>
      <c r="JUS3766" s="69"/>
      <c r="JUT3766" s="69"/>
      <c r="JUU3766" s="69"/>
      <c r="JUV3766" s="69"/>
      <c r="JUW3766" s="69"/>
      <c r="JUX3766" s="69"/>
      <c r="JUY3766" s="69"/>
      <c r="JUZ3766" s="69"/>
      <c r="JVA3766" s="69"/>
      <c r="JVB3766" s="69"/>
      <c r="JVC3766" s="69"/>
      <c r="JVD3766" s="69"/>
      <c r="JVE3766" s="69"/>
      <c r="JVF3766" s="69"/>
      <c r="JVG3766" s="69"/>
      <c r="JVH3766" s="69"/>
      <c r="JVI3766" s="69"/>
      <c r="JVJ3766" s="69"/>
      <c r="JVK3766" s="69"/>
      <c r="JVL3766" s="69"/>
      <c r="JVM3766" s="69"/>
      <c r="JVN3766" s="69"/>
      <c r="JVO3766" s="69"/>
      <c r="JVP3766" s="69"/>
      <c r="JVQ3766" s="69"/>
      <c r="JVR3766" s="69"/>
      <c r="JVS3766" s="69"/>
      <c r="JVT3766" s="69"/>
      <c r="JVU3766" s="69"/>
      <c r="JVV3766" s="69"/>
      <c r="JVW3766" s="69"/>
      <c r="JVX3766" s="69"/>
      <c r="JVY3766" s="69"/>
      <c r="JVZ3766" s="69"/>
      <c r="JWA3766" s="69"/>
      <c r="JWB3766" s="69"/>
      <c r="JWC3766" s="69"/>
      <c r="JWD3766" s="69"/>
      <c r="JWE3766" s="69"/>
      <c r="JWF3766" s="69"/>
      <c r="JWG3766" s="69"/>
      <c r="JWH3766" s="69"/>
      <c r="JWI3766" s="69"/>
      <c r="JWJ3766" s="69"/>
      <c r="JWK3766" s="69"/>
      <c r="JWL3766" s="69"/>
      <c r="JWM3766" s="69"/>
      <c r="JWN3766" s="69"/>
      <c r="JWO3766" s="69"/>
      <c r="JWP3766" s="69"/>
      <c r="JWQ3766" s="69"/>
      <c r="JWR3766" s="69"/>
      <c r="JWS3766" s="69"/>
      <c r="JWT3766" s="69"/>
      <c r="JWU3766" s="69"/>
      <c r="JWV3766" s="69"/>
      <c r="JWW3766" s="69"/>
      <c r="JWX3766" s="69"/>
      <c r="JWY3766" s="69"/>
      <c r="JWZ3766" s="69"/>
      <c r="JXA3766" s="69"/>
      <c r="JXB3766" s="69"/>
      <c r="JXC3766" s="69"/>
      <c r="JXD3766" s="69"/>
      <c r="JXE3766" s="69"/>
      <c r="JXF3766" s="69"/>
      <c r="JXG3766" s="69"/>
      <c r="JXH3766" s="69"/>
      <c r="JXI3766" s="69"/>
      <c r="JXJ3766" s="69"/>
      <c r="JXK3766" s="69"/>
      <c r="JXL3766" s="69"/>
      <c r="JXM3766" s="69"/>
      <c r="JXN3766" s="69"/>
      <c r="JXO3766" s="69"/>
      <c r="JXP3766" s="69"/>
      <c r="JXQ3766" s="69"/>
      <c r="JXR3766" s="69"/>
      <c r="JXS3766" s="69"/>
      <c r="JXT3766" s="69"/>
      <c r="JXU3766" s="69"/>
      <c r="JXV3766" s="69"/>
      <c r="JXW3766" s="69"/>
      <c r="JXX3766" s="69"/>
      <c r="JXY3766" s="69"/>
      <c r="JXZ3766" s="69"/>
      <c r="JYA3766" s="69"/>
      <c r="JYB3766" s="69"/>
      <c r="JYC3766" s="69"/>
      <c r="JYD3766" s="69"/>
      <c r="JYE3766" s="69"/>
      <c r="JYF3766" s="69"/>
      <c r="JYG3766" s="69"/>
      <c r="JYH3766" s="69"/>
      <c r="JYI3766" s="69"/>
      <c r="JYJ3766" s="69"/>
      <c r="JYK3766" s="69"/>
      <c r="JYL3766" s="69"/>
      <c r="JYM3766" s="69"/>
      <c r="JYN3766" s="69"/>
      <c r="JYO3766" s="69"/>
      <c r="JYP3766" s="69"/>
      <c r="JYQ3766" s="69"/>
      <c r="JYR3766" s="69"/>
      <c r="JYS3766" s="69"/>
      <c r="JYT3766" s="69"/>
      <c r="JYU3766" s="69"/>
      <c r="JYV3766" s="69"/>
      <c r="JYW3766" s="69"/>
      <c r="JYX3766" s="69"/>
      <c r="JYY3766" s="69"/>
      <c r="JYZ3766" s="69"/>
      <c r="JZA3766" s="69"/>
      <c r="JZB3766" s="69"/>
      <c r="JZC3766" s="69"/>
      <c r="JZD3766" s="69"/>
      <c r="JZE3766" s="69"/>
      <c r="JZF3766" s="69"/>
      <c r="JZG3766" s="69"/>
      <c r="JZH3766" s="69"/>
      <c r="JZI3766" s="69"/>
      <c r="JZJ3766" s="69"/>
      <c r="JZK3766" s="69"/>
      <c r="JZL3766" s="69"/>
      <c r="JZM3766" s="69"/>
      <c r="JZN3766" s="69"/>
      <c r="JZO3766" s="69"/>
      <c r="JZP3766" s="69"/>
      <c r="JZQ3766" s="69"/>
      <c r="JZR3766" s="69"/>
      <c r="JZS3766" s="69"/>
      <c r="JZT3766" s="69"/>
      <c r="JZU3766" s="69"/>
      <c r="JZV3766" s="69"/>
      <c r="JZW3766" s="69"/>
      <c r="JZX3766" s="69"/>
      <c r="JZY3766" s="69"/>
      <c r="JZZ3766" s="69"/>
      <c r="KAA3766" s="69"/>
      <c r="KAB3766" s="69"/>
      <c r="KAC3766" s="69"/>
      <c r="KAD3766" s="69"/>
      <c r="KAE3766" s="69"/>
      <c r="KAF3766" s="69"/>
      <c r="KAG3766" s="69"/>
      <c r="KAH3766" s="69"/>
      <c r="KAI3766" s="69"/>
      <c r="KAJ3766" s="69"/>
      <c r="KAK3766" s="69"/>
      <c r="KAL3766" s="69"/>
      <c r="KAM3766" s="69"/>
      <c r="KAN3766" s="69"/>
      <c r="KAO3766" s="69"/>
      <c r="KAP3766" s="69"/>
      <c r="KAQ3766" s="69"/>
      <c r="KAR3766" s="69"/>
      <c r="KAS3766" s="69"/>
      <c r="KAT3766" s="69"/>
      <c r="KAU3766" s="69"/>
      <c r="KAV3766" s="69"/>
      <c r="KAW3766" s="69"/>
      <c r="KAX3766" s="69"/>
      <c r="KAY3766" s="69"/>
      <c r="KAZ3766" s="69"/>
      <c r="KBA3766" s="69"/>
      <c r="KBB3766" s="69"/>
      <c r="KBC3766" s="69"/>
      <c r="KBD3766" s="69"/>
      <c r="KBE3766" s="69"/>
      <c r="KBF3766" s="69"/>
      <c r="KBG3766" s="69"/>
      <c r="KBH3766" s="69"/>
      <c r="KBI3766" s="69"/>
      <c r="KBJ3766" s="69"/>
      <c r="KBK3766" s="69"/>
      <c r="KBL3766" s="69"/>
      <c r="KBM3766" s="69"/>
      <c r="KBN3766" s="69"/>
      <c r="KBO3766" s="69"/>
      <c r="KBP3766" s="69"/>
      <c r="KBQ3766" s="69"/>
      <c r="KBR3766" s="69"/>
      <c r="KBS3766" s="69"/>
      <c r="KBT3766" s="69"/>
      <c r="KBU3766" s="69"/>
      <c r="KBV3766" s="69"/>
      <c r="KBW3766" s="69"/>
      <c r="KBX3766" s="69"/>
      <c r="KBY3766" s="69"/>
      <c r="KBZ3766" s="69"/>
      <c r="KCA3766" s="69"/>
      <c r="KCB3766" s="69"/>
      <c r="KCC3766" s="69"/>
      <c r="KCD3766" s="69"/>
      <c r="KCE3766" s="69"/>
      <c r="KCF3766" s="69"/>
      <c r="KCG3766" s="69"/>
      <c r="KCH3766" s="69"/>
      <c r="KCI3766" s="69"/>
      <c r="KCJ3766" s="69"/>
      <c r="KCK3766" s="69"/>
      <c r="KCL3766" s="69"/>
      <c r="KCM3766" s="69"/>
      <c r="KCN3766" s="69"/>
      <c r="KCO3766" s="69"/>
      <c r="KCP3766" s="69"/>
      <c r="KCQ3766" s="69"/>
      <c r="KCR3766" s="69"/>
      <c r="KCS3766" s="69"/>
      <c r="KCT3766" s="69"/>
      <c r="KCU3766" s="69"/>
      <c r="KCV3766" s="69"/>
      <c r="KCW3766" s="69"/>
      <c r="KCX3766" s="69"/>
      <c r="KCY3766" s="69"/>
      <c r="KCZ3766" s="69"/>
      <c r="KDA3766" s="69"/>
      <c r="KDB3766" s="69"/>
      <c r="KDC3766" s="69"/>
      <c r="KDD3766" s="69"/>
      <c r="KDE3766" s="69"/>
      <c r="KDF3766" s="69"/>
      <c r="KDG3766" s="69"/>
      <c r="KDH3766" s="69"/>
      <c r="KDI3766" s="69"/>
      <c r="KDJ3766" s="69"/>
      <c r="KDK3766" s="69"/>
      <c r="KDL3766" s="69"/>
      <c r="KDM3766" s="69"/>
      <c r="KDN3766" s="69"/>
      <c r="KDO3766" s="69"/>
      <c r="KDP3766" s="69"/>
      <c r="KDQ3766" s="69"/>
      <c r="KDR3766" s="69"/>
      <c r="KDS3766" s="69"/>
      <c r="KDT3766" s="69"/>
      <c r="KDU3766" s="69"/>
      <c r="KDV3766" s="69"/>
      <c r="KDW3766" s="69"/>
      <c r="KDX3766" s="69"/>
      <c r="KDY3766" s="69"/>
      <c r="KDZ3766" s="69"/>
      <c r="KEA3766" s="69"/>
      <c r="KEB3766" s="69"/>
      <c r="KEC3766" s="69"/>
      <c r="KED3766" s="69"/>
      <c r="KEE3766" s="69"/>
      <c r="KEF3766" s="69"/>
      <c r="KEG3766" s="69"/>
      <c r="KEH3766" s="69"/>
      <c r="KEI3766" s="69"/>
      <c r="KEJ3766" s="69"/>
      <c r="KEK3766" s="69"/>
      <c r="KEL3766" s="69"/>
      <c r="KEM3766" s="69"/>
      <c r="KEN3766" s="69"/>
      <c r="KEO3766" s="69"/>
      <c r="KEP3766" s="69"/>
      <c r="KEQ3766" s="69"/>
      <c r="KER3766" s="69"/>
      <c r="KES3766" s="69"/>
      <c r="KET3766" s="69"/>
      <c r="KEU3766" s="69"/>
      <c r="KEV3766" s="69"/>
      <c r="KEW3766" s="69"/>
      <c r="KEX3766" s="69"/>
      <c r="KEY3766" s="69"/>
      <c r="KEZ3766" s="69"/>
      <c r="KFA3766" s="69"/>
      <c r="KFB3766" s="69"/>
      <c r="KFC3766" s="69"/>
      <c r="KFD3766" s="69"/>
      <c r="KFE3766" s="69"/>
      <c r="KFF3766" s="69"/>
      <c r="KFG3766" s="69"/>
      <c r="KFH3766" s="69"/>
      <c r="KFI3766" s="69"/>
      <c r="KFJ3766" s="69"/>
      <c r="KFK3766" s="69"/>
      <c r="KFL3766" s="69"/>
      <c r="KFM3766" s="69"/>
      <c r="KFN3766" s="69"/>
      <c r="KFO3766" s="69"/>
      <c r="KFP3766" s="69"/>
      <c r="KFQ3766" s="69"/>
      <c r="KFR3766" s="69"/>
      <c r="KFS3766" s="69"/>
      <c r="KFT3766" s="69"/>
      <c r="KFU3766" s="69"/>
      <c r="KFV3766" s="69"/>
      <c r="KFW3766" s="69"/>
      <c r="KFX3766" s="69"/>
      <c r="KFY3766" s="69"/>
      <c r="KFZ3766" s="69"/>
      <c r="KGA3766" s="69"/>
      <c r="KGB3766" s="69"/>
      <c r="KGC3766" s="69"/>
      <c r="KGD3766" s="69"/>
      <c r="KGE3766" s="69"/>
      <c r="KGF3766" s="69"/>
      <c r="KGG3766" s="69"/>
      <c r="KGH3766" s="69"/>
      <c r="KGI3766" s="69"/>
      <c r="KGJ3766" s="69"/>
      <c r="KGK3766" s="69"/>
      <c r="KGL3766" s="69"/>
      <c r="KGM3766" s="69"/>
      <c r="KGN3766" s="69"/>
      <c r="KGO3766" s="69"/>
      <c r="KGP3766" s="69"/>
      <c r="KGQ3766" s="69"/>
      <c r="KGR3766" s="69"/>
      <c r="KGS3766" s="69"/>
      <c r="KGT3766" s="69"/>
      <c r="KGU3766" s="69"/>
      <c r="KGV3766" s="69"/>
      <c r="KGW3766" s="69"/>
      <c r="KGX3766" s="69"/>
      <c r="KGY3766" s="69"/>
      <c r="KGZ3766" s="69"/>
      <c r="KHA3766" s="69"/>
      <c r="KHB3766" s="69"/>
      <c r="KHC3766" s="69"/>
      <c r="KHD3766" s="69"/>
      <c r="KHE3766" s="69"/>
      <c r="KHF3766" s="69"/>
      <c r="KHG3766" s="69"/>
      <c r="KHH3766" s="69"/>
      <c r="KHI3766" s="69"/>
      <c r="KHJ3766" s="69"/>
      <c r="KHK3766" s="69"/>
      <c r="KHL3766" s="69"/>
      <c r="KHM3766" s="69"/>
      <c r="KHN3766" s="69"/>
      <c r="KHO3766" s="69"/>
      <c r="KHP3766" s="69"/>
      <c r="KHQ3766" s="69"/>
      <c r="KHR3766" s="69"/>
      <c r="KHS3766" s="69"/>
      <c r="KHT3766" s="69"/>
      <c r="KHU3766" s="69"/>
      <c r="KHV3766" s="69"/>
      <c r="KHW3766" s="69"/>
      <c r="KHX3766" s="69"/>
      <c r="KHY3766" s="69"/>
      <c r="KHZ3766" s="69"/>
      <c r="KIA3766" s="69"/>
      <c r="KIB3766" s="69"/>
      <c r="KIC3766" s="69"/>
      <c r="KID3766" s="69"/>
      <c r="KIE3766" s="69"/>
      <c r="KIF3766" s="69"/>
      <c r="KIG3766" s="69"/>
      <c r="KIH3766" s="69"/>
      <c r="KII3766" s="69"/>
      <c r="KIJ3766" s="69"/>
      <c r="KIK3766" s="69"/>
      <c r="KIL3766" s="69"/>
      <c r="KIM3766" s="69"/>
      <c r="KIN3766" s="69"/>
      <c r="KIO3766" s="69"/>
      <c r="KIP3766" s="69"/>
      <c r="KIQ3766" s="69"/>
      <c r="KIR3766" s="69"/>
      <c r="KIS3766" s="69"/>
      <c r="KIT3766" s="69"/>
      <c r="KIU3766" s="69"/>
      <c r="KIV3766" s="69"/>
      <c r="KIW3766" s="69"/>
      <c r="KIX3766" s="69"/>
      <c r="KIY3766" s="69"/>
      <c r="KIZ3766" s="69"/>
      <c r="KJA3766" s="69"/>
      <c r="KJB3766" s="69"/>
      <c r="KJC3766" s="69"/>
      <c r="KJD3766" s="69"/>
      <c r="KJE3766" s="69"/>
      <c r="KJF3766" s="69"/>
      <c r="KJG3766" s="69"/>
      <c r="KJH3766" s="69"/>
      <c r="KJI3766" s="69"/>
      <c r="KJJ3766" s="69"/>
      <c r="KJK3766" s="69"/>
      <c r="KJL3766" s="69"/>
      <c r="KJM3766" s="69"/>
      <c r="KJN3766" s="69"/>
      <c r="KJO3766" s="69"/>
      <c r="KJP3766" s="69"/>
      <c r="KJQ3766" s="69"/>
      <c r="KJR3766" s="69"/>
      <c r="KJS3766" s="69"/>
      <c r="KJT3766" s="69"/>
      <c r="KJU3766" s="69"/>
      <c r="KJV3766" s="69"/>
      <c r="KJW3766" s="69"/>
      <c r="KJX3766" s="69"/>
      <c r="KJY3766" s="69"/>
      <c r="KJZ3766" s="69"/>
      <c r="KKA3766" s="69"/>
      <c r="KKB3766" s="69"/>
      <c r="KKC3766" s="69"/>
      <c r="KKD3766" s="69"/>
      <c r="KKE3766" s="69"/>
      <c r="KKF3766" s="69"/>
      <c r="KKG3766" s="69"/>
      <c r="KKH3766" s="69"/>
      <c r="KKI3766" s="69"/>
      <c r="KKJ3766" s="69"/>
      <c r="KKK3766" s="69"/>
      <c r="KKL3766" s="69"/>
      <c r="KKM3766" s="69"/>
      <c r="KKN3766" s="69"/>
      <c r="KKO3766" s="69"/>
      <c r="KKP3766" s="69"/>
      <c r="KKQ3766" s="69"/>
      <c r="KKR3766" s="69"/>
      <c r="KKS3766" s="69"/>
      <c r="KKT3766" s="69"/>
      <c r="KKU3766" s="69"/>
      <c r="KKV3766" s="69"/>
      <c r="KKW3766" s="69"/>
      <c r="KKX3766" s="69"/>
      <c r="KKY3766" s="69"/>
      <c r="KKZ3766" s="69"/>
      <c r="KLA3766" s="69"/>
      <c r="KLB3766" s="69"/>
      <c r="KLC3766" s="69"/>
      <c r="KLD3766" s="69"/>
      <c r="KLE3766" s="69"/>
      <c r="KLF3766" s="69"/>
      <c r="KLG3766" s="69"/>
      <c r="KLH3766" s="69"/>
      <c r="KLI3766" s="69"/>
      <c r="KLJ3766" s="69"/>
      <c r="KLK3766" s="69"/>
      <c r="KLL3766" s="69"/>
      <c r="KLM3766" s="69"/>
      <c r="KLN3766" s="69"/>
      <c r="KLO3766" s="69"/>
      <c r="KLP3766" s="69"/>
      <c r="KLQ3766" s="69"/>
      <c r="KLR3766" s="69"/>
      <c r="KLS3766" s="69"/>
      <c r="KLT3766" s="69"/>
      <c r="KLU3766" s="69"/>
      <c r="KLV3766" s="69"/>
      <c r="KLW3766" s="69"/>
      <c r="KLX3766" s="69"/>
      <c r="KLY3766" s="69"/>
      <c r="KLZ3766" s="69"/>
      <c r="KMA3766" s="69"/>
      <c r="KMB3766" s="69"/>
      <c r="KMC3766" s="69"/>
      <c r="KMD3766" s="69"/>
      <c r="KME3766" s="69"/>
      <c r="KMF3766" s="69"/>
      <c r="KMG3766" s="69"/>
      <c r="KMH3766" s="69"/>
      <c r="KMI3766" s="69"/>
      <c r="KMJ3766" s="69"/>
      <c r="KMK3766" s="69"/>
      <c r="KML3766" s="69"/>
      <c r="KMM3766" s="69"/>
      <c r="KMN3766" s="69"/>
      <c r="KMO3766" s="69"/>
      <c r="KMP3766" s="69"/>
      <c r="KMQ3766" s="69"/>
      <c r="KMR3766" s="69"/>
      <c r="KMS3766" s="69"/>
      <c r="KMT3766" s="69"/>
      <c r="KMU3766" s="69"/>
      <c r="KMV3766" s="69"/>
      <c r="KMW3766" s="69"/>
      <c r="KMX3766" s="69"/>
      <c r="KMY3766" s="69"/>
      <c r="KMZ3766" s="69"/>
      <c r="KNA3766" s="69"/>
      <c r="KNB3766" s="69"/>
      <c r="KNC3766" s="69"/>
      <c r="KND3766" s="69"/>
      <c r="KNE3766" s="69"/>
      <c r="KNF3766" s="69"/>
      <c r="KNG3766" s="69"/>
      <c r="KNH3766" s="69"/>
      <c r="KNI3766" s="69"/>
      <c r="KNJ3766" s="69"/>
      <c r="KNK3766" s="69"/>
      <c r="KNL3766" s="69"/>
      <c r="KNM3766" s="69"/>
      <c r="KNN3766" s="69"/>
      <c r="KNO3766" s="69"/>
      <c r="KNP3766" s="69"/>
      <c r="KNQ3766" s="69"/>
      <c r="KNR3766" s="69"/>
      <c r="KNS3766" s="69"/>
      <c r="KNT3766" s="69"/>
      <c r="KNU3766" s="69"/>
      <c r="KNV3766" s="69"/>
      <c r="KNW3766" s="69"/>
      <c r="KNX3766" s="69"/>
      <c r="KNY3766" s="69"/>
      <c r="KNZ3766" s="69"/>
      <c r="KOA3766" s="69"/>
      <c r="KOB3766" s="69"/>
      <c r="KOC3766" s="69"/>
      <c r="KOD3766" s="69"/>
      <c r="KOE3766" s="69"/>
      <c r="KOF3766" s="69"/>
      <c r="KOG3766" s="69"/>
      <c r="KOH3766" s="69"/>
      <c r="KOI3766" s="69"/>
      <c r="KOJ3766" s="69"/>
      <c r="KOK3766" s="69"/>
      <c r="KOL3766" s="69"/>
      <c r="KOM3766" s="69"/>
      <c r="KON3766" s="69"/>
      <c r="KOO3766" s="69"/>
      <c r="KOP3766" s="69"/>
      <c r="KOQ3766" s="69"/>
      <c r="KOR3766" s="69"/>
      <c r="KOS3766" s="69"/>
      <c r="KOT3766" s="69"/>
      <c r="KOU3766" s="69"/>
      <c r="KOV3766" s="69"/>
      <c r="KOW3766" s="69"/>
      <c r="KOX3766" s="69"/>
      <c r="KOY3766" s="69"/>
      <c r="KOZ3766" s="69"/>
      <c r="KPA3766" s="69"/>
      <c r="KPB3766" s="69"/>
      <c r="KPC3766" s="69"/>
      <c r="KPD3766" s="69"/>
      <c r="KPE3766" s="69"/>
      <c r="KPF3766" s="69"/>
      <c r="KPG3766" s="69"/>
      <c r="KPH3766" s="69"/>
      <c r="KPI3766" s="69"/>
      <c r="KPJ3766" s="69"/>
      <c r="KPK3766" s="69"/>
      <c r="KPL3766" s="69"/>
      <c r="KPM3766" s="69"/>
      <c r="KPN3766" s="69"/>
      <c r="KPO3766" s="69"/>
      <c r="KPP3766" s="69"/>
      <c r="KPQ3766" s="69"/>
      <c r="KPR3766" s="69"/>
      <c r="KPS3766" s="69"/>
      <c r="KPT3766" s="69"/>
      <c r="KPU3766" s="69"/>
      <c r="KPV3766" s="69"/>
      <c r="KPW3766" s="69"/>
      <c r="KPX3766" s="69"/>
      <c r="KPY3766" s="69"/>
      <c r="KPZ3766" s="69"/>
      <c r="KQA3766" s="69"/>
      <c r="KQB3766" s="69"/>
      <c r="KQC3766" s="69"/>
      <c r="KQD3766" s="69"/>
      <c r="KQE3766" s="69"/>
      <c r="KQF3766" s="69"/>
      <c r="KQG3766" s="69"/>
      <c r="KQH3766" s="69"/>
      <c r="KQI3766" s="69"/>
      <c r="KQJ3766" s="69"/>
      <c r="KQK3766" s="69"/>
      <c r="KQL3766" s="69"/>
      <c r="KQM3766" s="69"/>
      <c r="KQN3766" s="69"/>
      <c r="KQO3766" s="69"/>
      <c r="KQP3766" s="69"/>
      <c r="KQQ3766" s="69"/>
      <c r="KQR3766" s="69"/>
      <c r="KQS3766" s="69"/>
      <c r="KQT3766" s="69"/>
      <c r="KQU3766" s="69"/>
      <c r="KQV3766" s="69"/>
      <c r="KQW3766" s="69"/>
      <c r="KQX3766" s="69"/>
      <c r="KQY3766" s="69"/>
      <c r="KQZ3766" s="69"/>
      <c r="KRA3766" s="69"/>
      <c r="KRB3766" s="69"/>
      <c r="KRC3766" s="69"/>
      <c r="KRD3766" s="69"/>
      <c r="KRE3766" s="69"/>
      <c r="KRF3766" s="69"/>
      <c r="KRG3766" s="69"/>
      <c r="KRH3766" s="69"/>
      <c r="KRI3766" s="69"/>
      <c r="KRJ3766" s="69"/>
      <c r="KRK3766" s="69"/>
      <c r="KRL3766" s="69"/>
      <c r="KRM3766" s="69"/>
      <c r="KRN3766" s="69"/>
      <c r="KRO3766" s="69"/>
      <c r="KRP3766" s="69"/>
      <c r="KRQ3766" s="69"/>
      <c r="KRR3766" s="69"/>
      <c r="KRS3766" s="69"/>
      <c r="KRT3766" s="69"/>
      <c r="KRU3766" s="69"/>
      <c r="KRV3766" s="69"/>
      <c r="KRW3766" s="69"/>
      <c r="KRX3766" s="69"/>
      <c r="KRY3766" s="69"/>
      <c r="KRZ3766" s="69"/>
      <c r="KSA3766" s="69"/>
      <c r="KSB3766" s="69"/>
      <c r="KSC3766" s="69"/>
      <c r="KSD3766" s="69"/>
      <c r="KSE3766" s="69"/>
      <c r="KSF3766" s="69"/>
      <c r="KSG3766" s="69"/>
      <c r="KSH3766" s="69"/>
      <c r="KSI3766" s="69"/>
      <c r="KSJ3766" s="69"/>
      <c r="KSK3766" s="69"/>
      <c r="KSL3766" s="69"/>
      <c r="KSM3766" s="69"/>
      <c r="KSN3766" s="69"/>
      <c r="KSO3766" s="69"/>
      <c r="KSP3766" s="69"/>
      <c r="KSQ3766" s="69"/>
      <c r="KSR3766" s="69"/>
      <c r="KSS3766" s="69"/>
      <c r="KST3766" s="69"/>
      <c r="KSU3766" s="69"/>
      <c r="KSV3766" s="69"/>
      <c r="KSW3766" s="69"/>
      <c r="KSX3766" s="69"/>
      <c r="KSY3766" s="69"/>
      <c r="KSZ3766" s="69"/>
      <c r="KTA3766" s="69"/>
      <c r="KTB3766" s="69"/>
      <c r="KTC3766" s="69"/>
      <c r="KTD3766" s="69"/>
      <c r="KTE3766" s="69"/>
      <c r="KTF3766" s="69"/>
      <c r="KTG3766" s="69"/>
      <c r="KTH3766" s="69"/>
      <c r="KTI3766" s="69"/>
      <c r="KTJ3766" s="69"/>
      <c r="KTK3766" s="69"/>
      <c r="KTL3766" s="69"/>
      <c r="KTM3766" s="69"/>
      <c r="KTN3766" s="69"/>
      <c r="KTO3766" s="69"/>
      <c r="KTP3766" s="69"/>
      <c r="KTQ3766" s="69"/>
      <c r="KTR3766" s="69"/>
      <c r="KTS3766" s="69"/>
      <c r="KTT3766" s="69"/>
      <c r="KTU3766" s="69"/>
      <c r="KTV3766" s="69"/>
      <c r="KTW3766" s="69"/>
      <c r="KTX3766" s="69"/>
      <c r="KTY3766" s="69"/>
      <c r="KTZ3766" s="69"/>
      <c r="KUA3766" s="69"/>
      <c r="KUB3766" s="69"/>
      <c r="KUC3766" s="69"/>
      <c r="KUD3766" s="69"/>
      <c r="KUE3766" s="69"/>
      <c r="KUF3766" s="69"/>
      <c r="KUG3766" s="69"/>
      <c r="KUH3766" s="69"/>
      <c r="KUI3766" s="69"/>
      <c r="KUJ3766" s="69"/>
      <c r="KUK3766" s="69"/>
      <c r="KUL3766" s="69"/>
      <c r="KUM3766" s="69"/>
      <c r="KUN3766" s="69"/>
      <c r="KUO3766" s="69"/>
      <c r="KUP3766" s="69"/>
      <c r="KUQ3766" s="69"/>
      <c r="KUR3766" s="69"/>
      <c r="KUS3766" s="69"/>
      <c r="KUT3766" s="69"/>
      <c r="KUU3766" s="69"/>
      <c r="KUV3766" s="69"/>
      <c r="KUW3766" s="69"/>
      <c r="KUX3766" s="69"/>
      <c r="KUY3766" s="69"/>
      <c r="KUZ3766" s="69"/>
      <c r="KVA3766" s="69"/>
      <c r="KVB3766" s="69"/>
      <c r="KVC3766" s="69"/>
      <c r="KVD3766" s="69"/>
      <c r="KVE3766" s="69"/>
      <c r="KVF3766" s="69"/>
      <c r="KVG3766" s="69"/>
      <c r="KVH3766" s="69"/>
      <c r="KVI3766" s="69"/>
      <c r="KVJ3766" s="69"/>
      <c r="KVK3766" s="69"/>
      <c r="KVL3766" s="69"/>
      <c r="KVM3766" s="69"/>
      <c r="KVN3766" s="69"/>
      <c r="KVO3766" s="69"/>
      <c r="KVP3766" s="69"/>
      <c r="KVQ3766" s="69"/>
      <c r="KVR3766" s="69"/>
      <c r="KVS3766" s="69"/>
      <c r="KVT3766" s="69"/>
      <c r="KVU3766" s="69"/>
      <c r="KVV3766" s="69"/>
      <c r="KVW3766" s="69"/>
      <c r="KVX3766" s="69"/>
      <c r="KVY3766" s="69"/>
      <c r="KVZ3766" s="69"/>
      <c r="KWA3766" s="69"/>
      <c r="KWB3766" s="69"/>
      <c r="KWC3766" s="69"/>
      <c r="KWD3766" s="69"/>
      <c r="KWE3766" s="69"/>
      <c r="KWF3766" s="69"/>
      <c r="KWG3766" s="69"/>
      <c r="KWH3766" s="69"/>
      <c r="KWI3766" s="69"/>
      <c r="KWJ3766" s="69"/>
      <c r="KWK3766" s="69"/>
      <c r="KWL3766" s="69"/>
      <c r="KWM3766" s="69"/>
      <c r="KWN3766" s="69"/>
      <c r="KWO3766" s="69"/>
      <c r="KWP3766" s="69"/>
      <c r="KWQ3766" s="69"/>
      <c r="KWR3766" s="69"/>
      <c r="KWS3766" s="69"/>
      <c r="KWT3766" s="69"/>
      <c r="KWU3766" s="69"/>
      <c r="KWV3766" s="69"/>
      <c r="KWW3766" s="69"/>
      <c r="KWX3766" s="69"/>
      <c r="KWY3766" s="69"/>
      <c r="KWZ3766" s="69"/>
      <c r="KXA3766" s="69"/>
      <c r="KXB3766" s="69"/>
      <c r="KXC3766" s="69"/>
      <c r="KXD3766" s="69"/>
      <c r="KXE3766" s="69"/>
      <c r="KXF3766" s="69"/>
      <c r="KXG3766" s="69"/>
      <c r="KXH3766" s="69"/>
      <c r="KXI3766" s="69"/>
      <c r="KXJ3766" s="69"/>
      <c r="KXK3766" s="69"/>
      <c r="KXL3766" s="69"/>
      <c r="KXM3766" s="69"/>
      <c r="KXN3766" s="69"/>
      <c r="KXO3766" s="69"/>
      <c r="KXP3766" s="69"/>
      <c r="KXQ3766" s="69"/>
      <c r="KXR3766" s="69"/>
      <c r="KXS3766" s="69"/>
      <c r="KXT3766" s="69"/>
      <c r="KXU3766" s="69"/>
      <c r="KXV3766" s="69"/>
      <c r="KXW3766" s="69"/>
      <c r="KXX3766" s="69"/>
      <c r="KXY3766" s="69"/>
      <c r="KXZ3766" s="69"/>
      <c r="KYA3766" s="69"/>
      <c r="KYB3766" s="69"/>
      <c r="KYC3766" s="69"/>
      <c r="KYD3766" s="69"/>
      <c r="KYE3766" s="69"/>
      <c r="KYF3766" s="69"/>
      <c r="KYG3766" s="69"/>
      <c r="KYH3766" s="69"/>
      <c r="KYI3766" s="69"/>
      <c r="KYJ3766" s="69"/>
      <c r="KYK3766" s="69"/>
      <c r="KYL3766" s="69"/>
      <c r="KYM3766" s="69"/>
      <c r="KYN3766" s="69"/>
      <c r="KYO3766" s="69"/>
      <c r="KYP3766" s="69"/>
      <c r="KYQ3766" s="69"/>
      <c r="KYR3766" s="69"/>
      <c r="KYS3766" s="69"/>
      <c r="KYT3766" s="69"/>
      <c r="KYU3766" s="69"/>
      <c r="KYV3766" s="69"/>
      <c r="KYW3766" s="69"/>
      <c r="KYX3766" s="69"/>
      <c r="KYY3766" s="69"/>
      <c r="KYZ3766" s="69"/>
      <c r="KZA3766" s="69"/>
      <c r="KZB3766" s="69"/>
      <c r="KZC3766" s="69"/>
      <c r="KZD3766" s="69"/>
      <c r="KZE3766" s="69"/>
      <c r="KZF3766" s="69"/>
      <c r="KZG3766" s="69"/>
      <c r="KZH3766" s="69"/>
      <c r="KZI3766" s="69"/>
      <c r="KZJ3766" s="69"/>
      <c r="KZK3766" s="69"/>
      <c r="KZL3766" s="69"/>
      <c r="KZM3766" s="69"/>
      <c r="KZN3766" s="69"/>
      <c r="KZO3766" s="69"/>
      <c r="KZP3766" s="69"/>
      <c r="KZQ3766" s="69"/>
      <c r="KZR3766" s="69"/>
      <c r="KZS3766" s="69"/>
      <c r="KZT3766" s="69"/>
      <c r="KZU3766" s="69"/>
      <c r="KZV3766" s="69"/>
      <c r="KZW3766" s="69"/>
      <c r="KZX3766" s="69"/>
      <c r="KZY3766" s="69"/>
      <c r="KZZ3766" s="69"/>
      <c r="LAA3766" s="69"/>
      <c r="LAB3766" s="69"/>
      <c r="LAC3766" s="69"/>
      <c r="LAD3766" s="69"/>
      <c r="LAE3766" s="69"/>
      <c r="LAF3766" s="69"/>
      <c r="LAG3766" s="69"/>
      <c r="LAH3766" s="69"/>
      <c r="LAI3766" s="69"/>
      <c r="LAJ3766" s="69"/>
      <c r="LAK3766" s="69"/>
      <c r="LAL3766" s="69"/>
      <c r="LAM3766" s="69"/>
      <c r="LAN3766" s="69"/>
      <c r="LAO3766" s="69"/>
      <c r="LAP3766" s="69"/>
      <c r="LAQ3766" s="69"/>
      <c r="LAR3766" s="69"/>
      <c r="LAS3766" s="69"/>
      <c r="LAT3766" s="69"/>
      <c r="LAU3766" s="69"/>
      <c r="LAV3766" s="69"/>
      <c r="LAW3766" s="69"/>
      <c r="LAX3766" s="69"/>
      <c r="LAY3766" s="69"/>
      <c r="LAZ3766" s="69"/>
      <c r="LBA3766" s="69"/>
      <c r="LBB3766" s="69"/>
      <c r="LBC3766" s="69"/>
      <c r="LBD3766" s="69"/>
      <c r="LBE3766" s="69"/>
      <c r="LBF3766" s="69"/>
      <c r="LBG3766" s="69"/>
      <c r="LBH3766" s="69"/>
      <c r="LBI3766" s="69"/>
      <c r="LBJ3766" s="69"/>
      <c r="LBK3766" s="69"/>
      <c r="LBL3766" s="69"/>
      <c r="LBM3766" s="69"/>
      <c r="LBN3766" s="69"/>
      <c r="LBO3766" s="69"/>
      <c r="LBP3766" s="69"/>
      <c r="LBQ3766" s="69"/>
      <c r="LBR3766" s="69"/>
      <c r="LBS3766" s="69"/>
      <c r="LBT3766" s="69"/>
      <c r="LBU3766" s="69"/>
      <c r="LBV3766" s="69"/>
      <c r="LBW3766" s="69"/>
      <c r="LBX3766" s="69"/>
      <c r="LBY3766" s="69"/>
      <c r="LBZ3766" s="69"/>
      <c r="LCA3766" s="69"/>
      <c r="LCB3766" s="69"/>
      <c r="LCC3766" s="69"/>
      <c r="LCD3766" s="69"/>
      <c r="LCE3766" s="69"/>
      <c r="LCF3766" s="69"/>
      <c r="LCG3766" s="69"/>
      <c r="LCH3766" s="69"/>
      <c r="LCI3766" s="69"/>
      <c r="LCJ3766" s="69"/>
      <c r="LCK3766" s="69"/>
      <c r="LCL3766" s="69"/>
      <c r="LCM3766" s="69"/>
      <c r="LCN3766" s="69"/>
      <c r="LCO3766" s="69"/>
      <c r="LCP3766" s="69"/>
      <c r="LCQ3766" s="69"/>
      <c r="LCR3766" s="69"/>
      <c r="LCS3766" s="69"/>
      <c r="LCT3766" s="69"/>
      <c r="LCU3766" s="69"/>
      <c r="LCV3766" s="69"/>
      <c r="LCW3766" s="69"/>
      <c r="LCX3766" s="69"/>
      <c r="LCY3766" s="69"/>
      <c r="LCZ3766" s="69"/>
      <c r="LDA3766" s="69"/>
      <c r="LDB3766" s="69"/>
      <c r="LDC3766" s="69"/>
      <c r="LDD3766" s="69"/>
      <c r="LDE3766" s="69"/>
      <c r="LDF3766" s="69"/>
      <c r="LDG3766" s="69"/>
      <c r="LDH3766" s="69"/>
      <c r="LDI3766" s="69"/>
      <c r="LDJ3766" s="69"/>
      <c r="LDK3766" s="69"/>
      <c r="LDL3766" s="69"/>
      <c r="LDM3766" s="69"/>
      <c r="LDN3766" s="69"/>
      <c r="LDO3766" s="69"/>
      <c r="LDP3766" s="69"/>
      <c r="LDQ3766" s="69"/>
      <c r="LDR3766" s="69"/>
      <c r="LDS3766" s="69"/>
      <c r="LDT3766" s="69"/>
      <c r="LDU3766" s="69"/>
      <c r="LDV3766" s="69"/>
      <c r="LDW3766" s="69"/>
      <c r="LDX3766" s="69"/>
      <c r="LDY3766" s="69"/>
      <c r="LDZ3766" s="69"/>
      <c r="LEA3766" s="69"/>
      <c r="LEB3766" s="69"/>
      <c r="LEC3766" s="69"/>
      <c r="LED3766" s="69"/>
      <c r="LEE3766" s="69"/>
      <c r="LEF3766" s="69"/>
      <c r="LEG3766" s="69"/>
      <c r="LEH3766" s="69"/>
      <c r="LEI3766" s="69"/>
      <c r="LEJ3766" s="69"/>
      <c r="LEK3766" s="69"/>
      <c r="LEL3766" s="69"/>
      <c r="LEM3766" s="69"/>
      <c r="LEN3766" s="69"/>
      <c r="LEO3766" s="69"/>
      <c r="LEP3766" s="69"/>
      <c r="LEQ3766" s="69"/>
      <c r="LER3766" s="69"/>
      <c r="LES3766" s="69"/>
      <c r="LET3766" s="69"/>
      <c r="LEU3766" s="69"/>
      <c r="LEV3766" s="69"/>
      <c r="LEW3766" s="69"/>
      <c r="LEX3766" s="69"/>
      <c r="LEY3766" s="69"/>
      <c r="LEZ3766" s="69"/>
      <c r="LFA3766" s="69"/>
      <c r="LFB3766" s="69"/>
      <c r="LFC3766" s="69"/>
      <c r="LFD3766" s="69"/>
      <c r="LFE3766" s="69"/>
      <c r="LFF3766" s="69"/>
      <c r="LFG3766" s="69"/>
      <c r="LFH3766" s="69"/>
      <c r="LFI3766" s="69"/>
      <c r="LFJ3766" s="69"/>
      <c r="LFK3766" s="69"/>
      <c r="LFL3766" s="69"/>
      <c r="LFM3766" s="69"/>
      <c r="LFN3766" s="69"/>
      <c r="LFO3766" s="69"/>
      <c r="LFP3766" s="69"/>
      <c r="LFQ3766" s="69"/>
      <c r="LFR3766" s="69"/>
      <c r="LFS3766" s="69"/>
      <c r="LFT3766" s="69"/>
      <c r="LFU3766" s="69"/>
      <c r="LFV3766" s="69"/>
      <c r="LFW3766" s="69"/>
      <c r="LFX3766" s="69"/>
      <c r="LFY3766" s="69"/>
      <c r="LFZ3766" s="69"/>
      <c r="LGA3766" s="69"/>
      <c r="LGB3766" s="69"/>
      <c r="LGC3766" s="69"/>
      <c r="LGD3766" s="69"/>
      <c r="LGE3766" s="69"/>
      <c r="LGF3766" s="69"/>
      <c r="LGG3766" s="69"/>
      <c r="LGH3766" s="69"/>
      <c r="LGI3766" s="69"/>
      <c r="LGJ3766" s="69"/>
      <c r="LGK3766" s="69"/>
      <c r="LGL3766" s="69"/>
      <c r="LGM3766" s="69"/>
      <c r="LGN3766" s="69"/>
      <c r="LGO3766" s="69"/>
      <c r="LGP3766" s="69"/>
      <c r="LGQ3766" s="69"/>
      <c r="LGR3766" s="69"/>
      <c r="LGS3766" s="69"/>
      <c r="LGT3766" s="69"/>
      <c r="LGU3766" s="69"/>
      <c r="LGV3766" s="69"/>
      <c r="LGW3766" s="69"/>
      <c r="LGX3766" s="69"/>
      <c r="LGY3766" s="69"/>
      <c r="LGZ3766" s="69"/>
      <c r="LHA3766" s="69"/>
      <c r="LHB3766" s="69"/>
      <c r="LHC3766" s="69"/>
      <c r="LHD3766" s="69"/>
      <c r="LHE3766" s="69"/>
      <c r="LHF3766" s="69"/>
      <c r="LHG3766" s="69"/>
      <c r="LHH3766" s="69"/>
      <c r="LHI3766" s="69"/>
      <c r="LHJ3766" s="69"/>
      <c r="LHK3766" s="69"/>
      <c r="LHL3766" s="69"/>
      <c r="LHM3766" s="69"/>
      <c r="LHN3766" s="69"/>
      <c r="LHO3766" s="69"/>
      <c r="LHP3766" s="69"/>
      <c r="LHQ3766" s="69"/>
      <c r="LHR3766" s="69"/>
      <c r="LHS3766" s="69"/>
      <c r="LHT3766" s="69"/>
      <c r="LHU3766" s="69"/>
      <c r="LHV3766" s="69"/>
      <c r="LHW3766" s="69"/>
      <c r="LHX3766" s="69"/>
      <c r="LHY3766" s="69"/>
      <c r="LHZ3766" s="69"/>
      <c r="LIA3766" s="69"/>
      <c r="LIB3766" s="69"/>
      <c r="LIC3766" s="69"/>
      <c r="LID3766" s="69"/>
      <c r="LIE3766" s="69"/>
      <c r="LIF3766" s="69"/>
      <c r="LIG3766" s="69"/>
      <c r="LIH3766" s="69"/>
      <c r="LII3766" s="69"/>
      <c r="LIJ3766" s="69"/>
      <c r="LIK3766" s="69"/>
      <c r="LIL3766" s="69"/>
      <c r="LIM3766" s="69"/>
      <c r="LIN3766" s="69"/>
      <c r="LIO3766" s="69"/>
      <c r="LIP3766" s="69"/>
      <c r="LIQ3766" s="69"/>
      <c r="LIR3766" s="69"/>
      <c r="LIS3766" s="69"/>
      <c r="LIT3766" s="69"/>
      <c r="LIU3766" s="69"/>
      <c r="LIV3766" s="69"/>
      <c r="LIW3766" s="69"/>
      <c r="LIX3766" s="69"/>
      <c r="LIY3766" s="69"/>
      <c r="LIZ3766" s="69"/>
      <c r="LJA3766" s="69"/>
      <c r="LJB3766" s="69"/>
      <c r="LJC3766" s="69"/>
      <c r="LJD3766" s="69"/>
      <c r="LJE3766" s="69"/>
      <c r="LJF3766" s="69"/>
      <c r="LJG3766" s="69"/>
      <c r="LJH3766" s="69"/>
      <c r="LJI3766" s="69"/>
      <c r="LJJ3766" s="69"/>
      <c r="LJK3766" s="69"/>
      <c r="LJL3766" s="69"/>
      <c r="LJM3766" s="69"/>
      <c r="LJN3766" s="69"/>
      <c r="LJO3766" s="69"/>
      <c r="LJP3766" s="69"/>
      <c r="LJQ3766" s="69"/>
      <c r="LJR3766" s="69"/>
      <c r="LJS3766" s="69"/>
      <c r="LJT3766" s="69"/>
      <c r="LJU3766" s="69"/>
      <c r="LJV3766" s="69"/>
      <c r="LJW3766" s="69"/>
      <c r="LJX3766" s="69"/>
      <c r="LJY3766" s="69"/>
      <c r="LJZ3766" s="69"/>
      <c r="LKA3766" s="69"/>
      <c r="LKB3766" s="69"/>
      <c r="LKC3766" s="69"/>
      <c r="LKD3766" s="69"/>
      <c r="LKE3766" s="69"/>
      <c r="LKF3766" s="69"/>
      <c r="LKG3766" s="69"/>
      <c r="LKH3766" s="69"/>
      <c r="LKI3766" s="69"/>
      <c r="LKJ3766" s="69"/>
      <c r="LKK3766" s="69"/>
      <c r="LKL3766" s="69"/>
      <c r="LKM3766" s="69"/>
      <c r="LKN3766" s="69"/>
      <c r="LKO3766" s="69"/>
      <c r="LKP3766" s="69"/>
      <c r="LKQ3766" s="69"/>
      <c r="LKR3766" s="69"/>
      <c r="LKS3766" s="69"/>
      <c r="LKT3766" s="69"/>
      <c r="LKU3766" s="69"/>
      <c r="LKV3766" s="69"/>
      <c r="LKW3766" s="69"/>
      <c r="LKX3766" s="69"/>
      <c r="LKY3766" s="69"/>
      <c r="LKZ3766" s="69"/>
      <c r="LLA3766" s="69"/>
      <c r="LLB3766" s="69"/>
      <c r="LLC3766" s="69"/>
      <c r="LLD3766" s="69"/>
      <c r="LLE3766" s="69"/>
      <c r="LLF3766" s="69"/>
      <c r="LLG3766" s="69"/>
      <c r="LLH3766" s="69"/>
      <c r="LLI3766" s="69"/>
      <c r="LLJ3766" s="69"/>
      <c r="LLK3766" s="69"/>
      <c r="LLL3766" s="69"/>
      <c r="LLM3766" s="69"/>
      <c r="LLN3766" s="69"/>
      <c r="LLO3766" s="69"/>
      <c r="LLP3766" s="69"/>
      <c r="LLQ3766" s="69"/>
      <c r="LLR3766" s="69"/>
      <c r="LLS3766" s="69"/>
      <c r="LLT3766" s="69"/>
      <c r="LLU3766" s="69"/>
      <c r="LLV3766" s="69"/>
      <c r="LLW3766" s="69"/>
      <c r="LLX3766" s="69"/>
      <c r="LLY3766" s="69"/>
      <c r="LLZ3766" s="69"/>
      <c r="LMA3766" s="69"/>
      <c r="LMB3766" s="69"/>
      <c r="LMC3766" s="69"/>
      <c r="LMD3766" s="69"/>
      <c r="LME3766" s="69"/>
      <c r="LMF3766" s="69"/>
      <c r="LMG3766" s="69"/>
      <c r="LMH3766" s="69"/>
      <c r="LMI3766" s="69"/>
      <c r="LMJ3766" s="69"/>
      <c r="LMK3766" s="69"/>
      <c r="LML3766" s="69"/>
      <c r="LMM3766" s="69"/>
      <c r="LMN3766" s="69"/>
      <c r="LMO3766" s="69"/>
      <c r="LMP3766" s="69"/>
      <c r="LMQ3766" s="69"/>
      <c r="LMR3766" s="69"/>
      <c r="LMS3766" s="69"/>
      <c r="LMT3766" s="69"/>
      <c r="LMU3766" s="69"/>
      <c r="LMV3766" s="69"/>
      <c r="LMW3766" s="69"/>
      <c r="LMX3766" s="69"/>
      <c r="LMY3766" s="69"/>
      <c r="LMZ3766" s="69"/>
      <c r="LNA3766" s="69"/>
      <c r="LNB3766" s="69"/>
      <c r="LNC3766" s="69"/>
      <c r="LND3766" s="69"/>
      <c r="LNE3766" s="69"/>
      <c r="LNF3766" s="69"/>
      <c r="LNG3766" s="69"/>
      <c r="LNH3766" s="69"/>
      <c r="LNI3766" s="69"/>
      <c r="LNJ3766" s="69"/>
      <c r="LNK3766" s="69"/>
      <c r="LNL3766" s="69"/>
      <c r="LNM3766" s="69"/>
      <c r="LNN3766" s="69"/>
      <c r="LNO3766" s="69"/>
      <c r="LNP3766" s="69"/>
      <c r="LNQ3766" s="69"/>
      <c r="LNR3766" s="69"/>
      <c r="LNS3766" s="69"/>
      <c r="LNT3766" s="69"/>
      <c r="LNU3766" s="69"/>
      <c r="LNV3766" s="69"/>
      <c r="LNW3766" s="69"/>
      <c r="LNX3766" s="69"/>
      <c r="LNY3766" s="69"/>
      <c r="LNZ3766" s="69"/>
      <c r="LOA3766" s="69"/>
      <c r="LOB3766" s="69"/>
      <c r="LOC3766" s="69"/>
      <c r="LOD3766" s="69"/>
      <c r="LOE3766" s="69"/>
      <c r="LOF3766" s="69"/>
      <c r="LOG3766" s="69"/>
      <c r="LOH3766" s="69"/>
      <c r="LOI3766" s="69"/>
      <c r="LOJ3766" s="69"/>
      <c r="LOK3766" s="69"/>
      <c r="LOL3766" s="69"/>
      <c r="LOM3766" s="69"/>
      <c r="LON3766" s="69"/>
      <c r="LOO3766" s="69"/>
      <c r="LOP3766" s="69"/>
      <c r="LOQ3766" s="69"/>
      <c r="LOR3766" s="69"/>
      <c r="LOS3766" s="69"/>
      <c r="LOT3766" s="69"/>
      <c r="LOU3766" s="69"/>
      <c r="LOV3766" s="69"/>
      <c r="LOW3766" s="69"/>
      <c r="LOX3766" s="69"/>
      <c r="LOY3766" s="69"/>
      <c r="LOZ3766" s="69"/>
      <c r="LPA3766" s="69"/>
      <c r="LPB3766" s="69"/>
      <c r="LPC3766" s="69"/>
      <c r="LPD3766" s="69"/>
      <c r="LPE3766" s="69"/>
      <c r="LPF3766" s="69"/>
      <c r="LPG3766" s="69"/>
      <c r="LPH3766" s="69"/>
      <c r="LPI3766" s="69"/>
      <c r="LPJ3766" s="69"/>
      <c r="LPK3766" s="69"/>
      <c r="LPL3766" s="69"/>
      <c r="LPM3766" s="69"/>
      <c r="LPN3766" s="69"/>
      <c r="LPO3766" s="69"/>
      <c r="LPP3766" s="69"/>
      <c r="LPQ3766" s="69"/>
      <c r="LPR3766" s="69"/>
      <c r="LPS3766" s="69"/>
      <c r="LPT3766" s="69"/>
      <c r="LPU3766" s="69"/>
      <c r="LPV3766" s="69"/>
      <c r="LPW3766" s="69"/>
      <c r="LPX3766" s="69"/>
      <c r="LPY3766" s="69"/>
      <c r="LPZ3766" s="69"/>
      <c r="LQA3766" s="69"/>
      <c r="LQB3766" s="69"/>
      <c r="LQC3766" s="69"/>
      <c r="LQD3766" s="69"/>
      <c r="LQE3766" s="69"/>
      <c r="LQF3766" s="69"/>
      <c r="LQG3766" s="69"/>
      <c r="LQH3766" s="69"/>
      <c r="LQI3766" s="69"/>
      <c r="LQJ3766" s="69"/>
      <c r="LQK3766" s="69"/>
      <c r="LQL3766" s="69"/>
      <c r="LQM3766" s="69"/>
      <c r="LQN3766" s="69"/>
      <c r="LQO3766" s="69"/>
      <c r="LQP3766" s="69"/>
      <c r="LQQ3766" s="69"/>
      <c r="LQR3766" s="69"/>
      <c r="LQS3766" s="69"/>
      <c r="LQT3766" s="69"/>
      <c r="LQU3766" s="69"/>
      <c r="LQV3766" s="69"/>
      <c r="LQW3766" s="69"/>
      <c r="LQX3766" s="69"/>
      <c r="LQY3766" s="69"/>
      <c r="LQZ3766" s="69"/>
      <c r="LRA3766" s="69"/>
      <c r="LRB3766" s="69"/>
      <c r="LRC3766" s="69"/>
      <c r="LRD3766" s="69"/>
      <c r="LRE3766" s="69"/>
      <c r="LRF3766" s="69"/>
      <c r="LRG3766" s="69"/>
      <c r="LRH3766" s="69"/>
      <c r="LRI3766" s="69"/>
      <c r="LRJ3766" s="69"/>
      <c r="LRK3766" s="69"/>
      <c r="LRL3766" s="69"/>
      <c r="LRM3766" s="69"/>
      <c r="LRN3766" s="69"/>
      <c r="LRO3766" s="69"/>
      <c r="LRP3766" s="69"/>
      <c r="LRQ3766" s="69"/>
      <c r="LRR3766" s="69"/>
      <c r="LRS3766" s="69"/>
      <c r="LRT3766" s="69"/>
      <c r="LRU3766" s="69"/>
      <c r="LRV3766" s="69"/>
      <c r="LRW3766" s="69"/>
      <c r="LRX3766" s="69"/>
      <c r="LRY3766" s="69"/>
      <c r="LRZ3766" s="69"/>
      <c r="LSA3766" s="69"/>
      <c r="LSB3766" s="69"/>
      <c r="LSC3766" s="69"/>
      <c r="LSD3766" s="69"/>
      <c r="LSE3766" s="69"/>
      <c r="LSF3766" s="69"/>
      <c r="LSG3766" s="69"/>
      <c r="LSH3766" s="69"/>
      <c r="LSI3766" s="69"/>
      <c r="LSJ3766" s="69"/>
      <c r="LSK3766" s="69"/>
      <c r="LSL3766" s="69"/>
      <c r="LSM3766" s="69"/>
      <c r="LSN3766" s="69"/>
      <c r="LSO3766" s="69"/>
      <c r="LSP3766" s="69"/>
      <c r="LSQ3766" s="69"/>
      <c r="LSR3766" s="69"/>
      <c r="LSS3766" s="69"/>
      <c r="LST3766" s="69"/>
      <c r="LSU3766" s="69"/>
      <c r="LSV3766" s="69"/>
      <c r="LSW3766" s="69"/>
      <c r="LSX3766" s="69"/>
      <c r="LSY3766" s="69"/>
      <c r="LSZ3766" s="69"/>
      <c r="LTA3766" s="69"/>
      <c r="LTB3766" s="69"/>
      <c r="LTC3766" s="69"/>
      <c r="LTD3766" s="69"/>
      <c r="LTE3766" s="69"/>
      <c r="LTF3766" s="69"/>
      <c r="LTG3766" s="69"/>
      <c r="LTH3766" s="69"/>
      <c r="LTI3766" s="69"/>
      <c r="LTJ3766" s="69"/>
      <c r="LTK3766" s="69"/>
      <c r="LTL3766" s="69"/>
      <c r="LTM3766" s="69"/>
      <c r="LTN3766" s="69"/>
      <c r="LTO3766" s="69"/>
      <c r="LTP3766" s="69"/>
      <c r="LTQ3766" s="69"/>
      <c r="LTR3766" s="69"/>
      <c r="LTS3766" s="69"/>
      <c r="LTT3766" s="69"/>
      <c r="LTU3766" s="69"/>
      <c r="LTV3766" s="69"/>
      <c r="LTW3766" s="69"/>
      <c r="LTX3766" s="69"/>
      <c r="LTY3766" s="69"/>
      <c r="LTZ3766" s="69"/>
      <c r="LUA3766" s="69"/>
      <c r="LUB3766" s="69"/>
      <c r="LUC3766" s="69"/>
      <c r="LUD3766" s="69"/>
      <c r="LUE3766" s="69"/>
      <c r="LUF3766" s="69"/>
      <c r="LUG3766" s="69"/>
      <c r="LUH3766" s="69"/>
      <c r="LUI3766" s="69"/>
      <c r="LUJ3766" s="69"/>
      <c r="LUK3766" s="69"/>
      <c r="LUL3766" s="69"/>
      <c r="LUM3766" s="69"/>
      <c r="LUN3766" s="69"/>
      <c r="LUO3766" s="69"/>
      <c r="LUP3766" s="69"/>
      <c r="LUQ3766" s="69"/>
      <c r="LUR3766" s="69"/>
      <c r="LUS3766" s="69"/>
      <c r="LUT3766" s="69"/>
      <c r="LUU3766" s="69"/>
      <c r="LUV3766" s="69"/>
      <c r="LUW3766" s="69"/>
      <c r="LUX3766" s="69"/>
      <c r="LUY3766" s="69"/>
      <c r="LUZ3766" s="69"/>
      <c r="LVA3766" s="69"/>
      <c r="LVB3766" s="69"/>
      <c r="LVC3766" s="69"/>
      <c r="LVD3766" s="69"/>
      <c r="LVE3766" s="69"/>
      <c r="LVF3766" s="69"/>
      <c r="LVG3766" s="69"/>
      <c r="LVH3766" s="69"/>
      <c r="LVI3766" s="69"/>
      <c r="LVJ3766" s="69"/>
      <c r="LVK3766" s="69"/>
      <c r="LVL3766" s="69"/>
      <c r="LVM3766" s="69"/>
      <c r="LVN3766" s="69"/>
      <c r="LVO3766" s="69"/>
      <c r="LVP3766" s="69"/>
      <c r="LVQ3766" s="69"/>
      <c r="LVR3766" s="69"/>
      <c r="LVS3766" s="69"/>
      <c r="LVT3766" s="69"/>
      <c r="LVU3766" s="69"/>
      <c r="LVV3766" s="69"/>
      <c r="LVW3766" s="69"/>
      <c r="LVX3766" s="69"/>
      <c r="LVY3766" s="69"/>
      <c r="LVZ3766" s="69"/>
      <c r="LWA3766" s="69"/>
      <c r="LWB3766" s="69"/>
      <c r="LWC3766" s="69"/>
      <c r="LWD3766" s="69"/>
      <c r="LWE3766" s="69"/>
      <c r="LWF3766" s="69"/>
      <c r="LWG3766" s="69"/>
      <c r="LWH3766" s="69"/>
      <c r="LWI3766" s="69"/>
      <c r="LWJ3766" s="69"/>
      <c r="LWK3766" s="69"/>
      <c r="LWL3766" s="69"/>
      <c r="LWM3766" s="69"/>
      <c r="LWN3766" s="69"/>
      <c r="LWO3766" s="69"/>
      <c r="LWP3766" s="69"/>
      <c r="LWQ3766" s="69"/>
      <c r="LWR3766" s="69"/>
      <c r="LWS3766" s="69"/>
      <c r="LWT3766" s="69"/>
      <c r="LWU3766" s="69"/>
      <c r="LWV3766" s="69"/>
      <c r="LWW3766" s="69"/>
      <c r="LWX3766" s="69"/>
      <c r="LWY3766" s="69"/>
      <c r="LWZ3766" s="69"/>
      <c r="LXA3766" s="69"/>
      <c r="LXB3766" s="69"/>
      <c r="LXC3766" s="69"/>
      <c r="LXD3766" s="69"/>
      <c r="LXE3766" s="69"/>
      <c r="LXF3766" s="69"/>
      <c r="LXG3766" s="69"/>
      <c r="LXH3766" s="69"/>
      <c r="LXI3766" s="69"/>
      <c r="LXJ3766" s="69"/>
      <c r="LXK3766" s="69"/>
      <c r="LXL3766" s="69"/>
      <c r="LXM3766" s="69"/>
      <c r="LXN3766" s="69"/>
      <c r="LXO3766" s="69"/>
      <c r="LXP3766" s="69"/>
      <c r="LXQ3766" s="69"/>
      <c r="LXR3766" s="69"/>
      <c r="LXS3766" s="69"/>
      <c r="LXT3766" s="69"/>
      <c r="LXU3766" s="69"/>
      <c r="LXV3766" s="69"/>
      <c r="LXW3766" s="69"/>
      <c r="LXX3766" s="69"/>
      <c r="LXY3766" s="69"/>
      <c r="LXZ3766" s="69"/>
      <c r="LYA3766" s="69"/>
      <c r="LYB3766" s="69"/>
      <c r="LYC3766" s="69"/>
      <c r="LYD3766" s="69"/>
      <c r="LYE3766" s="69"/>
      <c r="LYF3766" s="69"/>
      <c r="LYG3766" s="69"/>
      <c r="LYH3766" s="69"/>
      <c r="LYI3766" s="69"/>
      <c r="LYJ3766" s="69"/>
      <c r="LYK3766" s="69"/>
      <c r="LYL3766" s="69"/>
      <c r="LYM3766" s="69"/>
      <c r="LYN3766" s="69"/>
      <c r="LYO3766" s="69"/>
      <c r="LYP3766" s="69"/>
      <c r="LYQ3766" s="69"/>
      <c r="LYR3766" s="69"/>
      <c r="LYS3766" s="69"/>
      <c r="LYT3766" s="69"/>
      <c r="LYU3766" s="69"/>
      <c r="LYV3766" s="69"/>
      <c r="LYW3766" s="69"/>
      <c r="LYX3766" s="69"/>
      <c r="LYY3766" s="69"/>
      <c r="LYZ3766" s="69"/>
      <c r="LZA3766" s="69"/>
      <c r="LZB3766" s="69"/>
      <c r="LZC3766" s="69"/>
      <c r="LZD3766" s="69"/>
      <c r="LZE3766" s="69"/>
      <c r="LZF3766" s="69"/>
      <c r="LZG3766" s="69"/>
      <c r="LZH3766" s="69"/>
      <c r="LZI3766" s="69"/>
      <c r="LZJ3766" s="69"/>
      <c r="LZK3766" s="69"/>
      <c r="LZL3766" s="69"/>
      <c r="LZM3766" s="69"/>
      <c r="LZN3766" s="69"/>
      <c r="LZO3766" s="69"/>
      <c r="LZP3766" s="69"/>
      <c r="LZQ3766" s="69"/>
      <c r="LZR3766" s="69"/>
      <c r="LZS3766" s="69"/>
      <c r="LZT3766" s="69"/>
      <c r="LZU3766" s="69"/>
      <c r="LZV3766" s="69"/>
      <c r="LZW3766" s="69"/>
      <c r="LZX3766" s="69"/>
      <c r="LZY3766" s="69"/>
      <c r="LZZ3766" s="69"/>
      <c r="MAA3766" s="69"/>
      <c r="MAB3766" s="69"/>
      <c r="MAC3766" s="69"/>
      <c r="MAD3766" s="69"/>
      <c r="MAE3766" s="69"/>
      <c r="MAF3766" s="69"/>
      <c r="MAG3766" s="69"/>
      <c r="MAH3766" s="69"/>
      <c r="MAI3766" s="69"/>
      <c r="MAJ3766" s="69"/>
      <c r="MAK3766" s="69"/>
      <c r="MAL3766" s="69"/>
      <c r="MAM3766" s="69"/>
      <c r="MAN3766" s="69"/>
      <c r="MAO3766" s="69"/>
      <c r="MAP3766" s="69"/>
      <c r="MAQ3766" s="69"/>
      <c r="MAR3766" s="69"/>
      <c r="MAS3766" s="69"/>
      <c r="MAT3766" s="69"/>
      <c r="MAU3766" s="69"/>
      <c r="MAV3766" s="69"/>
      <c r="MAW3766" s="69"/>
      <c r="MAX3766" s="69"/>
      <c r="MAY3766" s="69"/>
      <c r="MAZ3766" s="69"/>
      <c r="MBA3766" s="69"/>
      <c r="MBB3766" s="69"/>
      <c r="MBC3766" s="69"/>
      <c r="MBD3766" s="69"/>
      <c r="MBE3766" s="69"/>
      <c r="MBF3766" s="69"/>
      <c r="MBG3766" s="69"/>
      <c r="MBH3766" s="69"/>
      <c r="MBI3766" s="69"/>
      <c r="MBJ3766" s="69"/>
      <c r="MBK3766" s="69"/>
      <c r="MBL3766" s="69"/>
      <c r="MBM3766" s="69"/>
      <c r="MBN3766" s="69"/>
      <c r="MBO3766" s="69"/>
      <c r="MBP3766" s="69"/>
      <c r="MBQ3766" s="69"/>
      <c r="MBR3766" s="69"/>
      <c r="MBS3766" s="69"/>
      <c r="MBT3766" s="69"/>
      <c r="MBU3766" s="69"/>
      <c r="MBV3766" s="69"/>
      <c r="MBW3766" s="69"/>
      <c r="MBX3766" s="69"/>
      <c r="MBY3766" s="69"/>
      <c r="MBZ3766" s="69"/>
      <c r="MCA3766" s="69"/>
      <c r="MCB3766" s="69"/>
      <c r="MCC3766" s="69"/>
      <c r="MCD3766" s="69"/>
      <c r="MCE3766" s="69"/>
      <c r="MCF3766" s="69"/>
      <c r="MCG3766" s="69"/>
      <c r="MCH3766" s="69"/>
      <c r="MCI3766" s="69"/>
      <c r="MCJ3766" s="69"/>
      <c r="MCK3766" s="69"/>
      <c r="MCL3766" s="69"/>
      <c r="MCM3766" s="69"/>
      <c r="MCN3766" s="69"/>
      <c r="MCO3766" s="69"/>
      <c r="MCP3766" s="69"/>
      <c r="MCQ3766" s="69"/>
      <c r="MCR3766" s="69"/>
      <c r="MCS3766" s="69"/>
      <c r="MCT3766" s="69"/>
      <c r="MCU3766" s="69"/>
      <c r="MCV3766" s="69"/>
      <c r="MCW3766" s="69"/>
      <c r="MCX3766" s="69"/>
      <c r="MCY3766" s="69"/>
      <c r="MCZ3766" s="69"/>
      <c r="MDA3766" s="69"/>
      <c r="MDB3766" s="69"/>
      <c r="MDC3766" s="69"/>
      <c r="MDD3766" s="69"/>
      <c r="MDE3766" s="69"/>
      <c r="MDF3766" s="69"/>
      <c r="MDG3766" s="69"/>
      <c r="MDH3766" s="69"/>
      <c r="MDI3766" s="69"/>
      <c r="MDJ3766" s="69"/>
      <c r="MDK3766" s="69"/>
      <c r="MDL3766" s="69"/>
      <c r="MDM3766" s="69"/>
      <c r="MDN3766" s="69"/>
      <c r="MDO3766" s="69"/>
      <c r="MDP3766" s="69"/>
      <c r="MDQ3766" s="69"/>
      <c r="MDR3766" s="69"/>
      <c r="MDS3766" s="69"/>
      <c r="MDT3766" s="69"/>
      <c r="MDU3766" s="69"/>
      <c r="MDV3766" s="69"/>
      <c r="MDW3766" s="69"/>
      <c r="MDX3766" s="69"/>
      <c r="MDY3766" s="69"/>
      <c r="MDZ3766" s="69"/>
      <c r="MEA3766" s="69"/>
      <c r="MEB3766" s="69"/>
      <c r="MEC3766" s="69"/>
      <c r="MED3766" s="69"/>
      <c r="MEE3766" s="69"/>
      <c r="MEF3766" s="69"/>
      <c r="MEG3766" s="69"/>
      <c r="MEH3766" s="69"/>
      <c r="MEI3766" s="69"/>
      <c r="MEJ3766" s="69"/>
      <c r="MEK3766" s="69"/>
      <c r="MEL3766" s="69"/>
      <c r="MEM3766" s="69"/>
      <c r="MEN3766" s="69"/>
      <c r="MEO3766" s="69"/>
      <c r="MEP3766" s="69"/>
      <c r="MEQ3766" s="69"/>
      <c r="MER3766" s="69"/>
      <c r="MES3766" s="69"/>
      <c r="MET3766" s="69"/>
      <c r="MEU3766" s="69"/>
      <c r="MEV3766" s="69"/>
      <c r="MEW3766" s="69"/>
      <c r="MEX3766" s="69"/>
      <c r="MEY3766" s="69"/>
      <c r="MEZ3766" s="69"/>
      <c r="MFA3766" s="69"/>
      <c r="MFB3766" s="69"/>
      <c r="MFC3766" s="69"/>
      <c r="MFD3766" s="69"/>
      <c r="MFE3766" s="69"/>
      <c r="MFF3766" s="69"/>
      <c r="MFG3766" s="69"/>
      <c r="MFH3766" s="69"/>
      <c r="MFI3766" s="69"/>
      <c r="MFJ3766" s="69"/>
      <c r="MFK3766" s="69"/>
      <c r="MFL3766" s="69"/>
      <c r="MFM3766" s="69"/>
      <c r="MFN3766" s="69"/>
      <c r="MFO3766" s="69"/>
      <c r="MFP3766" s="69"/>
      <c r="MFQ3766" s="69"/>
      <c r="MFR3766" s="69"/>
      <c r="MFS3766" s="69"/>
      <c r="MFT3766" s="69"/>
      <c r="MFU3766" s="69"/>
      <c r="MFV3766" s="69"/>
      <c r="MFW3766" s="69"/>
      <c r="MFX3766" s="69"/>
      <c r="MFY3766" s="69"/>
      <c r="MFZ3766" s="69"/>
      <c r="MGA3766" s="69"/>
      <c r="MGB3766" s="69"/>
      <c r="MGC3766" s="69"/>
      <c r="MGD3766" s="69"/>
      <c r="MGE3766" s="69"/>
      <c r="MGF3766" s="69"/>
      <c r="MGG3766" s="69"/>
      <c r="MGH3766" s="69"/>
      <c r="MGI3766" s="69"/>
      <c r="MGJ3766" s="69"/>
      <c r="MGK3766" s="69"/>
      <c r="MGL3766" s="69"/>
      <c r="MGM3766" s="69"/>
      <c r="MGN3766" s="69"/>
      <c r="MGO3766" s="69"/>
      <c r="MGP3766" s="69"/>
      <c r="MGQ3766" s="69"/>
      <c r="MGR3766" s="69"/>
      <c r="MGS3766" s="69"/>
      <c r="MGT3766" s="69"/>
      <c r="MGU3766" s="69"/>
      <c r="MGV3766" s="69"/>
      <c r="MGW3766" s="69"/>
      <c r="MGX3766" s="69"/>
      <c r="MGY3766" s="69"/>
      <c r="MGZ3766" s="69"/>
      <c r="MHA3766" s="69"/>
      <c r="MHB3766" s="69"/>
      <c r="MHC3766" s="69"/>
      <c r="MHD3766" s="69"/>
      <c r="MHE3766" s="69"/>
      <c r="MHF3766" s="69"/>
      <c r="MHG3766" s="69"/>
      <c r="MHH3766" s="69"/>
      <c r="MHI3766" s="69"/>
      <c r="MHJ3766" s="69"/>
      <c r="MHK3766" s="69"/>
      <c r="MHL3766" s="69"/>
      <c r="MHM3766" s="69"/>
      <c r="MHN3766" s="69"/>
      <c r="MHO3766" s="69"/>
      <c r="MHP3766" s="69"/>
      <c r="MHQ3766" s="69"/>
      <c r="MHR3766" s="69"/>
      <c r="MHS3766" s="69"/>
      <c r="MHT3766" s="69"/>
      <c r="MHU3766" s="69"/>
      <c r="MHV3766" s="69"/>
      <c r="MHW3766" s="69"/>
      <c r="MHX3766" s="69"/>
      <c r="MHY3766" s="69"/>
      <c r="MHZ3766" s="69"/>
      <c r="MIA3766" s="69"/>
      <c r="MIB3766" s="69"/>
      <c r="MIC3766" s="69"/>
      <c r="MID3766" s="69"/>
      <c r="MIE3766" s="69"/>
      <c r="MIF3766" s="69"/>
      <c r="MIG3766" s="69"/>
      <c r="MIH3766" s="69"/>
      <c r="MII3766" s="69"/>
      <c r="MIJ3766" s="69"/>
      <c r="MIK3766" s="69"/>
      <c r="MIL3766" s="69"/>
      <c r="MIM3766" s="69"/>
      <c r="MIN3766" s="69"/>
      <c r="MIO3766" s="69"/>
      <c r="MIP3766" s="69"/>
      <c r="MIQ3766" s="69"/>
      <c r="MIR3766" s="69"/>
      <c r="MIS3766" s="69"/>
      <c r="MIT3766" s="69"/>
      <c r="MIU3766" s="69"/>
      <c r="MIV3766" s="69"/>
      <c r="MIW3766" s="69"/>
      <c r="MIX3766" s="69"/>
      <c r="MIY3766" s="69"/>
      <c r="MIZ3766" s="69"/>
      <c r="MJA3766" s="69"/>
      <c r="MJB3766" s="69"/>
      <c r="MJC3766" s="69"/>
      <c r="MJD3766" s="69"/>
      <c r="MJE3766" s="69"/>
      <c r="MJF3766" s="69"/>
      <c r="MJG3766" s="69"/>
      <c r="MJH3766" s="69"/>
      <c r="MJI3766" s="69"/>
      <c r="MJJ3766" s="69"/>
      <c r="MJK3766" s="69"/>
      <c r="MJL3766" s="69"/>
      <c r="MJM3766" s="69"/>
      <c r="MJN3766" s="69"/>
      <c r="MJO3766" s="69"/>
      <c r="MJP3766" s="69"/>
      <c r="MJQ3766" s="69"/>
      <c r="MJR3766" s="69"/>
      <c r="MJS3766" s="69"/>
      <c r="MJT3766" s="69"/>
      <c r="MJU3766" s="69"/>
      <c r="MJV3766" s="69"/>
      <c r="MJW3766" s="69"/>
      <c r="MJX3766" s="69"/>
      <c r="MJY3766" s="69"/>
      <c r="MJZ3766" s="69"/>
      <c r="MKA3766" s="69"/>
      <c r="MKB3766" s="69"/>
      <c r="MKC3766" s="69"/>
      <c r="MKD3766" s="69"/>
      <c r="MKE3766" s="69"/>
      <c r="MKF3766" s="69"/>
      <c r="MKG3766" s="69"/>
      <c r="MKH3766" s="69"/>
      <c r="MKI3766" s="69"/>
      <c r="MKJ3766" s="69"/>
      <c r="MKK3766" s="69"/>
      <c r="MKL3766" s="69"/>
      <c r="MKM3766" s="69"/>
      <c r="MKN3766" s="69"/>
      <c r="MKO3766" s="69"/>
      <c r="MKP3766" s="69"/>
      <c r="MKQ3766" s="69"/>
      <c r="MKR3766" s="69"/>
      <c r="MKS3766" s="69"/>
      <c r="MKT3766" s="69"/>
      <c r="MKU3766" s="69"/>
      <c r="MKV3766" s="69"/>
      <c r="MKW3766" s="69"/>
      <c r="MKX3766" s="69"/>
      <c r="MKY3766" s="69"/>
      <c r="MKZ3766" s="69"/>
      <c r="MLA3766" s="69"/>
      <c r="MLB3766" s="69"/>
      <c r="MLC3766" s="69"/>
      <c r="MLD3766" s="69"/>
      <c r="MLE3766" s="69"/>
      <c r="MLF3766" s="69"/>
      <c r="MLG3766" s="69"/>
      <c r="MLH3766" s="69"/>
      <c r="MLI3766" s="69"/>
      <c r="MLJ3766" s="69"/>
      <c r="MLK3766" s="69"/>
      <c r="MLL3766" s="69"/>
      <c r="MLM3766" s="69"/>
      <c r="MLN3766" s="69"/>
      <c r="MLO3766" s="69"/>
      <c r="MLP3766" s="69"/>
      <c r="MLQ3766" s="69"/>
      <c r="MLR3766" s="69"/>
      <c r="MLS3766" s="69"/>
      <c r="MLT3766" s="69"/>
      <c r="MLU3766" s="69"/>
      <c r="MLV3766" s="69"/>
      <c r="MLW3766" s="69"/>
      <c r="MLX3766" s="69"/>
      <c r="MLY3766" s="69"/>
      <c r="MLZ3766" s="69"/>
      <c r="MMA3766" s="69"/>
      <c r="MMB3766" s="69"/>
      <c r="MMC3766" s="69"/>
      <c r="MMD3766" s="69"/>
      <c r="MME3766" s="69"/>
      <c r="MMF3766" s="69"/>
      <c r="MMG3766" s="69"/>
      <c r="MMH3766" s="69"/>
      <c r="MMI3766" s="69"/>
      <c r="MMJ3766" s="69"/>
      <c r="MMK3766" s="69"/>
      <c r="MML3766" s="69"/>
      <c r="MMM3766" s="69"/>
      <c r="MMN3766" s="69"/>
      <c r="MMO3766" s="69"/>
      <c r="MMP3766" s="69"/>
      <c r="MMQ3766" s="69"/>
      <c r="MMR3766" s="69"/>
      <c r="MMS3766" s="69"/>
      <c r="MMT3766" s="69"/>
      <c r="MMU3766" s="69"/>
      <c r="MMV3766" s="69"/>
      <c r="MMW3766" s="69"/>
      <c r="MMX3766" s="69"/>
      <c r="MMY3766" s="69"/>
      <c r="MMZ3766" s="69"/>
      <c r="MNA3766" s="69"/>
      <c r="MNB3766" s="69"/>
      <c r="MNC3766" s="69"/>
      <c r="MND3766" s="69"/>
      <c r="MNE3766" s="69"/>
      <c r="MNF3766" s="69"/>
      <c r="MNG3766" s="69"/>
      <c r="MNH3766" s="69"/>
      <c r="MNI3766" s="69"/>
      <c r="MNJ3766" s="69"/>
      <c r="MNK3766" s="69"/>
      <c r="MNL3766" s="69"/>
      <c r="MNM3766" s="69"/>
      <c r="MNN3766" s="69"/>
      <c r="MNO3766" s="69"/>
      <c r="MNP3766" s="69"/>
      <c r="MNQ3766" s="69"/>
      <c r="MNR3766" s="69"/>
      <c r="MNS3766" s="69"/>
      <c r="MNT3766" s="69"/>
      <c r="MNU3766" s="69"/>
      <c r="MNV3766" s="69"/>
      <c r="MNW3766" s="69"/>
      <c r="MNX3766" s="69"/>
      <c r="MNY3766" s="69"/>
      <c r="MNZ3766" s="69"/>
      <c r="MOA3766" s="69"/>
      <c r="MOB3766" s="69"/>
      <c r="MOC3766" s="69"/>
      <c r="MOD3766" s="69"/>
      <c r="MOE3766" s="69"/>
      <c r="MOF3766" s="69"/>
      <c r="MOG3766" s="69"/>
      <c r="MOH3766" s="69"/>
      <c r="MOI3766" s="69"/>
      <c r="MOJ3766" s="69"/>
      <c r="MOK3766" s="69"/>
      <c r="MOL3766" s="69"/>
      <c r="MOM3766" s="69"/>
      <c r="MON3766" s="69"/>
      <c r="MOO3766" s="69"/>
      <c r="MOP3766" s="69"/>
      <c r="MOQ3766" s="69"/>
      <c r="MOR3766" s="69"/>
      <c r="MOS3766" s="69"/>
      <c r="MOT3766" s="69"/>
      <c r="MOU3766" s="69"/>
      <c r="MOV3766" s="69"/>
      <c r="MOW3766" s="69"/>
      <c r="MOX3766" s="69"/>
      <c r="MOY3766" s="69"/>
      <c r="MOZ3766" s="69"/>
      <c r="MPA3766" s="69"/>
      <c r="MPB3766" s="69"/>
      <c r="MPC3766" s="69"/>
      <c r="MPD3766" s="69"/>
      <c r="MPE3766" s="69"/>
      <c r="MPF3766" s="69"/>
      <c r="MPG3766" s="69"/>
      <c r="MPH3766" s="69"/>
      <c r="MPI3766" s="69"/>
      <c r="MPJ3766" s="69"/>
      <c r="MPK3766" s="69"/>
      <c r="MPL3766" s="69"/>
      <c r="MPM3766" s="69"/>
      <c r="MPN3766" s="69"/>
      <c r="MPO3766" s="69"/>
      <c r="MPP3766" s="69"/>
      <c r="MPQ3766" s="69"/>
      <c r="MPR3766" s="69"/>
      <c r="MPS3766" s="69"/>
      <c r="MPT3766" s="69"/>
      <c r="MPU3766" s="69"/>
      <c r="MPV3766" s="69"/>
      <c r="MPW3766" s="69"/>
      <c r="MPX3766" s="69"/>
      <c r="MPY3766" s="69"/>
      <c r="MPZ3766" s="69"/>
      <c r="MQA3766" s="69"/>
      <c r="MQB3766" s="69"/>
      <c r="MQC3766" s="69"/>
      <c r="MQD3766" s="69"/>
      <c r="MQE3766" s="69"/>
      <c r="MQF3766" s="69"/>
      <c r="MQG3766" s="69"/>
      <c r="MQH3766" s="69"/>
      <c r="MQI3766" s="69"/>
      <c r="MQJ3766" s="69"/>
      <c r="MQK3766" s="69"/>
      <c r="MQL3766" s="69"/>
      <c r="MQM3766" s="69"/>
      <c r="MQN3766" s="69"/>
      <c r="MQO3766" s="69"/>
      <c r="MQP3766" s="69"/>
      <c r="MQQ3766" s="69"/>
      <c r="MQR3766" s="69"/>
      <c r="MQS3766" s="69"/>
      <c r="MQT3766" s="69"/>
      <c r="MQU3766" s="69"/>
      <c r="MQV3766" s="69"/>
      <c r="MQW3766" s="69"/>
      <c r="MQX3766" s="69"/>
      <c r="MQY3766" s="69"/>
      <c r="MQZ3766" s="69"/>
      <c r="MRA3766" s="69"/>
      <c r="MRB3766" s="69"/>
      <c r="MRC3766" s="69"/>
      <c r="MRD3766" s="69"/>
      <c r="MRE3766" s="69"/>
      <c r="MRF3766" s="69"/>
      <c r="MRG3766" s="69"/>
      <c r="MRH3766" s="69"/>
      <c r="MRI3766" s="69"/>
      <c r="MRJ3766" s="69"/>
      <c r="MRK3766" s="69"/>
      <c r="MRL3766" s="69"/>
      <c r="MRM3766" s="69"/>
      <c r="MRN3766" s="69"/>
      <c r="MRO3766" s="69"/>
      <c r="MRP3766" s="69"/>
      <c r="MRQ3766" s="69"/>
      <c r="MRR3766" s="69"/>
      <c r="MRS3766" s="69"/>
      <c r="MRT3766" s="69"/>
      <c r="MRU3766" s="69"/>
      <c r="MRV3766" s="69"/>
      <c r="MRW3766" s="69"/>
      <c r="MRX3766" s="69"/>
      <c r="MRY3766" s="69"/>
      <c r="MRZ3766" s="69"/>
      <c r="MSA3766" s="69"/>
      <c r="MSB3766" s="69"/>
      <c r="MSC3766" s="69"/>
      <c r="MSD3766" s="69"/>
      <c r="MSE3766" s="69"/>
      <c r="MSF3766" s="69"/>
      <c r="MSG3766" s="69"/>
      <c r="MSH3766" s="69"/>
      <c r="MSI3766" s="69"/>
      <c r="MSJ3766" s="69"/>
      <c r="MSK3766" s="69"/>
      <c r="MSL3766" s="69"/>
      <c r="MSM3766" s="69"/>
      <c r="MSN3766" s="69"/>
      <c r="MSO3766" s="69"/>
      <c r="MSP3766" s="69"/>
      <c r="MSQ3766" s="69"/>
      <c r="MSR3766" s="69"/>
      <c r="MSS3766" s="69"/>
      <c r="MST3766" s="69"/>
      <c r="MSU3766" s="69"/>
      <c r="MSV3766" s="69"/>
      <c r="MSW3766" s="69"/>
      <c r="MSX3766" s="69"/>
      <c r="MSY3766" s="69"/>
      <c r="MSZ3766" s="69"/>
      <c r="MTA3766" s="69"/>
      <c r="MTB3766" s="69"/>
      <c r="MTC3766" s="69"/>
      <c r="MTD3766" s="69"/>
      <c r="MTE3766" s="69"/>
      <c r="MTF3766" s="69"/>
      <c r="MTG3766" s="69"/>
      <c r="MTH3766" s="69"/>
      <c r="MTI3766" s="69"/>
      <c r="MTJ3766" s="69"/>
      <c r="MTK3766" s="69"/>
      <c r="MTL3766" s="69"/>
      <c r="MTM3766" s="69"/>
      <c r="MTN3766" s="69"/>
      <c r="MTO3766" s="69"/>
      <c r="MTP3766" s="69"/>
      <c r="MTQ3766" s="69"/>
      <c r="MTR3766" s="69"/>
      <c r="MTS3766" s="69"/>
      <c r="MTT3766" s="69"/>
      <c r="MTU3766" s="69"/>
      <c r="MTV3766" s="69"/>
      <c r="MTW3766" s="69"/>
      <c r="MTX3766" s="69"/>
      <c r="MTY3766" s="69"/>
      <c r="MTZ3766" s="69"/>
      <c r="MUA3766" s="69"/>
      <c r="MUB3766" s="69"/>
      <c r="MUC3766" s="69"/>
      <c r="MUD3766" s="69"/>
      <c r="MUE3766" s="69"/>
      <c r="MUF3766" s="69"/>
      <c r="MUG3766" s="69"/>
      <c r="MUH3766" s="69"/>
      <c r="MUI3766" s="69"/>
      <c r="MUJ3766" s="69"/>
      <c r="MUK3766" s="69"/>
      <c r="MUL3766" s="69"/>
      <c r="MUM3766" s="69"/>
      <c r="MUN3766" s="69"/>
      <c r="MUO3766" s="69"/>
      <c r="MUP3766" s="69"/>
      <c r="MUQ3766" s="69"/>
      <c r="MUR3766" s="69"/>
      <c r="MUS3766" s="69"/>
      <c r="MUT3766" s="69"/>
      <c r="MUU3766" s="69"/>
      <c r="MUV3766" s="69"/>
      <c r="MUW3766" s="69"/>
      <c r="MUX3766" s="69"/>
      <c r="MUY3766" s="69"/>
      <c r="MUZ3766" s="69"/>
      <c r="MVA3766" s="69"/>
      <c r="MVB3766" s="69"/>
      <c r="MVC3766" s="69"/>
      <c r="MVD3766" s="69"/>
      <c r="MVE3766" s="69"/>
      <c r="MVF3766" s="69"/>
      <c r="MVG3766" s="69"/>
      <c r="MVH3766" s="69"/>
      <c r="MVI3766" s="69"/>
      <c r="MVJ3766" s="69"/>
      <c r="MVK3766" s="69"/>
      <c r="MVL3766" s="69"/>
      <c r="MVM3766" s="69"/>
      <c r="MVN3766" s="69"/>
      <c r="MVO3766" s="69"/>
      <c r="MVP3766" s="69"/>
      <c r="MVQ3766" s="69"/>
      <c r="MVR3766" s="69"/>
      <c r="MVS3766" s="69"/>
      <c r="MVT3766" s="69"/>
      <c r="MVU3766" s="69"/>
      <c r="MVV3766" s="69"/>
      <c r="MVW3766" s="69"/>
      <c r="MVX3766" s="69"/>
      <c r="MVY3766" s="69"/>
      <c r="MVZ3766" s="69"/>
      <c r="MWA3766" s="69"/>
      <c r="MWB3766" s="69"/>
      <c r="MWC3766" s="69"/>
      <c r="MWD3766" s="69"/>
      <c r="MWE3766" s="69"/>
      <c r="MWF3766" s="69"/>
      <c r="MWG3766" s="69"/>
      <c r="MWH3766" s="69"/>
      <c r="MWI3766" s="69"/>
      <c r="MWJ3766" s="69"/>
      <c r="MWK3766" s="69"/>
      <c r="MWL3766" s="69"/>
      <c r="MWM3766" s="69"/>
      <c r="MWN3766" s="69"/>
      <c r="MWO3766" s="69"/>
      <c r="MWP3766" s="69"/>
      <c r="MWQ3766" s="69"/>
      <c r="MWR3766" s="69"/>
      <c r="MWS3766" s="69"/>
      <c r="MWT3766" s="69"/>
      <c r="MWU3766" s="69"/>
      <c r="MWV3766" s="69"/>
      <c r="MWW3766" s="69"/>
      <c r="MWX3766" s="69"/>
      <c r="MWY3766" s="69"/>
      <c r="MWZ3766" s="69"/>
      <c r="MXA3766" s="69"/>
      <c r="MXB3766" s="69"/>
      <c r="MXC3766" s="69"/>
      <c r="MXD3766" s="69"/>
      <c r="MXE3766" s="69"/>
      <c r="MXF3766" s="69"/>
      <c r="MXG3766" s="69"/>
      <c r="MXH3766" s="69"/>
      <c r="MXI3766" s="69"/>
      <c r="MXJ3766" s="69"/>
      <c r="MXK3766" s="69"/>
      <c r="MXL3766" s="69"/>
      <c r="MXM3766" s="69"/>
      <c r="MXN3766" s="69"/>
      <c r="MXO3766" s="69"/>
      <c r="MXP3766" s="69"/>
      <c r="MXQ3766" s="69"/>
      <c r="MXR3766" s="69"/>
      <c r="MXS3766" s="69"/>
      <c r="MXT3766" s="69"/>
      <c r="MXU3766" s="69"/>
      <c r="MXV3766" s="69"/>
      <c r="MXW3766" s="69"/>
      <c r="MXX3766" s="69"/>
      <c r="MXY3766" s="69"/>
      <c r="MXZ3766" s="69"/>
      <c r="MYA3766" s="69"/>
      <c r="MYB3766" s="69"/>
      <c r="MYC3766" s="69"/>
      <c r="MYD3766" s="69"/>
      <c r="MYE3766" s="69"/>
      <c r="MYF3766" s="69"/>
      <c r="MYG3766" s="69"/>
      <c r="MYH3766" s="69"/>
      <c r="MYI3766" s="69"/>
      <c r="MYJ3766" s="69"/>
      <c r="MYK3766" s="69"/>
      <c r="MYL3766" s="69"/>
      <c r="MYM3766" s="69"/>
      <c r="MYN3766" s="69"/>
      <c r="MYO3766" s="69"/>
      <c r="MYP3766" s="69"/>
      <c r="MYQ3766" s="69"/>
      <c r="MYR3766" s="69"/>
      <c r="MYS3766" s="69"/>
      <c r="MYT3766" s="69"/>
      <c r="MYU3766" s="69"/>
      <c r="MYV3766" s="69"/>
      <c r="MYW3766" s="69"/>
      <c r="MYX3766" s="69"/>
      <c r="MYY3766" s="69"/>
      <c r="MYZ3766" s="69"/>
      <c r="MZA3766" s="69"/>
      <c r="MZB3766" s="69"/>
      <c r="MZC3766" s="69"/>
      <c r="MZD3766" s="69"/>
      <c r="MZE3766" s="69"/>
      <c r="MZF3766" s="69"/>
      <c r="MZG3766" s="69"/>
      <c r="MZH3766" s="69"/>
      <c r="MZI3766" s="69"/>
      <c r="MZJ3766" s="69"/>
      <c r="MZK3766" s="69"/>
      <c r="MZL3766" s="69"/>
      <c r="MZM3766" s="69"/>
      <c r="MZN3766" s="69"/>
      <c r="MZO3766" s="69"/>
      <c r="MZP3766" s="69"/>
      <c r="MZQ3766" s="69"/>
      <c r="MZR3766" s="69"/>
      <c r="MZS3766" s="69"/>
      <c r="MZT3766" s="69"/>
      <c r="MZU3766" s="69"/>
      <c r="MZV3766" s="69"/>
      <c r="MZW3766" s="69"/>
      <c r="MZX3766" s="69"/>
      <c r="MZY3766" s="69"/>
      <c r="MZZ3766" s="69"/>
      <c r="NAA3766" s="69"/>
      <c r="NAB3766" s="69"/>
      <c r="NAC3766" s="69"/>
      <c r="NAD3766" s="69"/>
      <c r="NAE3766" s="69"/>
      <c r="NAF3766" s="69"/>
      <c r="NAG3766" s="69"/>
      <c r="NAH3766" s="69"/>
      <c r="NAI3766" s="69"/>
      <c r="NAJ3766" s="69"/>
      <c r="NAK3766" s="69"/>
      <c r="NAL3766" s="69"/>
      <c r="NAM3766" s="69"/>
      <c r="NAN3766" s="69"/>
      <c r="NAO3766" s="69"/>
      <c r="NAP3766" s="69"/>
      <c r="NAQ3766" s="69"/>
      <c r="NAR3766" s="69"/>
      <c r="NAS3766" s="69"/>
      <c r="NAT3766" s="69"/>
      <c r="NAU3766" s="69"/>
      <c r="NAV3766" s="69"/>
      <c r="NAW3766" s="69"/>
      <c r="NAX3766" s="69"/>
      <c r="NAY3766" s="69"/>
      <c r="NAZ3766" s="69"/>
      <c r="NBA3766" s="69"/>
      <c r="NBB3766" s="69"/>
      <c r="NBC3766" s="69"/>
      <c r="NBD3766" s="69"/>
      <c r="NBE3766" s="69"/>
      <c r="NBF3766" s="69"/>
      <c r="NBG3766" s="69"/>
      <c r="NBH3766" s="69"/>
      <c r="NBI3766" s="69"/>
      <c r="NBJ3766" s="69"/>
      <c r="NBK3766" s="69"/>
      <c r="NBL3766" s="69"/>
      <c r="NBM3766" s="69"/>
      <c r="NBN3766" s="69"/>
      <c r="NBO3766" s="69"/>
      <c r="NBP3766" s="69"/>
      <c r="NBQ3766" s="69"/>
      <c r="NBR3766" s="69"/>
      <c r="NBS3766" s="69"/>
      <c r="NBT3766" s="69"/>
      <c r="NBU3766" s="69"/>
      <c r="NBV3766" s="69"/>
      <c r="NBW3766" s="69"/>
      <c r="NBX3766" s="69"/>
      <c r="NBY3766" s="69"/>
      <c r="NBZ3766" s="69"/>
      <c r="NCA3766" s="69"/>
      <c r="NCB3766" s="69"/>
      <c r="NCC3766" s="69"/>
      <c r="NCD3766" s="69"/>
      <c r="NCE3766" s="69"/>
      <c r="NCF3766" s="69"/>
      <c r="NCG3766" s="69"/>
      <c r="NCH3766" s="69"/>
      <c r="NCI3766" s="69"/>
      <c r="NCJ3766" s="69"/>
      <c r="NCK3766" s="69"/>
      <c r="NCL3766" s="69"/>
      <c r="NCM3766" s="69"/>
      <c r="NCN3766" s="69"/>
      <c r="NCO3766" s="69"/>
      <c r="NCP3766" s="69"/>
      <c r="NCQ3766" s="69"/>
      <c r="NCR3766" s="69"/>
      <c r="NCS3766" s="69"/>
      <c r="NCT3766" s="69"/>
      <c r="NCU3766" s="69"/>
      <c r="NCV3766" s="69"/>
      <c r="NCW3766" s="69"/>
      <c r="NCX3766" s="69"/>
      <c r="NCY3766" s="69"/>
      <c r="NCZ3766" s="69"/>
      <c r="NDA3766" s="69"/>
      <c r="NDB3766" s="69"/>
      <c r="NDC3766" s="69"/>
      <c r="NDD3766" s="69"/>
      <c r="NDE3766" s="69"/>
      <c r="NDF3766" s="69"/>
      <c r="NDG3766" s="69"/>
      <c r="NDH3766" s="69"/>
      <c r="NDI3766" s="69"/>
      <c r="NDJ3766" s="69"/>
      <c r="NDK3766" s="69"/>
      <c r="NDL3766" s="69"/>
      <c r="NDM3766" s="69"/>
      <c r="NDN3766" s="69"/>
      <c r="NDO3766" s="69"/>
      <c r="NDP3766" s="69"/>
      <c r="NDQ3766" s="69"/>
      <c r="NDR3766" s="69"/>
      <c r="NDS3766" s="69"/>
      <c r="NDT3766" s="69"/>
      <c r="NDU3766" s="69"/>
      <c r="NDV3766" s="69"/>
      <c r="NDW3766" s="69"/>
      <c r="NDX3766" s="69"/>
      <c r="NDY3766" s="69"/>
      <c r="NDZ3766" s="69"/>
      <c r="NEA3766" s="69"/>
      <c r="NEB3766" s="69"/>
      <c r="NEC3766" s="69"/>
      <c r="NED3766" s="69"/>
      <c r="NEE3766" s="69"/>
      <c r="NEF3766" s="69"/>
      <c r="NEG3766" s="69"/>
      <c r="NEH3766" s="69"/>
      <c r="NEI3766" s="69"/>
      <c r="NEJ3766" s="69"/>
      <c r="NEK3766" s="69"/>
      <c r="NEL3766" s="69"/>
      <c r="NEM3766" s="69"/>
      <c r="NEN3766" s="69"/>
      <c r="NEO3766" s="69"/>
      <c r="NEP3766" s="69"/>
      <c r="NEQ3766" s="69"/>
      <c r="NER3766" s="69"/>
      <c r="NES3766" s="69"/>
      <c r="NET3766" s="69"/>
      <c r="NEU3766" s="69"/>
      <c r="NEV3766" s="69"/>
      <c r="NEW3766" s="69"/>
      <c r="NEX3766" s="69"/>
      <c r="NEY3766" s="69"/>
      <c r="NEZ3766" s="69"/>
      <c r="NFA3766" s="69"/>
      <c r="NFB3766" s="69"/>
      <c r="NFC3766" s="69"/>
      <c r="NFD3766" s="69"/>
      <c r="NFE3766" s="69"/>
      <c r="NFF3766" s="69"/>
      <c r="NFG3766" s="69"/>
      <c r="NFH3766" s="69"/>
      <c r="NFI3766" s="69"/>
      <c r="NFJ3766" s="69"/>
      <c r="NFK3766" s="69"/>
      <c r="NFL3766" s="69"/>
      <c r="NFM3766" s="69"/>
      <c r="NFN3766" s="69"/>
      <c r="NFO3766" s="69"/>
      <c r="NFP3766" s="69"/>
      <c r="NFQ3766" s="69"/>
      <c r="NFR3766" s="69"/>
      <c r="NFS3766" s="69"/>
      <c r="NFT3766" s="69"/>
      <c r="NFU3766" s="69"/>
      <c r="NFV3766" s="69"/>
      <c r="NFW3766" s="69"/>
      <c r="NFX3766" s="69"/>
      <c r="NFY3766" s="69"/>
      <c r="NFZ3766" s="69"/>
      <c r="NGA3766" s="69"/>
      <c r="NGB3766" s="69"/>
      <c r="NGC3766" s="69"/>
      <c r="NGD3766" s="69"/>
      <c r="NGE3766" s="69"/>
      <c r="NGF3766" s="69"/>
      <c r="NGG3766" s="69"/>
      <c r="NGH3766" s="69"/>
      <c r="NGI3766" s="69"/>
      <c r="NGJ3766" s="69"/>
      <c r="NGK3766" s="69"/>
      <c r="NGL3766" s="69"/>
      <c r="NGM3766" s="69"/>
      <c r="NGN3766" s="69"/>
      <c r="NGO3766" s="69"/>
      <c r="NGP3766" s="69"/>
      <c r="NGQ3766" s="69"/>
      <c r="NGR3766" s="69"/>
      <c r="NGS3766" s="69"/>
      <c r="NGT3766" s="69"/>
      <c r="NGU3766" s="69"/>
      <c r="NGV3766" s="69"/>
      <c r="NGW3766" s="69"/>
      <c r="NGX3766" s="69"/>
      <c r="NGY3766" s="69"/>
      <c r="NGZ3766" s="69"/>
      <c r="NHA3766" s="69"/>
      <c r="NHB3766" s="69"/>
      <c r="NHC3766" s="69"/>
      <c r="NHD3766" s="69"/>
      <c r="NHE3766" s="69"/>
      <c r="NHF3766" s="69"/>
      <c r="NHG3766" s="69"/>
      <c r="NHH3766" s="69"/>
      <c r="NHI3766" s="69"/>
      <c r="NHJ3766" s="69"/>
      <c r="NHK3766" s="69"/>
      <c r="NHL3766" s="69"/>
      <c r="NHM3766" s="69"/>
      <c r="NHN3766" s="69"/>
      <c r="NHO3766" s="69"/>
      <c r="NHP3766" s="69"/>
      <c r="NHQ3766" s="69"/>
      <c r="NHR3766" s="69"/>
      <c r="NHS3766" s="69"/>
      <c r="NHT3766" s="69"/>
      <c r="NHU3766" s="69"/>
      <c r="NHV3766" s="69"/>
      <c r="NHW3766" s="69"/>
      <c r="NHX3766" s="69"/>
      <c r="NHY3766" s="69"/>
      <c r="NHZ3766" s="69"/>
      <c r="NIA3766" s="69"/>
      <c r="NIB3766" s="69"/>
      <c r="NIC3766" s="69"/>
      <c r="NID3766" s="69"/>
      <c r="NIE3766" s="69"/>
      <c r="NIF3766" s="69"/>
      <c r="NIG3766" s="69"/>
      <c r="NIH3766" s="69"/>
      <c r="NII3766" s="69"/>
      <c r="NIJ3766" s="69"/>
      <c r="NIK3766" s="69"/>
      <c r="NIL3766" s="69"/>
      <c r="NIM3766" s="69"/>
      <c r="NIN3766" s="69"/>
      <c r="NIO3766" s="69"/>
      <c r="NIP3766" s="69"/>
      <c r="NIQ3766" s="69"/>
      <c r="NIR3766" s="69"/>
      <c r="NIS3766" s="69"/>
      <c r="NIT3766" s="69"/>
      <c r="NIU3766" s="69"/>
      <c r="NIV3766" s="69"/>
      <c r="NIW3766" s="69"/>
      <c r="NIX3766" s="69"/>
      <c r="NIY3766" s="69"/>
      <c r="NIZ3766" s="69"/>
      <c r="NJA3766" s="69"/>
      <c r="NJB3766" s="69"/>
      <c r="NJC3766" s="69"/>
      <c r="NJD3766" s="69"/>
      <c r="NJE3766" s="69"/>
      <c r="NJF3766" s="69"/>
      <c r="NJG3766" s="69"/>
      <c r="NJH3766" s="69"/>
      <c r="NJI3766" s="69"/>
      <c r="NJJ3766" s="69"/>
      <c r="NJK3766" s="69"/>
      <c r="NJL3766" s="69"/>
      <c r="NJM3766" s="69"/>
      <c r="NJN3766" s="69"/>
      <c r="NJO3766" s="69"/>
      <c r="NJP3766" s="69"/>
      <c r="NJQ3766" s="69"/>
      <c r="NJR3766" s="69"/>
      <c r="NJS3766" s="69"/>
      <c r="NJT3766" s="69"/>
      <c r="NJU3766" s="69"/>
      <c r="NJV3766" s="69"/>
      <c r="NJW3766" s="69"/>
      <c r="NJX3766" s="69"/>
      <c r="NJY3766" s="69"/>
      <c r="NJZ3766" s="69"/>
      <c r="NKA3766" s="69"/>
      <c r="NKB3766" s="69"/>
      <c r="NKC3766" s="69"/>
      <c r="NKD3766" s="69"/>
      <c r="NKE3766" s="69"/>
      <c r="NKF3766" s="69"/>
      <c r="NKG3766" s="69"/>
      <c r="NKH3766" s="69"/>
      <c r="NKI3766" s="69"/>
      <c r="NKJ3766" s="69"/>
      <c r="NKK3766" s="69"/>
      <c r="NKL3766" s="69"/>
      <c r="NKM3766" s="69"/>
      <c r="NKN3766" s="69"/>
      <c r="NKO3766" s="69"/>
      <c r="NKP3766" s="69"/>
      <c r="NKQ3766" s="69"/>
      <c r="NKR3766" s="69"/>
      <c r="NKS3766" s="69"/>
      <c r="NKT3766" s="69"/>
      <c r="NKU3766" s="69"/>
      <c r="NKV3766" s="69"/>
      <c r="NKW3766" s="69"/>
      <c r="NKX3766" s="69"/>
      <c r="NKY3766" s="69"/>
      <c r="NKZ3766" s="69"/>
      <c r="NLA3766" s="69"/>
      <c r="NLB3766" s="69"/>
      <c r="NLC3766" s="69"/>
      <c r="NLD3766" s="69"/>
      <c r="NLE3766" s="69"/>
      <c r="NLF3766" s="69"/>
      <c r="NLG3766" s="69"/>
      <c r="NLH3766" s="69"/>
      <c r="NLI3766" s="69"/>
      <c r="NLJ3766" s="69"/>
      <c r="NLK3766" s="69"/>
      <c r="NLL3766" s="69"/>
      <c r="NLM3766" s="69"/>
      <c r="NLN3766" s="69"/>
      <c r="NLO3766" s="69"/>
      <c r="NLP3766" s="69"/>
      <c r="NLQ3766" s="69"/>
      <c r="NLR3766" s="69"/>
      <c r="NLS3766" s="69"/>
      <c r="NLT3766" s="69"/>
      <c r="NLU3766" s="69"/>
      <c r="NLV3766" s="69"/>
      <c r="NLW3766" s="69"/>
      <c r="NLX3766" s="69"/>
      <c r="NLY3766" s="69"/>
      <c r="NLZ3766" s="69"/>
      <c r="NMA3766" s="69"/>
      <c r="NMB3766" s="69"/>
      <c r="NMC3766" s="69"/>
      <c r="NMD3766" s="69"/>
      <c r="NME3766" s="69"/>
      <c r="NMF3766" s="69"/>
      <c r="NMG3766" s="69"/>
      <c r="NMH3766" s="69"/>
      <c r="NMI3766" s="69"/>
      <c r="NMJ3766" s="69"/>
      <c r="NMK3766" s="69"/>
      <c r="NML3766" s="69"/>
      <c r="NMM3766" s="69"/>
      <c r="NMN3766" s="69"/>
      <c r="NMO3766" s="69"/>
      <c r="NMP3766" s="69"/>
      <c r="NMQ3766" s="69"/>
      <c r="NMR3766" s="69"/>
      <c r="NMS3766" s="69"/>
      <c r="NMT3766" s="69"/>
      <c r="NMU3766" s="69"/>
      <c r="NMV3766" s="69"/>
      <c r="NMW3766" s="69"/>
      <c r="NMX3766" s="69"/>
      <c r="NMY3766" s="69"/>
      <c r="NMZ3766" s="69"/>
      <c r="NNA3766" s="69"/>
      <c r="NNB3766" s="69"/>
      <c r="NNC3766" s="69"/>
      <c r="NND3766" s="69"/>
      <c r="NNE3766" s="69"/>
      <c r="NNF3766" s="69"/>
      <c r="NNG3766" s="69"/>
      <c r="NNH3766" s="69"/>
      <c r="NNI3766" s="69"/>
      <c r="NNJ3766" s="69"/>
      <c r="NNK3766" s="69"/>
      <c r="NNL3766" s="69"/>
      <c r="NNM3766" s="69"/>
      <c r="NNN3766" s="69"/>
      <c r="NNO3766" s="69"/>
      <c r="NNP3766" s="69"/>
      <c r="NNQ3766" s="69"/>
      <c r="NNR3766" s="69"/>
      <c r="NNS3766" s="69"/>
      <c r="NNT3766" s="69"/>
      <c r="NNU3766" s="69"/>
      <c r="NNV3766" s="69"/>
      <c r="NNW3766" s="69"/>
      <c r="NNX3766" s="69"/>
      <c r="NNY3766" s="69"/>
      <c r="NNZ3766" s="69"/>
      <c r="NOA3766" s="69"/>
      <c r="NOB3766" s="69"/>
      <c r="NOC3766" s="69"/>
      <c r="NOD3766" s="69"/>
      <c r="NOE3766" s="69"/>
      <c r="NOF3766" s="69"/>
      <c r="NOG3766" s="69"/>
      <c r="NOH3766" s="69"/>
      <c r="NOI3766" s="69"/>
      <c r="NOJ3766" s="69"/>
      <c r="NOK3766" s="69"/>
      <c r="NOL3766" s="69"/>
      <c r="NOM3766" s="69"/>
      <c r="NON3766" s="69"/>
      <c r="NOO3766" s="69"/>
      <c r="NOP3766" s="69"/>
      <c r="NOQ3766" s="69"/>
      <c r="NOR3766" s="69"/>
      <c r="NOS3766" s="69"/>
      <c r="NOT3766" s="69"/>
      <c r="NOU3766" s="69"/>
      <c r="NOV3766" s="69"/>
      <c r="NOW3766" s="69"/>
      <c r="NOX3766" s="69"/>
      <c r="NOY3766" s="69"/>
      <c r="NOZ3766" s="69"/>
      <c r="NPA3766" s="69"/>
      <c r="NPB3766" s="69"/>
      <c r="NPC3766" s="69"/>
      <c r="NPD3766" s="69"/>
      <c r="NPE3766" s="69"/>
      <c r="NPF3766" s="69"/>
      <c r="NPG3766" s="69"/>
      <c r="NPH3766" s="69"/>
      <c r="NPI3766" s="69"/>
      <c r="NPJ3766" s="69"/>
      <c r="NPK3766" s="69"/>
      <c r="NPL3766" s="69"/>
      <c r="NPM3766" s="69"/>
      <c r="NPN3766" s="69"/>
      <c r="NPO3766" s="69"/>
      <c r="NPP3766" s="69"/>
      <c r="NPQ3766" s="69"/>
      <c r="NPR3766" s="69"/>
      <c r="NPS3766" s="69"/>
      <c r="NPT3766" s="69"/>
      <c r="NPU3766" s="69"/>
      <c r="NPV3766" s="69"/>
      <c r="NPW3766" s="69"/>
      <c r="NPX3766" s="69"/>
      <c r="NPY3766" s="69"/>
      <c r="NPZ3766" s="69"/>
      <c r="NQA3766" s="69"/>
      <c r="NQB3766" s="69"/>
      <c r="NQC3766" s="69"/>
      <c r="NQD3766" s="69"/>
      <c r="NQE3766" s="69"/>
      <c r="NQF3766" s="69"/>
      <c r="NQG3766" s="69"/>
      <c r="NQH3766" s="69"/>
      <c r="NQI3766" s="69"/>
      <c r="NQJ3766" s="69"/>
      <c r="NQK3766" s="69"/>
      <c r="NQL3766" s="69"/>
      <c r="NQM3766" s="69"/>
      <c r="NQN3766" s="69"/>
      <c r="NQO3766" s="69"/>
      <c r="NQP3766" s="69"/>
      <c r="NQQ3766" s="69"/>
      <c r="NQR3766" s="69"/>
      <c r="NQS3766" s="69"/>
      <c r="NQT3766" s="69"/>
      <c r="NQU3766" s="69"/>
      <c r="NQV3766" s="69"/>
      <c r="NQW3766" s="69"/>
      <c r="NQX3766" s="69"/>
      <c r="NQY3766" s="69"/>
      <c r="NQZ3766" s="69"/>
      <c r="NRA3766" s="69"/>
      <c r="NRB3766" s="69"/>
      <c r="NRC3766" s="69"/>
      <c r="NRD3766" s="69"/>
      <c r="NRE3766" s="69"/>
      <c r="NRF3766" s="69"/>
      <c r="NRG3766" s="69"/>
      <c r="NRH3766" s="69"/>
      <c r="NRI3766" s="69"/>
      <c r="NRJ3766" s="69"/>
      <c r="NRK3766" s="69"/>
      <c r="NRL3766" s="69"/>
      <c r="NRM3766" s="69"/>
      <c r="NRN3766" s="69"/>
      <c r="NRO3766" s="69"/>
      <c r="NRP3766" s="69"/>
      <c r="NRQ3766" s="69"/>
      <c r="NRR3766" s="69"/>
      <c r="NRS3766" s="69"/>
      <c r="NRT3766" s="69"/>
      <c r="NRU3766" s="69"/>
      <c r="NRV3766" s="69"/>
      <c r="NRW3766" s="69"/>
      <c r="NRX3766" s="69"/>
      <c r="NRY3766" s="69"/>
      <c r="NRZ3766" s="69"/>
      <c r="NSA3766" s="69"/>
      <c r="NSB3766" s="69"/>
      <c r="NSC3766" s="69"/>
      <c r="NSD3766" s="69"/>
      <c r="NSE3766" s="69"/>
      <c r="NSF3766" s="69"/>
      <c r="NSG3766" s="69"/>
      <c r="NSH3766" s="69"/>
      <c r="NSI3766" s="69"/>
      <c r="NSJ3766" s="69"/>
      <c r="NSK3766" s="69"/>
      <c r="NSL3766" s="69"/>
      <c r="NSM3766" s="69"/>
      <c r="NSN3766" s="69"/>
      <c r="NSO3766" s="69"/>
      <c r="NSP3766" s="69"/>
      <c r="NSQ3766" s="69"/>
      <c r="NSR3766" s="69"/>
      <c r="NSS3766" s="69"/>
      <c r="NST3766" s="69"/>
      <c r="NSU3766" s="69"/>
      <c r="NSV3766" s="69"/>
      <c r="NSW3766" s="69"/>
      <c r="NSX3766" s="69"/>
      <c r="NSY3766" s="69"/>
      <c r="NSZ3766" s="69"/>
      <c r="NTA3766" s="69"/>
      <c r="NTB3766" s="69"/>
      <c r="NTC3766" s="69"/>
      <c r="NTD3766" s="69"/>
      <c r="NTE3766" s="69"/>
      <c r="NTF3766" s="69"/>
      <c r="NTG3766" s="69"/>
      <c r="NTH3766" s="69"/>
      <c r="NTI3766" s="69"/>
      <c r="NTJ3766" s="69"/>
      <c r="NTK3766" s="69"/>
      <c r="NTL3766" s="69"/>
      <c r="NTM3766" s="69"/>
      <c r="NTN3766" s="69"/>
      <c r="NTO3766" s="69"/>
      <c r="NTP3766" s="69"/>
      <c r="NTQ3766" s="69"/>
      <c r="NTR3766" s="69"/>
      <c r="NTS3766" s="69"/>
      <c r="NTT3766" s="69"/>
      <c r="NTU3766" s="69"/>
      <c r="NTV3766" s="69"/>
      <c r="NTW3766" s="69"/>
      <c r="NTX3766" s="69"/>
      <c r="NTY3766" s="69"/>
      <c r="NTZ3766" s="69"/>
      <c r="NUA3766" s="69"/>
      <c r="NUB3766" s="69"/>
      <c r="NUC3766" s="69"/>
      <c r="NUD3766" s="69"/>
      <c r="NUE3766" s="69"/>
      <c r="NUF3766" s="69"/>
      <c r="NUG3766" s="69"/>
      <c r="NUH3766" s="69"/>
      <c r="NUI3766" s="69"/>
      <c r="NUJ3766" s="69"/>
      <c r="NUK3766" s="69"/>
      <c r="NUL3766" s="69"/>
      <c r="NUM3766" s="69"/>
      <c r="NUN3766" s="69"/>
      <c r="NUO3766" s="69"/>
      <c r="NUP3766" s="69"/>
      <c r="NUQ3766" s="69"/>
      <c r="NUR3766" s="69"/>
      <c r="NUS3766" s="69"/>
      <c r="NUT3766" s="69"/>
      <c r="NUU3766" s="69"/>
      <c r="NUV3766" s="69"/>
      <c r="NUW3766" s="69"/>
      <c r="NUX3766" s="69"/>
      <c r="NUY3766" s="69"/>
      <c r="NUZ3766" s="69"/>
      <c r="NVA3766" s="69"/>
      <c r="NVB3766" s="69"/>
      <c r="NVC3766" s="69"/>
      <c r="NVD3766" s="69"/>
      <c r="NVE3766" s="69"/>
      <c r="NVF3766" s="69"/>
      <c r="NVG3766" s="69"/>
      <c r="NVH3766" s="69"/>
      <c r="NVI3766" s="69"/>
      <c r="NVJ3766" s="69"/>
      <c r="NVK3766" s="69"/>
      <c r="NVL3766" s="69"/>
      <c r="NVM3766" s="69"/>
      <c r="NVN3766" s="69"/>
      <c r="NVO3766" s="69"/>
      <c r="NVP3766" s="69"/>
      <c r="NVQ3766" s="69"/>
      <c r="NVR3766" s="69"/>
      <c r="NVS3766" s="69"/>
      <c r="NVT3766" s="69"/>
      <c r="NVU3766" s="69"/>
      <c r="NVV3766" s="69"/>
      <c r="NVW3766" s="69"/>
      <c r="NVX3766" s="69"/>
      <c r="NVY3766" s="69"/>
      <c r="NVZ3766" s="69"/>
      <c r="NWA3766" s="69"/>
      <c r="NWB3766" s="69"/>
      <c r="NWC3766" s="69"/>
      <c r="NWD3766" s="69"/>
      <c r="NWE3766" s="69"/>
      <c r="NWF3766" s="69"/>
      <c r="NWG3766" s="69"/>
      <c r="NWH3766" s="69"/>
      <c r="NWI3766" s="69"/>
      <c r="NWJ3766" s="69"/>
      <c r="NWK3766" s="69"/>
      <c r="NWL3766" s="69"/>
      <c r="NWM3766" s="69"/>
      <c r="NWN3766" s="69"/>
      <c r="NWO3766" s="69"/>
      <c r="NWP3766" s="69"/>
      <c r="NWQ3766" s="69"/>
      <c r="NWR3766" s="69"/>
      <c r="NWS3766" s="69"/>
      <c r="NWT3766" s="69"/>
      <c r="NWU3766" s="69"/>
      <c r="NWV3766" s="69"/>
      <c r="NWW3766" s="69"/>
      <c r="NWX3766" s="69"/>
      <c r="NWY3766" s="69"/>
      <c r="NWZ3766" s="69"/>
      <c r="NXA3766" s="69"/>
      <c r="NXB3766" s="69"/>
      <c r="NXC3766" s="69"/>
      <c r="NXD3766" s="69"/>
      <c r="NXE3766" s="69"/>
      <c r="NXF3766" s="69"/>
      <c r="NXG3766" s="69"/>
      <c r="NXH3766" s="69"/>
      <c r="NXI3766" s="69"/>
      <c r="NXJ3766" s="69"/>
      <c r="NXK3766" s="69"/>
      <c r="NXL3766" s="69"/>
      <c r="NXM3766" s="69"/>
      <c r="NXN3766" s="69"/>
      <c r="NXO3766" s="69"/>
      <c r="NXP3766" s="69"/>
      <c r="NXQ3766" s="69"/>
      <c r="NXR3766" s="69"/>
      <c r="NXS3766" s="69"/>
      <c r="NXT3766" s="69"/>
      <c r="NXU3766" s="69"/>
      <c r="NXV3766" s="69"/>
      <c r="NXW3766" s="69"/>
      <c r="NXX3766" s="69"/>
      <c r="NXY3766" s="69"/>
      <c r="NXZ3766" s="69"/>
      <c r="NYA3766" s="69"/>
      <c r="NYB3766" s="69"/>
      <c r="NYC3766" s="69"/>
      <c r="NYD3766" s="69"/>
      <c r="NYE3766" s="69"/>
      <c r="NYF3766" s="69"/>
      <c r="NYG3766" s="69"/>
      <c r="NYH3766" s="69"/>
      <c r="NYI3766" s="69"/>
      <c r="NYJ3766" s="69"/>
      <c r="NYK3766" s="69"/>
      <c r="NYL3766" s="69"/>
      <c r="NYM3766" s="69"/>
      <c r="NYN3766" s="69"/>
      <c r="NYO3766" s="69"/>
      <c r="NYP3766" s="69"/>
      <c r="NYQ3766" s="69"/>
      <c r="NYR3766" s="69"/>
      <c r="NYS3766" s="69"/>
      <c r="NYT3766" s="69"/>
      <c r="NYU3766" s="69"/>
      <c r="NYV3766" s="69"/>
      <c r="NYW3766" s="69"/>
      <c r="NYX3766" s="69"/>
      <c r="NYY3766" s="69"/>
      <c r="NYZ3766" s="69"/>
      <c r="NZA3766" s="69"/>
      <c r="NZB3766" s="69"/>
      <c r="NZC3766" s="69"/>
      <c r="NZD3766" s="69"/>
      <c r="NZE3766" s="69"/>
      <c r="NZF3766" s="69"/>
      <c r="NZG3766" s="69"/>
      <c r="NZH3766" s="69"/>
      <c r="NZI3766" s="69"/>
      <c r="NZJ3766" s="69"/>
      <c r="NZK3766" s="69"/>
      <c r="NZL3766" s="69"/>
      <c r="NZM3766" s="69"/>
      <c r="NZN3766" s="69"/>
      <c r="NZO3766" s="69"/>
      <c r="NZP3766" s="69"/>
      <c r="NZQ3766" s="69"/>
      <c r="NZR3766" s="69"/>
      <c r="NZS3766" s="69"/>
      <c r="NZT3766" s="69"/>
      <c r="NZU3766" s="69"/>
      <c r="NZV3766" s="69"/>
      <c r="NZW3766" s="69"/>
      <c r="NZX3766" s="69"/>
      <c r="NZY3766" s="69"/>
      <c r="NZZ3766" s="69"/>
      <c r="OAA3766" s="69"/>
      <c r="OAB3766" s="69"/>
      <c r="OAC3766" s="69"/>
      <c r="OAD3766" s="69"/>
      <c r="OAE3766" s="69"/>
      <c r="OAF3766" s="69"/>
      <c r="OAG3766" s="69"/>
      <c r="OAH3766" s="69"/>
      <c r="OAI3766" s="69"/>
      <c r="OAJ3766" s="69"/>
      <c r="OAK3766" s="69"/>
      <c r="OAL3766" s="69"/>
      <c r="OAM3766" s="69"/>
      <c r="OAN3766" s="69"/>
      <c r="OAO3766" s="69"/>
      <c r="OAP3766" s="69"/>
      <c r="OAQ3766" s="69"/>
      <c r="OAR3766" s="69"/>
      <c r="OAS3766" s="69"/>
      <c r="OAT3766" s="69"/>
      <c r="OAU3766" s="69"/>
      <c r="OAV3766" s="69"/>
      <c r="OAW3766" s="69"/>
      <c r="OAX3766" s="69"/>
      <c r="OAY3766" s="69"/>
      <c r="OAZ3766" s="69"/>
      <c r="OBA3766" s="69"/>
      <c r="OBB3766" s="69"/>
      <c r="OBC3766" s="69"/>
      <c r="OBD3766" s="69"/>
      <c r="OBE3766" s="69"/>
      <c r="OBF3766" s="69"/>
      <c r="OBG3766" s="69"/>
      <c r="OBH3766" s="69"/>
      <c r="OBI3766" s="69"/>
      <c r="OBJ3766" s="69"/>
      <c r="OBK3766" s="69"/>
      <c r="OBL3766" s="69"/>
      <c r="OBM3766" s="69"/>
      <c r="OBN3766" s="69"/>
      <c r="OBO3766" s="69"/>
      <c r="OBP3766" s="69"/>
      <c r="OBQ3766" s="69"/>
      <c r="OBR3766" s="69"/>
      <c r="OBS3766" s="69"/>
      <c r="OBT3766" s="69"/>
      <c r="OBU3766" s="69"/>
      <c r="OBV3766" s="69"/>
      <c r="OBW3766" s="69"/>
      <c r="OBX3766" s="69"/>
      <c r="OBY3766" s="69"/>
      <c r="OBZ3766" s="69"/>
      <c r="OCA3766" s="69"/>
      <c r="OCB3766" s="69"/>
      <c r="OCC3766" s="69"/>
      <c r="OCD3766" s="69"/>
      <c r="OCE3766" s="69"/>
      <c r="OCF3766" s="69"/>
      <c r="OCG3766" s="69"/>
      <c r="OCH3766" s="69"/>
      <c r="OCI3766" s="69"/>
      <c r="OCJ3766" s="69"/>
      <c r="OCK3766" s="69"/>
      <c r="OCL3766" s="69"/>
      <c r="OCM3766" s="69"/>
      <c r="OCN3766" s="69"/>
      <c r="OCO3766" s="69"/>
      <c r="OCP3766" s="69"/>
      <c r="OCQ3766" s="69"/>
      <c r="OCR3766" s="69"/>
      <c r="OCS3766" s="69"/>
      <c r="OCT3766" s="69"/>
      <c r="OCU3766" s="69"/>
      <c r="OCV3766" s="69"/>
      <c r="OCW3766" s="69"/>
      <c r="OCX3766" s="69"/>
      <c r="OCY3766" s="69"/>
      <c r="OCZ3766" s="69"/>
      <c r="ODA3766" s="69"/>
      <c r="ODB3766" s="69"/>
      <c r="ODC3766" s="69"/>
      <c r="ODD3766" s="69"/>
      <c r="ODE3766" s="69"/>
      <c r="ODF3766" s="69"/>
      <c r="ODG3766" s="69"/>
      <c r="ODH3766" s="69"/>
      <c r="ODI3766" s="69"/>
      <c r="ODJ3766" s="69"/>
      <c r="ODK3766" s="69"/>
      <c r="ODL3766" s="69"/>
      <c r="ODM3766" s="69"/>
      <c r="ODN3766" s="69"/>
      <c r="ODO3766" s="69"/>
      <c r="ODP3766" s="69"/>
      <c r="ODQ3766" s="69"/>
      <c r="ODR3766" s="69"/>
      <c r="ODS3766" s="69"/>
      <c r="ODT3766" s="69"/>
      <c r="ODU3766" s="69"/>
      <c r="ODV3766" s="69"/>
      <c r="ODW3766" s="69"/>
      <c r="ODX3766" s="69"/>
      <c r="ODY3766" s="69"/>
      <c r="ODZ3766" s="69"/>
      <c r="OEA3766" s="69"/>
      <c r="OEB3766" s="69"/>
      <c r="OEC3766" s="69"/>
      <c r="OED3766" s="69"/>
      <c r="OEE3766" s="69"/>
      <c r="OEF3766" s="69"/>
      <c r="OEG3766" s="69"/>
      <c r="OEH3766" s="69"/>
      <c r="OEI3766" s="69"/>
      <c r="OEJ3766" s="69"/>
      <c r="OEK3766" s="69"/>
      <c r="OEL3766" s="69"/>
      <c r="OEM3766" s="69"/>
      <c r="OEN3766" s="69"/>
      <c r="OEO3766" s="69"/>
      <c r="OEP3766" s="69"/>
      <c r="OEQ3766" s="69"/>
      <c r="OER3766" s="69"/>
      <c r="OES3766" s="69"/>
      <c r="OET3766" s="69"/>
      <c r="OEU3766" s="69"/>
      <c r="OEV3766" s="69"/>
      <c r="OEW3766" s="69"/>
      <c r="OEX3766" s="69"/>
      <c r="OEY3766" s="69"/>
      <c r="OEZ3766" s="69"/>
      <c r="OFA3766" s="69"/>
      <c r="OFB3766" s="69"/>
      <c r="OFC3766" s="69"/>
      <c r="OFD3766" s="69"/>
      <c r="OFE3766" s="69"/>
      <c r="OFF3766" s="69"/>
      <c r="OFG3766" s="69"/>
      <c r="OFH3766" s="69"/>
      <c r="OFI3766" s="69"/>
      <c r="OFJ3766" s="69"/>
      <c r="OFK3766" s="69"/>
      <c r="OFL3766" s="69"/>
      <c r="OFM3766" s="69"/>
      <c r="OFN3766" s="69"/>
      <c r="OFO3766" s="69"/>
      <c r="OFP3766" s="69"/>
      <c r="OFQ3766" s="69"/>
      <c r="OFR3766" s="69"/>
      <c r="OFS3766" s="69"/>
      <c r="OFT3766" s="69"/>
      <c r="OFU3766" s="69"/>
      <c r="OFV3766" s="69"/>
      <c r="OFW3766" s="69"/>
      <c r="OFX3766" s="69"/>
      <c r="OFY3766" s="69"/>
      <c r="OFZ3766" s="69"/>
      <c r="OGA3766" s="69"/>
      <c r="OGB3766" s="69"/>
      <c r="OGC3766" s="69"/>
      <c r="OGD3766" s="69"/>
      <c r="OGE3766" s="69"/>
      <c r="OGF3766" s="69"/>
      <c r="OGG3766" s="69"/>
      <c r="OGH3766" s="69"/>
      <c r="OGI3766" s="69"/>
      <c r="OGJ3766" s="69"/>
      <c r="OGK3766" s="69"/>
      <c r="OGL3766" s="69"/>
      <c r="OGM3766" s="69"/>
      <c r="OGN3766" s="69"/>
      <c r="OGO3766" s="69"/>
      <c r="OGP3766" s="69"/>
      <c r="OGQ3766" s="69"/>
      <c r="OGR3766" s="69"/>
      <c r="OGS3766" s="69"/>
      <c r="OGT3766" s="69"/>
      <c r="OGU3766" s="69"/>
      <c r="OGV3766" s="69"/>
      <c r="OGW3766" s="69"/>
      <c r="OGX3766" s="69"/>
      <c r="OGY3766" s="69"/>
      <c r="OGZ3766" s="69"/>
      <c r="OHA3766" s="69"/>
      <c r="OHB3766" s="69"/>
      <c r="OHC3766" s="69"/>
      <c r="OHD3766" s="69"/>
      <c r="OHE3766" s="69"/>
      <c r="OHF3766" s="69"/>
      <c r="OHG3766" s="69"/>
      <c r="OHH3766" s="69"/>
      <c r="OHI3766" s="69"/>
      <c r="OHJ3766" s="69"/>
      <c r="OHK3766" s="69"/>
      <c r="OHL3766" s="69"/>
      <c r="OHM3766" s="69"/>
      <c r="OHN3766" s="69"/>
      <c r="OHO3766" s="69"/>
      <c r="OHP3766" s="69"/>
      <c r="OHQ3766" s="69"/>
      <c r="OHR3766" s="69"/>
      <c r="OHS3766" s="69"/>
      <c r="OHT3766" s="69"/>
      <c r="OHU3766" s="69"/>
      <c r="OHV3766" s="69"/>
      <c r="OHW3766" s="69"/>
      <c r="OHX3766" s="69"/>
      <c r="OHY3766" s="69"/>
      <c r="OHZ3766" s="69"/>
      <c r="OIA3766" s="69"/>
      <c r="OIB3766" s="69"/>
      <c r="OIC3766" s="69"/>
      <c r="OID3766" s="69"/>
      <c r="OIE3766" s="69"/>
      <c r="OIF3766" s="69"/>
      <c r="OIG3766" s="69"/>
      <c r="OIH3766" s="69"/>
      <c r="OII3766" s="69"/>
      <c r="OIJ3766" s="69"/>
      <c r="OIK3766" s="69"/>
      <c r="OIL3766" s="69"/>
      <c r="OIM3766" s="69"/>
      <c r="OIN3766" s="69"/>
      <c r="OIO3766" s="69"/>
      <c r="OIP3766" s="69"/>
      <c r="OIQ3766" s="69"/>
      <c r="OIR3766" s="69"/>
      <c r="OIS3766" s="69"/>
      <c r="OIT3766" s="69"/>
      <c r="OIU3766" s="69"/>
      <c r="OIV3766" s="69"/>
      <c r="OIW3766" s="69"/>
      <c r="OIX3766" s="69"/>
      <c r="OIY3766" s="69"/>
      <c r="OIZ3766" s="69"/>
      <c r="OJA3766" s="69"/>
      <c r="OJB3766" s="69"/>
      <c r="OJC3766" s="69"/>
      <c r="OJD3766" s="69"/>
      <c r="OJE3766" s="69"/>
      <c r="OJF3766" s="69"/>
      <c r="OJG3766" s="69"/>
      <c r="OJH3766" s="69"/>
      <c r="OJI3766" s="69"/>
      <c r="OJJ3766" s="69"/>
      <c r="OJK3766" s="69"/>
      <c r="OJL3766" s="69"/>
      <c r="OJM3766" s="69"/>
      <c r="OJN3766" s="69"/>
      <c r="OJO3766" s="69"/>
      <c r="OJP3766" s="69"/>
      <c r="OJQ3766" s="69"/>
      <c r="OJR3766" s="69"/>
      <c r="OJS3766" s="69"/>
      <c r="OJT3766" s="69"/>
      <c r="OJU3766" s="69"/>
      <c r="OJV3766" s="69"/>
      <c r="OJW3766" s="69"/>
      <c r="OJX3766" s="69"/>
      <c r="OJY3766" s="69"/>
      <c r="OJZ3766" s="69"/>
      <c r="OKA3766" s="69"/>
      <c r="OKB3766" s="69"/>
      <c r="OKC3766" s="69"/>
      <c r="OKD3766" s="69"/>
      <c r="OKE3766" s="69"/>
      <c r="OKF3766" s="69"/>
      <c r="OKG3766" s="69"/>
      <c r="OKH3766" s="69"/>
      <c r="OKI3766" s="69"/>
      <c r="OKJ3766" s="69"/>
      <c r="OKK3766" s="69"/>
      <c r="OKL3766" s="69"/>
      <c r="OKM3766" s="69"/>
      <c r="OKN3766" s="69"/>
      <c r="OKO3766" s="69"/>
      <c r="OKP3766" s="69"/>
      <c r="OKQ3766" s="69"/>
      <c r="OKR3766" s="69"/>
      <c r="OKS3766" s="69"/>
      <c r="OKT3766" s="69"/>
      <c r="OKU3766" s="69"/>
      <c r="OKV3766" s="69"/>
      <c r="OKW3766" s="69"/>
      <c r="OKX3766" s="69"/>
      <c r="OKY3766" s="69"/>
      <c r="OKZ3766" s="69"/>
      <c r="OLA3766" s="69"/>
      <c r="OLB3766" s="69"/>
      <c r="OLC3766" s="69"/>
      <c r="OLD3766" s="69"/>
      <c r="OLE3766" s="69"/>
      <c r="OLF3766" s="69"/>
      <c r="OLG3766" s="69"/>
      <c r="OLH3766" s="69"/>
      <c r="OLI3766" s="69"/>
      <c r="OLJ3766" s="69"/>
      <c r="OLK3766" s="69"/>
      <c r="OLL3766" s="69"/>
      <c r="OLM3766" s="69"/>
      <c r="OLN3766" s="69"/>
      <c r="OLO3766" s="69"/>
      <c r="OLP3766" s="69"/>
      <c r="OLQ3766" s="69"/>
      <c r="OLR3766" s="69"/>
      <c r="OLS3766" s="69"/>
      <c r="OLT3766" s="69"/>
      <c r="OLU3766" s="69"/>
      <c r="OLV3766" s="69"/>
      <c r="OLW3766" s="69"/>
      <c r="OLX3766" s="69"/>
      <c r="OLY3766" s="69"/>
      <c r="OLZ3766" s="69"/>
      <c r="OMA3766" s="69"/>
      <c r="OMB3766" s="69"/>
      <c r="OMC3766" s="69"/>
      <c r="OMD3766" s="69"/>
      <c r="OME3766" s="69"/>
      <c r="OMF3766" s="69"/>
      <c r="OMG3766" s="69"/>
      <c r="OMH3766" s="69"/>
      <c r="OMI3766" s="69"/>
      <c r="OMJ3766" s="69"/>
      <c r="OMK3766" s="69"/>
      <c r="OML3766" s="69"/>
      <c r="OMM3766" s="69"/>
      <c r="OMN3766" s="69"/>
      <c r="OMO3766" s="69"/>
      <c r="OMP3766" s="69"/>
      <c r="OMQ3766" s="69"/>
      <c r="OMR3766" s="69"/>
      <c r="OMS3766" s="69"/>
      <c r="OMT3766" s="69"/>
      <c r="OMU3766" s="69"/>
      <c r="OMV3766" s="69"/>
      <c r="OMW3766" s="69"/>
      <c r="OMX3766" s="69"/>
      <c r="OMY3766" s="69"/>
      <c r="OMZ3766" s="69"/>
      <c r="ONA3766" s="69"/>
      <c r="ONB3766" s="69"/>
      <c r="ONC3766" s="69"/>
      <c r="OND3766" s="69"/>
      <c r="ONE3766" s="69"/>
      <c r="ONF3766" s="69"/>
      <c r="ONG3766" s="69"/>
      <c r="ONH3766" s="69"/>
      <c r="ONI3766" s="69"/>
      <c r="ONJ3766" s="69"/>
      <c r="ONK3766" s="69"/>
      <c r="ONL3766" s="69"/>
      <c r="ONM3766" s="69"/>
      <c r="ONN3766" s="69"/>
      <c r="ONO3766" s="69"/>
      <c r="ONP3766" s="69"/>
      <c r="ONQ3766" s="69"/>
      <c r="ONR3766" s="69"/>
      <c r="ONS3766" s="69"/>
      <c r="ONT3766" s="69"/>
      <c r="ONU3766" s="69"/>
      <c r="ONV3766" s="69"/>
      <c r="ONW3766" s="69"/>
      <c r="ONX3766" s="69"/>
      <c r="ONY3766" s="69"/>
      <c r="ONZ3766" s="69"/>
      <c r="OOA3766" s="69"/>
      <c r="OOB3766" s="69"/>
      <c r="OOC3766" s="69"/>
      <c r="OOD3766" s="69"/>
      <c r="OOE3766" s="69"/>
      <c r="OOF3766" s="69"/>
      <c r="OOG3766" s="69"/>
      <c r="OOH3766" s="69"/>
      <c r="OOI3766" s="69"/>
      <c r="OOJ3766" s="69"/>
      <c r="OOK3766" s="69"/>
      <c r="OOL3766" s="69"/>
      <c r="OOM3766" s="69"/>
      <c r="OON3766" s="69"/>
      <c r="OOO3766" s="69"/>
      <c r="OOP3766" s="69"/>
      <c r="OOQ3766" s="69"/>
      <c r="OOR3766" s="69"/>
      <c r="OOS3766" s="69"/>
      <c r="OOT3766" s="69"/>
      <c r="OOU3766" s="69"/>
      <c r="OOV3766" s="69"/>
      <c r="OOW3766" s="69"/>
      <c r="OOX3766" s="69"/>
      <c r="OOY3766" s="69"/>
      <c r="OOZ3766" s="69"/>
      <c r="OPA3766" s="69"/>
      <c r="OPB3766" s="69"/>
      <c r="OPC3766" s="69"/>
      <c r="OPD3766" s="69"/>
      <c r="OPE3766" s="69"/>
      <c r="OPF3766" s="69"/>
      <c r="OPG3766" s="69"/>
      <c r="OPH3766" s="69"/>
      <c r="OPI3766" s="69"/>
      <c r="OPJ3766" s="69"/>
      <c r="OPK3766" s="69"/>
      <c r="OPL3766" s="69"/>
      <c r="OPM3766" s="69"/>
      <c r="OPN3766" s="69"/>
      <c r="OPO3766" s="69"/>
      <c r="OPP3766" s="69"/>
      <c r="OPQ3766" s="69"/>
      <c r="OPR3766" s="69"/>
      <c r="OPS3766" s="69"/>
      <c r="OPT3766" s="69"/>
      <c r="OPU3766" s="69"/>
      <c r="OPV3766" s="69"/>
      <c r="OPW3766" s="69"/>
      <c r="OPX3766" s="69"/>
      <c r="OPY3766" s="69"/>
      <c r="OPZ3766" s="69"/>
      <c r="OQA3766" s="69"/>
      <c r="OQB3766" s="69"/>
      <c r="OQC3766" s="69"/>
      <c r="OQD3766" s="69"/>
      <c r="OQE3766" s="69"/>
      <c r="OQF3766" s="69"/>
      <c r="OQG3766" s="69"/>
      <c r="OQH3766" s="69"/>
      <c r="OQI3766" s="69"/>
      <c r="OQJ3766" s="69"/>
      <c r="OQK3766" s="69"/>
      <c r="OQL3766" s="69"/>
      <c r="OQM3766" s="69"/>
      <c r="OQN3766" s="69"/>
      <c r="OQO3766" s="69"/>
      <c r="OQP3766" s="69"/>
      <c r="OQQ3766" s="69"/>
      <c r="OQR3766" s="69"/>
      <c r="OQS3766" s="69"/>
      <c r="OQT3766" s="69"/>
      <c r="OQU3766" s="69"/>
      <c r="OQV3766" s="69"/>
      <c r="OQW3766" s="69"/>
      <c r="OQX3766" s="69"/>
      <c r="OQY3766" s="69"/>
      <c r="OQZ3766" s="69"/>
      <c r="ORA3766" s="69"/>
      <c r="ORB3766" s="69"/>
      <c r="ORC3766" s="69"/>
      <c r="ORD3766" s="69"/>
      <c r="ORE3766" s="69"/>
      <c r="ORF3766" s="69"/>
      <c r="ORG3766" s="69"/>
      <c r="ORH3766" s="69"/>
      <c r="ORI3766" s="69"/>
      <c r="ORJ3766" s="69"/>
      <c r="ORK3766" s="69"/>
      <c r="ORL3766" s="69"/>
      <c r="ORM3766" s="69"/>
      <c r="ORN3766" s="69"/>
      <c r="ORO3766" s="69"/>
      <c r="ORP3766" s="69"/>
      <c r="ORQ3766" s="69"/>
      <c r="ORR3766" s="69"/>
      <c r="ORS3766" s="69"/>
      <c r="ORT3766" s="69"/>
      <c r="ORU3766" s="69"/>
      <c r="ORV3766" s="69"/>
      <c r="ORW3766" s="69"/>
      <c r="ORX3766" s="69"/>
      <c r="ORY3766" s="69"/>
      <c r="ORZ3766" s="69"/>
      <c r="OSA3766" s="69"/>
      <c r="OSB3766" s="69"/>
      <c r="OSC3766" s="69"/>
      <c r="OSD3766" s="69"/>
      <c r="OSE3766" s="69"/>
      <c r="OSF3766" s="69"/>
      <c r="OSG3766" s="69"/>
      <c r="OSH3766" s="69"/>
      <c r="OSI3766" s="69"/>
      <c r="OSJ3766" s="69"/>
      <c r="OSK3766" s="69"/>
      <c r="OSL3766" s="69"/>
      <c r="OSM3766" s="69"/>
      <c r="OSN3766" s="69"/>
      <c r="OSO3766" s="69"/>
      <c r="OSP3766" s="69"/>
      <c r="OSQ3766" s="69"/>
      <c r="OSR3766" s="69"/>
      <c r="OSS3766" s="69"/>
      <c r="OST3766" s="69"/>
      <c r="OSU3766" s="69"/>
      <c r="OSV3766" s="69"/>
      <c r="OSW3766" s="69"/>
      <c r="OSX3766" s="69"/>
      <c r="OSY3766" s="69"/>
      <c r="OSZ3766" s="69"/>
      <c r="OTA3766" s="69"/>
      <c r="OTB3766" s="69"/>
      <c r="OTC3766" s="69"/>
      <c r="OTD3766" s="69"/>
      <c r="OTE3766" s="69"/>
      <c r="OTF3766" s="69"/>
      <c r="OTG3766" s="69"/>
      <c r="OTH3766" s="69"/>
      <c r="OTI3766" s="69"/>
      <c r="OTJ3766" s="69"/>
      <c r="OTK3766" s="69"/>
      <c r="OTL3766" s="69"/>
      <c r="OTM3766" s="69"/>
      <c r="OTN3766" s="69"/>
      <c r="OTO3766" s="69"/>
      <c r="OTP3766" s="69"/>
      <c r="OTQ3766" s="69"/>
      <c r="OTR3766" s="69"/>
      <c r="OTS3766" s="69"/>
      <c r="OTT3766" s="69"/>
      <c r="OTU3766" s="69"/>
      <c r="OTV3766" s="69"/>
      <c r="OTW3766" s="69"/>
      <c r="OTX3766" s="69"/>
      <c r="OTY3766" s="69"/>
      <c r="OTZ3766" s="69"/>
      <c r="OUA3766" s="69"/>
      <c r="OUB3766" s="69"/>
      <c r="OUC3766" s="69"/>
      <c r="OUD3766" s="69"/>
      <c r="OUE3766" s="69"/>
      <c r="OUF3766" s="69"/>
      <c r="OUG3766" s="69"/>
      <c r="OUH3766" s="69"/>
      <c r="OUI3766" s="69"/>
      <c r="OUJ3766" s="69"/>
      <c r="OUK3766" s="69"/>
      <c r="OUL3766" s="69"/>
      <c r="OUM3766" s="69"/>
      <c r="OUN3766" s="69"/>
      <c r="OUO3766" s="69"/>
      <c r="OUP3766" s="69"/>
      <c r="OUQ3766" s="69"/>
      <c r="OUR3766" s="69"/>
      <c r="OUS3766" s="69"/>
      <c r="OUT3766" s="69"/>
      <c r="OUU3766" s="69"/>
      <c r="OUV3766" s="69"/>
      <c r="OUW3766" s="69"/>
      <c r="OUX3766" s="69"/>
      <c r="OUY3766" s="69"/>
      <c r="OUZ3766" s="69"/>
      <c r="OVA3766" s="69"/>
      <c r="OVB3766" s="69"/>
      <c r="OVC3766" s="69"/>
      <c r="OVD3766" s="69"/>
      <c r="OVE3766" s="69"/>
      <c r="OVF3766" s="69"/>
      <c r="OVG3766" s="69"/>
      <c r="OVH3766" s="69"/>
      <c r="OVI3766" s="69"/>
      <c r="OVJ3766" s="69"/>
      <c r="OVK3766" s="69"/>
      <c r="OVL3766" s="69"/>
      <c r="OVM3766" s="69"/>
      <c r="OVN3766" s="69"/>
      <c r="OVO3766" s="69"/>
      <c r="OVP3766" s="69"/>
      <c r="OVQ3766" s="69"/>
      <c r="OVR3766" s="69"/>
      <c r="OVS3766" s="69"/>
      <c r="OVT3766" s="69"/>
      <c r="OVU3766" s="69"/>
      <c r="OVV3766" s="69"/>
      <c r="OVW3766" s="69"/>
      <c r="OVX3766" s="69"/>
      <c r="OVY3766" s="69"/>
      <c r="OVZ3766" s="69"/>
      <c r="OWA3766" s="69"/>
      <c r="OWB3766" s="69"/>
      <c r="OWC3766" s="69"/>
      <c r="OWD3766" s="69"/>
      <c r="OWE3766" s="69"/>
      <c r="OWF3766" s="69"/>
      <c r="OWG3766" s="69"/>
      <c r="OWH3766" s="69"/>
      <c r="OWI3766" s="69"/>
      <c r="OWJ3766" s="69"/>
      <c r="OWK3766" s="69"/>
      <c r="OWL3766" s="69"/>
      <c r="OWM3766" s="69"/>
      <c r="OWN3766" s="69"/>
      <c r="OWO3766" s="69"/>
      <c r="OWP3766" s="69"/>
      <c r="OWQ3766" s="69"/>
      <c r="OWR3766" s="69"/>
      <c r="OWS3766" s="69"/>
      <c r="OWT3766" s="69"/>
      <c r="OWU3766" s="69"/>
      <c r="OWV3766" s="69"/>
      <c r="OWW3766" s="69"/>
      <c r="OWX3766" s="69"/>
      <c r="OWY3766" s="69"/>
      <c r="OWZ3766" s="69"/>
      <c r="OXA3766" s="69"/>
      <c r="OXB3766" s="69"/>
      <c r="OXC3766" s="69"/>
      <c r="OXD3766" s="69"/>
      <c r="OXE3766" s="69"/>
      <c r="OXF3766" s="69"/>
      <c r="OXG3766" s="69"/>
      <c r="OXH3766" s="69"/>
      <c r="OXI3766" s="69"/>
      <c r="OXJ3766" s="69"/>
      <c r="OXK3766" s="69"/>
      <c r="OXL3766" s="69"/>
      <c r="OXM3766" s="69"/>
      <c r="OXN3766" s="69"/>
      <c r="OXO3766" s="69"/>
      <c r="OXP3766" s="69"/>
      <c r="OXQ3766" s="69"/>
      <c r="OXR3766" s="69"/>
      <c r="OXS3766" s="69"/>
      <c r="OXT3766" s="69"/>
      <c r="OXU3766" s="69"/>
      <c r="OXV3766" s="69"/>
      <c r="OXW3766" s="69"/>
      <c r="OXX3766" s="69"/>
      <c r="OXY3766" s="69"/>
      <c r="OXZ3766" s="69"/>
      <c r="OYA3766" s="69"/>
      <c r="OYB3766" s="69"/>
      <c r="OYC3766" s="69"/>
      <c r="OYD3766" s="69"/>
      <c r="OYE3766" s="69"/>
      <c r="OYF3766" s="69"/>
      <c r="OYG3766" s="69"/>
      <c r="OYH3766" s="69"/>
      <c r="OYI3766" s="69"/>
      <c r="OYJ3766" s="69"/>
      <c r="OYK3766" s="69"/>
      <c r="OYL3766" s="69"/>
      <c r="OYM3766" s="69"/>
      <c r="OYN3766" s="69"/>
      <c r="OYO3766" s="69"/>
      <c r="OYP3766" s="69"/>
      <c r="OYQ3766" s="69"/>
      <c r="OYR3766" s="69"/>
      <c r="OYS3766" s="69"/>
      <c r="OYT3766" s="69"/>
      <c r="OYU3766" s="69"/>
      <c r="OYV3766" s="69"/>
      <c r="OYW3766" s="69"/>
      <c r="OYX3766" s="69"/>
      <c r="OYY3766" s="69"/>
      <c r="OYZ3766" s="69"/>
      <c r="OZA3766" s="69"/>
      <c r="OZB3766" s="69"/>
      <c r="OZC3766" s="69"/>
      <c r="OZD3766" s="69"/>
      <c r="OZE3766" s="69"/>
      <c r="OZF3766" s="69"/>
      <c r="OZG3766" s="69"/>
      <c r="OZH3766" s="69"/>
      <c r="OZI3766" s="69"/>
      <c r="OZJ3766" s="69"/>
      <c r="OZK3766" s="69"/>
      <c r="OZL3766" s="69"/>
      <c r="OZM3766" s="69"/>
      <c r="OZN3766" s="69"/>
      <c r="OZO3766" s="69"/>
      <c r="OZP3766" s="69"/>
      <c r="OZQ3766" s="69"/>
      <c r="OZR3766" s="69"/>
      <c r="OZS3766" s="69"/>
      <c r="OZT3766" s="69"/>
      <c r="OZU3766" s="69"/>
      <c r="OZV3766" s="69"/>
      <c r="OZW3766" s="69"/>
      <c r="OZX3766" s="69"/>
      <c r="OZY3766" s="69"/>
      <c r="OZZ3766" s="69"/>
      <c r="PAA3766" s="69"/>
      <c r="PAB3766" s="69"/>
      <c r="PAC3766" s="69"/>
      <c r="PAD3766" s="69"/>
      <c r="PAE3766" s="69"/>
      <c r="PAF3766" s="69"/>
      <c r="PAG3766" s="69"/>
      <c r="PAH3766" s="69"/>
      <c r="PAI3766" s="69"/>
      <c r="PAJ3766" s="69"/>
      <c r="PAK3766" s="69"/>
      <c r="PAL3766" s="69"/>
      <c r="PAM3766" s="69"/>
      <c r="PAN3766" s="69"/>
      <c r="PAO3766" s="69"/>
      <c r="PAP3766" s="69"/>
      <c r="PAQ3766" s="69"/>
      <c r="PAR3766" s="69"/>
      <c r="PAS3766" s="69"/>
      <c r="PAT3766" s="69"/>
      <c r="PAU3766" s="69"/>
      <c r="PAV3766" s="69"/>
      <c r="PAW3766" s="69"/>
      <c r="PAX3766" s="69"/>
      <c r="PAY3766" s="69"/>
      <c r="PAZ3766" s="69"/>
      <c r="PBA3766" s="69"/>
      <c r="PBB3766" s="69"/>
      <c r="PBC3766" s="69"/>
      <c r="PBD3766" s="69"/>
      <c r="PBE3766" s="69"/>
      <c r="PBF3766" s="69"/>
      <c r="PBG3766" s="69"/>
      <c r="PBH3766" s="69"/>
      <c r="PBI3766" s="69"/>
      <c r="PBJ3766" s="69"/>
      <c r="PBK3766" s="69"/>
      <c r="PBL3766" s="69"/>
      <c r="PBM3766" s="69"/>
      <c r="PBN3766" s="69"/>
      <c r="PBO3766" s="69"/>
      <c r="PBP3766" s="69"/>
      <c r="PBQ3766" s="69"/>
      <c r="PBR3766" s="69"/>
      <c r="PBS3766" s="69"/>
      <c r="PBT3766" s="69"/>
      <c r="PBU3766" s="69"/>
      <c r="PBV3766" s="69"/>
      <c r="PBW3766" s="69"/>
      <c r="PBX3766" s="69"/>
      <c r="PBY3766" s="69"/>
      <c r="PBZ3766" s="69"/>
      <c r="PCA3766" s="69"/>
      <c r="PCB3766" s="69"/>
      <c r="PCC3766" s="69"/>
      <c r="PCD3766" s="69"/>
      <c r="PCE3766" s="69"/>
      <c r="PCF3766" s="69"/>
      <c r="PCG3766" s="69"/>
      <c r="PCH3766" s="69"/>
      <c r="PCI3766" s="69"/>
      <c r="PCJ3766" s="69"/>
      <c r="PCK3766" s="69"/>
      <c r="PCL3766" s="69"/>
      <c r="PCM3766" s="69"/>
      <c r="PCN3766" s="69"/>
      <c r="PCO3766" s="69"/>
      <c r="PCP3766" s="69"/>
      <c r="PCQ3766" s="69"/>
      <c r="PCR3766" s="69"/>
      <c r="PCS3766" s="69"/>
      <c r="PCT3766" s="69"/>
      <c r="PCU3766" s="69"/>
      <c r="PCV3766" s="69"/>
      <c r="PCW3766" s="69"/>
      <c r="PCX3766" s="69"/>
      <c r="PCY3766" s="69"/>
      <c r="PCZ3766" s="69"/>
      <c r="PDA3766" s="69"/>
      <c r="PDB3766" s="69"/>
      <c r="PDC3766" s="69"/>
      <c r="PDD3766" s="69"/>
      <c r="PDE3766" s="69"/>
      <c r="PDF3766" s="69"/>
      <c r="PDG3766" s="69"/>
      <c r="PDH3766" s="69"/>
      <c r="PDI3766" s="69"/>
      <c r="PDJ3766" s="69"/>
      <c r="PDK3766" s="69"/>
      <c r="PDL3766" s="69"/>
      <c r="PDM3766" s="69"/>
      <c r="PDN3766" s="69"/>
      <c r="PDO3766" s="69"/>
      <c r="PDP3766" s="69"/>
      <c r="PDQ3766" s="69"/>
      <c r="PDR3766" s="69"/>
      <c r="PDS3766" s="69"/>
      <c r="PDT3766" s="69"/>
      <c r="PDU3766" s="69"/>
      <c r="PDV3766" s="69"/>
      <c r="PDW3766" s="69"/>
      <c r="PDX3766" s="69"/>
      <c r="PDY3766" s="69"/>
      <c r="PDZ3766" s="69"/>
      <c r="PEA3766" s="69"/>
      <c r="PEB3766" s="69"/>
      <c r="PEC3766" s="69"/>
      <c r="PED3766" s="69"/>
      <c r="PEE3766" s="69"/>
      <c r="PEF3766" s="69"/>
      <c r="PEG3766" s="69"/>
      <c r="PEH3766" s="69"/>
      <c r="PEI3766" s="69"/>
      <c r="PEJ3766" s="69"/>
      <c r="PEK3766" s="69"/>
      <c r="PEL3766" s="69"/>
      <c r="PEM3766" s="69"/>
      <c r="PEN3766" s="69"/>
      <c r="PEO3766" s="69"/>
      <c r="PEP3766" s="69"/>
      <c r="PEQ3766" s="69"/>
      <c r="PER3766" s="69"/>
      <c r="PES3766" s="69"/>
      <c r="PET3766" s="69"/>
      <c r="PEU3766" s="69"/>
      <c r="PEV3766" s="69"/>
      <c r="PEW3766" s="69"/>
      <c r="PEX3766" s="69"/>
      <c r="PEY3766" s="69"/>
      <c r="PEZ3766" s="69"/>
      <c r="PFA3766" s="69"/>
      <c r="PFB3766" s="69"/>
      <c r="PFC3766" s="69"/>
      <c r="PFD3766" s="69"/>
      <c r="PFE3766" s="69"/>
      <c r="PFF3766" s="69"/>
      <c r="PFG3766" s="69"/>
      <c r="PFH3766" s="69"/>
      <c r="PFI3766" s="69"/>
      <c r="PFJ3766" s="69"/>
      <c r="PFK3766" s="69"/>
      <c r="PFL3766" s="69"/>
      <c r="PFM3766" s="69"/>
      <c r="PFN3766" s="69"/>
      <c r="PFO3766" s="69"/>
      <c r="PFP3766" s="69"/>
      <c r="PFQ3766" s="69"/>
      <c r="PFR3766" s="69"/>
      <c r="PFS3766" s="69"/>
      <c r="PFT3766" s="69"/>
      <c r="PFU3766" s="69"/>
      <c r="PFV3766" s="69"/>
      <c r="PFW3766" s="69"/>
      <c r="PFX3766" s="69"/>
      <c r="PFY3766" s="69"/>
      <c r="PFZ3766" s="69"/>
      <c r="PGA3766" s="69"/>
      <c r="PGB3766" s="69"/>
      <c r="PGC3766" s="69"/>
      <c r="PGD3766" s="69"/>
      <c r="PGE3766" s="69"/>
      <c r="PGF3766" s="69"/>
      <c r="PGG3766" s="69"/>
      <c r="PGH3766" s="69"/>
      <c r="PGI3766" s="69"/>
      <c r="PGJ3766" s="69"/>
      <c r="PGK3766" s="69"/>
      <c r="PGL3766" s="69"/>
      <c r="PGM3766" s="69"/>
      <c r="PGN3766" s="69"/>
      <c r="PGO3766" s="69"/>
      <c r="PGP3766" s="69"/>
      <c r="PGQ3766" s="69"/>
      <c r="PGR3766" s="69"/>
      <c r="PGS3766" s="69"/>
      <c r="PGT3766" s="69"/>
      <c r="PGU3766" s="69"/>
      <c r="PGV3766" s="69"/>
      <c r="PGW3766" s="69"/>
      <c r="PGX3766" s="69"/>
      <c r="PGY3766" s="69"/>
      <c r="PGZ3766" s="69"/>
      <c r="PHA3766" s="69"/>
      <c r="PHB3766" s="69"/>
      <c r="PHC3766" s="69"/>
      <c r="PHD3766" s="69"/>
      <c r="PHE3766" s="69"/>
      <c r="PHF3766" s="69"/>
      <c r="PHG3766" s="69"/>
      <c r="PHH3766" s="69"/>
      <c r="PHI3766" s="69"/>
      <c r="PHJ3766" s="69"/>
      <c r="PHK3766" s="69"/>
      <c r="PHL3766" s="69"/>
      <c r="PHM3766" s="69"/>
      <c r="PHN3766" s="69"/>
      <c r="PHO3766" s="69"/>
      <c r="PHP3766" s="69"/>
      <c r="PHQ3766" s="69"/>
      <c r="PHR3766" s="69"/>
      <c r="PHS3766" s="69"/>
      <c r="PHT3766" s="69"/>
      <c r="PHU3766" s="69"/>
      <c r="PHV3766" s="69"/>
      <c r="PHW3766" s="69"/>
      <c r="PHX3766" s="69"/>
      <c r="PHY3766" s="69"/>
      <c r="PHZ3766" s="69"/>
      <c r="PIA3766" s="69"/>
      <c r="PIB3766" s="69"/>
      <c r="PIC3766" s="69"/>
      <c r="PID3766" s="69"/>
      <c r="PIE3766" s="69"/>
      <c r="PIF3766" s="69"/>
      <c r="PIG3766" s="69"/>
      <c r="PIH3766" s="69"/>
      <c r="PII3766" s="69"/>
      <c r="PIJ3766" s="69"/>
      <c r="PIK3766" s="69"/>
      <c r="PIL3766" s="69"/>
      <c r="PIM3766" s="69"/>
      <c r="PIN3766" s="69"/>
      <c r="PIO3766" s="69"/>
      <c r="PIP3766" s="69"/>
      <c r="PIQ3766" s="69"/>
      <c r="PIR3766" s="69"/>
      <c r="PIS3766" s="69"/>
      <c r="PIT3766" s="69"/>
      <c r="PIU3766" s="69"/>
      <c r="PIV3766" s="69"/>
      <c r="PIW3766" s="69"/>
      <c r="PIX3766" s="69"/>
      <c r="PIY3766" s="69"/>
      <c r="PIZ3766" s="69"/>
      <c r="PJA3766" s="69"/>
      <c r="PJB3766" s="69"/>
      <c r="PJC3766" s="69"/>
      <c r="PJD3766" s="69"/>
      <c r="PJE3766" s="69"/>
      <c r="PJF3766" s="69"/>
      <c r="PJG3766" s="69"/>
      <c r="PJH3766" s="69"/>
      <c r="PJI3766" s="69"/>
      <c r="PJJ3766" s="69"/>
      <c r="PJK3766" s="69"/>
      <c r="PJL3766" s="69"/>
      <c r="PJM3766" s="69"/>
      <c r="PJN3766" s="69"/>
      <c r="PJO3766" s="69"/>
      <c r="PJP3766" s="69"/>
      <c r="PJQ3766" s="69"/>
      <c r="PJR3766" s="69"/>
      <c r="PJS3766" s="69"/>
      <c r="PJT3766" s="69"/>
      <c r="PJU3766" s="69"/>
      <c r="PJV3766" s="69"/>
      <c r="PJW3766" s="69"/>
      <c r="PJX3766" s="69"/>
      <c r="PJY3766" s="69"/>
      <c r="PJZ3766" s="69"/>
      <c r="PKA3766" s="69"/>
      <c r="PKB3766" s="69"/>
      <c r="PKC3766" s="69"/>
      <c r="PKD3766" s="69"/>
      <c r="PKE3766" s="69"/>
      <c r="PKF3766" s="69"/>
      <c r="PKG3766" s="69"/>
      <c r="PKH3766" s="69"/>
      <c r="PKI3766" s="69"/>
      <c r="PKJ3766" s="69"/>
      <c r="PKK3766" s="69"/>
      <c r="PKL3766" s="69"/>
      <c r="PKM3766" s="69"/>
      <c r="PKN3766" s="69"/>
      <c r="PKO3766" s="69"/>
      <c r="PKP3766" s="69"/>
      <c r="PKQ3766" s="69"/>
      <c r="PKR3766" s="69"/>
      <c r="PKS3766" s="69"/>
      <c r="PKT3766" s="69"/>
      <c r="PKU3766" s="69"/>
      <c r="PKV3766" s="69"/>
      <c r="PKW3766" s="69"/>
      <c r="PKX3766" s="69"/>
      <c r="PKY3766" s="69"/>
      <c r="PKZ3766" s="69"/>
      <c r="PLA3766" s="69"/>
      <c r="PLB3766" s="69"/>
      <c r="PLC3766" s="69"/>
      <c r="PLD3766" s="69"/>
      <c r="PLE3766" s="69"/>
      <c r="PLF3766" s="69"/>
      <c r="PLG3766" s="69"/>
      <c r="PLH3766" s="69"/>
      <c r="PLI3766" s="69"/>
      <c r="PLJ3766" s="69"/>
      <c r="PLK3766" s="69"/>
      <c r="PLL3766" s="69"/>
      <c r="PLM3766" s="69"/>
      <c r="PLN3766" s="69"/>
      <c r="PLO3766" s="69"/>
      <c r="PLP3766" s="69"/>
      <c r="PLQ3766" s="69"/>
      <c r="PLR3766" s="69"/>
      <c r="PLS3766" s="69"/>
      <c r="PLT3766" s="69"/>
      <c r="PLU3766" s="69"/>
      <c r="PLV3766" s="69"/>
      <c r="PLW3766" s="69"/>
      <c r="PLX3766" s="69"/>
      <c r="PLY3766" s="69"/>
      <c r="PLZ3766" s="69"/>
      <c r="PMA3766" s="69"/>
      <c r="PMB3766" s="69"/>
      <c r="PMC3766" s="69"/>
      <c r="PMD3766" s="69"/>
      <c r="PME3766" s="69"/>
      <c r="PMF3766" s="69"/>
      <c r="PMG3766" s="69"/>
      <c r="PMH3766" s="69"/>
      <c r="PMI3766" s="69"/>
      <c r="PMJ3766" s="69"/>
      <c r="PMK3766" s="69"/>
      <c r="PML3766" s="69"/>
      <c r="PMM3766" s="69"/>
      <c r="PMN3766" s="69"/>
      <c r="PMO3766" s="69"/>
      <c r="PMP3766" s="69"/>
      <c r="PMQ3766" s="69"/>
      <c r="PMR3766" s="69"/>
      <c r="PMS3766" s="69"/>
      <c r="PMT3766" s="69"/>
      <c r="PMU3766" s="69"/>
      <c r="PMV3766" s="69"/>
      <c r="PMW3766" s="69"/>
      <c r="PMX3766" s="69"/>
      <c r="PMY3766" s="69"/>
      <c r="PMZ3766" s="69"/>
      <c r="PNA3766" s="69"/>
      <c r="PNB3766" s="69"/>
      <c r="PNC3766" s="69"/>
      <c r="PND3766" s="69"/>
      <c r="PNE3766" s="69"/>
      <c r="PNF3766" s="69"/>
      <c r="PNG3766" s="69"/>
      <c r="PNH3766" s="69"/>
      <c r="PNI3766" s="69"/>
      <c r="PNJ3766" s="69"/>
      <c r="PNK3766" s="69"/>
      <c r="PNL3766" s="69"/>
      <c r="PNM3766" s="69"/>
      <c r="PNN3766" s="69"/>
      <c r="PNO3766" s="69"/>
      <c r="PNP3766" s="69"/>
      <c r="PNQ3766" s="69"/>
      <c r="PNR3766" s="69"/>
      <c r="PNS3766" s="69"/>
      <c r="PNT3766" s="69"/>
      <c r="PNU3766" s="69"/>
      <c r="PNV3766" s="69"/>
      <c r="PNW3766" s="69"/>
      <c r="PNX3766" s="69"/>
      <c r="PNY3766" s="69"/>
      <c r="PNZ3766" s="69"/>
      <c r="POA3766" s="69"/>
      <c r="POB3766" s="69"/>
      <c r="POC3766" s="69"/>
      <c r="POD3766" s="69"/>
      <c r="POE3766" s="69"/>
      <c r="POF3766" s="69"/>
      <c r="POG3766" s="69"/>
      <c r="POH3766" s="69"/>
      <c r="POI3766" s="69"/>
      <c r="POJ3766" s="69"/>
      <c r="POK3766" s="69"/>
      <c r="POL3766" s="69"/>
      <c r="POM3766" s="69"/>
      <c r="PON3766" s="69"/>
      <c r="POO3766" s="69"/>
      <c r="POP3766" s="69"/>
      <c r="POQ3766" s="69"/>
      <c r="POR3766" s="69"/>
      <c r="POS3766" s="69"/>
      <c r="POT3766" s="69"/>
      <c r="POU3766" s="69"/>
      <c r="POV3766" s="69"/>
      <c r="POW3766" s="69"/>
      <c r="POX3766" s="69"/>
      <c r="POY3766" s="69"/>
      <c r="POZ3766" s="69"/>
      <c r="PPA3766" s="69"/>
      <c r="PPB3766" s="69"/>
      <c r="PPC3766" s="69"/>
      <c r="PPD3766" s="69"/>
      <c r="PPE3766" s="69"/>
      <c r="PPF3766" s="69"/>
      <c r="PPG3766" s="69"/>
      <c r="PPH3766" s="69"/>
      <c r="PPI3766" s="69"/>
      <c r="PPJ3766" s="69"/>
      <c r="PPK3766" s="69"/>
      <c r="PPL3766" s="69"/>
      <c r="PPM3766" s="69"/>
      <c r="PPN3766" s="69"/>
      <c r="PPO3766" s="69"/>
      <c r="PPP3766" s="69"/>
      <c r="PPQ3766" s="69"/>
      <c r="PPR3766" s="69"/>
      <c r="PPS3766" s="69"/>
      <c r="PPT3766" s="69"/>
      <c r="PPU3766" s="69"/>
      <c r="PPV3766" s="69"/>
      <c r="PPW3766" s="69"/>
      <c r="PPX3766" s="69"/>
      <c r="PPY3766" s="69"/>
      <c r="PPZ3766" s="69"/>
      <c r="PQA3766" s="69"/>
      <c r="PQB3766" s="69"/>
      <c r="PQC3766" s="69"/>
      <c r="PQD3766" s="69"/>
      <c r="PQE3766" s="69"/>
      <c r="PQF3766" s="69"/>
      <c r="PQG3766" s="69"/>
      <c r="PQH3766" s="69"/>
      <c r="PQI3766" s="69"/>
      <c r="PQJ3766" s="69"/>
      <c r="PQK3766" s="69"/>
      <c r="PQL3766" s="69"/>
      <c r="PQM3766" s="69"/>
      <c r="PQN3766" s="69"/>
      <c r="PQO3766" s="69"/>
      <c r="PQP3766" s="69"/>
      <c r="PQQ3766" s="69"/>
      <c r="PQR3766" s="69"/>
      <c r="PQS3766" s="69"/>
      <c r="PQT3766" s="69"/>
      <c r="PQU3766" s="69"/>
      <c r="PQV3766" s="69"/>
      <c r="PQW3766" s="69"/>
      <c r="PQX3766" s="69"/>
      <c r="PQY3766" s="69"/>
      <c r="PQZ3766" s="69"/>
      <c r="PRA3766" s="69"/>
      <c r="PRB3766" s="69"/>
      <c r="PRC3766" s="69"/>
      <c r="PRD3766" s="69"/>
      <c r="PRE3766" s="69"/>
      <c r="PRF3766" s="69"/>
      <c r="PRG3766" s="69"/>
      <c r="PRH3766" s="69"/>
      <c r="PRI3766" s="69"/>
      <c r="PRJ3766" s="69"/>
      <c r="PRK3766" s="69"/>
      <c r="PRL3766" s="69"/>
      <c r="PRM3766" s="69"/>
      <c r="PRN3766" s="69"/>
      <c r="PRO3766" s="69"/>
      <c r="PRP3766" s="69"/>
      <c r="PRQ3766" s="69"/>
      <c r="PRR3766" s="69"/>
      <c r="PRS3766" s="69"/>
      <c r="PRT3766" s="69"/>
      <c r="PRU3766" s="69"/>
      <c r="PRV3766" s="69"/>
      <c r="PRW3766" s="69"/>
      <c r="PRX3766" s="69"/>
      <c r="PRY3766" s="69"/>
      <c r="PRZ3766" s="69"/>
      <c r="PSA3766" s="69"/>
      <c r="PSB3766" s="69"/>
      <c r="PSC3766" s="69"/>
      <c r="PSD3766" s="69"/>
      <c r="PSE3766" s="69"/>
      <c r="PSF3766" s="69"/>
      <c r="PSG3766" s="69"/>
      <c r="PSH3766" s="69"/>
      <c r="PSI3766" s="69"/>
      <c r="PSJ3766" s="69"/>
      <c r="PSK3766" s="69"/>
      <c r="PSL3766" s="69"/>
      <c r="PSM3766" s="69"/>
      <c r="PSN3766" s="69"/>
      <c r="PSO3766" s="69"/>
      <c r="PSP3766" s="69"/>
      <c r="PSQ3766" s="69"/>
      <c r="PSR3766" s="69"/>
      <c r="PSS3766" s="69"/>
      <c r="PST3766" s="69"/>
      <c r="PSU3766" s="69"/>
      <c r="PSV3766" s="69"/>
      <c r="PSW3766" s="69"/>
      <c r="PSX3766" s="69"/>
      <c r="PSY3766" s="69"/>
      <c r="PSZ3766" s="69"/>
      <c r="PTA3766" s="69"/>
      <c r="PTB3766" s="69"/>
      <c r="PTC3766" s="69"/>
      <c r="PTD3766" s="69"/>
      <c r="PTE3766" s="69"/>
      <c r="PTF3766" s="69"/>
      <c r="PTG3766" s="69"/>
      <c r="PTH3766" s="69"/>
      <c r="PTI3766" s="69"/>
      <c r="PTJ3766" s="69"/>
      <c r="PTK3766" s="69"/>
      <c r="PTL3766" s="69"/>
      <c r="PTM3766" s="69"/>
      <c r="PTN3766" s="69"/>
      <c r="PTO3766" s="69"/>
      <c r="PTP3766" s="69"/>
      <c r="PTQ3766" s="69"/>
      <c r="PTR3766" s="69"/>
      <c r="PTS3766" s="69"/>
      <c r="PTT3766" s="69"/>
      <c r="PTU3766" s="69"/>
      <c r="PTV3766" s="69"/>
      <c r="PTW3766" s="69"/>
      <c r="PTX3766" s="69"/>
      <c r="PTY3766" s="69"/>
      <c r="PTZ3766" s="69"/>
      <c r="PUA3766" s="69"/>
      <c r="PUB3766" s="69"/>
      <c r="PUC3766" s="69"/>
      <c r="PUD3766" s="69"/>
      <c r="PUE3766" s="69"/>
      <c r="PUF3766" s="69"/>
      <c r="PUG3766" s="69"/>
      <c r="PUH3766" s="69"/>
      <c r="PUI3766" s="69"/>
      <c r="PUJ3766" s="69"/>
      <c r="PUK3766" s="69"/>
      <c r="PUL3766" s="69"/>
      <c r="PUM3766" s="69"/>
      <c r="PUN3766" s="69"/>
      <c r="PUO3766" s="69"/>
      <c r="PUP3766" s="69"/>
      <c r="PUQ3766" s="69"/>
      <c r="PUR3766" s="69"/>
      <c r="PUS3766" s="69"/>
      <c r="PUT3766" s="69"/>
      <c r="PUU3766" s="69"/>
      <c r="PUV3766" s="69"/>
      <c r="PUW3766" s="69"/>
      <c r="PUX3766" s="69"/>
      <c r="PUY3766" s="69"/>
      <c r="PUZ3766" s="69"/>
      <c r="PVA3766" s="69"/>
      <c r="PVB3766" s="69"/>
      <c r="PVC3766" s="69"/>
      <c r="PVD3766" s="69"/>
      <c r="PVE3766" s="69"/>
      <c r="PVF3766" s="69"/>
      <c r="PVG3766" s="69"/>
      <c r="PVH3766" s="69"/>
      <c r="PVI3766" s="69"/>
      <c r="PVJ3766" s="69"/>
      <c r="PVK3766" s="69"/>
      <c r="PVL3766" s="69"/>
      <c r="PVM3766" s="69"/>
      <c r="PVN3766" s="69"/>
      <c r="PVO3766" s="69"/>
      <c r="PVP3766" s="69"/>
      <c r="PVQ3766" s="69"/>
      <c r="PVR3766" s="69"/>
      <c r="PVS3766" s="69"/>
      <c r="PVT3766" s="69"/>
      <c r="PVU3766" s="69"/>
      <c r="PVV3766" s="69"/>
      <c r="PVW3766" s="69"/>
      <c r="PVX3766" s="69"/>
      <c r="PVY3766" s="69"/>
      <c r="PVZ3766" s="69"/>
      <c r="PWA3766" s="69"/>
      <c r="PWB3766" s="69"/>
      <c r="PWC3766" s="69"/>
      <c r="PWD3766" s="69"/>
      <c r="PWE3766" s="69"/>
      <c r="PWF3766" s="69"/>
      <c r="PWG3766" s="69"/>
      <c r="PWH3766" s="69"/>
      <c r="PWI3766" s="69"/>
      <c r="PWJ3766" s="69"/>
      <c r="PWK3766" s="69"/>
      <c r="PWL3766" s="69"/>
      <c r="PWM3766" s="69"/>
      <c r="PWN3766" s="69"/>
      <c r="PWO3766" s="69"/>
      <c r="PWP3766" s="69"/>
      <c r="PWQ3766" s="69"/>
      <c r="PWR3766" s="69"/>
      <c r="PWS3766" s="69"/>
      <c r="PWT3766" s="69"/>
      <c r="PWU3766" s="69"/>
      <c r="PWV3766" s="69"/>
      <c r="PWW3766" s="69"/>
      <c r="PWX3766" s="69"/>
      <c r="PWY3766" s="69"/>
      <c r="PWZ3766" s="69"/>
      <c r="PXA3766" s="69"/>
      <c r="PXB3766" s="69"/>
      <c r="PXC3766" s="69"/>
      <c r="PXD3766" s="69"/>
      <c r="PXE3766" s="69"/>
      <c r="PXF3766" s="69"/>
      <c r="PXG3766" s="69"/>
      <c r="PXH3766" s="69"/>
      <c r="PXI3766" s="69"/>
      <c r="PXJ3766" s="69"/>
      <c r="PXK3766" s="69"/>
      <c r="PXL3766" s="69"/>
      <c r="PXM3766" s="69"/>
      <c r="PXN3766" s="69"/>
      <c r="PXO3766" s="69"/>
      <c r="PXP3766" s="69"/>
      <c r="PXQ3766" s="69"/>
      <c r="PXR3766" s="69"/>
      <c r="PXS3766" s="69"/>
      <c r="PXT3766" s="69"/>
      <c r="PXU3766" s="69"/>
      <c r="PXV3766" s="69"/>
      <c r="PXW3766" s="69"/>
      <c r="PXX3766" s="69"/>
      <c r="PXY3766" s="69"/>
      <c r="PXZ3766" s="69"/>
      <c r="PYA3766" s="69"/>
      <c r="PYB3766" s="69"/>
      <c r="PYC3766" s="69"/>
      <c r="PYD3766" s="69"/>
      <c r="PYE3766" s="69"/>
      <c r="PYF3766" s="69"/>
      <c r="PYG3766" s="69"/>
      <c r="PYH3766" s="69"/>
      <c r="PYI3766" s="69"/>
      <c r="PYJ3766" s="69"/>
      <c r="PYK3766" s="69"/>
      <c r="PYL3766" s="69"/>
      <c r="PYM3766" s="69"/>
      <c r="PYN3766" s="69"/>
      <c r="PYO3766" s="69"/>
      <c r="PYP3766" s="69"/>
      <c r="PYQ3766" s="69"/>
      <c r="PYR3766" s="69"/>
      <c r="PYS3766" s="69"/>
      <c r="PYT3766" s="69"/>
      <c r="PYU3766" s="69"/>
      <c r="PYV3766" s="69"/>
      <c r="PYW3766" s="69"/>
      <c r="PYX3766" s="69"/>
      <c r="PYY3766" s="69"/>
      <c r="PYZ3766" s="69"/>
      <c r="PZA3766" s="69"/>
      <c r="PZB3766" s="69"/>
      <c r="PZC3766" s="69"/>
      <c r="PZD3766" s="69"/>
      <c r="PZE3766" s="69"/>
      <c r="PZF3766" s="69"/>
      <c r="PZG3766" s="69"/>
      <c r="PZH3766" s="69"/>
      <c r="PZI3766" s="69"/>
      <c r="PZJ3766" s="69"/>
      <c r="PZK3766" s="69"/>
      <c r="PZL3766" s="69"/>
      <c r="PZM3766" s="69"/>
      <c r="PZN3766" s="69"/>
      <c r="PZO3766" s="69"/>
      <c r="PZP3766" s="69"/>
      <c r="PZQ3766" s="69"/>
      <c r="PZR3766" s="69"/>
      <c r="PZS3766" s="69"/>
      <c r="PZT3766" s="69"/>
      <c r="PZU3766" s="69"/>
      <c r="PZV3766" s="69"/>
      <c r="PZW3766" s="69"/>
      <c r="PZX3766" s="69"/>
      <c r="PZY3766" s="69"/>
      <c r="PZZ3766" s="69"/>
      <c r="QAA3766" s="69"/>
      <c r="QAB3766" s="69"/>
      <c r="QAC3766" s="69"/>
      <c r="QAD3766" s="69"/>
      <c r="QAE3766" s="69"/>
      <c r="QAF3766" s="69"/>
      <c r="QAG3766" s="69"/>
      <c r="QAH3766" s="69"/>
      <c r="QAI3766" s="69"/>
      <c r="QAJ3766" s="69"/>
      <c r="QAK3766" s="69"/>
      <c r="QAL3766" s="69"/>
      <c r="QAM3766" s="69"/>
      <c r="QAN3766" s="69"/>
      <c r="QAO3766" s="69"/>
      <c r="QAP3766" s="69"/>
      <c r="QAQ3766" s="69"/>
      <c r="QAR3766" s="69"/>
      <c r="QAS3766" s="69"/>
      <c r="QAT3766" s="69"/>
      <c r="QAU3766" s="69"/>
      <c r="QAV3766" s="69"/>
      <c r="QAW3766" s="69"/>
      <c r="QAX3766" s="69"/>
      <c r="QAY3766" s="69"/>
      <c r="QAZ3766" s="69"/>
      <c r="QBA3766" s="69"/>
      <c r="QBB3766" s="69"/>
      <c r="QBC3766" s="69"/>
      <c r="QBD3766" s="69"/>
      <c r="QBE3766" s="69"/>
      <c r="QBF3766" s="69"/>
      <c r="QBG3766" s="69"/>
      <c r="QBH3766" s="69"/>
      <c r="QBI3766" s="69"/>
      <c r="QBJ3766" s="69"/>
      <c r="QBK3766" s="69"/>
      <c r="QBL3766" s="69"/>
      <c r="QBM3766" s="69"/>
      <c r="QBN3766" s="69"/>
      <c r="QBO3766" s="69"/>
      <c r="QBP3766" s="69"/>
      <c r="QBQ3766" s="69"/>
      <c r="QBR3766" s="69"/>
      <c r="QBS3766" s="69"/>
      <c r="QBT3766" s="69"/>
      <c r="QBU3766" s="69"/>
      <c r="QBV3766" s="69"/>
      <c r="QBW3766" s="69"/>
      <c r="QBX3766" s="69"/>
      <c r="QBY3766" s="69"/>
      <c r="QBZ3766" s="69"/>
      <c r="QCA3766" s="69"/>
      <c r="QCB3766" s="69"/>
      <c r="QCC3766" s="69"/>
      <c r="QCD3766" s="69"/>
      <c r="QCE3766" s="69"/>
      <c r="QCF3766" s="69"/>
      <c r="QCG3766" s="69"/>
      <c r="QCH3766" s="69"/>
      <c r="QCI3766" s="69"/>
      <c r="QCJ3766" s="69"/>
      <c r="QCK3766" s="69"/>
      <c r="QCL3766" s="69"/>
      <c r="QCM3766" s="69"/>
      <c r="QCN3766" s="69"/>
      <c r="QCO3766" s="69"/>
      <c r="QCP3766" s="69"/>
      <c r="QCQ3766" s="69"/>
      <c r="QCR3766" s="69"/>
      <c r="QCS3766" s="69"/>
      <c r="QCT3766" s="69"/>
      <c r="QCU3766" s="69"/>
      <c r="QCV3766" s="69"/>
      <c r="QCW3766" s="69"/>
      <c r="QCX3766" s="69"/>
      <c r="QCY3766" s="69"/>
      <c r="QCZ3766" s="69"/>
      <c r="QDA3766" s="69"/>
      <c r="QDB3766" s="69"/>
      <c r="QDC3766" s="69"/>
      <c r="QDD3766" s="69"/>
      <c r="QDE3766" s="69"/>
      <c r="QDF3766" s="69"/>
      <c r="QDG3766" s="69"/>
      <c r="QDH3766" s="69"/>
      <c r="QDI3766" s="69"/>
      <c r="QDJ3766" s="69"/>
      <c r="QDK3766" s="69"/>
      <c r="QDL3766" s="69"/>
      <c r="QDM3766" s="69"/>
      <c r="QDN3766" s="69"/>
      <c r="QDO3766" s="69"/>
      <c r="QDP3766" s="69"/>
      <c r="QDQ3766" s="69"/>
      <c r="QDR3766" s="69"/>
      <c r="QDS3766" s="69"/>
      <c r="QDT3766" s="69"/>
      <c r="QDU3766" s="69"/>
      <c r="QDV3766" s="69"/>
      <c r="QDW3766" s="69"/>
      <c r="QDX3766" s="69"/>
      <c r="QDY3766" s="69"/>
      <c r="QDZ3766" s="69"/>
      <c r="QEA3766" s="69"/>
      <c r="QEB3766" s="69"/>
      <c r="QEC3766" s="69"/>
      <c r="QED3766" s="69"/>
      <c r="QEE3766" s="69"/>
      <c r="QEF3766" s="69"/>
      <c r="QEG3766" s="69"/>
      <c r="QEH3766" s="69"/>
      <c r="QEI3766" s="69"/>
      <c r="QEJ3766" s="69"/>
      <c r="QEK3766" s="69"/>
      <c r="QEL3766" s="69"/>
      <c r="QEM3766" s="69"/>
      <c r="QEN3766" s="69"/>
      <c r="QEO3766" s="69"/>
      <c r="QEP3766" s="69"/>
      <c r="QEQ3766" s="69"/>
      <c r="QER3766" s="69"/>
      <c r="QES3766" s="69"/>
      <c r="QET3766" s="69"/>
      <c r="QEU3766" s="69"/>
      <c r="QEV3766" s="69"/>
      <c r="QEW3766" s="69"/>
      <c r="QEX3766" s="69"/>
      <c r="QEY3766" s="69"/>
      <c r="QEZ3766" s="69"/>
      <c r="QFA3766" s="69"/>
      <c r="QFB3766" s="69"/>
      <c r="QFC3766" s="69"/>
      <c r="QFD3766" s="69"/>
      <c r="QFE3766" s="69"/>
      <c r="QFF3766" s="69"/>
      <c r="QFG3766" s="69"/>
      <c r="QFH3766" s="69"/>
      <c r="QFI3766" s="69"/>
      <c r="QFJ3766" s="69"/>
      <c r="QFK3766" s="69"/>
      <c r="QFL3766" s="69"/>
      <c r="QFM3766" s="69"/>
      <c r="QFN3766" s="69"/>
      <c r="QFO3766" s="69"/>
      <c r="QFP3766" s="69"/>
      <c r="QFQ3766" s="69"/>
      <c r="QFR3766" s="69"/>
      <c r="QFS3766" s="69"/>
      <c r="QFT3766" s="69"/>
      <c r="QFU3766" s="69"/>
      <c r="QFV3766" s="69"/>
      <c r="QFW3766" s="69"/>
      <c r="QFX3766" s="69"/>
      <c r="QFY3766" s="69"/>
      <c r="QFZ3766" s="69"/>
      <c r="QGA3766" s="69"/>
      <c r="QGB3766" s="69"/>
      <c r="QGC3766" s="69"/>
      <c r="QGD3766" s="69"/>
      <c r="QGE3766" s="69"/>
      <c r="QGF3766" s="69"/>
      <c r="QGG3766" s="69"/>
      <c r="QGH3766" s="69"/>
      <c r="QGI3766" s="69"/>
      <c r="QGJ3766" s="69"/>
      <c r="QGK3766" s="69"/>
      <c r="QGL3766" s="69"/>
      <c r="QGM3766" s="69"/>
      <c r="QGN3766" s="69"/>
      <c r="QGO3766" s="69"/>
      <c r="QGP3766" s="69"/>
      <c r="QGQ3766" s="69"/>
      <c r="QGR3766" s="69"/>
      <c r="QGS3766" s="69"/>
      <c r="QGT3766" s="69"/>
      <c r="QGU3766" s="69"/>
      <c r="QGV3766" s="69"/>
      <c r="QGW3766" s="69"/>
      <c r="QGX3766" s="69"/>
      <c r="QGY3766" s="69"/>
      <c r="QGZ3766" s="69"/>
      <c r="QHA3766" s="69"/>
      <c r="QHB3766" s="69"/>
      <c r="QHC3766" s="69"/>
      <c r="QHD3766" s="69"/>
      <c r="QHE3766" s="69"/>
      <c r="QHF3766" s="69"/>
      <c r="QHG3766" s="69"/>
      <c r="QHH3766" s="69"/>
      <c r="QHI3766" s="69"/>
      <c r="QHJ3766" s="69"/>
      <c r="QHK3766" s="69"/>
      <c r="QHL3766" s="69"/>
      <c r="QHM3766" s="69"/>
      <c r="QHN3766" s="69"/>
      <c r="QHO3766" s="69"/>
      <c r="QHP3766" s="69"/>
      <c r="QHQ3766" s="69"/>
      <c r="QHR3766" s="69"/>
      <c r="QHS3766" s="69"/>
      <c r="QHT3766" s="69"/>
      <c r="QHU3766" s="69"/>
      <c r="QHV3766" s="69"/>
      <c r="QHW3766" s="69"/>
      <c r="QHX3766" s="69"/>
      <c r="QHY3766" s="69"/>
      <c r="QHZ3766" s="69"/>
      <c r="QIA3766" s="69"/>
      <c r="QIB3766" s="69"/>
      <c r="QIC3766" s="69"/>
      <c r="QID3766" s="69"/>
      <c r="QIE3766" s="69"/>
      <c r="QIF3766" s="69"/>
      <c r="QIG3766" s="69"/>
      <c r="QIH3766" s="69"/>
      <c r="QII3766" s="69"/>
      <c r="QIJ3766" s="69"/>
      <c r="QIK3766" s="69"/>
      <c r="QIL3766" s="69"/>
      <c r="QIM3766" s="69"/>
      <c r="QIN3766" s="69"/>
      <c r="QIO3766" s="69"/>
      <c r="QIP3766" s="69"/>
      <c r="QIQ3766" s="69"/>
      <c r="QIR3766" s="69"/>
      <c r="QIS3766" s="69"/>
      <c r="QIT3766" s="69"/>
      <c r="QIU3766" s="69"/>
      <c r="QIV3766" s="69"/>
      <c r="QIW3766" s="69"/>
      <c r="QIX3766" s="69"/>
      <c r="QIY3766" s="69"/>
      <c r="QIZ3766" s="69"/>
      <c r="QJA3766" s="69"/>
      <c r="QJB3766" s="69"/>
      <c r="QJC3766" s="69"/>
      <c r="QJD3766" s="69"/>
      <c r="QJE3766" s="69"/>
      <c r="QJF3766" s="69"/>
      <c r="QJG3766" s="69"/>
      <c r="QJH3766" s="69"/>
      <c r="QJI3766" s="69"/>
      <c r="QJJ3766" s="69"/>
      <c r="QJK3766" s="69"/>
      <c r="QJL3766" s="69"/>
      <c r="QJM3766" s="69"/>
      <c r="QJN3766" s="69"/>
      <c r="QJO3766" s="69"/>
      <c r="QJP3766" s="69"/>
      <c r="QJQ3766" s="69"/>
      <c r="QJR3766" s="69"/>
      <c r="QJS3766" s="69"/>
      <c r="QJT3766" s="69"/>
      <c r="QJU3766" s="69"/>
      <c r="QJV3766" s="69"/>
      <c r="QJW3766" s="69"/>
      <c r="QJX3766" s="69"/>
      <c r="QJY3766" s="69"/>
      <c r="QJZ3766" s="69"/>
      <c r="QKA3766" s="69"/>
      <c r="QKB3766" s="69"/>
      <c r="QKC3766" s="69"/>
      <c r="QKD3766" s="69"/>
      <c r="QKE3766" s="69"/>
      <c r="QKF3766" s="69"/>
      <c r="QKG3766" s="69"/>
      <c r="QKH3766" s="69"/>
      <c r="QKI3766" s="69"/>
      <c r="QKJ3766" s="69"/>
      <c r="QKK3766" s="69"/>
      <c r="QKL3766" s="69"/>
      <c r="QKM3766" s="69"/>
      <c r="QKN3766" s="69"/>
      <c r="QKO3766" s="69"/>
      <c r="QKP3766" s="69"/>
      <c r="QKQ3766" s="69"/>
      <c r="QKR3766" s="69"/>
      <c r="QKS3766" s="69"/>
      <c r="QKT3766" s="69"/>
      <c r="QKU3766" s="69"/>
      <c r="QKV3766" s="69"/>
      <c r="QKW3766" s="69"/>
      <c r="QKX3766" s="69"/>
      <c r="QKY3766" s="69"/>
      <c r="QKZ3766" s="69"/>
      <c r="QLA3766" s="69"/>
      <c r="QLB3766" s="69"/>
      <c r="QLC3766" s="69"/>
      <c r="QLD3766" s="69"/>
      <c r="QLE3766" s="69"/>
      <c r="QLF3766" s="69"/>
      <c r="QLG3766" s="69"/>
      <c r="QLH3766" s="69"/>
      <c r="QLI3766" s="69"/>
      <c r="QLJ3766" s="69"/>
      <c r="QLK3766" s="69"/>
      <c r="QLL3766" s="69"/>
      <c r="QLM3766" s="69"/>
      <c r="QLN3766" s="69"/>
      <c r="QLO3766" s="69"/>
      <c r="QLP3766" s="69"/>
      <c r="QLQ3766" s="69"/>
      <c r="QLR3766" s="69"/>
      <c r="QLS3766" s="69"/>
      <c r="QLT3766" s="69"/>
      <c r="QLU3766" s="69"/>
      <c r="QLV3766" s="69"/>
      <c r="QLW3766" s="69"/>
      <c r="QLX3766" s="69"/>
      <c r="QLY3766" s="69"/>
      <c r="QLZ3766" s="69"/>
      <c r="QMA3766" s="69"/>
      <c r="QMB3766" s="69"/>
      <c r="QMC3766" s="69"/>
      <c r="QMD3766" s="69"/>
      <c r="QME3766" s="69"/>
      <c r="QMF3766" s="69"/>
      <c r="QMG3766" s="69"/>
      <c r="QMH3766" s="69"/>
      <c r="QMI3766" s="69"/>
      <c r="QMJ3766" s="69"/>
      <c r="QMK3766" s="69"/>
      <c r="QML3766" s="69"/>
      <c r="QMM3766" s="69"/>
      <c r="QMN3766" s="69"/>
      <c r="QMO3766" s="69"/>
      <c r="QMP3766" s="69"/>
      <c r="QMQ3766" s="69"/>
      <c r="QMR3766" s="69"/>
      <c r="QMS3766" s="69"/>
      <c r="QMT3766" s="69"/>
      <c r="QMU3766" s="69"/>
      <c r="QMV3766" s="69"/>
      <c r="QMW3766" s="69"/>
      <c r="QMX3766" s="69"/>
      <c r="QMY3766" s="69"/>
      <c r="QMZ3766" s="69"/>
      <c r="QNA3766" s="69"/>
      <c r="QNB3766" s="69"/>
      <c r="QNC3766" s="69"/>
      <c r="QND3766" s="69"/>
      <c r="QNE3766" s="69"/>
      <c r="QNF3766" s="69"/>
      <c r="QNG3766" s="69"/>
      <c r="QNH3766" s="69"/>
      <c r="QNI3766" s="69"/>
      <c r="QNJ3766" s="69"/>
      <c r="QNK3766" s="69"/>
      <c r="QNL3766" s="69"/>
      <c r="QNM3766" s="69"/>
      <c r="QNN3766" s="69"/>
      <c r="QNO3766" s="69"/>
      <c r="QNP3766" s="69"/>
      <c r="QNQ3766" s="69"/>
      <c r="QNR3766" s="69"/>
      <c r="QNS3766" s="69"/>
      <c r="QNT3766" s="69"/>
      <c r="QNU3766" s="69"/>
      <c r="QNV3766" s="69"/>
      <c r="QNW3766" s="69"/>
      <c r="QNX3766" s="69"/>
      <c r="QNY3766" s="69"/>
      <c r="QNZ3766" s="69"/>
      <c r="QOA3766" s="69"/>
      <c r="QOB3766" s="69"/>
      <c r="QOC3766" s="69"/>
      <c r="QOD3766" s="69"/>
      <c r="QOE3766" s="69"/>
      <c r="QOF3766" s="69"/>
      <c r="QOG3766" s="69"/>
      <c r="QOH3766" s="69"/>
      <c r="QOI3766" s="69"/>
      <c r="QOJ3766" s="69"/>
      <c r="QOK3766" s="69"/>
      <c r="QOL3766" s="69"/>
      <c r="QOM3766" s="69"/>
      <c r="QON3766" s="69"/>
      <c r="QOO3766" s="69"/>
      <c r="QOP3766" s="69"/>
      <c r="QOQ3766" s="69"/>
      <c r="QOR3766" s="69"/>
      <c r="QOS3766" s="69"/>
      <c r="QOT3766" s="69"/>
      <c r="QOU3766" s="69"/>
      <c r="QOV3766" s="69"/>
      <c r="QOW3766" s="69"/>
      <c r="QOX3766" s="69"/>
      <c r="QOY3766" s="69"/>
      <c r="QOZ3766" s="69"/>
      <c r="QPA3766" s="69"/>
      <c r="QPB3766" s="69"/>
      <c r="QPC3766" s="69"/>
      <c r="QPD3766" s="69"/>
      <c r="QPE3766" s="69"/>
      <c r="QPF3766" s="69"/>
      <c r="QPG3766" s="69"/>
      <c r="QPH3766" s="69"/>
      <c r="QPI3766" s="69"/>
      <c r="QPJ3766" s="69"/>
      <c r="QPK3766" s="69"/>
      <c r="QPL3766" s="69"/>
      <c r="QPM3766" s="69"/>
      <c r="QPN3766" s="69"/>
      <c r="QPO3766" s="69"/>
      <c r="QPP3766" s="69"/>
      <c r="QPQ3766" s="69"/>
      <c r="QPR3766" s="69"/>
      <c r="QPS3766" s="69"/>
      <c r="QPT3766" s="69"/>
      <c r="QPU3766" s="69"/>
      <c r="QPV3766" s="69"/>
      <c r="QPW3766" s="69"/>
      <c r="QPX3766" s="69"/>
      <c r="QPY3766" s="69"/>
      <c r="QPZ3766" s="69"/>
      <c r="QQA3766" s="69"/>
      <c r="QQB3766" s="69"/>
      <c r="QQC3766" s="69"/>
      <c r="QQD3766" s="69"/>
      <c r="QQE3766" s="69"/>
      <c r="QQF3766" s="69"/>
      <c r="QQG3766" s="69"/>
      <c r="QQH3766" s="69"/>
      <c r="QQI3766" s="69"/>
      <c r="QQJ3766" s="69"/>
      <c r="QQK3766" s="69"/>
      <c r="QQL3766" s="69"/>
      <c r="QQM3766" s="69"/>
      <c r="QQN3766" s="69"/>
      <c r="QQO3766" s="69"/>
      <c r="QQP3766" s="69"/>
      <c r="QQQ3766" s="69"/>
      <c r="QQR3766" s="69"/>
      <c r="QQS3766" s="69"/>
      <c r="QQT3766" s="69"/>
      <c r="QQU3766" s="69"/>
      <c r="QQV3766" s="69"/>
      <c r="QQW3766" s="69"/>
      <c r="QQX3766" s="69"/>
      <c r="QQY3766" s="69"/>
      <c r="QQZ3766" s="69"/>
      <c r="QRA3766" s="69"/>
      <c r="QRB3766" s="69"/>
      <c r="QRC3766" s="69"/>
      <c r="QRD3766" s="69"/>
      <c r="QRE3766" s="69"/>
      <c r="QRF3766" s="69"/>
      <c r="QRG3766" s="69"/>
      <c r="QRH3766" s="69"/>
      <c r="QRI3766" s="69"/>
      <c r="QRJ3766" s="69"/>
      <c r="QRK3766" s="69"/>
      <c r="QRL3766" s="69"/>
      <c r="QRM3766" s="69"/>
      <c r="QRN3766" s="69"/>
      <c r="QRO3766" s="69"/>
      <c r="QRP3766" s="69"/>
      <c r="QRQ3766" s="69"/>
      <c r="QRR3766" s="69"/>
      <c r="QRS3766" s="69"/>
      <c r="QRT3766" s="69"/>
      <c r="QRU3766" s="69"/>
      <c r="QRV3766" s="69"/>
      <c r="QRW3766" s="69"/>
      <c r="QRX3766" s="69"/>
      <c r="QRY3766" s="69"/>
      <c r="QRZ3766" s="69"/>
      <c r="QSA3766" s="69"/>
      <c r="QSB3766" s="69"/>
      <c r="QSC3766" s="69"/>
      <c r="QSD3766" s="69"/>
      <c r="QSE3766" s="69"/>
      <c r="QSF3766" s="69"/>
      <c r="QSG3766" s="69"/>
      <c r="QSH3766" s="69"/>
      <c r="QSI3766" s="69"/>
      <c r="QSJ3766" s="69"/>
      <c r="QSK3766" s="69"/>
      <c r="QSL3766" s="69"/>
      <c r="QSM3766" s="69"/>
      <c r="QSN3766" s="69"/>
      <c r="QSO3766" s="69"/>
      <c r="QSP3766" s="69"/>
      <c r="QSQ3766" s="69"/>
      <c r="QSR3766" s="69"/>
      <c r="QSS3766" s="69"/>
      <c r="QST3766" s="69"/>
      <c r="QSU3766" s="69"/>
      <c r="QSV3766" s="69"/>
      <c r="QSW3766" s="69"/>
      <c r="QSX3766" s="69"/>
      <c r="QSY3766" s="69"/>
      <c r="QSZ3766" s="69"/>
      <c r="QTA3766" s="69"/>
      <c r="QTB3766" s="69"/>
      <c r="QTC3766" s="69"/>
      <c r="QTD3766" s="69"/>
      <c r="QTE3766" s="69"/>
      <c r="QTF3766" s="69"/>
      <c r="QTG3766" s="69"/>
      <c r="QTH3766" s="69"/>
      <c r="QTI3766" s="69"/>
      <c r="QTJ3766" s="69"/>
      <c r="QTK3766" s="69"/>
      <c r="QTL3766" s="69"/>
      <c r="QTM3766" s="69"/>
      <c r="QTN3766" s="69"/>
      <c r="QTO3766" s="69"/>
      <c r="QTP3766" s="69"/>
      <c r="QTQ3766" s="69"/>
      <c r="QTR3766" s="69"/>
      <c r="QTS3766" s="69"/>
      <c r="QTT3766" s="69"/>
      <c r="QTU3766" s="69"/>
      <c r="QTV3766" s="69"/>
      <c r="QTW3766" s="69"/>
      <c r="QTX3766" s="69"/>
      <c r="QTY3766" s="69"/>
      <c r="QTZ3766" s="69"/>
      <c r="QUA3766" s="69"/>
      <c r="QUB3766" s="69"/>
      <c r="QUC3766" s="69"/>
      <c r="QUD3766" s="69"/>
      <c r="QUE3766" s="69"/>
      <c r="QUF3766" s="69"/>
      <c r="QUG3766" s="69"/>
      <c r="QUH3766" s="69"/>
      <c r="QUI3766" s="69"/>
      <c r="QUJ3766" s="69"/>
      <c r="QUK3766" s="69"/>
      <c r="QUL3766" s="69"/>
      <c r="QUM3766" s="69"/>
      <c r="QUN3766" s="69"/>
      <c r="QUO3766" s="69"/>
      <c r="QUP3766" s="69"/>
      <c r="QUQ3766" s="69"/>
      <c r="QUR3766" s="69"/>
      <c r="QUS3766" s="69"/>
      <c r="QUT3766" s="69"/>
      <c r="QUU3766" s="69"/>
      <c r="QUV3766" s="69"/>
      <c r="QUW3766" s="69"/>
      <c r="QUX3766" s="69"/>
      <c r="QUY3766" s="69"/>
      <c r="QUZ3766" s="69"/>
      <c r="QVA3766" s="69"/>
      <c r="QVB3766" s="69"/>
      <c r="QVC3766" s="69"/>
      <c r="QVD3766" s="69"/>
      <c r="QVE3766" s="69"/>
      <c r="QVF3766" s="69"/>
      <c r="QVG3766" s="69"/>
      <c r="QVH3766" s="69"/>
      <c r="QVI3766" s="69"/>
      <c r="QVJ3766" s="69"/>
      <c r="QVK3766" s="69"/>
      <c r="QVL3766" s="69"/>
      <c r="QVM3766" s="69"/>
      <c r="QVN3766" s="69"/>
      <c r="QVO3766" s="69"/>
      <c r="QVP3766" s="69"/>
      <c r="QVQ3766" s="69"/>
      <c r="QVR3766" s="69"/>
      <c r="QVS3766" s="69"/>
      <c r="QVT3766" s="69"/>
      <c r="QVU3766" s="69"/>
      <c r="QVV3766" s="69"/>
      <c r="QVW3766" s="69"/>
      <c r="QVX3766" s="69"/>
      <c r="QVY3766" s="69"/>
      <c r="QVZ3766" s="69"/>
      <c r="QWA3766" s="69"/>
      <c r="QWB3766" s="69"/>
      <c r="QWC3766" s="69"/>
      <c r="QWD3766" s="69"/>
      <c r="QWE3766" s="69"/>
      <c r="QWF3766" s="69"/>
      <c r="QWG3766" s="69"/>
      <c r="QWH3766" s="69"/>
      <c r="QWI3766" s="69"/>
      <c r="QWJ3766" s="69"/>
      <c r="QWK3766" s="69"/>
      <c r="QWL3766" s="69"/>
      <c r="QWM3766" s="69"/>
      <c r="QWN3766" s="69"/>
      <c r="QWO3766" s="69"/>
      <c r="QWP3766" s="69"/>
      <c r="QWQ3766" s="69"/>
      <c r="QWR3766" s="69"/>
      <c r="QWS3766" s="69"/>
      <c r="QWT3766" s="69"/>
      <c r="QWU3766" s="69"/>
      <c r="QWV3766" s="69"/>
      <c r="QWW3766" s="69"/>
      <c r="QWX3766" s="69"/>
      <c r="QWY3766" s="69"/>
      <c r="QWZ3766" s="69"/>
      <c r="QXA3766" s="69"/>
      <c r="QXB3766" s="69"/>
      <c r="QXC3766" s="69"/>
      <c r="QXD3766" s="69"/>
      <c r="QXE3766" s="69"/>
      <c r="QXF3766" s="69"/>
      <c r="QXG3766" s="69"/>
      <c r="QXH3766" s="69"/>
      <c r="QXI3766" s="69"/>
      <c r="QXJ3766" s="69"/>
      <c r="QXK3766" s="69"/>
      <c r="QXL3766" s="69"/>
      <c r="QXM3766" s="69"/>
      <c r="QXN3766" s="69"/>
      <c r="QXO3766" s="69"/>
      <c r="QXP3766" s="69"/>
      <c r="QXQ3766" s="69"/>
      <c r="QXR3766" s="69"/>
      <c r="QXS3766" s="69"/>
      <c r="QXT3766" s="69"/>
      <c r="QXU3766" s="69"/>
      <c r="QXV3766" s="69"/>
      <c r="QXW3766" s="69"/>
      <c r="QXX3766" s="69"/>
      <c r="QXY3766" s="69"/>
      <c r="QXZ3766" s="69"/>
      <c r="QYA3766" s="69"/>
      <c r="QYB3766" s="69"/>
      <c r="QYC3766" s="69"/>
      <c r="QYD3766" s="69"/>
      <c r="QYE3766" s="69"/>
      <c r="QYF3766" s="69"/>
      <c r="QYG3766" s="69"/>
      <c r="QYH3766" s="69"/>
      <c r="QYI3766" s="69"/>
      <c r="QYJ3766" s="69"/>
      <c r="QYK3766" s="69"/>
      <c r="QYL3766" s="69"/>
      <c r="QYM3766" s="69"/>
      <c r="QYN3766" s="69"/>
      <c r="QYO3766" s="69"/>
      <c r="QYP3766" s="69"/>
      <c r="QYQ3766" s="69"/>
      <c r="QYR3766" s="69"/>
      <c r="QYS3766" s="69"/>
      <c r="QYT3766" s="69"/>
      <c r="QYU3766" s="69"/>
      <c r="QYV3766" s="69"/>
      <c r="QYW3766" s="69"/>
      <c r="QYX3766" s="69"/>
      <c r="QYY3766" s="69"/>
      <c r="QYZ3766" s="69"/>
      <c r="QZA3766" s="69"/>
      <c r="QZB3766" s="69"/>
      <c r="QZC3766" s="69"/>
      <c r="QZD3766" s="69"/>
      <c r="QZE3766" s="69"/>
      <c r="QZF3766" s="69"/>
      <c r="QZG3766" s="69"/>
      <c r="QZH3766" s="69"/>
      <c r="QZI3766" s="69"/>
      <c r="QZJ3766" s="69"/>
      <c r="QZK3766" s="69"/>
      <c r="QZL3766" s="69"/>
      <c r="QZM3766" s="69"/>
      <c r="QZN3766" s="69"/>
      <c r="QZO3766" s="69"/>
      <c r="QZP3766" s="69"/>
      <c r="QZQ3766" s="69"/>
      <c r="QZR3766" s="69"/>
      <c r="QZS3766" s="69"/>
      <c r="QZT3766" s="69"/>
      <c r="QZU3766" s="69"/>
      <c r="QZV3766" s="69"/>
      <c r="QZW3766" s="69"/>
      <c r="QZX3766" s="69"/>
      <c r="QZY3766" s="69"/>
      <c r="QZZ3766" s="69"/>
      <c r="RAA3766" s="69"/>
      <c r="RAB3766" s="69"/>
      <c r="RAC3766" s="69"/>
      <c r="RAD3766" s="69"/>
      <c r="RAE3766" s="69"/>
      <c r="RAF3766" s="69"/>
      <c r="RAG3766" s="69"/>
      <c r="RAH3766" s="69"/>
      <c r="RAI3766" s="69"/>
      <c r="RAJ3766" s="69"/>
      <c r="RAK3766" s="69"/>
      <c r="RAL3766" s="69"/>
      <c r="RAM3766" s="69"/>
      <c r="RAN3766" s="69"/>
      <c r="RAO3766" s="69"/>
      <c r="RAP3766" s="69"/>
      <c r="RAQ3766" s="69"/>
      <c r="RAR3766" s="69"/>
      <c r="RAS3766" s="69"/>
      <c r="RAT3766" s="69"/>
      <c r="RAU3766" s="69"/>
      <c r="RAV3766" s="69"/>
      <c r="RAW3766" s="69"/>
      <c r="RAX3766" s="69"/>
      <c r="RAY3766" s="69"/>
      <c r="RAZ3766" s="69"/>
      <c r="RBA3766" s="69"/>
      <c r="RBB3766" s="69"/>
      <c r="RBC3766" s="69"/>
      <c r="RBD3766" s="69"/>
      <c r="RBE3766" s="69"/>
      <c r="RBF3766" s="69"/>
      <c r="RBG3766" s="69"/>
      <c r="RBH3766" s="69"/>
      <c r="RBI3766" s="69"/>
      <c r="RBJ3766" s="69"/>
      <c r="RBK3766" s="69"/>
      <c r="RBL3766" s="69"/>
      <c r="RBM3766" s="69"/>
      <c r="RBN3766" s="69"/>
      <c r="RBO3766" s="69"/>
      <c r="RBP3766" s="69"/>
      <c r="RBQ3766" s="69"/>
      <c r="RBR3766" s="69"/>
      <c r="RBS3766" s="69"/>
      <c r="RBT3766" s="69"/>
      <c r="RBU3766" s="69"/>
      <c r="RBV3766" s="69"/>
      <c r="RBW3766" s="69"/>
      <c r="RBX3766" s="69"/>
      <c r="RBY3766" s="69"/>
      <c r="RBZ3766" s="69"/>
      <c r="RCA3766" s="69"/>
      <c r="RCB3766" s="69"/>
      <c r="RCC3766" s="69"/>
      <c r="RCD3766" s="69"/>
      <c r="RCE3766" s="69"/>
      <c r="RCF3766" s="69"/>
      <c r="RCG3766" s="69"/>
      <c r="RCH3766" s="69"/>
      <c r="RCI3766" s="69"/>
      <c r="RCJ3766" s="69"/>
      <c r="RCK3766" s="69"/>
      <c r="RCL3766" s="69"/>
      <c r="RCM3766" s="69"/>
      <c r="RCN3766" s="69"/>
      <c r="RCO3766" s="69"/>
      <c r="RCP3766" s="69"/>
      <c r="RCQ3766" s="69"/>
      <c r="RCR3766" s="69"/>
      <c r="RCS3766" s="69"/>
      <c r="RCT3766" s="69"/>
      <c r="RCU3766" s="69"/>
      <c r="RCV3766" s="69"/>
      <c r="RCW3766" s="69"/>
      <c r="RCX3766" s="69"/>
      <c r="RCY3766" s="69"/>
      <c r="RCZ3766" s="69"/>
      <c r="RDA3766" s="69"/>
      <c r="RDB3766" s="69"/>
      <c r="RDC3766" s="69"/>
      <c r="RDD3766" s="69"/>
      <c r="RDE3766" s="69"/>
      <c r="RDF3766" s="69"/>
      <c r="RDG3766" s="69"/>
      <c r="RDH3766" s="69"/>
      <c r="RDI3766" s="69"/>
      <c r="RDJ3766" s="69"/>
      <c r="RDK3766" s="69"/>
      <c r="RDL3766" s="69"/>
      <c r="RDM3766" s="69"/>
      <c r="RDN3766" s="69"/>
      <c r="RDO3766" s="69"/>
      <c r="RDP3766" s="69"/>
      <c r="RDQ3766" s="69"/>
      <c r="RDR3766" s="69"/>
      <c r="RDS3766" s="69"/>
      <c r="RDT3766" s="69"/>
      <c r="RDU3766" s="69"/>
      <c r="RDV3766" s="69"/>
      <c r="RDW3766" s="69"/>
      <c r="RDX3766" s="69"/>
      <c r="RDY3766" s="69"/>
      <c r="RDZ3766" s="69"/>
      <c r="REA3766" s="69"/>
      <c r="REB3766" s="69"/>
      <c r="REC3766" s="69"/>
      <c r="RED3766" s="69"/>
      <c r="REE3766" s="69"/>
      <c r="REF3766" s="69"/>
      <c r="REG3766" s="69"/>
      <c r="REH3766" s="69"/>
      <c r="REI3766" s="69"/>
      <c r="REJ3766" s="69"/>
      <c r="REK3766" s="69"/>
      <c r="REL3766" s="69"/>
      <c r="REM3766" s="69"/>
      <c r="REN3766" s="69"/>
      <c r="REO3766" s="69"/>
      <c r="REP3766" s="69"/>
      <c r="REQ3766" s="69"/>
      <c r="RER3766" s="69"/>
      <c r="RES3766" s="69"/>
      <c r="RET3766" s="69"/>
      <c r="REU3766" s="69"/>
      <c r="REV3766" s="69"/>
      <c r="REW3766" s="69"/>
      <c r="REX3766" s="69"/>
      <c r="REY3766" s="69"/>
      <c r="REZ3766" s="69"/>
      <c r="RFA3766" s="69"/>
      <c r="RFB3766" s="69"/>
      <c r="RFC3766" s="69"/>
      <c r="RFD3766" s="69"/>
      <c r="RFE3766" s="69"/>
      <c r="RFF3766" s="69"/>
      <c r="RFG3766" s="69"/>
      <c r="RFH3766" s="69"/>
      <c r="RFI3766" s="69"/>
      <c r="RFJ3766" s="69"/>
      <c r="RFK3766" s="69"/>
      <c r="RFL3766" s="69"/>
      <c r="RFM3766" s="69"/>
      <c r="RFN3766" s="69"/>
      <c r="RFO3766" s="69"/>
      <c r="RFP3766" s="69"/>
      <c r="RFQ3766" s="69"/>
      <c r="RFR3766" s="69"/>
      <c r="RFS3766" s="69"/>
      <c r="RFT3766" s="69"/>
      <c r="RFU3766" s="69"/>
      <c r="RFV3766" s="69"/>
      <c r="RFW3766" s="69"/>
      <c r="RFX3766" s="69"/>
      <c r="RFY3766" s="69"/>
      <c r="RFZ3766" s="69"/>
      <c r="RGA3766" s="69"/>
      <c r="RGB3766" s="69"/>
      <c r="RGC3766" s="69"/>
      <c r="RGD3766" s="69"/>
      <c r="RGE3766" s="69"/>
      <c r="RGF3766" s="69"/>
      <c r="RGG3766" s="69"/>
      <c r="RGH3766" s="69"/>
      <c r="RGI3766" s="69"/>
      <c r="RGJ3766" s="69"/>
      <c r="RGK3766" s="69"/>
      <c r="RGL3766" s="69"/>
      <c r="RGM3766" s="69"/>
      <c r="RGN3766" s="69"/>
      <c r="RGO3766" s="69"/>
      <c r="RGP3766" s="69"/>
      <c r="RGQ3766" s="69"/>
      <c r="RGR3766" s="69"/>
      <c r="RGS3766" s="69"/>
      <c r="RGT3766" s="69"/>
      <c r="RGU3766" s="69"/>
      <c r="RGV3766" s="69"/>
      <c r="RGW3766" s="69"/>
      <c r="RGX3766" s="69"/>
      <c r="RGY3766" s="69"/>
      <c r="RGZ3766" s="69"/>
      <c r="RHA3766" s="69"/>
      <c r="RHB3766" s="69"/>
      <c r="RHC3766" s="69"/>
      <c r="RHD3766" s="69"/>
      <c r="RHE3766" s="69"/>
      <c r="RHF3766" s="69"/>
      <c r="RHG3766" s="69"/>
      <c r="RHH3766" s="69"/>
      <c r="RHI3766" s="69"/>
      <c r="RHJ3766" s="69"/>
      <c r="RHK3766" s="69"/>
      <c r="RHL3766" s="69"/>
      <c r="RHM3766" s="69"/>
      <c r="RHN3766" s="69"/>
      <c r="RHO3766" s="69"/>
      <c r="RHP3766" s="69"/>
      <c r="RHQ3766" s="69"/>
      <c r="RHR3766" s="69"/>
      <c r="RHS3766" s="69"/>
      <c r="RHT3766" s="69"/>
      <c r="RHU3766" s="69"/>
      <c r="RHV3766" s="69"/>
      <c r="RHW3766" s="69"/>
      <c r="RHX3766" s="69"/>
      <c r="RHY3766" s="69"/>
      <c r="RHZ3766" s="69"/>
      <c r="RIA3766" s="69"/>
      <c r="RIB3766" s="69"/>
      <c r="RIC3766" s="69"/>
      <c r="RID3766" s="69"/>
      <c r="RIE3766" s="69"/>
      <c r="RIF3766" s="69"/>
      <c r="RIG3766" s="69"/>
      <c r="RIH3766" s="69"/>
      <c r="RII3766" s="69"/>
      <c r="RIJ3766" s="69"/>
      <c r="RIK3766" s="69"/>
      <c r="RIL3766" s="69"/>
      <c r="RIM3766" s="69"/>
      <c r="RIN3766" s="69"/>
      <c r="RIO3766" s="69"/>
      <c r="RIP3766" s="69"/>
      <c r="RIQ3766" s="69"/>
      <c r="RIR3766" s="69"/>
      <c r="RIS3766" s="69"/>
      <c r="RIT3766" s="69"/>
      <c r="RIU3766" s="69"/>
      <c r="RIV3766" s="69"/>
      <c r="RIW3766" s="69"/>
      <c r="RIX3766" s="69"/>
      <c r="RIY3766" s="69"/>
      <c r="RIZ3766" s="69"/>
      <c r="RJA3766" s="69"/>
      <c r="RJB3766" s="69"/>
      <c r="RJC3766" s="69"/>
      <c r="RJD3766" s="69"/>
      <c r="RJE3766" s="69"/>
      <c r="RJF3766" s="69"/>
      <c r="RJG3766" s="69"/>
      <c r="RJH3766" s="69"/>
      <c r="RJI3766" s="69"/>
      <c r="RJJ3766" s="69"/>
      <c r="RJK3766" s="69"/>
      <c r="RJL3766" s="69"/>
      <c r="RJM3766" s="69"/>
      <c r="RJN3766" s="69"/>
      <c r="RJO3766" s="69"/>
      <c r="RJP3766" s="69"/>
      <c r="RJQ3766" s="69"/>
      <c r="RJR3766" s="69"/>
      <c r="RJS3766" s="69"/>
      <c r="RJT3766" s="69"/>
      <c r="RJU3766" s="69"/>
      <c r="RJV3766" s="69"/>
      <c r="RJW3766" s="69"/>
      <c r="RJX3766" s="69"/>
      <c r="RJY3766" s="69"/>
      <c r="RJZ3766" s="69"/>
      <c r="RKA3766" s="69"/>
      <c r="RKB3766" s="69"/>
      <c r="RKC3766" s="69"/>
      <c r="RKD3766" s="69"/>
      <c r="RKE3766" s="69"/>
      <c r="RKF3766" s="69"/>
      <c r="RKG3766" s="69"/>
      <c r="RKH3766" s="69"/>
      <c r="RKI3766" s="69"/>
      <c r="RKJ3766" s="69"/>
      <c r="RKK3766" s="69"/>
      <c r="RKL3766" s="69"/>
      <c r="RKM3766" s="69"/>
      <c r="RKN3766" s="69"/>
      <c r="RKO3766" s="69"/>
      <c r="RKP3766" s="69"/>
      <c r="RKQ3766" s="69"/>
      <c r="RKR3766" s="69"/>
      <c r="RKS3766" s="69"/>
      <c r="RKT3766" s="69"/>
      <c r="RKU3766" s="69"/>
      <c r="RKV3766" s="69"/>
      <c r="RKW3766" s="69"/>
      <c r="RKX3766" s="69"/>
      <c r="RKY3766" s="69"/>
      <c r="RKZ3766" s="69"/>
      <c r="RLA3766" s="69"/>
      <c r="RLB3766" s="69"/>
      <c r="RLC3766" s="69"/>
      <c r="RLD3766" s="69"/>
      <c r="RLE3766" s="69"/>
      <c r="RLF3766" s="69"/>
      <c r="RLG3766" s="69"/>
      <c r="RLH3766" s="69"/>
      <c r="RLI3766" s="69"/>
      <c r="RLJ3766" s="69"/>
      <c r="RLK3766" s="69"/>
      <c r="RLL3766" s="69"/>
      <c r="RLM3766" s="69"/>
      <c r="RLN3766" s="69"/>
      <c r="RLO3766" s="69"/>
      <c r="RLP3766" s="69"/>
      <c r="RLQ3766" s="69"/>
      <c r="RLR3766" s="69"/>
      <c r="RLS3766" s="69"/>
      <c r="RLT3766" s="69"/>
      <c r="RLU3766" s="69"/>
      <c r="RLV3766" s="69"/>
      <c r="RLW3766" s="69"/>
      <c r="RLX3766" s="69"/>
      <c r="RLY3766" s="69"/>
      <c r="RLZ3766" s="69"/>
      <c r="RMA3766" s="69"/>
      <c r="RMB3766" s="69"/>
      <c r="RMC3766" s="69"/>
      <c r="RMD3766" s="69"/>
      <c r="RME3766" s="69"/>
      <c r="RMF3766" s="69"/>
      <c r="RMG3766" s="69"/>
      <c r="RMH3766" s="69"/>
      <c r="RMI3766" s="69"/>
      <c r="RMJ3766" s="69"/>
      <c r="RMK3766" s="69"/>
      <c r="RML3766" s="69"/>
      <c r="RMM3766" s="69"/>
      <c r="RMN3766" s="69"/>
      <c r="RMO3766" s="69"/>
      <c r="RMP3766" s="69"/>
      <c r="RMQ3766" s="69"/>
      <c r="RMR3766" s="69"/>
      <c r="RMS3766" s="69"/>
      <c r="RMT3766" s="69"/>
      <c r="RMU3766" s="69"/>
      <c r="RMV3766" s="69"/>
      <c r="RMW3766" s="69"/>
      <c r="RMX3766" s="69"/>
      <c r="RMY3766" s="69"/>
      <c r="RMZ3766" s="69"/>
      <c r="RNA3766" s="69"/>
      <c r="RNB3766" s="69"/>
      <c r="RNC3766" s="69"/>
      <c r="RND3766" s="69"/>
      <c r="RNE3766" s="69"/>
      <c r="RNF3766" s="69"/>
      <c r="RNG3766" s="69"/>
      <c r="RNH3766" s="69"/>
      <c r="RNI3766" s="69"/>
      <c r="RNJ3766" s="69"/>
      <c r="RNK3766" s="69"/>
      <c r="RNL3766" s="69"/>
      <c r="RNM3766" s="69"/>
      <c r="RNN3766" s="69"/>
      <c r="RNO3766" s="69"/>
      <c r="RNP3766" s="69"/>
      <c r="RNQ3766" s="69"/>
      <c r="RNR3766" s="69"/>
      <c r="RNS3766" s="69"/>
      <c r="RNT3766" s="69"/>
      <c r="RNU3766" s="69"/>
      <c r="RNV3766" s="69"/>
      <c r="RNW3766" s="69"/>
      <c r="RNX3766" s="69"/>
      <c r="RNY3766" s="69"/>
      <c r="RNZ3766" s="69"/>
      <c r="ROA3766" s="69"/>
      <c r="ROB3766" s="69"/>
      <c r="ROC3766" s="69"/>
      <c r="ROD3766" s="69"/>
      <c r="ROE3766" s="69"/>
      <c r="ROF3766" s="69"/>
      <c r="ROG3766" s="69"/>
      <c r="ROH3766" s="69"/>
      <c r="ROI3766" s="69"/>
      <c r="ROJ3766" s="69"/>
      <c r="ROK3766" s="69"/>
      <c r="ROL3766" s="69"/>
      <c r="ROM3766" s="69"/>
      <c r="RON3766" s="69"/>
      <c r="ROO3766" s="69"/>
      <c r="ROP3766" s="69"/>
      <c r="ROQ3766" s="69"/>
      <c r="ROR3766" s="69"/>
      <c r="ROS3766" s="69"/>
      <c r="ROT3766" s="69"/>
      <c r="ROU3766" s="69"/>
      <c r="ROV3766" s="69"/>
      <c r="ROW3766" s="69"/>
      <c r="ROX3766" s="69"/>
      <c r="ROY3766" s="69"/>
      <c r="ROZ3766" s="69"/>
      <c r="RPA3766" s="69"/>
      <c r="RPB3766" s="69"/>
      <c r="RPC3766" s="69"/>
      <c r="RPD3766" s="69"/>
      <c r="RPE3766" s="69"/>
      <c r="RPF3766" s="69"/>
      <c r="RPG3766" s="69"/>
      <c r="RPH3766" s="69"/>
      <c r="RPI3766" s="69"/>
      <c r="RPJ3766" s="69"/>
      <c r="RPK3766" s="69"/>
      <c r="RPL3766" s="69"/>
      <c r="RPM3766" s="69"/>
      <c r="RPN3766" s="69"/>
      <c r="RPO3766" s="69"/>
      <c r="RPP3766" s="69"/>
      <c r="RPQ3766" s="69"/>
      <c r="RPR3766" s="69"/>
      <c r="RPS3766" s="69"/>
      <c r="RPT3766" s="69"/>
      <c r="RPU3766" s="69"/>
      <c r="RPV3766" s="69"/>
      <c r="RPW3766" s="69"/>
      <c r="RPX3766" s="69"/>
      <c r="RPY3766" s="69"/>
      <c r="RPZ3766" s="69"/>
      <c r="RQA3766" s="69"/>
      <c r="RQB3766" s="69"/>
      <c r="RQC3766" s="69"/>
      <c r="RQD3766" s="69"/>
      <c r="RQE3766" s="69"/>
      <c r="RQF3766" s="69"/>
      <c r="RQG3766" s="69"/>
      <c r="RQH3766" s="69"/>
      <c r="RQI3766" s="69"/>
      <c r="RQJ3766" s="69"/>
      <c r="RQK3766" s="69"/>
      <c r="RQL3766" s="69"/>
      <c r="RQM3766" s="69"/>
      <c r="RQN3766" s="69"/>
      <c r="RQO3766" s="69"/>
      <c r="RQP3766" s="69"/>
      <c r="RQQ3766" s="69"/>
      <c r="RQR3766" s="69"/>
      <c r="RQS3766" s="69"/>
      <c r="RQT3766" s="69"/>
      <c r="RQU3766" s="69"/>
      <c r="RQV3766" s="69"/>
      <c r="RQW3766" s="69"/>
      <c r="RQX3766" s="69"/>
      <c r="RQY3766" s="69"/>
      <c r="RQZ3766" s="69"/>
      <c r="RRA3766" s="69"/>
      <c r="RRB3766" s="69"/>
      <c r="RRC3766" s="69"/>
      <c r="RRD3766" s="69"/>
      <c r="RRE3766" s="69"/>
      <c r="RRF3766" s="69"/>
      <c r="RRG3766" s="69"/>
      <c r="RRH3766" s="69"/>
      <c r="RRI3766" s="69"/>
      <c r="RRJ3766" s="69"/>
      <c r="RRK3766" s="69"/>
      <c r="RRL3766" s="69"/>
      <c r="RRM3766" s="69"/>
      <c r="RRN3766" s="69"/>
      <c r="RRO3766" s="69"/>
      <c r="RRP3766" s="69"/>
      <c r="RRQ3766" s="69"/>
      <c r="RRR3766" s="69"/>
      <c r="RRS3766" s="69"/>
      <c r="RRT3766" s="69"/>
      <c r="RRU3766" s="69"/>
      <c r="RRV3766" s="69"/>
      <c r="RRW3766" s="69"/>
      <c r="RRX3766" s="69"/>
      <c r="RRY3766" s="69"/>
      <c r="RRZ3766" s="69"/>
      <c r="RSA3766" s="69"/>
      <c r="RSB3766" s="69"/>
      <c r="RSC3766" s="69"/>
      <c r="RSD3766" s="69"/>
      <c r="RSE3766" s="69"/>
      <c r="RSF3766" s="69"/>
      <c r="RSG3766" s="69"/>
      <c r="RSH3766" s="69"/>
      <c r="RSI3766" s="69"/>
      <c r="RSJ3766" s="69"/>
      <c r="RSK3766" s="69"/>
      <c r="RSL3766" s="69"/>
      <c r="RSM3766" s="69"/>
      <c r="RSN3766" s="69"/>
      <c r="RSO3766" s="69"/>
      <c r="RSP3766" s="69"/>
      <c r="RSQ3766" s="69"/>
      <c r="RSR3766" s="69"/>
      <c r="RSS3766" s="69"/>
      <c r="RST3766" s="69"/>
      <c r="RSU3766" s="69"/>
      <c r="RSV3766" s="69"/>
      <c r="RSW3766" s="69"/>
      <c r="RSX3766" s="69"/>
      <c r="RSY3766" s="69"/>
      <c r="RSZ3766" s="69"/>
      <c r="RTA3766" s="69"/>
      <c r="RTB3766" s="69"/>
      <c r="RTC3766" s="69"/>
      <c r="RTD3766" s="69"/>
      <c r="RTE3766" s="69"/>
      <c r="RTF3766" s="69"/>
      <c r="RTG3766" s="69"/>
      <c r="RTH3766" s="69"/>
      <c r="RTI3766" s="69"/>
      <c r="RTJ3766" s="69"/>
      <c r="RTK3766" s="69"/>
      <c r="RTL3766" s="69"/>
      <c r="RTM3766" s="69"/>
      <c r="RTN3766" s="69"/>
      <c r="RTO3766" s="69"/>
      <c r="RTP3766" s="69"/>
      <c r="RTQ3766" s="69"/>
      <c r="RTR3766" s="69"/>
      <c r="RTS3766" s="69"/>
      <c r="RTT3766" s="69"/>
      <c r="RTU3766" s="69"/>
      <c r="RTV3766" s="69"/>
      <c r="RTW3766" s="69"/>
      <c r="RTX3766" s="69"/>
      <c r="RTY3766" s="69"/>
      <c r="RTZ3766" s="69"/>
      <c r="RUA3766" s="69"/>
      <c r="RUB3766" s="69"/>
      <c r="RUC3766" s="69"/>
      <c r="RUD3766" s="69"/>
      <c r="RUE3766" s="69"/>
      <c r="RUF3766" s="69"/>
      <c r="RUG3766" s="69"/>
      <c r="RUH3766" s="69"/>
      <c r="RUI3766" s="69"/>
      <c r="RUJ3766" s="69"/>
      <c r="RUK3766" s="69"/>
      <c r="RUL3766" s="69"/>
      <c r="RUM3766" s="69"/>
      <c r="RUN3766" s="69"/>
      <c r="RUO3766" s="69"/>
      <c r="RUP3766" s="69"/>
      <c r="RUQ3766" s="69"/>
      <c r="RUR3766" s="69"/>
      <c r="RUS3766" s="69"/>
      <c r="RUT3766" s="69"/>
      <c r="RUU3766" s="69"/>
      <c r="RUV3766" s="69"/>
      <c r="RUW3766" s="69"/>
      <c r="RUX3766" s="69"/>
      <c r="RUY3766" s="69"/>
      <c r="RUZ3766" s="69"/>
      <c r="RVA3766" s="69"/>
      <c r="RVB3766" s="69"/>
      <c r="RVC3766" s="69"/>
      <c r="RVD3766" s="69"/>
      <c r="RVE3766" s="69"/>
      <c r="RVF3766" s="69"/>
      <c r="RVG3766" s="69"/>
      <c r="RVH3766" s="69"/>
      <c r="RVI3766" s="69"/>
      <c r="RVJ3766" s="69"/>
      <c r="RVK3766" s="69"/>
      <c r="RVL3766" s="69"/>
      <c r="RVM3766" s="69"/>
      <c r="RVN3766" s="69"/>
      <c r="RVO3766" s="69"/>
      <c r="RVP3766" s="69"/>
      <c r="RVQ3766" s="69"/>
      <c r="RVR3766" s="69"/>
      <c r="RVS3766" s="69"/>
      <c r="RVT3766" s="69"/>
      <c r="RVU3766" s="69"/>
      <c r="RVV3766" s="69"/>
      <c r="RVW3766" s="69"/>
      <c r="RVX3766" s="69"/>
      <c r="RVY3766" s="69"/>
      <c r="RVZ3766" s="69"/>
      <c r="RWA3766" s="69"/>
      <c r="RWB3766" s="69"/>
      <c r="RWC3766" s="69"/>
      <c r="RWD3766" s="69"/>
      <c r="RWE3766" s="69"/>
      <c r="RWF3766" s="69"/>
      <c r="RWG3766" s="69"/>
      <c r="RWH3766" s="69"/>
      <c r="RWI3766" s="69"/>
      <c r="RWJ3766" s="69"/>
      <c r="RWK3766" s="69"/>
      <c r="RWL3766" s="69"/>
      <c r="RWM3766" s="69"/>
      <c r="RWN3766" s="69"/>
      <c r="RWO3766" s="69"/>
      <c r="RWP3766" s="69"/>
      <c r="RWQ3766" s="69"/>
      <c r="RWR3766" s="69"/>
      <c r="RWS3766" s="69"/>
      <c r="RWT3766" s="69"/>
      <c r="RWU3766" s="69"/>
      <c r="RWV3766" s="69"/>
      <c r="RWW3766" s="69"/>
      <c r="RWX3766" s="69"/>
      <c r="RWY3766" s="69"/>
      <c r="RWZ3766" s="69"/>
      <c r="RXA3766" s="69"/>
      <c r="RXB3766" s="69"/>
      <c r="RXC3766" s="69"/>
      <c r="RXD3766" s="69"/>
      <c r="RXE3766" s="69"/>
      <c r="RXF3766" s="69"/>
      <c r="RXG3766" s="69"/>
      <c r="RXH3766" s="69"/>
      <c r="RXI3766" s="69"/>
      <c r="RXJ3766" s="69"/>
      <c r="RXK3766" s="69"/>
      <c r="RXL3766" s="69"/>
      <c r="RXM3766" s="69"/>
      <c r="RXN3766" s="69"/>
      <c r="RXO3766" s="69"/>
      <c r="RXP3766" s="69"/>
      <c r="RXQ3766" s="69"/>
      <c r="RXR3766" s="69"/>
      <c r="RXS3766" s="69"/>
      <c r="RXT3766" s="69"/>
      <c r="RXU3766" s="69"/>
      <c r="RXV3766" s="69"/>
      <c r="RXW3766" s="69"/>
      <c r="RXX3766" s="69"/>
      <c r="RXY3766" s="69"/>
      <c r="RXZ3766" s="69"/>
      <c r="RYA3766" s="69"/>
      <c r="RYB3766" s="69"/>
      <c r="RYC3766" s="69"/>
      <c r="RYD3766" s="69"/>
      <c r="RYE3766" s="69"/>
      <c r="RYF3766" s="69"/>
      <c r="RYG3766" s="69"/>
      <c r="RYH3766" s="69"/>
      <c r="RYI3766" s="69"/>
      <c r="RYJ3766" s="69"/>
      <c r="RYK3766" s="69"/>
      <c r="RYL3766" s="69"/>
      <c r="RYM3766" s="69"/>
      <c r="RYN3766" s="69"/>
      <c r="RYO3766" s="69"/>
      <c r="RYP3766" s="69"/>
      <c r="RYQ3766" s="69"/>
      <c r="RYR3766" s="69"/>
      <c r="RYS3766" s="69"/>
      <c r="RYT3766" s="69"/>
      <c r="RYU3766" s="69"/>
      <c r="RYV3766" s="69"/>
      <c r="RYW3766" s="69"/>
      <c r="RYX3766" s="69"/>
      <c r="RYY3766" s="69"/>
      <c r="RYZ3766" s="69"/>
      <c r="RZA3766" s="69"/>
      <c r="RZB3766" s="69"/>
      <c r="RZC3766" s="69"/>
      <c r="RZD3766" s="69"/>
      <c r="RZE3766" s="69"/>
      <c r="RZF3766" s="69"/>
      <c r="RZG3766" s="69"/>
      <c r="RZH3766" s="69"/>
      <c r="RZI3766" s="69"/>
      <c r="RZJ3766" s="69"/>
      <c r="RZK3766" s="69"/>
      <c r="RZL3766" s="69"/>
      <c r="RZM3766" s="69"/>
      <c r="RZN3766" s="69"/>
      <c r="RZO3766" s="69"/>
      <c r="RZP3766" s="69"/>
      <c r="RZQ3766" s="69"/>
      <c r="RZR3766" s="69"/>
      <c r="RZS3766" s="69"/>
      <c r="RZT3766" s="69"/>
      <c r="RZU3766" s="69"/>
      <c r="RZV3766" s="69"/>
      <c r="RZW3766" s="69"/>
      <c r="RZX3766" s="69"/>
      <c r="RZY3766" s="69"/>
      <c r="RZZ3766" s="69"/>
      <c r="SAA3766" s="69"/>
      <c r="SAB3766" s="69"/>
      <c r="SAC3766" s="69"/>
      <c r="SAD3766" s="69"/>
      <c r="SAE3766" s="69"/>
      <c r="SAF3766" s="69"/>
      <c r="SAG3766" s="69"/>
      <c r="SAH3766" s="69"/>
      <c r="SAI3766" s="69"/>
      <c r="SAJ3766" s="69"/>
      <c r="SAK3766" s="69"/>
      <c r="SAL3766" s="69"/>
      <c r="SAM3766" s="69"/>
      <c r="SAN3766" s="69"/>
      <c r="SAO3766" s="69"/>
      <c r="SAP3766" s="69"/>
      <c r="SAQ3766" s="69"/>
      <c r="SAR3766" s="69"/>
      <c r="SAS3766" s="69"/>
      <c r="SAT3766" s="69"/>
      <c r="SAU3766" s="69"/>
      <c r="SAV3766" s="69"/>
      <c r="SAW3766" s="69"/>
      <c r="SAX3766" s="69"/>
      <c r="SAY3766" s="69"/>
      <c r="SAZ3766" s="69"/>
      <c r="SBA3766" s="69"/>
      <c r="SBB3766" s="69"/>
      <c r="SBC3766" s="69"/>
      <c r="SBD3766" s="69"/>
      <c r="SBE3766" s="69"/>
      <c r="SBF3766" s="69"/>
      <c r="SBG3766" s="69"/>
      <c r="SBH3766" s="69"/>
      <c r="SBI3766" s="69"/>
      <c r="SBJ3766" s="69"/>
      <c r="SBK3766" s="69"/>
      <c r="SBL3766" s="69"/>
      <c r="SBM3766" s="69"/>
      <c r="SBN3766" s="69"/>
      <c r="SBO3766" s="69"/>
      <c r="SBP3766" s="69"/>
      <c r="SBQ3766" s="69"/>
      <c r="SBR3766" s="69"/>
      <c r="SBS3766" s="69"/>
      <c r="SBT3766" s="69"/>
      <c r="SBU3766" s="69"/>
      <c r="SBV3766" s="69"/>
      <c r="SBW3766" s="69"/>
      <c r="SBX3766" s="69"/>
      <c r="SBY3766" s="69"/>
      <c r="SBZ3766" s="69"/>
      <c r="SCA3766" s="69"/>
      <c r="SCB3766" s="69"/>
      <c r="SCC3766" s="69"/>
      <c r="SCD3766" s="69"/>
      <c r="SCE3766" s="69"/>
      <c r="SCF3766" s="69"/>
      <c r="SCG3766" s="69"/>
      <c r="SCH3766" s="69"/>
      <c r="SCI3766" s="69"/>
      <c r="SCJ3766" s="69"/>
      <c r="SCK3766" s="69"/>
      <c r="SCL3766" s="69"/>
      <c r="SCM3766" s="69"/>
      <c r="SCN3766" s="69"/>
      <c r="SCO3766" s="69"/>
      <c r="SCP3766" s="69"/>
      <c r="SCQ3766" s="69"/>
      <c r="SCR3766" s="69"/>
      <c r="SCS3766" s="69"/>
      <c r="SCT3766" s="69"/>
      <c r="SCU3766" s="69"/>
      <c r="SCV3766" s="69"/>
      <c r="SCW3766" s="69"/>
      <c r="SCX3766" s="69"/>
      <c r="SCY3766" s="69"/>
      <c r="SCZ3766" s="69"/>
      <c r="SDA3766" s="69"/>
      <c r="SDB3766" s="69"/>
      <c r="SDC3766" s="69"/>
      <c r="SDD3766" s="69"/>
      <c r="SDE3766" s="69"/>
      <c r="SDF3766" s="69"/>
      <c r="SDG3766" s="69"/>
      <c r="SDH3766" s="69"/>
      <c r="SDI3766" s="69"/>
      <c r="SDJ3766" s="69"/>
      <c r="SDK3766" s="69"/>
      <c r="SDL3766" s="69"/>
      <c r="SDM3766" s="69"/>
      <c r="SDN3766" s="69"/>
      <c r="SDO3766" s="69"/>
      <c r="SDP3766" s="69"/>
      <c r="SDQ3766" s="69"/>
      <c r="SDR3766" s="69"/>
      <c r="SDS3766" s="69"/>
      <c r="SDT3766" s="69"/>
      <c r="SDU3766" s="69"/>
      <c r="SDV3766" s="69"/>
      <c r="SDW3766" s="69"/>
      <c r="SDX3766" s="69"/>
      <c r="SDY3766" s="69"/>
      <c r="SDZ3766" s="69"/>
      <c r="SEA3766" s="69"/>
      <c r="SEB3766" s="69"/>
      <c r="SEC3766" s="69"/>
      <c r="SED3766" s="69"/>
      <c r="SEE3766" s="69"/>
      <c r="SEF3766" s="69"/>
      <c r="SEG3766" s="69"/>
      <c r="SEH3766" s="69"/>
      <c r="SEI3766" s="69"/>
      <c r="SEJ3766" s="69"/>
      <c r="SEK3766" s="69"/>
      <c r="SEL3766" s="69"/>
      <c r="SEM3766" s="69"/>
      <c r="SEN3766" s="69"/>
      <c r="SEO3766" s="69"/>
      <c r="SEP3766" s="69"/>
      <c r="SEQ3766" s="69"/>
      <c r="SER3766" s="69"/>
      <c r="SES3766" s="69"/>
      <c r="SET3766" s="69"/>
      <c r="SEU3766" s="69"/>
      <c r="SEV3766" s="69"/>
      <c r="SEW3766" s="69"/>
      <c r="SEX3766" s="69"/>
      <c r="SEY3766" s="69"/>
      <c r="SEZ3766" s="69"/>
      <c r="SFA3766" s="69"/>
      <c r="SFB3766" s="69"/>
      <c r="SFC3766" s="69"/>
      <c r="SFD3766" s="69"/>
      <c r="SFE3766" s="69"/>
      <c r="SFF3766" s="69"/>
      <c r="SFG3766" s="69"/>
      <c r="SFH3766" s="69"/>
      <c r="SFI3766" s="69"/>
      <c r="SFJ3766" s="69"/>
      <c r="SFK3766" s="69"/>
      <c r="SFL3766" s="69"/>
      <c r="SFM3766" s="69"/>
      <c r="SFN3766" s="69"/>
      <c r="SFO3766" s="69"/>
      <c r="SFP3766" s="69"/>
      <c r="SFQ3766" s="69"/>
      <c r="SFR3766" s="69"/>
      <c r="SFS3766" s="69"/>
      <c r="SFT3766" s="69"/>
      <c r="SFU3766" s="69"/>
      <c r="SFV3766" s="69"/>
      <c r="SFW3766" s="69"/>
      <c r="SFX3766" s="69"/>
      <c r="SFY3766" s="69"/>
      <c r="SFZ3766" s="69"/>
      <c r="SGA3766" s="69"/>
      <c r="SGB3766" s="69"/>
      <c r="SGC3766" s="69"/>
      <c r="SGD3766" s="69"/>
      <c r="SGE3766" s="69"/>
      <c r="SGF3766" s="69"/>
      <c r="SGG3766" s="69"/>
      <c r="SGH3766" s="69"/>
      <c r="SGI3766" s="69"/>
      <c r="SGJ3766" s="69"/>
      <c r="SGK3766" s="69"/>
      <c r="SGL3766" s="69"/>
      <c r="SGM3766" s="69"/>
      <c r="SGN3766" s="69"/>
      <c r="SGO3766" s="69"/>
      <c r="SGP3766" s="69"/>
      <c r="SGQ3766" s="69"/>
      <c r="SGR3766" s="69"/>
      <c r="SGS3766" s="69"/>
      <c r="SGT3766" s="69"/>
      <c r="SGU3766" s="69"/>
      <c r="SGV3766" s="69"/>
      <c r="SGW3766" s="69"/>
      <c r="SGX3766" s="69"/>
      <c r="SGY3766" s="69"/>
      <c r="SGZ3766" s="69"/>
      <c r="SHA3766" s="69"/>
      <c r="SHB3766" s="69"/>
      <c r="SHC3766" s="69"/>
      <c r="SHD3766" s="69"/>
      <c r="SHE3766" s="69"/>
      <c r="SHF3766" s="69"/>
      <c r="SHG3766" s="69"/>
      <c r="SHH3766" s="69"/>
      <c r="SHI3766" s="69"/>
      <c r="SHJ3766" s="69"/>
      <c r="SHK3766" s="69"/>
      <c r="SHL3766" s="69"/>
      <c r="SHM3766" s="69"/>
      <c r="SHN3766" s="69"/>
      <c r="SHO3766" s="69"/>
      <c r="SHP3766" s="69"/>
      <c r="SHQ3766" s="69"/>
      <c r="SHR3766" s="69"/>
      <c r="SHS3766" s="69"/>
      <c r="SHT3766" s="69"/>
      <c r="SHU3766" s="69"/>
      <c r="SHV3766" s="69"/>
      <c r="SHW3766" s="69"/>
      <c r="SHX3766" s="69"/>
      <c r="SHY3766" s="69"/>
      <c r="SHZ3766" s="69"/>
      <c r="SIA3766" s="69"/>
      <c r="SIB3766" s="69"/>
      <c r="SIC3766" s="69"/>
      <c r="SID3766" s="69"/>
      <c r="SIE3766" s="69"/>
      <c r="SIF3766" s="69"/>
      <c r="SIG3766" s="69"/>
      <c r="SIH3766" s="69"/>
      <c r="SII3766" s="69"/>
      <c r="SIJ3766" s="69"/>
      <c r="SIK3766" s="69"/>
      <c r="SIL3766" s="69"/>
      <c r="SIM3766" s="69"/>
      <c r="SIN3766" s="69"/>
      <c r="SIO3766" s="69"/>
      <c r="SIP3766" s="69"/>
      <c r="SIQ3766" s="69"/>
      <c r="SIR3766" s="69"/>
      <c r="SIS3766" s="69"/>
      <c r="SIT3766" s="69"/>
      <c r="SIU3766" s="69"/>
      <c r="SIV3766" s="69"/>
      <c r="SIW3766" s="69"/>
      <c r="SIX3766" s="69"/>
      <c r="SIY3766" s="69"/>
      <c r="SIZ3766" s="69"/>
      <c r="SJA3766" s="69"/>
      <c r="SJB3766" s="69"/>
      <c r="SJC3766" s="69"/>
      <c r="SJD3766" s="69"/>
      <c r="SJE3766" s="69"/>
      <c r="SJF3766" s="69"/>
      <c r="SJG3766" s="69"/>
      <c r="SJH3766" s="69"/>
      <c r="SJI3766" s="69"/>
      <c r="SJJ3766" s="69"/>
      <c r="SJK3766" s="69"/>
      <c r="SJL3766" s="69"/>
      <c r="SJM3766" s="69"/>
      <c r="SJN3766" s="69"/>
      <c r="SJO3766" s="69"/>
      <c r="SJP3766" s="69"/>
      <c r="SJQ3766" s="69"/>
      <c r="SJR3766" s="69"/>
      <c r="SJS3766" s="69"/>
      <c r="SJT3766" s="69"/>
      <c r="SJU3766" s="69"/>
      <c r="SJV3766" s="69"/>
      <c r="SJW3766" s="69"/>
      <c r="SJX3766" s="69"/>
      <c r="SJY3766" s="69"/>
      <c r="SJZ3766" s="69"/>
      <c r="SKA3766" s="69"/>
      <c r="SKB3766" s="69"/>
      <c r="SKC3766" s="69"/>
      <c r="SKD3766" s="69"/>
      <c r="SKE3766" s="69"/>
      <c r="SKF3766" s="69"/>
      <c r="SKG3766" s="69"/>
      <c r="SKH3766" s="69"/>
      <c r="SKI3766" s="69"/>
      <c r="SKJ3766" s="69"/>
      <c r="SKK3766" s="69"/>
      <c r="SKL3766" s="69"/>
      <c r="SKM3766" s="69"/>
      <c r="SKN3766" s="69"/>
      <c r="SKO3766" s="69"/>
      <c r="SKP3766" s="69"/>
      <c r="SKQ3766" s="69"/>
      <c r="SKR3766" s="69"/>
      <c r="SKS3766" s="69"/>
      <c r="SKT3766" s="69"/>
      <c r="SKU3766" s="69"/>
      <c r="SKV3766" s="69"/>
      <c r="SKW3766" s="69"/>
      <c r="SKX3766" s="69"/>
      <c r="SKY3766" s="69"/>
      <c r="SKZ3766" s="69"/>
      <c r="SLA3766" s="69"/>
      <c r="SLB3766" s="69"/>
      <c r="SLC3766" s="69"/>
      <c r="SLD3766" s="69"/>
      <c r="SLE3766" s="69"/>
      <c r="SLF3766" s="69"/>
      <c r="SLG3766" s="69"/>
      <c r="SLH3766" s="69"/>
      <c r="SLI3766" s="69"/>
      <c r="SLJ3766" s="69"/>
      <c r="SLK3766" s="69"/>
      <c r="SLL3766" s="69"/>
      <c r="SLM3766" s="69"/>
      <c r="SLN3766" s="69"/>
      <c r="SLO3766" s="69"/>
      <c r="SLP3766" s="69"/>
      <c r="SLQ3766" s="69"/>
      <c r="SLR3766" s="69"/>
      <c r="SLS3766" s="69"/>
      <c r="SLT3766" s="69"/>
      <c r="SLU3766" s="69"/>
      <c r="SLV3766" s="69"/>
      <c r="SLW3766" s="69"/>
      <c r="SLX3766" s="69"/>
      <c r="SLY3766" s="69"/>
      <c r="SLZ3766" s="69"/>
      <c r="SMA3766" s="69"/>
      <c r="SMB3766" s="69"/>
      <c r="SMC3766" s="69"/>
      <c r="SMD3766" s="69"/>
      <c r="SME3766" s="69"/>
      <c r="SMF3766" s="69"/>
      <c r="SMG3766" s="69"/>
      <c r="SMH3766" s="69"/>
      <c r="SMI3766" s="69"/>
      <c r="SMJ3766" s="69"/>
      <c r="SMK3766" s="69"/>
      <c r="SML3766" s="69"/>
      <c r="SMM3766" s="69"/>
      <c r="SMN3766" s="69"/>
      <c r="SMO3766" s="69"/>
      <c r="SMP3766" s="69"/>
      <c r="SMQ3766" s="69"/>
      <c r="SMR3766" s="69"/>
      <c r="SMS3766" s="69"/>
      <c r="SMT3766" s="69"/>
      <c r="SMU3766" s="69"/>
      <c r="SMV3766" s="69"/>
      <c r="SMW3766" s="69"/>
      <c r="SMX3766" s="69"/>
      <c r="SMY3766" s="69"/>
      <c r="SMZ3766" s="69"/>
      <c r="SNA3766" s="69"/>
      <c r="SNB3766" s="69"/>
      <c r="SNC3766" s="69"/>
      <c r="SND3766" s="69"/>
      <c r="SNE3766" s="69"/>
      <c r="SNF3766" s="69"/>
      <c r="SNG3766" s="69"/>
      <c r="SNH3766" s="69"/>
      <c r="SNI3766" s="69"/>
      <c r="SNJ3766" s="69"/>
      <c r="SNK3766" s="69"/>
      <c r="SNL3766" s="69"/>
      <c r="SNM3766" s="69"/>
      <c r="SNN3766" s="69"/>
      <c r="SNO3766" s="69"/>
      <c r="SNP3766" s="69"/>
      <c r="SNQ3766" s="69"/>
      <c r="SNR3766" s="69"/>
      <c r="SNS3766" s="69"/>
      <c r="SNT3766" s="69"/>
      <c r="SNU3766" s="69"/>
      <c r="SNV3766" s="69"/>
      <c r="SNW3766" s="69"/>
      <c r="SNX3766" s="69"/>
      <c r="SNY3766" s="69"/>
      <c r="SNZ3766" s="69"/>
      <c r="SOA3766" s="69"/>
      <c r="SOB3766" s="69"/>
      <c r="SOC3766" s="69"/>
      <c r="SOD3766" s="69"/>
      <c r="SOE3766" s="69"/>
      <c r="SOF3766" s="69"/>
      <c r="SOG3766" s="69"/>
      <c r="SOH3766" s="69"/>
      <c r="SOI3766" s="69"/>
      <c r="SOJ3766" s="69"/>
      <c r="SOK3766" s="69"/>
      <c r="SOL3766" s="69"/>
      <c r="SOM3766" s="69"/>
      <c r="SON3766" s="69"/>
      <c r="SOO3766" s="69"/>
      <c r="SOP3766" s="69"/>
      <c r="SOQ3766" s="69"/>
      <c r="SOR3766" s="69"/>
      <c r="SOS3766" s="69"/>
      <c r="SOT3766" s="69"/>
      <c r="SOU3766" s="69"/>
      <c r="SOV3766" s="69"/>
      <c r="SOW3766" s="69"/>
      <c r="SOX3766" s="69"/>
      <c r="SOY3766" s="69"/>
      <c r="SOZ3766" s="69"/>
      <c r="SPA3766" s="69"/>
      <c r="SPB3766" s="69"/>
      <c r="SPC3766" s="69"/>
      <c r="SPD3766" s="69"/>
      <c r="SPE3766" s="69"/>
      <c r="SPF3766" s="69"/>
      <c r="SPG3766" s="69"/>
      <c r="SPH3766" s="69"/>
      <c r="SPI3766" s="69"/>
      <c r="SPJ3766" s="69"/>
      <c r="SPK3766" s="69"/>
      <c r="SPL3766" s="69"/>
      <c r="SPM3766" s="69"/>
      <c r="SPN3766" s="69"/>
      <c r="SPO3766" s="69"/>
      <c r="SPP3766" s="69"/>
      <c r="SPQ3766" s="69"/>
      <c r="SPR3766" s="69"/>
      <c r="SPS3766" s="69"/>
      <c r="SPT3766" s="69"/>
      <c r="SPU3766" s="69"/>
      <c r="SPV3766" s="69"/>
      <c r="SPW3766" s="69"/>
      <c r="SPX3766" s="69"/>
      <c r="SPY3766" s="69"/>
      <c r="SPZ3766" s="69"/>
      <c r="SQA3766" s="69"/>
      <c r="SQB3766" s="69"/>
      <c r="SQC3766" s="69"/>
      <c r="SQD3766" s="69"/>
      <c r="SQE3766" s="69"/>
      <c r="SQF3766" s="69"/>
      <c r="SQG3766" s="69"/>
      <c r="SQH3766" s="69"/>
      <c r="SQI3766" s="69"/>
      <c r="SQJ3766" s="69"/>
      <c r="SQK3766" s="69"/>
      <c r="SQL3766" s="69"/>
      <c r="SQM3766" s="69"/>
      <c r="SQN3766" s="69"/>
      <c r="SQO3766" s="69"/>
      <c r="SQP3766" s="69"/>
      <c r="SQQ3766" s="69"/>
      <c r="SQR3766" s="69"/>
      <c r="SQS3766" s="69"/>
      <c r="SQT3766" s="69"/>
      <c r="SQU3766" s="69"/>
      <c r="SQV3766" s="69"/>
      <c r="SQW3766" s="69"/>
      <c r="SQX3766" s="69"/>
      <c r="SQY3766" s="69"/>
      <c r="SQZ3766" s="69"/>
      <c r="SRA3766" s="69"/>
      <c r="SRB3766" s="69"/>
      <c r="SRC3766" s="69"/>
      <c r="SRD3766" s="69"/>
      <c r="SRE3766" s="69"/>
      <c r="SRF3766" s="69"/>
      <c r="SRG3766" s="69"/>
      <c r="SRH3766" s="69"/>
      <c r="SRI3766" s="69"/>
      <c r="SRJ3766" s="69"/>
      <c r="SRK3766" s="69"/>
      <c r="SRL3766" s="69"/>
      <c r="SRM3766" s="69"/>
      <c r="SRN3766" s="69"/>
      <c r="SRO3766" s="69"/>
      <c r="SRP3766" s="69"/>
      <c r="SRQ3766" s="69"/>
      <c r="SRR3766" s="69"/>
      <c r="SRS3766" s="69"/>
      <c r="SRT3766" s="69"/>
      <c r="SRU3766" s="69"/>
      <c r="SRV3766" s="69"/>
      <c r="SRW3766" s="69"/>
      <c r="SRX3766" s="69"/>
      <c r="SRY3766" s="69"/>
      <c r="SRZ3766" s="69"/>
      <c r="SSA3766" s="69"/>
      <c r="SSB3766" s="69"/>
      <c r="SSC3766" s="69"/>
      <c r="SSD3766" s="69"/>
      <c r="SSE3766" s="69"/>
      <c r="SSF3766" s="69"/>
      <c r="SSG3766" s="69"/>
      <c r="SSH3766" s="69"/>
      <c r="SSI3766" s="69"/>
      <c r="SSJ3766" s="69"/>
      <c r="SSK3766" s="69"/>
      <c r="SSL3766" s="69"/>
      <c r="SSM3766" s="69"/>
      <c r="SSN3766" s="69"/>
      <c r="SSO3766" s="69"/>
      <c r="SSP3766" s="69"/>
      <c r="SSQ3766" s="69"/>
      <c r="SSR3766" s="69"/>
      <c r="SSS3766" s="69"/>
      <c r="SST3766" s="69"/>
      <c r="SSU3766" s="69"/>
      <c r="SSV3766" s="69"/>
      <c r="SSW3766" s="69"/>
      <c r="SSX3766" s="69"/>
      <c r="SSY3766" s="69"/>
      <c r="SSZ3766" s="69"/>
      <c r="STA3766" s="69"/>
      <c r="STB3766" s="69"/>
      <c r="STC3766" s="69"/>
      <c r="STD3766" s="69"/>
      <c r="STE3766" s="69"/>
      <c r="STF3766" s="69"/>
      <c r="STG3766" s="69"/>
      <c r="STH3766" s="69"/>
      <c r="STI3766" s="69"/>
      <c r="STJ3766" s="69"/>
      <c r="STK3766" s="69"/>
      <c r="STL3766" s="69"/>
      <c r="STM3766" s="69"/>
      <c r="STN3766" s="69"/>
      <c r="STO3766" s="69"/>
      <c r="STP3766" s="69"/>
      <c r="STQ3766" s="69"/>
      <c r="STR3766" s="69"/>
      <c r="STS3766" s="69"/>
      <c r="STT3766" s="69"/>
      <c r="STU3766" s="69"/>
      <c r="STV3766" s="69"/>
      <c r="STW3766" s="69"/>
      <c r="STX3766" s="69"/>
      <c r="STY3766" s="69"/>
      <c r="STZ3766" s="69"/>
      <c r="SUA3766" s="69"/>
      <c r="SUB3766" s="69"/>
      <c r="SUC3766" s="69"/>
      <c r="SUD3766" s="69"/>
      <c r="SUE3766" s="69"/>
      <c r="SUF3766" s="69"/>
      <c r="SUG3766" s="69"/>
      <c r="SUH3766" s="69"/>
      <c r="SUI3766" s="69"/>
      <c r="SUJ3766" s="69"/>
      <c r="SUK3766" s="69"/>
      <c r="SUL3766" s="69"/>
      <c r="SUM3766" s="69"/>
      <c r="SUN3766" s="69"/>
      <c r="SUO3766" s="69"/>
      <c r="SUP3766" s="69"/>
      <c r="SUQ3766" s="69"/>
      <c r="SUR3766" s="69"/>
      <c r="SUS3766" s="69"/>
      <c r="SUT3766" s="69"/>
      <c r="SUU3766" s="69"/>
      <c r="SUV3766" s="69"/>
      <c r="SUW3766" s="69"/>
      <c r="SUX3766" s="69"/>
      <c r="SUY3766" s="69"/>
      <c r="SUZ3766" s="69"/>
      <c r="SVA3766" s="69"/>
      <c r="SVB3766" s="69"/>
      <c r="SVC3766" s="69"/>
      <c r="SVD3766" s="69"/>
      <c r="SVE3766" s="69"/>
      <c r="SVF3766" s="69"/>
      <c r="SVG3766" s="69"/>
      <c r="SVH3766" s="69"/>
      <c r="SVI3766" s="69"/>
      <c r="SVJ3766" s="69"/>
      <c r="SVK3766" s="69"/>
      <c r="SVL3766" s="69"/>
      <c r="SVM3766" s="69"/>
      <c r="SVN3766" s="69"/>
      <c r="SVO3766" s="69"/>
      <c r="SVP3766" s="69"/>
      <c r="SVQ3766" s="69"/>
      <c r="SVR3766" s="69"/>
      <c r="SVS3766" s="69"/>
      <c r="SVT3766" s="69"/>
      <c r="SVU3766" s="69"/>
      <c r="SVV3766" s="69"/>
      <c r="SVW3766" s="69"/>
      <c r="SVX3766" s="69"/>
      <c r="SVY3766" s="69"/>
      <c r="SVZ3766" s="69"/>
      <c r="SWA3766" s="69"/>
      <c r="SWB3766" s="69"/>
      <c r="SWC3766" s="69"/>
      <c r="SWD3766" s="69"/>
      <c r="SWE3766" s="69"/>
      <c r="SWF3766" s="69"/>
      <c r="SWG3766" s="69"/>
      <c r="SWH3766" s="69"/>
      <c r="SWI3766" s="69"/>
      <c r="SWJ3766" s="69"/>
      <c r="SWK3766" s="69"/>
      <c r="SWL3766" s="69"/>
      <c r="SWM3766" s="69"/>
      <c r="SWN3766" s="69"/>
      <c r="SWO3766" s="69"/>
      <c r="SWP3766" s="69"/>
      <c r="SWQ3766" s="69"/>
      <c r="SWR3766" s="69"/>
      <c r="SWS3766" s="69"/>
      <c r="SWT3766" s="69"/>
      <c r="SWU3766" s="69"/>
      <c r="SWV3766" s="69"/>
      <c r="SWW3766" s="69"/>
      <c r="SWX3766" s="69"/>
      <c r="SWY3766" s="69"/>
      <c r="SWZ3766" s="69"/>
      <c r="SXA3766" s="69"/>
      <c r="SXB3766" s="69"/>
      <c r="SXC3766" s="69"/>
      <c r="SXD3766" s="69"/>
      <c r="SXE3766" s="69"/>
      <c r="SXF3766" s="69"/>
      <c r="SXG3766" s="69"/>
      <c r="SXH3766" s="69"/>
      <c r="SXI3766" s="69"/>
      <c r="SXJ3766" s="69"/>
      <c r="SXK3766" s="69"/>
      <c r="SXL3766" s="69"/>
      <c r="SXM3766" s="69"/>
      <c r="SXN3766" s="69"/>
      <c r="SXO3766" s="69"/>
      <c r="SXP3766" s="69"/>
      <c r="SXQ3766" s="69"/>
      <c r="SXR3766" s="69"/>
      <c r="SXS3766" s="69"/>
      <c r="SXT3766" s="69"/>
      <c r="SXU3766" s="69"/>
      <c r="SXV3766" s="69"/>
      <c r="SXW3766" s="69"/>
      <c r="SXX3766" s="69"/>
      <c r="SXY3766" s="69"/>
      <c r="SXZ3766" s="69"/>
      <c r="SYA3766" s="69"/>
      <c r="SYB3766" s="69"/>
      <c r="SYC3766" s="69"/>
      <c r="SYD3766" s="69"/>
      <c r="SYE3766" s="69"/>
      <c r="SYF3766" s="69"/>
      <c r="SYG3766" s="69"/>
      <c r="SYH3766" s="69"/>
      <c r="SYI3766" s="69"/>
      <c r="SYJ3766" s="69"/>
      <c r="SYK3766" s="69"/>
      <c r="SYL3766" s="69"/>
      <c r="SYM3766" s="69"/>
      <c r="SYN3766" s="69"/>
      <c r="SYO3766" s="69"/>
      <c r="SYP3766" s="69"/>
      <c r="SYQ3766" s="69"/>
      <c r="SYR3766" s="69"/>
      <c r="SYS3766" s="69"/>
      <c r="SYT3766" s="69"/>
      <c r="SYU3766" s="69"/>
      <c r="SYV3766" s="69"/>
      <c r="SYW3766" s="69"/>
      <c r="SYX3766" s="69"/>
      <c r="SYY3766" s="69"/>
      <c r="SYZ3766" s="69"/>
      <c r="SZA3766" s="69"/>
      <c r="SZB3766" s="69"/>
      <c r="SZC3766" s="69"/>
      <c r="SZD3766" s="69"/>
      <c r="SZE3766" s="69"/>
      <c r="SZF3766" s="69"/>
      <c r="SZG3766" s="69"/>
      <c r="SZH3766" s="69"/>
      <c r="SZI3766" s="69"/>
      <c r="SZJ3766" s="69"/>
      <c r="SZK3766" s="69"/>
      <c r="SZL3766" s="69"/>
      <c r="SZM3766" s="69"/>
      <c r="SZN3766" s="69"/>
      <c r="SZO3766" s="69"/>
      <c r="SZP3766" s="69"/>
      <c r="SZQ3766" s="69"/>
      <c r="SZR3766" s="69"/>
      <c r="SZS3766" s="69"/>
      <c r="SZT3766" s="69"/>
      <c r="SZU3766" s="69"/>
      <c r="SZV3766" s="69"/>
      <c r="SZW3766" s="69"/>
      <c r="SZX3766" s="69"/>
      <c r="SZY3766" s="69"/>
      <c r="SZZ3766" s="69"/>
      <c r="TAA3766" s="69"/>
      <c r="TAB3766" s="69"/>
      <c r="TAC3766" s="69"/>
      <c r="TAD3766" s="69"/>
      <c r="TAE3766" s="69"/>
      <c r="TAF3766" s="69"/>
      <c r="TAG3766" s="69"/>
      <c r="TAH3766" s="69"/>
      <c r="TAI3766" s="69"/>
      <c r="TAJ3766" s="69"/>
      <c r="TAK3766" s="69"/>
      <c r="TAL3766" s="69"/>
      <c r="TAM3766" s="69"/>
      <c r="TAN3766" s="69"/>
      <c r="TAO3766" s="69"/>
      <c r="TAP3766" s="69"/>
      <c r="TAQ3766" s="69"/>
      <c r="TAR3766" s="69"/>
      <c r="TAS3766" s="69"/>
      <c r="TAT3766" s="69"/>
      <c r="TAU3766" s="69"/>
      <c r="TAV3766" s="69"/>
      <c r="TAW3766" s="69"/>
      <c r="TAX3766" s="69"/>
      <c r="TAY3766" s="69"/>
      <c r="TAZ3766" s="69"/>
      <c r="TBA3766" s="69"/>
      <c r="TBB3766" s="69"/>
      <c r="TBC3766" s="69"/>
      <c r="TBD3766" s="69"/>
      <c r="TBE3766" s="69"/>
      <c r="TBF3766" s="69"/>
      <c r="TBG3766" s="69"/>
      <c r="TBH3766" s="69"/>
      <c r="TBI3766" s="69"/>
      <c r="TBJ3766" s="69"/>
      <c r="TBK3766" s="69"/>
      <c r="TBL3766" s="69"/>
      <c r="TBM3766" s="69"/>
      <c r="TBN3766" s="69"/>
      <c r="TBO3766" s="69"/>
      <c r="TBP3766" s="69"/>
      <c r="TBQ3766" s="69"/>
      <c r="TBR3766" s="69"/>
      <c r="TBS3766" s="69"/>
      <c r="TBT3766" s="69"/>
      <c r="TBU3766" s="69"/>
      <c r="TBV3766" s="69"/>
      <c r="TBW3766" s="69"/>
      <c r="TBX3766" s="69"/>
      <c r="TBY3766" s="69"/>
      <c r="TBZ3766" s="69"/>
      <c r="TCA3766" s="69"/>
      <c r="TCB3766" s="69"/>
      <c r="TCC3766" s="69"/>
      <c r="TCD3766" s="69"/>
      <c r="TCE3766" s="69"/>
      <c r="TCF3766" s="69"/>
      <c r="TCG3766" s="69"/>
      <c r="TCH3766" s="69"/>
      <c r="TCI3766" s="69"/>
      <c r="TCJ3766" s="69"/>
      <c r="TCK3766" s="69"/>
      <c r="TCL3766" s="69"/>
      <c r="TCM3766" s="69"/>
      <c r="TCN3766" s="69"/>
      <c r="TCO3766" s="69"/>
      <c r="TCP3766" s="69"/>
      <c r="TCQ3766" s="69"/>
      <c r="TCR3766" s="69"/>
      <c r="TCS3766" s="69"/>
      <c r="TCT3766" s="69"/>
      <c r="TCU3766" s="69"/>
      <c r="TCV3766" s="69"/>
      <c r="TCW3766" s="69"/>
      <c r="TCX3766" s="69"/>
      <c r="TCY3766" s="69"/>
      <c r="TCZ3766" s="69"/>
      <c r="TDA3766" s="69"/>
      <c r="TDB3766" s="69"/>
      <c r="TDC3766" s="69"/>
      <c r="TDD3766" s="69"/>
      <c r="TDE3766" s="69"/>
      <c r="TDF3766" s="69"/>
      <c r="TDG3766" s="69"/>
      <c r="TDH3766" s="69"/>
      <c r="TDI3766" s="69"/>
      <c r="TDJ3766" s="69"/>
      <c r="TDK3766" s="69"/>
      <c r="TDL3766" s="69"/>
      <c r="TDM3766" s="69"/>
      <c r="TDN3766" s="69"/>
      <c r="TDO3766" s="69"/>
      <c r="TDP3766" s="69"/>
      <c r="TDQ3766" s="69"/>
      <c r="TDR3766" s="69"/>
      <c r="TDS3766" s="69"/>
      <c r="TDT3766" s="69"/>
      <c r="TDU3766" s="69"/>
      <c r="TDV3766" s="69"/>
      <c r="TDW3766" s="69"/>
      <c r="TDX3766" s="69"/>
      <c r="TDY3766" s="69"/>
      <c r="TDZ3766" s="69"/>
      <c r="TEA3766" s="69"/>
      <c r="TEB3766" s="69"/>
      <c r="TEC3766" s="69"/>
      <c r="TED3766" s="69"/>
      <c r="TEE3766" s="69"/>
      <c r="TEF3766" s="69"/>
      <c r="TEG3766" s="69"/>
      <c r="TEH3766" s="69"/>
      <c r="TEI3766" s="69"/>
      <c r="TEJ3766" s="69"/>
      <c r="TEK3766" s="69"/>
      <c r="TEL3766" s="69"/>
      <c r="TEM3766" s="69"/>
      <c r="TEN3766" s="69"/>
      <c r="TEO3766" s="69"/>
      <c r="TEP3766" s="69"/>
      <c r="TEQ3766" s="69"/>
      <c r="TER3766" s="69"/>
      <c r="TES3766" s="69"/>
      <c r="TET3766" s="69"/>
      <c r="TEU3766" s="69"/>
      <c r="TEV3766" s="69"/>
      <c r="TEW3766" s="69"/>
      <c r="TEX3766" s="69"/>
      <c r="TEY3766" s="69"/>
      <c r="TEZ3766" s="69"/>
      <c r="TFA3766" s="69"/>
      <c r="TFB3766" s="69"/>
      <c r="TFC3766" s="69"/>
      <c r="TFD3766" s="69"/>
      <c r="TFE3766" s="69"/>
      <c r="TFF3766" s="69"/>
      <c r="TFG3766" s="69"/>
      <c r="TFH3766" s="69"/>
      <c r="TFI3766" s="69"/>
      <c r="TFJ3766" s="69"/>
      <c r="TFK3766" s="69"/>
      <c r="TFL3766" s="69"/>
      <c r="TFM3766" s="69"/>
      <c r="TFN3766" s="69"/>
      <c r="TFO3766" s="69"/>
      <c r="TFP3766" s="69"/>
      <c r="TFQ3766" s="69"/>
      <c r="TFR3766" s="69"/>
      <c r="TFS3766" s="69"/>
      <c r="TFT3766" s="69"/>
      <c r="TFU3766" s="69"/>
      <c r="TFV3766" s="69"/>
      <c r="TFW3766" s="69"/>
      <c r="TFX3766" s="69"/>
      <c r="TFY3766" s="69"/>
      <c r="TFZ3766" s="69"/>
      <c r="TGA3766" s="69"/>
      <c r="TGB3766" s="69"/>
      <c r="TGC3766" s="69"/>
      <c r="TGD3766" s="69"/>
      <c r="TGE3766" s="69"/>
      <c r="TGF3766" s="69"/>
      <c r="TGG3766" s="69"/>
      <c r="TGH3766" s="69"/>
      <c r="TGI3766" s="69"/>
      <c r="TGJ3766" s="69"/>
      <c r="TGK3766" s="69"/>
      <c r="TGL3766" s="69"/>
      <c r="TGM3766" s="69"/>
      <c r="TGN3766" s="69"/>
      <c r="TGO3766" s="69"/>
      <c r="TGP3766" s="69"/>
      <c r="TGQ3766" s="69"/>
      <c r="TGR3766" s="69"/>
      <c r="TGS3766" s="69"/>
      <c r="TGT3766" s="69"/>
      <c r="TGU3766" s="69"/>
      <c r="TGV3766" s="69"/>
      <c r="TGW3766" s="69"/>
      <c r="TGX3766" s="69"/>
      <c r="TGY3766" s="69"/>
      <c r="TGZ3766" s="69"/>
      <c r="THA3766" s="69"/>
      <c r="THB3766" s="69"/>
      <c r="THC3766" s="69"/>
      <c r="THD3766" s="69"/>
      <c r="THE3766" s="69"/>
      <c r="THF3766" s="69"/>
      <c r="THG3766" s="69"/>
      <c r="THH3766" s="69"/>
      <c r="THI3766" s="69"/>
      <c r="THJ3766" s="69"/>
      <c r="THK3766" s="69"/>
      <c r="THL3766" s="69"/>
      <c r="THM3766" s="69"/>
      <c r="THN3766" s="69"/>
      <c r="THO3766" s="69"/>
      <c r="THP3766" s="69"/>
      <c r="THQ3766" s="69"/>
      <c r="THR3766" s="69"/>
      <c r="THS3766" s="69"/>
      <c r="THT3766" s="69"/>
      <c r="THU3766" s="69"/>
      <c r="THV3766" s="69"/>
      <c r="THW3766" s="69"/>
      <c r="THX3766" s="69"/>
      <c r="THY3766" s="69"/>
      <c r="THZ3766" s="69"/>
      <c r="TIA3766" s="69"/>
      <c r="TIB3766" s="69"/>
      <c r="TIC3766" s="69"/>
      <c r="TID3766" s="69"/>
      <c r="TIE3766" s="69"/>
      <c r="TIF3766" s="69"/>
      <c r="TIG3766" s="69"/>
      <c r="TIH3766" s="69"/>
      <c r="TII3766" s="69"/>
      <c r="TIJ3766" s="69"/>
      <c r="TIK3766" s="69"/>
      <c r="TIL3766" s="69"/>
      <c r="TIM3766" s="69"/>
      <c r="TIN3766" s="69"/>
      <c r="TIO3766" s="69"/>
      <c r="TIP3766" s="69"/>
      <c r="TIQ3766" s="69"/>
      <c r="TIR3766" s="69"/>
      <c r="TIS3766" s="69"/>
      <c r="TIT3766" s="69"/>
      <c r="TIU3766" s="69"/>
      <c r="TIV3766" s="69"/>
      <c r="TIW3766" s="69"/>
      <c r="TIX3766" s="69"/>
      <c r="TIY3766" s="69"/>
      <c r="TIZ3766" s="69"/>
      <c r="TJA3766" s="69"/>
      <c r="TJB3766" s="69"/>
      <c r="TJC3766" s="69"/>
      <c r="TJD3766" s="69"/>
      <c r="TJE3766" s="69"/>
      <c r="TJF3766" s="69"/>
      <c r="TJG3766" s="69"/>
      <c r="TJH3766" s="69"/>
      <c r="TJI3766" s="69"/>
      <c r="TJJ3766" s="69"/>
      <c r="TJK3766" s="69"/>
      <c r="TJL3766" s="69"/>
      <c r="TJM3766" s="69"/>
      <c r="TJN3766" s="69"/>
      <c r="TJO3766" s="69"/>
      <c r="TJP3766" s="69"/>
      <c r="TJQ3766" s="69"/>
      <c r="TJR3766" s="69"/>
      <c r="TJS3766" s="69"/>
      <c r="TJT3766" s="69"/>
      <c r="TJU3766" s="69"/>
      <c r="TJV3766" s="69"/>
      <c r="TJW3766" s="69"/>
      <c r="TJX3766" s="69"/>
      <c r="TJY3766" s="69"/>
      <c r="TJZ3766" s="69"/>
      <c r="TKA3766" s="69"/>
      <c r="TKB3766" s="69"/>
      <c r="TKC3766" s="69"/>
      <c r="TKD3766" s="69"/>
      <c r="TKE3766" s="69"/>
      <c r="TKF3766" s="69"/>
      <c r="TKG3766" s="69"/>
      <c r="TKH3766" s="69"/>
      <c r="TKI3766" s="69"/>
      <c r="TKJ3766" s="69"/>
      <c r="TKK3766" s="69"/>
      <c r="TKL3766" s="69"/>
      <c r="TKM3766" s="69"/>
      <c r="TKN3766" s="69"/>
      <c r="TKO3766" s="69"/>
      <c r="TKP3766" s="69"/>
      <c r="TKQ3766" s="69"/>
      <c r="TKR3766" s="69"/>
      <c r="TKS3766" s="69"/>
      <c r="TKT3766" s="69"/>
      <c r="TKU3766" s="69"/>
      <c r="TKV3766" s="69"/>
      <c r="TKW3766" s="69"/>
      <c r="TKX3766" s="69"/>
      <c r="TKY3766" s="69"/>
      <c r="TKZ3766" s="69"/>
      <c r="TLA3766" s="69"/>
      <c r="TLB3766" s="69"/>
      <c r="TLC3766" s="69"/>
      <c r="TLD3766" s="69"/>
      <c r="TLE3766" s="69"/>
      <c r="TLF3766" s="69"/>
      <c r="TLG3766" s="69"/>
      <c r="TLH3766" s="69"/>
      <c r="TLI3766" s="69"/>
      <c r="TLJ3766" s="69"/>
      <c r="TLK3766" s="69"/>
      <c r="TLL3766" s="69"/>
      <c r="TLM3766" s="69"/>
      <c r="TLN3766" s="69"/>
      <c r="TLO3766" s="69"/>
      <c r="TLP3766" s="69"/>
      <c r="TLQ3766" s="69"/>
      <c r="TLR3766" s="69"/>
      <c r="TLS3766" s="69"/>
      <c r="TLT3766" s="69"/>
      <c r="TLU3766" s="69"/>
      <c r="TLV3766" s="69"/>
      <c r="TLW3766" s="69"/>
      <c r="TLX3766" s="69"/>
      <c r="TLY3766" s="69"/>
      <c r="TLZ3766" s="69"/>
      <c r="TMA3766" s="69"/>
      <c r="TMB3766" s="69"/>
      <c r="TMC3766" s="69"/>
      <c r="TMD3766" s="69"/>
      <c r="TME3766" s="69"/>
      <c r="TMF3766" s="69"/>
      <c r="TMG3766" s="69"/>
      <c r="TMH3766" s="69"/>
      <c r="TMI3766" s="69"/>
      <c r="TMJ3766" s="69"/>
      <c r="TMK3766" s="69"/>
      <c r="TML3766" s="69"/>
      <c r="TMM3766" s="69"/>
      <c r="TMN3766" s="69"/>
      <c r="TMO3766" s="69"/>
      <c r="TMP3766" s="69"/>
      <c r="TMQ3766" s="69"/>
      <c r="TMR3766" s="69"/>
      <c r="TMS3766" s="69"/>
      <c r="TMT3766" s="69"/>
      <c r="TMU3766" s="69"/>
      <c r="TMV3766" s="69"/>
      <c r="TMW3766" s="69"/>
      <c r="TMX3766" s="69"/>
      <c r="TMY3766" s="69"/>
      <c r="TMZ3766" s="69"/>
      <c r="TNA3766" s="69"/>
      <c r="TNB3766" s="69"/>
      <c r="TNC3766" s="69"/>
      <c r="TND3766" s="69"/>
      <c r="TNE3766" s="69"/>
      <c r="TNF3766" s="69"/>
      <c r="TNG3766" s="69"/>
      <c r="TNH3766" s="69"/>
      <c r="TNI3766" s="69"/>
      <c r="TNJ3766" s="69"/>
      <c r="TNK3766" s="69"/>
      <c r="TNL3766" s="69"/>
      <c r="TNM3766" s="69"/>
      <c r="TNN3766" s="69"/>
      <c r="TNO3766" s="69"/>
      <c r="TNP3766" s="69"/>
      <c r="TNQ3766" s="69"/>
      <c r="TNR3766" s="69"/>
      <c r="TNS3766" s="69"/>
      <c r="TNT3766" s="69"/>
      <c r="TNU3766" s="69"/>
      <c r="TNV3766" s="69"/>
      <c r="TNW3766" s="69"/>
      <c r="TNX3766" s="69"/>
      <c r="TNY3766" s="69"/>
      <c r="TNZ3766" s="69"/>
      <c r="TOA3766" s="69"/>
      <c r="TOB3766" s="69"/>
      <c r="TOC3766" s="69"/>
      <c r="TOD3766" s="69"/>
      <c r="TOE3766" s="69"/>
      <c r="TOF3766" s="69"/>
      <c r="TOG3766" s="69"/>
      <c r="TOH3766" s="69"/>
      <c r="TOI3766" s="69"/>
      <c r="TOJ3766" s="69"/>
      <c r="TOK3766" s="69"/>
      <c r="TOL3766" s="69"/>
      <c r="TOM3766" s="69"/>
      <c r="TON3766" s="69"/>
      <c r="TOO3766" s="69"/>
      <c r="TOP3766" s="69"/>
      <c r="TOQ3766" s="69"/>
      <c r="TOR3766" s="69"/>
      <c r="TOS3766" s="69"/>
      <c r="TOT3766" s="69"/>
      <c r="TOU3766" s="69"/>
      <c r="TOV3766" s="69"/>
      <c r="TOW3766" s="69"/>
      <c r="TOX3766" s="69"/>
      <c r="TOY3766" s="69"/>
      <c r="TOZ3766" s="69"/>
      <c r="TPA3766" s="69"/>
      <c r="TPB3766" s="69"/>
      <c r="TPC3766" s="69"/>
      <c r="TPD3766" s="69"/>
      <c r="TPE3766" s="69"/>
      <c r="TPF3766" s="69"/>
      <c r="TPG3766" s="69"/>
      <c r="TPH3766" s="69"/>
      <c r="TPI3766" s="69"/>
      <c r="TPJ3766" s="69"/>
      <c r="TPK3766" s="69"/>
      <c r="TPL3766" s="69"/>
      <c r="TPM3766" s="69"/>
      <c r="TPN3766" s="69"/>
      <c r="TPO3766" s="69"/>
      <c r="TPP3766" s="69"/>
      <c r="TPQ3766" s="69"/>
      <c r="TPR3766" s="69"/>
      <c r="TPS3766" s="69"/>
      <c r="TPT3766" s="69"/>
      <c r="TPU3766" s="69"/>
      <c r="TPV3766" s="69"/>
      <c r="TPW3766" s="69"/>
      <c r="TPX3766" s="69"/>
      <c r="TPY3766" s="69"/>
      <c r="TPZ3766" s="69"/>
      <c r="TQA3766" s="69"/>
      <c r="TQB3766" s="69"/>
      <c r="TQC3766" s="69"/>
      <c r="TQD3766" s="69"/>
      <c r="TQE3766" s="69"/>
      <c r="TQF3766" s="69"/>
      <c r="TQG3766" s="69"/>
      <c r="TQH3766" s="69"/>
      <c r="TQI3766" s="69"/>
      <c r="TQJ3766" s="69"/>
      <c r="TQK3766" s="69"/>
      <c r="TQL3766" s="69"/>
      <c r="TQM3766" s="69"/>
      <c r="TQN3766" s="69"/>
      <c r="TQO3766" s="69"/>
      <c r="TQP3766" s="69"/>
      <c r="TQQ3766" s="69"/>
      <c r="TQR3766" s="69"/>
      <c r="TQS3766" s="69"/>
      <c r="TQT3766" s="69"/>
      <c r="TQU3766" s="69"/>
      <c r="TQV3766" s="69"/>
      <c r="TQW3766" s="69"/>
      <c r="TQX3766" s="69"/>
      <c r="TQY3766" s="69"/>
      <c r="TQZ3766" s="69"/>
      <c r="TRA3766" s="69"/>
      <c r="TRB3766" s="69"/>
      <c r="TRC3766" s="69"/>
      <c r="TRD3766" s="69"/>
      <c r="TRE3766" s="69"/>
      <c r="TRF3766" s="69"/>
      <c r="TRG3766" s="69"/>
      <c r="TRH3766" s="69"/>
      <c r="TRI3766" s="69"/>
      <c r="TRJ3766" s="69"/>
      <c r="TRK3766" s="69"/>
      <c r="TRL3766" s="69"/>
      <c r="TRM3766" s="69"/>
      <c r="TRN3766" s="69"/>
      <c r="TRO3766" s="69"/>
      <c r="TRP3766" s="69"/>
      <c r="TRQ3766" s="69"/>
      <c r="TRR3766" s="69"/>
      <c r="TRS3766" s="69"/>
      <c r="TRT3766" s="69"/>
      <c r="TRU3766" s="69"/>
      <c r="TRV3766" s="69"/>
      <c r="TRW3766" s="69"/>
      <c r="TRX3766" s="69"/>
      <c r="TRY3766" s="69"/>
      <c r="TRZ3766" s="69"/>
      <c r="TSA3766" s="69"/>
      <c r="TSB3766" s="69"/>
      <c r="TSC3766" s="69"/>
      <c r="TSD3766" s="69"/>
      <c r="TSE3766" s="69"/>
      <c r="TSF3766" s="69"/>
      <c r="TSG3766" s="69"/>
      <c r="TSH3766" s="69"/>
      <c r="TSI3766" s="69"/>
      <c r="TSJ3766" s="69"/>
      <c r="TSK3766" s="69"/>
      <c r="TSL3766" s="69"/>
      <c r="TSM3766" s="69"/>
      <c r="TSN3766" s="69"/>
      <c r="TSO3766" s="69"/>
      <c r="TSP3766" s="69"/>
      <c r="TSQ3766" s="69"/>
      <c r="TSR3766" s="69"/>
      <c r="TSS3766" s="69"/>
      <c r="TST3766" s="69"/>
      <c r="TSU3766" s="69"/>
      <c r="TSV3766" s="69"/>
      <c r="TSW3766" s="69"/>
      <c r="TSX3766" s="69"/>
      <c r="TSY3766" s="69"/>
      <c r="TSZ3766" s="69"/>
      <c r="TTA3766" s="69"/>
      <c r="TTB3766" s="69"/>
      <c r="TTC3766" s="69"/>
      <c r="TTD3766" s="69"/>
      <c r="TTE3766" s="69"/>
      <c r="TTF3766" s="69"/>
      <c r="TTG3766" s="69"/>
      <c r="TTH3766" s="69"/>
      <c r="TTI3766" s="69"/>
      <c r="TTJ3766" s="69"/>
      <c r="TTK3766" s="69"/>
      <c r="TTL3766" s="69"/>
      <c r="TTM3766" s="69"/>
      <c r="TTN3766" s="69"/>
      <c r="TTO3766" s="69"/>
      <c r="TTP3766" s="69"/>
      <c r="TTQ3766" s="69"/>
      <c r="TTR3766" s="69"/>
      <c r="TTS3766" s="69"/>
      <c r="TTT3766" s="69"/>
      <c r="TTU3766" s="69"/>
      <c r="TTV3766" s="69"/>
      <c r="TTW3766" s="69"/>
      <c r="TTX3766" s="69"/>
      <c r="TTY3766" s="69"/>
      <c r="TTZ3766" s="69"/>
      <c r="TUA3766" s="69"/>
      <c r="TUB3766" s="69"/>
      <c r="TUC3766" s="69"/>
      <c r="TUD3766" s="69"/>
      <c r="TUE3766" s="69"/>
      <c r="TUF3766" s="69"/>
      <c r="TUG3766" s="69"/>
      <c r="TUH3766" s="69"/>
      <c r="TUI3766" s="69"/>
      <c r="TUJ3766" s="69"/>
      <c r="TUK3766" s="69"/>
      <c r="TUL3766" s="69"/>
      <c r="TUM3766" s="69"/>
      <c r="TUN3766" s="69"/>
      <c r="TUO3766" s="69"/>
      <c r="TUP3766" s="69"/>
      <c r="TUQ3766" s="69"/>
      <c r="TUR3766" s="69"/>
      <c r="TUS3766" s="69"/>
      <c r="TUT3766" s="69"/>
      <c r="TUU3766" s="69"/>
      <c r="TUV3766" s="69"/>
      <c r="TUW3766" s="69"/>
      <c r="TUX3766" s="69"/>
      <c r="TUY3766" s="69"/>
      <c r="TUZ3766" s="69"/>
      <c r="TVA3766" s="69"/>
      <c r="TVB3766" s="69"/>
      <c r="TVC3766" s="69"/>
      <c r="TVD3766" s="69"/>
      <c r="TVE3766" s="69"/>
      <c r="TVF3766" s="69"/>
      <c r="TVG3766" s="69"/>
      <c r="TVH3766" s="69"/>
      <c r="TVI3766" s="69"/>
      <c r="TVJ3766" s="69"/>
      <c r="TVK3766" s="69"/>
      <c r="TVL3766" s="69"/>
      <c r="TVM3766" s="69"/>
      <c r="TVN3766" s="69"/>
      <c r="TVO3766" s="69"/>
      <c r="TVP3766" s="69"/>
      <c r="TVQ3766" s="69"/>
      <c r="TVR3766" s="69"/>
      <c r="TVS3766" s="69"/>
      <c r="TVT3766" s="69"/>
      <c r="TVU3766" s="69"/>
      <c r="TVV3766" s="69"/>
      <c r="TVW3766" s="69"/>
      <c r="TVX3766" s="69"/>
      <c r="TVY3766" s="69"/>
      <c r="TVZ3766" s="69"/>
      <c r="TWA3766" s="69"/>
      <c r="TWB3766" s="69"/>
      <c r="TWC3766" s="69"/>
      <c r="TWD3766" s="69"/>
      <c r="TWE3766" s="69"/>
      <c r="TWF3766" s="69"/>
      <c r="TWG3766" s="69"/>
      <c r="TWH3766" s="69"/>
      <c r="TWI3766" s="69"/>
      <c r="TWJ3766" s="69"/>
      <c r="TWK3766" s="69"/>
      <c r="TWL3766" s="69"/>
      <c r="TWM3766" s="69"/>
      <c r="TWN3766" s="69"/>
      <c r="TWO3766" s="69"/>
      <c r="TWP3766" s="69"/>
      <c r="TWQ3766" s="69"/>
      <c r="TWR3766" s="69"/>
      <c r="TWS3766" s="69"/>
      <c r="TWT3766" s="69"/>
      <c r="TWU3766" s="69"/>
      <c r="TWV3766" s="69"/>
      <c r="TWW3766" s="69"/>
      <c r="TWX3766" s="69"/>
      <c r="TWY3766" s="69"/>
      <c r="TWZ3766" s="69"/>
      <c r="TXA3766" s="69"/>
      <c r="TXB3766" s="69"/>
      <c r="TXC3766" s="69"/>
      <c r="TXD3766" s="69"/>
      <c r="TXE3766" s="69"/>
      <c r="TXF3766" s="69"/>
      <c r="TXG3766" s="69"/>
      <c r="TXH3766" s="69"/>
      <c r="TXI3766" s="69"/>
      <c r="TXJ3766" s="69"/>
      <c r="TXK3766" s="69"/>
      <c r="TXL3766" s="69"/>
      <c r="TXM3766" s="69"/>
      <c r="TXN3766" s="69"/>
      <c r="TXO3766" s="69"/>
      <c r="TXP3766" s="69"/>
      <c r="TXQ3766" s="69"/>
      <c r="TXR3766" s="69"/>
      <c r="TXS3766" s="69"/>
      <c r="TXT3766" s="69"/>
      <c r="TXU3766" s="69"/>
      <c r="TXV3766" s="69"/>
      <c r="TXW3766" s="69"/>
      <c r="TXX3766" s="69"/>
      <c r="TXY3766" s="69"/>
      <c r="TXZ3766" s="69"/>
      <c r="TYA3766" s="69"/>
      <c r="TYB3766" s="69"/>
      <c r="TYC3766" s="69"/>
      <c r="TYD3766" s="69"/>
      <c r="TYE3766" s="69"/>
      <c r="TYF3766" s="69"/>
      <c r="TYG3766" s="69"/>
      <c r="TYH3766" s="69"/>
      <c r="TYI3766" s="69"/>
      <c r="TYJ3766" s="69"/>
      <c r="TYK3766" s="69"/>
      <c r="TYL3766" s="69"/>
      <c r="TYM3766" s="69"/>
      <c r="TYN3766" s="69"/>
      <c r="TYO3766" s="69"/>
      <c r="TYP3766" s="69"/>
      <c r="TYQ3766" s="69"/>
      <c r="TYR3766" s="69"/>
      <c r="TYS3766" s="69"/>
      <c r="TYT3766" s="69"/>
      <c r="TYU3766" s="69"/>
      <c r="TYV3766" s="69"/>
      <c r="TYW3766" s="69"/>
      <c r="TYX3766" s="69"/>
      <c r="TYY3766" s="69"/>
      <c r="TYZ3766" s="69"/>
      <c r="TZA3766" s="69"/>
      <c r="TZB3766" s="69"/>
      <c r="TZC3766" s="69"/>
      <c r="TZD3766" s="69"/>
      <c r="TZE3766" s="69"/>
      <c r="TZF3766" s="69"/>
      <c r="TZG3766" s="69"/>
      <c r="TZH3766" s="69"/>
      <c r="TZI3766" s="69"/>
      <c r="TZJ3766" s="69"/>
      <c r="TZK3766" s="69"/>
      <c r="TZL3766" s="69"/>
      <c r="TZM3766" s="69"/>
      <c r="TZN3766" s="69"/>
      <c r="TZO3766" s="69"/>
      <c r="TZP3766" s="69"/>
      <c r="TZQ3766" s="69"/>
      <c r="TZR3766" s="69"/>
      <c r="TZS3766" s="69"/>
      <c r="TZT3766" s="69"/>
      <c r="TZU3766" s="69"/>
      <c r="TZV3766" s="69"/>
      <c r="TZW3766" s="69"/>
      <c r="TZX3766" s="69"/>
      <c r="TZY3766" s="69"/>
      <c r="TZZ3766" s="69"/>
      <c r="UAA3766" s="69"/>
      <c r="UAB3766" s="69"/>
      <c r="UAC3766" s="69"/>
      <c r="UAD3766" s="69"/>
      <c r="UAE3766" s="69"/>
      <c r="UAF3766" s="69"/>
      <c r="UAG3766" s="69"/>
      <c r="UAH3766" s="69"/>
      <c r="UAI3766" s="69"/>
      <c r="UAJ3766" s="69"/>
      <c r="UAK3766" s="69"/>
      <c r="UAL3766" s="69"/>
      <c r="UAM3766" s="69"/>
      <c r="UAN3766" s="69"/>
      <c r="UAO3766" s="69"/>
      <c r="UAP3766" s="69"/>
      <c r="UAQ3766" s="69"/>
      <c r="UAR3766" s="69"/>
      <c r="UAS3766" s="69"/>
      <c r="UAT3766" s="69"/>
      <c r="UAU3766" s="69"/>
      <c r="UAV3766" s="69"/>
      <c r="UAW3766" s="69"/>
      <c r="UAX3766" s="69"/>
      <c r="UAY3766" s="69"/>
      <c r="UAZ3766" s="69"/>
      <c r="UBA3766" s="69"/>
      <c r="UBB3766" s="69"/>
      <c r="UBC3766" s="69"/>
      <c r="UBD3766" s="69"/>
      <c r="UBE3766" s="69"/>
      <c r="UBF3766" s="69"/>
      <c r="UBG3766" s="69"/>
      <c r="UBH3766" s="69"/>
      <c r="UBI3766" s="69"/>
      <c r="UBJ3766" s="69"/>
      <c r="UBK3766" s="69"/>
      <c r="UBL3766" s="69"/>
      <c r="UBM3766" s="69"/>
      <c r="UBN3766" s="69"/>
      <c r="UBO3766" s="69"/>
      <c r="UBP3766" s="69"/>
      <c r="UBQ3766" s="69"/>
      <c r="UBR3766" s="69"/>
      <c r="UBS3766" s="69"/>
      <c r="UBT3766" s="69"/>
      <c r="UBU3766" s="69"/>
      <c r="UBV3766" s="69"/>
      <c r="UBW3766" s="69"/>
      <c r="UBX3766" s="69"/>
      <c r="UBY3766" s="69"/>
      <c r="UBZ3766" s="69"/>
      <c r="UCA3766" s="69"/>
      <c r="UCB3766" s="69"/>
      <c r="UCC3766" s="69"/>
      <c r="UCD3766" s="69"/>
      <c r="UCE3766" s="69"/>
      <c r="UCF3766" s="69"/>
      <c r="UCG3766" s="69"/>
      <c r="UCH3766" s="69"/>
      <c r="UCI3766" s="69"/>
      <c r="UCJ3766" s="69"/>
      <c r="UCK3766" s="69"/>
      <c r="UCL3766" s="69"/>
      <c r="UCM3766" s="69"/>
      <c r="UCN3766" s="69"/>
      <c r="UCO3766" s="69"/>
      <c r="UCP3766" s="69"/>
      <c r="UCQ3766" s="69"/>
      <c r="UCR3766" s="69"/>
      <c r="UCS3766" s="69"/>
      <c r="UCT3766" s="69"/>
      <c r="UCU3766" s="69"/>
      <c r="UCV3766" s="69"/>
      <c r="UCW3766" s="69"/>
      <c r="UCX3766" s="69"/>
      <c r="UCY3766" s="69"/>
      <c r="UCZ3766" s="69"/>
      <c r="UDA3766" s="69"/>
      <c r="UDB3766" s="69"/>
      <c r="UDC3766" s="69"/>
      <c r="UDD3766" s="69"/>
      <c r="UDE3766" s="69"/>
      <c r="UDF3766" s="69"/>
      <c r="UDG3766" s="69"/>
      <c r="UDH3766" s="69"/>
      <c r="UDI3766" s="69"/>
      <c r="UDJ3766" s="69"/>
      <c r="UDK3766" s="69"/>
      <c r="UDL3766" s="69"/>
      <c r="UDM3766" s="69"/>
      <c r="UDN3766" s="69"/>
      <c r="UDO3766" s="69"/>
      <c r="UDP3766" s="69"/>
      <c r="UDQ3766" s="69"/>
      <c r="UDR3766" s="69"/>
      <c r="UDS3766" s="69"/>
      <c r="UDT3766" s="69"/>
      <c r="UDU3766" s="69"/>
      <c r="UDV3766" s="69"/>
      <c r="UDW3766" s="69"/>
      <c r="UDX3766" s="69"/>
      <c r="UDY3766" s="69"/>
      <c r="UDZ3766" s="69"/>
      <c r="UEA3766" s="69"/>
      <c r="UEB3766" s="69"/>
      <c r="UEC3766" s="69"/>
      <c r="UED3766" s="69"/>
      <c r="UEE3766" s="69"/>
      <c r="UEF3766" s="69"/>
      <c r="UEG3766" s="69"/>
      <c r="UEH3766" s="69"/>
      <c r="UEI3766" s="69"/>
      <c r="UEJ3766" s="69"/>
      <c r="UEK3766" s="69"/>
      <c r="UEL3766" s="69"/>
      <c r="UEM3766" s="69"/>
      <c r="UEN3766" s="69"/>
      <c r="UEO3766" s="69"/>
      <c r="UEP3766" s="69"/>
      <c r="UEQ3766" s="69"/>
      <c r="UER3766" s="69"/>
      <c r="UES3766" s="69"/>
      <c r="UET3766" s="69"/>
      <c r="UEU3766" s="69"/>
      <c r="UEV3766" s="69"/>
      <c r="UEW3766" s="69"/>
      <c r="UEX3766" s="69"/>
      <c r="UEY3766" s="69"/>
      <c r="UEZ3766" s="69"/>
      <c r="UFA3766" s="69"/>
      <c r="UFB3766" s="69"/>
      <c r="UFC3766" s="69"/>
      <c r="UFD3766" s="69"/>
      <c r="UFE3766" s="69"/>
      <c r="UFF3766" s="69"/>
      <c r="UFG3766" s="69"/>
      <c r="UFH3766" s="69"/>
      <c r="UFI3766" s="69"/>
      <c r="UFJ3766" s="69"/>
      <c r="UFK3766" s="69"/>
      <c r="UFL3766" s="69"/>
      <c r="UFM3766" s="69"/>
      <c r="UFN3766" s="69"/>
      <c r="UFO3766" s="69"/>
      <c r="UFP3766" s="69"/>
      <c r="UFQ3766" s="69"/>
      <c r="UFR3766" s="69"/>
      <c r="UFS3766" s="69"/>
      <c r="UFT3766" s="69"/>
      <c r="UFU3766" s="69"/>
      <c r="UFV3766" s="69"/>
      <c r="UFW3766" s="69"/>
      <c r="UFX3766" s="69"/>
      <c r="UFY3766" s="69"/>
      <c r="UFZ3766" s="69"/>
      <c r="UGA3766" s="69"/>
      <c r="UGB3766" s="69"/>
      <c r="UGC3766" s="69"/>
      <c r="UGD3766" s="69"/>
      <c r="UGE3766" s="69"/>
      <c r="UGF3766" s="69"/>
      <c r="UGG3766" s="69"/>
      <c r="UGH3766" s="69"/>
      <c r="UGI3766" s="69"/>
      <c r="UGJ3766" s="69"/>
      <c r="UGK3766" s="69"/>
      <c r="UGL3766" s="69"/>
      <c r="UGM3766" s="69"/>
      <c r="UGN3766" s="69"/>
      <c r="UGO3766" s="69"/>
      <c r="UGP3766" s="69"/>
      <c r="UGQ3766" s="69"/>
      <c r="UGR3766" s="69"/>
      <c r="UGS3766" s="69"/>
      <c r="UGT3766" s="69"/>
      <c r="UGU3766" s="69"/>
      <c r="UGV3766" s="69"/>
      <c r="UGW3766" s="69"/>
      <c r="UGX3766" s="69"/>
      <c r="UGY3766" s="69"/>
      <c r="UGZ3766" s="69"/>
      <c r="UHA3766" s="69"/>
      <c r="UHB3766" s="69"/>
      <c r="UHC3766" s="69"/>
      <c r="UHD3766" s="69"/>
      <c r="UHE3766" s="69"/>
      <c r="UHF3766" s="69"/>
      <c r="UHG3766" s="69"/>
      <c r="UHH3766" s="69"/>
      <c r="UHI3766" s="69"/>
      <c r="UHJ3766" s="69"/>
      <c r="UHK3766" s="69"/>
      <c r="UHL3766" s="69"/>
      <c r="UHM3766" s="69"/>
      <c r="UHN3766" s="69"/>
      <c r="UHO3766" s="69"/>
      <c r="UHP3766" s="69"/>
      <c r="UHQ3766" s="69"/>
      <c r="UHR3766" s="69"/>
      <c r="UHS3766" s="69"/>
      <c r="UHT3766" s="69"/>
      <c r="UHU3766" s="69"/>
      <c r="UHV3766" s="69"/>
      <c r="UHW3766" s="69"/>
      <c r="UHX3766" s="69"/>
      <c r="UHY3766" s="69"/>
      <c r="UHZ3766" s="69"/>
      <c r="UIA3766" s="69"/>
      <c r="UIB3766" s="69"/>
      <c r="UIC3766" s="69"/>
      <c r="UID3766" s="69"/>
      <c r="UIE3766" s="69"/>
      <c r="UIF3766" s="69"/>
      <c r="UIG3766" s="69"/>
      <c r="UIH3766" s="69"/>
      <c r="UII3766" s="69"/>
      <c r="UIJ3766" s="69"/>
      <c r="UIK3766" s="69"/>
      <c r="UIL3766" s="69"/>
      <c r="UIM3766" s="69"/>
      <c r="UIN3766" s="69"/>
      <c r="UIO3766" s="69"/>
      <c r="UIP3766" s="69"/>
      <c r="UIQ3766" s="69"/>
      <c r="UIR3766" s="69"/>
      <c r="UIS3766" s="69"/>
      <c r="UIT3766" s="69"/>
      <c r="UIU3766" s="69"/>
      <c r="UIV3766" s="69"/>
      <c r="UIW3766" s="69"/>
      <c r="UIX3766" s="69"/>
      <c r="UIY3766" s="69"/>
      <c r="UIZ3766" s="69"/>
      <c r="UJA3766" s="69"/>
      <c r="UJB3766" s="69"/>
      <c r="UJC3766" s="69"/>
      <c r="UJD3766" s="69"/>
      <c r="UJE3766" s="69"/>
      <c r="UJF3766" s="69"/>
      <c r="UJG3766" s="69"/>
      <c r="UJH3766" s="69"/>
      <c r="UJI3766" s="69"/>
      <c r="UJJ3766" s="69"/>
      <c r="UJK3766" s="69"/>
      <c r="UJL3766" s="69"/>
      <c r="UJM3766" s="69"/>
      <c r="UJN3766" s="69"/>
      <c r="UJO3766" s="69"/>
      <c r="UJP3766" s="69"/>
      <c r="UJQ3766" s="69"/>
      <c r="UJR3766" s="69"/>
      <c r="UJS3766" s="69"/>
      <c r="UJT3766" s="69"/>
      <c r="UJU3766" s="69"/>
      <c r="UJV3766" s="69"/>
      <c r="UJW3766" s="69"/>
      <c r="UJX3766" s="69"/>
      <c r="UJY3766" s="69"/>
      <c r="UJZ3766" s="69"/>
      <c r="UKA3766" s="69"/>
      <c r="UKB3766" s="69"/>
      <c r="UKC3766" s="69"/>
      <c r="UKD3766" s="69"/>
      <c r="UKE3766" s="69"/>
      <c r="UKF3766" s="69"/>
      <c r="UKG3766" s="69"/>
      <c r="UKH3766" s="69"/>
      <c r="UKI3766" s="69"/>
      <c r="UKJ3766" s="69"/>
      <c r="UKK3766" s="69"/>
      <c r="UKL3766" s="69"/>
      <c r="UKM3766" s="69"/>
      <c r="UKN3766" s="69"/>
      <c r="UKO3766" s="69"/>
      <c r="UKP3766" s="69"/>
      <c r="UKQ3766" s="69"/>
      <c r="UKR3766" s="69"/>
      <c r="UKS3766" s="69"/>
      <c r="UKT3766" s="69"/>
      <c r="UKU3766" s="69"/>
      <c r="UKV3766" s="69"/>
      <c r="UKW3766" s="69"/>
      <c r="UKX3766" s="69"/>
      <c r="UKY3766" s="69"/>
      <c r="UKZ3766" s="69"/>
      <c r="ULA3766" s="69"/>
      <c r="ULB3766" s="69"/>
      <c r="ULC3766" s="69"/>
      <c r="ULD3766" s="69"/>
      <c r="ULE3766" s="69"/>
      <c r="ULF3766" s="69"/>
      <c r="ULG3766" s="69"/>
      <c r="ULH3766" s="69"/>
      <c r="ULI3766" s="69"/>
      <c r="ULJ3766" s="69"/>
      <c r="ULK3766" s="69"/>
      <c r="ULL3766" s="69"/>
      <c r="ULM3766" s="69"/>
      <c r="ULN3766" s="69"/>
      <c r="ULO3766" s="69"/>
      <c r="ULP3766" s="69"/>
      <c r="ULQ3766" s="69"/>
      <c r="ULR3766" s="69"/>
      <c r="ULS3766" s="69"/>
      <c r="ULT3766" s="69"/>
      <c r="ULU3766" s="69"/>
      <c r="ULV3766" s="69"/>
      <c r="ULW3766" s="69"/>
      <c r="ULX3766" s="69"/>
      <c r="ULY3766" s="69"/>
      <c r="ULZ3766" s="69"/>
      <c r="UMA3766" s="69"/>
      <c r="UMB3766" s="69"/>
      <c r="UMC3766" s="69"/>
      <c r="UMD3766" s="69"/>
      <c r="UME3766" s="69"/>
      <c r="UMF3766" s="69"/>
      <c r="UMG3766" s="69"/>
      <c r="UMH3766" s="69"/>
      <c r="UMI3766" s="69"/>
      <c r="UMJ3766" s="69"/>
      <c r="UMK3766" s="69"/>
      <c r="UML3766" s="69"/>
      <c r="UMM3766" s="69"/>
      <c r="UMN3766" s="69"/>
      <c r="UMO3766" s="69"/>
      <c r="UMP3766" s="69"/>
      <c r="UMQ3766" s="69"/>
      <c r="UMR3766" s="69"/>
      <c r="UMS3766" s="69"/>
      <c r="UMT3766" s="69"/>
      <c r="UMU3766" s="69"/>
      <c r="UMV3766" s="69"/>
      <c r="UMW3766" s="69"/>
      <c r="UMX3766" s="69"/>
      <c r="UMY3766" s="69"/>
      <c r="UMZ3766" s="69"/>
      <c r="UNA3766" s="69"/>
      <c r="UNB3766" s="69"/>
      <c r="UNC3766" s="69"/>
      <c r="UND3766" s="69"/>
      <c r="UNE3766" s="69"/>
      <c r="UNF3766" s="69"/>
      <c r="UNG3766" s="69"/>
      <c r="UNH3766" s="69"/>
      <c r="UNI3766" s="69"/>
      <c r="UNJ3766" s="69"/>
      <c r="UNK3766" s="69"/>
      <c r="UNL3766" s="69"/>
      <c r="UNM3766" s="69"/>
      <c r="UNN3766" s="69"/>
      <c r="UNO3766" s="69"/>
      <c r="UNP3766" s="69"/>
      <c r="UNQ3766" s="69"/>
      <c r="UNR3766" s="69"/>
      <c r="UNS3766" s="69"/>
      <c r="UNT3766" s="69"/>
      <c r="UNU3766" s="69"/>
      <c r="UNV3766" s="69"/>
      <c r="UNW3766" s="69"/>
      <c r="UNX3766" s="69"/>
      <c r="UNY3766" s="69"/>
      <c r="UNZ3766" s="69"/>
      <c r="UOA3766" s="69"/>
      <c r="UOB3766" s="69"/>
      <c r="UOC3766" s="69"/>
      <c r="UOD3766" s="69"/>
      <c r="UOE3766" s="69"/>
      <c r="UOF3766" s="69"/>
      <c r="UOG3766" s="69"/>
      <c r="UOH3766" s="69"/>
      <c r="UOI3766" s="69"/>
      <c r="UOJ3766" s="69"/>
      <c r="UOK3766" s="69"/>
      <c r="UOL3766" s="69"/>
      <c r="UOM3766" s="69"/>
      <c r="UON3766" s="69"/>
      <c r="UOO3766" s="69"/>
      <c r="UOP3766" s="69"/>
      <c r="UOQ3766" s="69"/>
      <c r="UOR3766" s="69"/>
      <c r="UOS3766" s="69"/>
      <c r="UOT3766" s="69"/>
      <c r="UOU3766" s="69"/>
      <c r="UOV3766" s="69"/>
      <c r="UOW3766" s="69"/>
      <c r="UOX3766" s="69"/>
      <c r="UOY3766" s="69"/>
      <c r="UOZ3766" s="69"/>
      <c r="UPA3766" s="69"/>
      <c r="UPB3766" s="69"/>
      <c r="UPC3766" s="69"/>
      <c r="UPD3766" s="69"/>
      <c r="UPE3766" s="69"/>
      <c r="UPF3766" s="69"/>
      <c r="UPG3766" s="69"/>
      <c r="UPH3766" s="69"/>
      <c r="UPI3766" s="69"/>
      <c r="UPJ3766" s="69"/>
      <c r="UPK3766" s="69"/>
      <c r="UPL3766" s="69"/>
      <c r="UPM3766" s="69"/>
      <c r="UPN3766" s="69"/>
      <c r="UPO3766" s="69"/>
      <c r="UPP3766" s="69"/>
      <c r="UPQ3766" s="69"/>
      <c r="UPR3766" s="69"/>
      <c r="UPS3766" s="69"/>
      <c r="UPT3766" s="69"/>
      <c r="UPU3766" s="69"/>
      <c r="UPV3766" s="69"/>
      <c r="UPW3766" s="69"/>
      <c r="UPX3766" s="69"/>
      <c r="UPY3766" s="69"/>
      <c r="UPZ3766" s="69"/>
      <c r="UQA3766" s="69"/>
      <c r="UQB3766" s="69"/>
      <c r="UQC3766" s="69"/>
      <c r="UQD3766" s="69"/>
      <c r="UQE3766" s="69"/>
      <c r="UQF3766" s="69"/>
      <c r="UQG3766" s="69"/>
      <c r="UQH3766" s="69"/>
      <c r="UQI3766" s="69"/>
      <c r="UQJ3766" s="69"/>
      <c r="UQK3766" s="69"/>
      <c r="UQL3766" s="69"/>
      <c r="UQM3766" s="69"/>
      <c r="UQN3766" s="69"/>
      <c r="UQO3766" s="69"/>
      <c r="UQP3766" s="69"/>
      <c r="UQQ3766" s="69"/>
      <c r="UQR3766" s="69"/>
      <c r="UQS3766" s="69"/>
      <c r="UQT3766" s="69"/>
      <c r="UQU3766" s="69"/>
      <c r="UQV3766" s="69"/>
      <c r="UQW3766" s="69"/>
      <c r="UQX3766" s="69"/>
      <c r="UQY3766" s="69"/>
      <c r="UQZ3766" s="69"/>
      <c r="URA3766" s="69"/>
      <c r="URB3766" s="69"/>
      <c r="URC3766" s="69"/>
      <c r="URD3766" s="69"/>
      <c r="URE3766" s="69"/>
      <c r="URF3766" s="69"/>
      <c r="URG3766" s="69"/>
      <c r="URH3766" s="69"/>
      <c r="URI3766" s="69"/>
      <c r="URJ3766" s="69"/>
      <c r="URK3766" s="69"/>
      <c r="URL3766" s="69"/>
      <c r="URM3766" s="69"/>
      <c r="URN3766" s="69"/>
      <c r="URO3766" s="69"/>
      <c r="URP3766" s="69"/>
      <c r="URQ3766" s="69"/>
      <c r="URR3766" s="69"/>
      <c r="URS3766" s="69"/>
      <c r="URT3766" s="69"/>
      <c r="URU3766" s="69"/>
      <c r="URV3766" s="69"/>
      <c r="URW3766" s="69"/>
      <c r="URX3766" s="69"/>
      <c r="URY3766" s="69"/>
      <c r="URZ3766" s="69"/>
      <c r="USA3766" s="69"/>
      <c r="USB3766" s="69"/>
      <c r="USC3766" s="69"/>
      <c r="USD3766" s="69"/>
      <c r="USE3766" s="69"/>
      <c r="USF3766" s="69"/>
      <c r="USG3766" s="69"/>
      <c r="USH3766" s="69"/>
      <c r="USI3766" s="69"/>
      <c r="USJ3766" s="69"/>
      <c r="USK3766" s="69"/>
      <c r="USL3766" s="69"/>
      <c r="USM3766" s="69"/>
      <c r="USN3766" s="69"/>
      <c r="USO3766" s="69"/>
      <c r="USP3766" s="69"/>
      <c r="USQ3766" s="69"/>
      <c r="USR3766" s="69"/>
      <c r="USS3766" s="69"/>
      <c r="UST3766" s="69"/>
      <c r="USU3766" s="69"/>
      <c r="USV3766" s="69"/>
      <c r="USW3766" s="69"/>
      <c r="USX3766" s="69"/>
      <c r="USY3766" s="69"/>
      <c r="USZ3766" s="69"/>
      <c r="UTA3766" s="69"/>
      <c r="UTB3766" s="69"/>
      <c r="UTC3766" s="69"/>
      <c r="UTD3766" s="69"/>
      <c r="UTE3766" s="69"/>
      <c r="UTF3766" s="69"/>
      <c r="UTG3766" s="69"/>
      <c r="UTH3766" s="69"/>
      <c r="UTI3766" s="69"/>
      <c r="UTJ3766" s="69"/>
      <c r="UTK3766" s="69"/>
      <c r="UTL3766" s="69"/>
      <c r="UTM3766" s="69"/>
      <c r="UTN3766" s="69"/>
      <c r="UTO3766" s="69"/>
      <c r="UTP3766" s="69"/>
      <c r="UTQ3766" s="69"/>
      <c r="UTR3766" s="69"/>
      <c r="UTS3766" s="69"/>
      <c r="UTT3766" s="69"/>
      <c r="UTU3766" s="69"/>
      <c r="UTV3766" s="69"/>
      <c r="UTW3766" s="69"/>
      <c r="UTX3766" s="69"/>
      <c r="UTY3766" s="69"/>
      <c r="UTZ3766" s="69"/>
      <c r="UUA3766" s="69"/>
      <c r="UUB3766" s="69"/>
      <c r="UUC3766" s="69"/>
      <c r="UUD3766" s="69"/>
      <c r="UUE3766" s="69"/>
      <c r="UUF3766" s="69"/>
      <c r="UUG3766" s="69"/>
      <c r="UUH3766" s="69"/>
      <c r="UUI3766" s="69"/>
      <c r="UUJ3766" s="69"/>
      <c r="UUK3766" s="69"/>
      <c r="UUL3766" s="69"/>
      <c r="UUM3766" s="69"/>
      <c r="UUN3766" s="69"/>
      <c r="UUO3766" s="69"/>
      <c r="UUP3766" s="69"/>
      <c r="UUQ3766" s="69"/>
      <c r="UUR3766" s="69"/>
      <c r="UUS3766" s="69"/>
      <c r="UUT3766" s="69"/>
      <c r="UUU3766" s="69"/>
      <c r="UUV3766" s="69"/>
      <c r="UUW3766" s="69"/>
      <c r="UUX3766" s="69"/>
      <c r="UUY3766" s="69"/>
      <c r="UUZ3766" s="69"/>
      <c r="UVA3766" s="69"/>
      <c r="UVB3766" s="69"/>
      <c r="UVC3766" s="69"/>
      <c r="UVD3766" s="69"/>
      <c r="UVE3766" s="69"/>
      <c r="UVF3766" s="69"/>
      <c r="UVG3766" s="69"/>
      <c r="UVH3766" s="69"/>
      <c r="UVI3766" s="69"/>
      <c r="UVJ3766" s="69"/>
      <c r="UVK3766" s="69"/>
      <c r="UVL3766" s="69"/>
      <c r="UVM3766" s="69"/>
      <c r="UVN3766" s="69"/>
      <c r="UVO3766" s="69"/>
      <c r="UVP3766" s="69"/>
      <c r="UVQ3766" s="69"/>
      <c r="UVR3766" s="69"/>
      <c r="UVS3766" s="69"/>
      <c r="UVT3766" s="69"/>
      <c r="UVU3766" s="69"/>
      <c r="UVV3766" s="69"/>
      <c r="UVW3766" s="69"/>
      <c r="UVX3766" s="69"/>
      <c r="UVY3766" s="69"/>
      <c r="UVZ3766" s="69"/>
      <c r="UWA3766" s="69"/>
      <c r="UWB3766" s="69"/>
      <c r="UWC3766" s="69"/>
      <c r="UWD3766" s="69"/>
      <c r="UWE3766" s="69"/>
      <c r="UWF3766" s="69"/>
      <c r="UWG3766" s="69"/>
      <c r="UWH3766" s="69"/>
      <c r="UWI3766" s="69"/>
      <c r="UWJ3766" s="69"/>
      <c r="UWK3766" s="69"/>
      <c r="UWL3766" s="69"/>
      <c r="UWM3766" s="69"/>
      <c r="UWN3766" s="69"/>
      <c r="UWO3766" s="69"/>
      <c r="UWP3766" s="69"/>
      <c r="UWQ3766" s="69"/>
      <c r="UWR3766" s="69"/>
      <c r="UWS3766" s="69"/>
      <c r="UWT3766" s="69"/>
      <c r="UWU3766" s="69"/>
      <c r="UWV3766" s="69"/>
      <c r="UWW3766" s="69"/>
      <c r="UWX3766" s="69"/>
      <c r="UWY3766" s="69"/>
      <c r="UWZ3766" s="69"/>
      <c r="UXA3766" s="69"/>
      <c r="UXB3766" s="69"/>
      <c r="UXC3766" s="69"/>
      <c r="UXD3766" s="69"/>
      <c r="UXE3766" s="69"/>
      <c r="UXF3766" s="69"/>
      <c r="UXG3766" s="69"/>
      <c r="UXH3766" s="69"/>
      <c r="UXI3766" s="69"/>
      <c r="UXJ3766" s="69"/>
      <c r="UXK3766" s="69"/>
      <c r="UXL3766" s="69"/>
      <c r="UXM3766" s="69"/>
      <c r="UXN3766" s="69"/>
      <c r="UXO3766" s="69"/>
      <c r="UXP3766" s="69"/>
      <c r="UXQ3766" s="69"/>
      <c r="UXR3766" s="69"/>
      <c r="UXS3766" s="69"/>
      <c r="UXT3766" s="69"/>
      <c r="UXU3766" s="69"/>
      <c r="UXV3766" s="69"/>
      <c r="UXW3766" s="69"/>
      <c r="UXX3766" s="69"/>
      <c r="UXY3766" s="69"/>
      <c r="UXZ3766" s="69"/>
      <c r="UYA3766" s="69"/>
      <c r="UYB3766" s="69"/>
      <c r="UYC3766" s="69"/>
      <c r="UYD3766" s="69"/>
      <c r="UYE3766" s="69"/>
      <c r="UYF3766" s="69"/>
      <c r="UYG3766" s="69"/>
      <c r="UYH3766" s="69"/>
      <c r="UYI3766" s="69"/>
      <c r="UYJ3766" s="69"/>
      <c r="UYK3766" s="69"/>
      <c r="UYL3766" s="69"/>
      <c r="UYM3766" s="69"/>
      <c r="UYN3766" s="69"/>
      <c r="UYO3766" s="69"/>
      <c r="UYP3766" s="69"/>
      <c r="UYQ3766" s="69"/>
      <c r="UYR3766" s="69"/>
      <c r="UYS3766" s="69"/>
      <c r="UYT3766" s="69"/>
      <c r="UYU3766" s="69"/>
      <c r="UYV3766" s="69"/>
      <c r="UYW3766" s="69"/>
      <c r="UYX3766" s="69"/>
      <c r="UYY3766" s="69"/>
      <c r="UYZ3766" s="69"/>
      <c r="UZA3766" s="69"/>
      <c r="UZB3766" s="69"/>
      <c r="UZC3766" s="69"/>
      <c r="UZD3766" s="69"/>
      <c r="UZE3766" s="69"/>
      <c r="UZF3766" s="69"/>
      <c r="UZG3766" s="69"/>
      <c r="UZH3766" s="69"/>
      <c r="UZI3766" s="69"/>
      <c r="UZJ3766" s="69"/>
      <c r="UZK3766" s="69"/>
      <c r="UZL3766" s="69"/>
      <c r="UZM3766" s="69"/>
      <c r="UZN3766" s="69"/>
      <c r="UZO3766" s="69"/>
      <c r="UZP3766" s="69"/>
      <c r="UZQ3766" s="69"/>
      <c r="UZR3766" s="69"/>
      <c r="UZS3766" s="69"/>
      <c r="UZT3766" s="69"/>
      <c r="UZU3766" s="69"/>
      <c r="UZV3766" s="69"/>
      <c r="UZW3766" s="69"/>
      <c r="UZX3766" s="69"/>
      <c r="UZY3766" s="69"/>
      <c r="UZZ3766" s="69"/>
      <c r="VAA3766" s="69"/>
      <c r="VAB3766" s="69"/>
      <c r="VAC3766" s="69"/>
      <c r="VAD3766" s="69"/>
      <c r="VAE3766" s="69"/>
      <c r="VAF3766" s="69"/>
      <c r="VAG3766" s="69"/>
      <c r="VAH3766" s="69"/>
      <c r="VAI3766" s="69"/>
      <c r="VAJ3766" s="69"/>
      <c r="VAK3766" s="69"/>
      <c r="VAL3766" s="69"/>
      <c r="VAM3766" s="69"/>
      <c r="VAN3766" s="69"/>
      <c r="VAO3766" s="69"/>
      <c r="VAP3766" s="69"/>
      <c r="VAQ3766" s="69"/>
      <c r="VAR3766" s="69"/>
      <c r="VAS3766" s="69"/>
      <c r="VAT3766" s="69"/>
      <c r="VAU3766" s="69"/>
      <c r="VAV3766" s="69"/>
      <c r="VAW3766" s="69"/>
      <c r="VAX3766" s="69"/>
      <c r="VAY3766" s="69"/>
      <c r="VAZ3766" s="69"/>
      <c r="VBA3766" s="69"/>
      <c r="VBB3766" s="69"/>
      <c r="VBC3766" s="69"/>
      <c r="VBD3766" s="69"/>
      <c r="VBE3766" s="69"/>
      <c r="VBF3766" s="69"/>
      <c r="VBG3766" s="69"/>
      <c r="VBH3766" s="69"/>
      <c r="VBI3766" s="69"/>
      <c r="VBJ3766" s="69"/>
      <c r="VBK3766" s="69"/>
      <c r="VBL3766" s="69"/>
      <c r="VBM3766" s="69"/>
      <c r="VBN3766" s="69"/>
      <c r="VBO3766" s="69"/>
      <c r="VBP3766" s="69"/>
      <c r="VBQ3766" s="69"/>
      <c r="VBR3766" s="69"/>
      <c r="VBS3766" s="69"/>
      <c r="VBT3766" s="69"/>
      <c r="VBU3766" s="69"/>
      <c r="VBV3766" s="69"/>
      <c r="VBW3766" s="69"/>
      <c r="VBX3766" s="69"/>
      <c r="VBY3766" s="69"/>
      <c r="VBZ3766" s="69"/>
      <c r="VCA3766" s="69"/>
      <c r="VCB3766" s="69"/>
      <c r="VCC3766" s="69"/>
      <c r="VCD3766" s="69"/>
      <c r="VCE3766" s="69"/>
      <c r="VCF3766" s="69"/>
      <c r="VCG3766" s="69"/>
      <c r="VCH3766" s="69"/>
      <c r="VCI3766" s="69"/>
      <c r="VCJ3766" s="69"/>
      <c r="VCK3766" s="69"/>
      <c r="VCL3766" s="69"/>
      <c r="VCM3766" s="69"/>
      <c r="VCN3766" s="69"/>
      <c r="VCO3766" s="69"/>
      <c r="VCP3766" s="69"/>
      <c r="VCQ3766" s="69"/>
      <c r="VCR3766" s="69"/>
      <c r="VCS3766" s="69"/>
      <c r="VCT3766" s="69"/>
      <c r="VCU3766" s="69"/>
      <c r="VCV3766" s="69"/>
      <c r="VCW3766" s="69"/>
      <c r="VCX3766" s="69"/>
      <c r="VCY3766" s="69"/>
      <c r="VCZ3766" s="69"/>
      <c r="VDA3766" s="69"/>
      <c r="VDB3766" s="69"/>
      <c r="VDC3766" s="69"/>
      <c r="VDD3766" s="69"/>
      <c r="VDE3766" s="69"/>
      <c r="VDF3766" s="69"/>
      <c r="VDG3766" s="69"/>
      <c r="VDH3766" s="69"/>
      <c r="VDI3766" s="69"/>
      <c r="VDJ3766" s="69"/>
      <c r="VDK3766" s="69"/>
      <c r="VDL3766" s="69"/>
      <c r="VDM3766" s="69"/>
      <c r="VDN3766" s="69"/>
      <c r="VDO3766" s="69"/>
      <c r="VDP3766" s="69"/>
      <c r="VDQ3766" s="69"/>
      <c r="VDR3766" s="69"/>
      <c r="VDS3766" s="69"/>
      <c r="VDT3766" s="69"/>
      <c r="VDU3766" s="69"/>
      <c r="VDV3766" s="69"/>
      <c r="VDW3766" s="69"/>
      <c r="VDX3766" s="69"/>
      <c r="VDY3766" s="69"/>
      <c r="VDZ3766" s="69"/>
      <c r="VEA3766" s="69"/>
      <c r="VEB3766" s="69"/>
      <c r="VEC3766" s="69"/>
      <c r="VED3766" s="69"/>
      <c r="VEE3766" s="69"/>
      <c r="VEF3766" s="69"/>
      <c r="VEG3766" s="69"/>
      <c r="VEH3766" s="69"/>
      <c r="VEI3766" s="69"/>
      <c r="VEJ3766" s="69"/>
      <c r="VEK3766" s="69"/>
      <c r="VEL3766" s="69"/>
      <c r="VEM3766" s="69"/>
      <c r="VEN3766" s="69"/>
      <c r="VEO3766" s="69"/>
      <c r="VEP3766" s="69"/>
      <c r="VEQ3766" s="69"/>
      <c r="VER3766" s="69"/>
      <c r="VES3766" s="69"/>
      <c r="VET3766" s="69"/>
      <c r="VEU3766" s="69"/>
      <c r="VEV3766" s="69"/>
      <c r="VEW3766" s="69"/>
      <c r="VEX3766" s="69"/>
      <c r="VEY3766" s="69"/>
      <c r="VEZ3766" s="69"/>
      <c r="VFA3766" s="69"/>
      <c r="VFB3766" s="69"/>
      <c r="VFC3766" s="69"/>
      <c r="VFD3766" s="69"/>
      <c r="VFE3766" s="69"/>
      <c r="VFF3766" s="69"/>
      <c r="VFG3766" s="69"/>
      <c r="VFH3766" s="69"/>
      <c r="VFI3766" s="69"/>
      <c r="VFJ3766" s="69"/>
      <c r="VFK3766" s="69"/>
      <c r="VFL3766" s="69"/>
      <c r="VFM3766" s="69"/>
      <c r="VFN3766" s="69"/>
      <c r="VFO3766" s="69"/>
      <c r="VFP3766" s="69"/>
      <c r="VFQ3766" s="69"/>
      <c r="VFR3766" s="69"/>
      <c r="VFS3766" s="69"/>
      <c r="VFT3766" s="69"/>
      <c r="VFU3766" s="69"/>
      <c r="VFV3766" s="69"/>
      <c r="VFW3766" s="69"/>
      <c r="VFX3766" s="69"/>
      <c r="VFY3766" s="69"/>
      <c r="VFZ3766" s="69"/>
      <c r="VGA3766" s="69"/>
      <c r="VGB3766" s="69"/>
      <c r="VGC3766" s="69"/>
      <c r="VGD3766" s="69"/>
      <c r="VGE3766" s="69"/>
      <c r="VGF3766" s="69"/>
      <c r="VGG3766" s="69"/>
      <c r="VGH3766" s="69"/>
      <c r="VGI3766" s="69"/>
      <c r="VGJ3766" s="69"/>
      <c r="VGK3766" s="69"/>
      <c r="VGL3766" s="69"/>
      <c r="VGM3766" s="69"/>
      <c r="VGN3766" s="69"/>
      <c r="VGO3766" s="69"/>
      <c r="VGP3766" s="69"/>
      <c r="VGQ3766" s="69"/>
      <c r="VGR3766" s="69"/>
      <c r="VGS3766" s="69"/>
      <c r="VGT3766" s="69"/>
      <c r="VGU3766" s="69"/>
      <c r="VGV3766" s="69"/>
      <c r="VGW3766" s="69"/>
      <c r="VGX3766" s="69"/>
      <c r="VGY3766" s="69"/>
      <c r="VGZ3766" s="69"/>
      <c r="VHA3766" s="69"/>
      <c r="VHB3766" s="69"/>
      <c r="VHC3766" s="69"/>
      <c r="VHD3766" s="69"/>
      <c r="VHE3766" s="69"/>
      <c r="VHF3766" s="69"/>
      <c r="VHG3766" s="69"/>
      <c r="VHH3766" s="69"/>
      <c r="VHI3766" s="69"/>
      <c r="VHJ3766" s="69"/>
      <c r="VHK3766" s="69"/>
      <c r="VHL3766" s="69"/>
      <c r="VHM3766" s="69"/>
      <c r="VHN3766" s="69"/>
      <c r="VHO3766" s="69"/>
      <c r="VHP3766" s="69"/>
      <c r="VHQ3766" s="69"/>
      <c r="VHR3766" s="69"/>
      <c r="VHS3766" s="69"/>
      <c r="VHT3766" s="69"/>
      <c r="VHU3766" s="69"/>
      <c r="VHV3766" s="69"/>
      <c r="VHW3766" s="69"/>
      <c r="VHX3766" s="69"/>
      <c r="VHY3766" s="69"/>
      <c r="VHZ3766" s="69"/>
      <c r="VIA3766" s="69"/>
      <c r="VIB3766" s="69"/>
      <c r="VIC3766" s="69"/>
      <c r="VID3766" s="69"/>
      <c r="VIE3766" s="69"/>
      <c r="VIF3766" s="69"/>
      <c r="VIG3766" s="69"/>
      <c r="VIH3766" s="69"/>
      <c r="VII3766" s="69"/>
      <c r="VIJ3766" s="69"/>
      <c r="VIK3766" s="69"/>
      <c r="VIL3766" s="69"/>
      <c r="VIM3766" s="69"/>
      <c r="VIN3766" s="69"/>
      <c r="VIO3766" s="69"/>
      <c r="VIP3766" s="69"/>
      <c r="VIQ3766" s="69"/>
      <c r="VIR3766" s="69"/>
      <c r="VIS3766" s="69"/>
      <c r="VIT3766" s="69"/>
      <c r="VIU3766" s="69"/>
      <c r="VIV3766" s="69"/>
      <c r="VIW3766" s="69"/>
      <c r="VIX3766" s="69"/>
      <c r="VIY3766" s="69"/>
      <c r="VIZ3766" s="69"/>
      <c r="VJA3766" s="69"/>
      <c r="VJB3766" s="69"/>
      <c r="VJC3766" s="69"/>
      <c r="VJD3766" s="69"/>
      <c r="VJE3766" s="69"/>
      <c r="VJF3766" s="69"/>
      <c r="VJG3766" s="69"/>
      <c r="VJH3766" s="69"/>
      <c r="VJI3766" s="69"/>
      <c r="VJJ3766" s="69"/>
      <c r="VJK3766" s="69"/>
      <c r="VJL3766" s="69"/>
      <c r="VJM3766" s="69"/>
      <c r="VJN3766" s="69"/>
      <c r="VJO3766" s="69"/>
      <c r="VJP3766" s="69"/>
      <c r="VJQ3766" s="69"/>
      <c r="VJR3766" s="69"/>
      <c r="VJS3766" s="69"/>
      <c r="VJT3766" s="69"/>
      <c r="VJU3766" s="69"/>
      <c r="VJV3766" s="69"/>
      <c r="VJW3766" s="69"/>
      <c r="VJX3766" s="69"/>
      <c r="VJY3766" s="69"/>
      <c r="VJZ3766" s="69"/>
      <c r="VKA3766" s="69"/>
      <c r="VKB3766" s="69"/>
      <c r="VKC3766" s="69"/>
      <c r="VKD3766" s="69"/>
      <c r="VKE3766" s="69"/>
      <c r="VKF3766" s="69"/>
      <c r="VKG3766" s="69"/>
      <c r="VKH3766" s="69"/>
      <c r="VKI3766" s="69"/>
      <c r="VKJ3766" s="69"/>
      <c r="VKK3766" s="69"/>
      <c r="VKL3766" s="69"/>
      <c r="VKM3766" s="69"/>
      <c r="VKN3766" s="69"/>
      <c r="VKO3766" s="69"/>
      <c r="VKP3766" s="69"/>
      <c r="VKQ3766" s="69"/>
      <c r="VKR3766" s="69"/>
      <c r="VKS3766" s="69"/>
      <c r="VKT3766" s="69"/>
      <c r="VKU3766" s="69"/>
      <c r="VKV3766" s="69"/>
      <c r="VKW3766" s="69"/>
      <c r="VKX3766" s="69"/>
      <c r="VKY3766" s="69"/>
      <c r="VKZ3766" s="69"/>
      <c r="VLA3766" s="69"/>
      <c r="VLB3766" s="69"/>
      <c r="VLC3766" s="69"/>
      <c r="VLD3766" s="69"/>
      <c r="VLE3766" s="69"/>
      <c r="VLF3766" s="69"/>
      <c r="VLG3766" s="69"/>
      <c r="VLH3766" s="69"/>
      <c r="VLI3766" s="69"/>
      <c r="VLJ3766" s="69"/>
      <c r="VLK3766" s="69"/>
      <c r="VLL3766" s="69"/>
      <c r="VLM3766" s="69"/>
      <c r="VLN3766" s="69"/>
      <c r="VLO3766" s="69"/>
      <c r="VLP3766" s="69"/>
      <c r="VLQ3766" s="69"/>
      <c r="VLR3766" s="69"/>
      <c r="VLS3766" s="69"/>
      <c r="VLT3766" s="69"/>
      <c r="VLU3766" s="69"/>
      <c r="VLV3766" s="69"/>
      <c r="VLW3766" s="69"/>
      <c r="VLX3766" s="69"/>
      <c r="VLY3766" s="69"/>
      <c r="VLZ3766" s="69"/>
      <c r="VMA3766" s="69"/>
      <c r="VMB3766" s="69"/>
      <c r="VMC3766" s="69"/>
      <c r="VMD3766" s="69"/>
      <c r="VME3766" s="69"/>
      <c r="VMF3766" s="69"/>
      <c r="VMG3766" s="69"/>
      <c r="VMH3766" s="69"/>
      <c r="VMI3766" s="69"/>
      <c r="VMJ3766" s="69"/>
      <c r="VMK3766" s="69"/>
      <c r="VML3766" s="69"/>
      <c r="VMM3766" s="69"/>
      <c r="VMN3766" s="69"/>
      <c r="VMO3766" s="69"/>
      <c r="VMP3766" s="69"/>
      <c r="VMQ3766" s="69"/>
      <c r="VMR3766" s="69"/>
      <c r="VMS3766" s="69"/>
      <c r="VMT3766" s="69"/>
      <c r="VMU3766" s="69"/>
      <c r="VMV3766" s="69"/>
      <c r="VMW3766" s="69"/>
      <c r="VMX3766" s="69"/>
      <c r="VMY3766" s="69"/>
      <c r="VMZ3766" s="69"/>
      <c r="VNA3766" s="69"/>
      <c r="VNB3766" s="69"/>
      <c r="VNC3766" s="69"/>
      <c r="VND3766" s="69"/>
      <c r="VNE3766" s="69"/>
      <c r="VNF3766" s="69"/>
      <c r="VNG3766" s="69"/>
      <c r="VNH3766" s="69"/>
      <c r="VNI3766" s="69"/>
      <c r="VNJ3766" s="69"/>
      <c r="VNK3766" s="69"/>
      <c r="VNL3766" s="69"/>
      <c r="VNM3766" s="69"/>
      <c r="VNN3766" s="69"/>
      <c r="VNO3766" s="69"/>
      <c r="VNP3766" s="69"/>
      <c r="VNQ3766" s="69"/>
      <c r="VNR3766" s="69"/>
      <c r="VNS3766" s="69"/>
      <c r="VNT3766" s="69"/>
      <c r="VNU3766" s="69"/>
      <c r="VNV3766" s="69"/>
      <c r="VNW3766" s="69"/>
      <c r="VNX3766" s="69"/>
      <c r="VNY3766" s="69"/>
      <c r="VNZ3766" s="69"/>
      <c r="VOA3766" s="69"/>
      <c r="VOB3766" s="69"/>
      <c r="VOC3766" s="69"/>
      <c r="VOD3766" s="69"/>
      <c r="VOE3766" s="69"/>
      <c r="VOF3766" s="69"/>
      <c r="VOG3766" s="69"/>
      <c r="VOH3766" s="69"/>
      <c r="VOI3766" s="69"/>
      <c r="VOJ3766" s="69"/>
      <c r="VOK3766" s="69"/>
      <c r="VOL3766" s="69"/>
      <c r="VOM3766" s="69"/>
      <c r="VON3766" s="69"/>
      <c r="VOO3766" s="69"/>
      <c r="VOP3766" s="69"/>
      <c r="VOQ3766" s="69"/>
      <c r="VOR3766" s="69"/>
      <c r="VOS3766" s="69"/>
      <c r="VOT3766" s="69"/>
      <c r="VOU3766" s="69"/>
      <c r="VOV3766" s="69"/>
      <c r="VOW3766" s="69"/>
      <c r="VOX3766" s="69"/>
      <c r="VOY3766" s="69"/>
      <c r="VOZ3766" s="69"/>
      <c r="VPA3766" s="69"/>
      <c r="VPB3766" s="69"/>
      <c r="VPC3766" s="69"/>
      <c r="VPD3766" s="69"/>
      <c r="VPE3766" s="69"/>
      <c r="VPF3766" s="69"/>
      <c r="VPG3766" s="69"/>
      <c r="VPH3766" s="69"/>
      <c r="VPI3766" s="69"/>
      <c r="VPJ3766" s="69"/>
      <c r="VPK3766" s="69"/>
      <c r="VPL3766" s="69"/>
      <c r="VPM3766" s="69"/>
      <c r="VPN3766" s="69"/>
      <c r="VPO3766" s="69"/>
      <c r="VPP3766" s="69"/>
      <c r="VPQ3766" s="69"/>
      <c r="VPR3766" s="69"/>
      <c r="VPS3766" s="69"/>
      <c r="VPT3766" s="69"/>
      <c r="VPU3766" s="69"/>
      <c r="VPV3766" s="69"/>
      <c r="VPW3766" s="69"/>
      <c r="VPX3766" s="69"/>
      <c r="VPY3766" s="69"/>
      <c r="VPZ3766" s="69"/>
      <c r="VQA3766" s="69"/>
      <c r="VQB3766" s="69"/>
      <c r="VQC3766" s="69"/>
      <c r="VQD3766" s="69"/>
      <c r="VQE3766" s="69"/>
      <c r="VQF3766" s="69"/>
      <c r="VQG3766" s="69"/>
      <c r="VQH3766" s="69"/>
      <c r="VQI3766" s="69"/>
      <c r="VQJ3766" s="69"/>
      <c r="VQK3766" s="69"/>
      <c r="VQL3766" s="69"/>
      <c r="VQM3766" s="69"/>
      <c r="VQN3766" s="69"/>
      <c r="VQO3766" s="69"/>
      <c r="VQP3766" s="69"/>
      <c r="VQQ3766" s="69"/>
      <c r="VQR3766" s="69"/>
      <c r="VQS3766" s="69"/>
      <c r="VQT3766" s="69"/>
      <c r="VQU3766" s="69"/>
      <c r="VQV3766" s="69"/>
      <c r="VQW3766" s="69"/>
      <c r="VQX3766" s="69"/>
      <c r="VQY3766" s="69"/>
      <c r="VQZ3766" s="69"/>
      <c r="VRA3766" s="69"/>
      <c r="VRB3766" s="69"/>
      <c r="VRC3766" s="69"/>
      <c r="VRD3766" s="69"/>
      <c r="VRE3766" s="69"/>
      <c r="VRF3766" s="69"/>
      <c r="VRG3766" s="69"/>
      <c r="VRH3766" s="69"/>
      <c r="VRI3766" s="69"/>
      <c r="VRJ3766" s="69"/>
      <c r="VRK3766" s="69"/>
      <c r="VRL3766" s="69"/>
      <c r="VRM3766" s="69"/>
      <c r="VRN3766" s="69"/>
      <c r="VRO3766" s="69"/>
      <c r="VRP3766" s="69"/>
      <c r="VRQ3766" s="69"/>
      <c r="VRR3766" s="69"/>
      <c r="VRS3766" s="69"/>
      <c r="VRT3766" s="69"/>
      <c r="VRU3766" s="69"/>
      <c r="VRV3766" s="69"/>
      <c r="VRW3766" s="69"/>
      <c r="VRX3766" s="69"/>
      <c r="VRY3766" s="69"/>
      <c r="VRZ3766" s="69"/>
      <c r="VSA3766" s="69"/>
      <c r="VSB3766" s="69"/>
      <c r="VSC3766" s="69"/>
      <c r="VSD3766" s="69"/>
      <c r="VSE3766" s="69"/>
      <c r="VSF3766" s="69"/>
      <c r="VSG3766" s="69"/>
      <c r="VSH3766" s="69"/>
      <c r="VSI3766" s="69"/>
      <c r="VSJ3766" s="69"/>
      <c r="VSK3766" s="69"/>
      <c r="VSL3766" s="69"/>
      <c r="VSM3766" s="69"/>
      <c r="VSN3766" s="69"/>
      <c r="VSO3766" s="69"/>
      <c r="VSP3766" s="69"/>
      <c r="VSQ3766" s="69"/>
      <c r="VSR3766" s="69"/>
      <c r="VSS3766" s="69"/>
      <c r="VST3766" s="69"/>
      <c r="VSU3766" s="69"/>
      <c r="VSV3766" s="69"/>
      <c r="VSW3766" s="69"/>
      <c r="VSX3766" s="69"/>
      <c r="VSY3766" s="69"/>
      <c r="VSZ3766" s="69"/>
      <c r="VTA3766" s="69"/>
      <c r="VTB3766" s="69"/>
      <c r="VTC3766" s="69"/>
      <c r="VTD3766" s="69"/>
      <c r="VTE3766" s="69"/>
      <c r="VTF3766" s="69"/>
      <c r="VTG3766" s="69"/>
      <c r="VTH3766" s="69"/>
      <c r="VTI3766" s="69"/>
      <c r="VTJ3766" s="69"/>
      <c r="VTK3766" s="69"/>
      <c r="VTL3766" s="69"/>
      <c r="VTM3766" s="69"/>
      <c r="VTN3766" s="69"/>
      <c r="VTO3766" s="69"/>
      <c r="VTP3766" s="69"/>
      <c r="VTQ3766" s="69"/>
      <c r="VTR3766" s="69"/>
      <c r="VTS3766" s="69"/>
      <c r="VTT3766" s="69"/>
      <c r="VTU3766" s="69"/>
      <c r="VTV3766" s="69"/>
      <c r="VTW3766" s="69"/>
      <c r="VTX3766" s="69"/>
      <c r="VTY3766" s="69"/>
      <c r="VTZ3766" s="69"/>
      <c r="VUA3766" s="69"/>
      <c r="VUB3766" s="69"/>
      <c r="VUC3766" s="69"/>
      <c r="VUD3766" s="69"/>
      <c r="VUE3766" s="69"/>
      <c r="VUF3766" s="69"/>
      <c r="VUG3766" s="69"/>
      <c r="VUH3766" s="69"/>
      <c r="VUI3766" s="69"/>
      <c r="VUJ3766" s="69"/>
      <c r="VUK3766" s="69"/>
      <c r="VUL3766" s="69"/>
      <c r="VUM3766" s="69"/>
      <c r="VUN3766" s="69"/>
      <c r="VUO3766" s="69"/>
      <c r="VUP3766" s="69"/>
      <c r="VUQ3766" s="69"/>
      <c r="VUR3766" s="69"/>
      <c r="VUS3766" s="69"/>
      <c r="VUT3766" s="69"/>
      <c r="VUU3766" s="69"/>
      <c r="VUV3766" s="69"/>
      <c r="VUW3766" s="69"/>
      <c r="VUX3766" s="69"/>
      <c r="VUY3766" s="69"/>
      <c r="VUZ3766" s="69"/>
      <c r="VVA3766" s="69"/>
      <c r="VVB3766" s="69"/>
      <c r="VVC3766" s="69"/>
      <c r="VVD3766" s="69"/>
      <c r="VVE3766" s="69"/>
      <c r="VVF3766" s="69"/>
      <c r="VVG3766" s="69"/>
      <c r="VVH3766" s="69"/>
      <c r="VVI3766" s="69"/>
      <c r="VVJ3766" s="69"/>
      <c r="VVK3766" s="69"/>
      <c r="VVL3766" s="69"/>
      <c r="VVM3766" s="69"/>
      <c r="VVN3766" s="69"/>
      <c r="VVO3766" s="69"/>
      <c r="VVP3766" s="69"/>
      <c r="VVQ3766" s="69"/>
      <c r="VVR3766" s="69"/>
      <c r="VVS3766" s="69"/>
      <c r="VVT3766" s="69"/>
      <c r="VVU3766" s="69"/>
      <c r="VVV3766" s="69"/>
      <c r="VVW3766" s="69"/>
      <c r="VVX3766" s="69"/>
      <c r="VVY3766" s="69"/>
      <c r="VVZ3766" s="69"/>
      <c r="VWA3766" s="69"/>
      <c r="VWB3766" s="69"/>
      <c r="VWC3766" s="69"/>
      <c r="VWD3766" s="69"/>
      <c r="VWE3766" s="69"/>
      <c r="VWF3766" s="69"/>
      <c r="VWG3766" s="69"/>
      <c r="VWH3766" s="69"/>
      <c r="VWI3766" s="69"/>
      <c r="VWJ3766" s="69"/>
      <c r="VWK3766" s="69"/>
      <c r="VWL3766" s="69"/>
      <c r="VWM3766" s="69"/>
      <c r="VWN3766" s="69"/>
      <c r="VWO3766" s="69"/>
      <c r="VWP3766" s="69"/>
      <c r="VWQ3766" s="69"/>
      <c r="VWR3766" s="69"/>
      <c r="VWS3766" s="69"/>
      <c r="VWT3766" s="69"/>
      <c r="VWU3766" s="69"/>
      <c r="VWV3766" s="69"/>
      <c r="VWW3766" s="69"/>
      <c r="VWX3766" s="69"/>
      <c r="VWY3766" s="69"/>
      <c r="VWZ3766" s="69"/>
      <c r="VXA3766" s="69"/>
      <c r="VXB3766" s="69"/>
      <c r="VXC3766" s="69"/>
      <c r="VXD3766" s="69"/>
      <c r="VXE3766" s="69"/>
      <c r="VXF3766" s="69"/>
      <c r="VXG3766" s="69"/>
      <c r="VXH3766" s="69"/>
      <c r="VXI3766" s="69"/>
      <c r="VXJ3766" s="69"/>
      <c r="VXK3766" s="69"/>
      <c r="VXL3766" s="69"/>
      <c r="VXM3766" s="69"/>
      <c r="VXN3766" s="69"/>
      <c r="VXO3766" s="69"/>
      <c r="VXP3766" s="69"/>
      <c r="VXQ3766" s="69"/>
      <c r="VXR3766" s="69"/>
      <c r="VXS3766" s="69"/>
      <c r="VXT3766" s="69"/>
      <c r="VXU3766" s="69"/>
      <c r="VXV3766" s="69"/>
      <c r="VXW3766" s="69"/>
      <c r="VXX3766" s="69"/>
      <c r="VXY3766" s="69"/>
      <c r="VXZ3766" s="69"/>
      <c r="VYA3766" s="69"/>
      <c r="VYB3766" s="69"/>
      <c r="VYC3766" s="69"/>
      <c r="VYD3766" s="69"/>
      <c r="VYE3766" s="69"/>
      <c r="VYF3766" s="69"/>
      <c r="VYG3766" s="69"/>
      <c r="VYH3766" s="69"/>
      <c r="VYI3766" s="69"/>
      <c r="VYJ3766" s="69"/>
      <c r="VYK3766" s="69"/>
      <c r="VYL3766" s="69"/>
      <c r="VYM3766" s="69"/>
      <c r="VYN3766" s="69"/>
      <c r="VYO3766" s="69"/>
      <c r="VYP3766" s="69"/>
      <c r="VYQ3766" s="69"/>
      <c r="VYR3766" s="69"/>
      <c r="VYS3766" s="69"/>
      <c r="VYT3766" s="69"/>
      <c r="VYU3766" s="69"/>
      <c r="VYV3766" s="69"/>
      <c r="VYW3766" s="69"/>
      <c r="VYX3766" s="69"/>
      <c r="VYY3766" s="69"/>
      <c r="VYZ3766" s="69"/>
      <c r="VZA3766" s="69"/>
      <c r="VZB3766" s="69"/>
      <c r="VZC3766" s="69"/>
      <c r="VZD3766" s="69"/>
      <c r="VZE3766" s="69"/>
      <c r="VZF3766" s="69"/>
      <c r="VZG3766" s="69"/>
      <c r="VZH3766" s="69"/>
      <c r="VZI3766" s="69"/>
      <c r="VZJ3766" s="69"/>
      <c r="VZK3766" s="69"/>
      <c r="VZL3766" s="69"/>
      <c r="VZM3766" s="69"/>
      <c r="VZN3766" s="69"/>
      <c r="VZO3766" s="69"/>
      <c r="VZP3766" s="69"/>
      <c r="VZQ3766" s="69"/>
      <c r="VZR3766" s="69"/>
      <c r="VZS3766" s="69"/>
      <c r="VZT3766" s="69"/>
      <c r="VZU3766" s="69"/>
      <c r="VZV3766" s="69"/>
      <c r="VZW3766" s="69"/>
      <c r="VZX3766" s="69"/>
      <c r="VZY3766" s="69"/>
      <c r="VZZ3766" s="69"/>
      <c r="WAA3766" s="69"/>
      <c r="WAB3766" s="69"/>
      <c r="WAC3766" s="69"/>
      <c r="WAD3766" s="69"/>
      <c r="WAE3766" s="69"/>
      <c r="WAF3766" s="69"/>
      <c r="WAG3766" s="69"/>
      <c r="WAH3766" s="69"/>
      <c r="WAI3766" s="69"/>
      <c r="WAJ3766" s="69"/>
      <c r="WAK3766" s="69"/>
      <c r="WAL3766" s="69"/>
      <c r="WAM3766" s="69"/>
      <c r="WAN3766" s="69"/>
      <c r="WAO3766" s="69"/>
      <c r="WAP3766" s="69"/>
      <c r="WAQ3766" s="69"/>
      <c r="WAR3766" s="69"/>
      <c r="WAS3766" s="69"/>
      <c r="WAT3766" s="69"/>
      <c r="WAU3766" s="69"/>
      <c r="WAV3766" s="69"/>
      <c r="WAW3766" s="69"/>
      <c r="WAX3766" s="69"/>
      <c r="WAY3766" s="69"/>
      <c r="WAZ3766" s="69"/>
      <c r="WBA3766" s="69"/>
      <c r="WBB3766" s="69"/>
      <c r="WBC3766" s="69"/>
      <c r="WBD3766" s="69"/>
      <c r="WBE3766" s="69"/>
      <c r="WBF3766" s="69"/>
      <c r="WBG3766" s="69"/>
      <c r="WBH3766" s="69"/>
      <c r="WBI3766" s="69"/>
      <c r="WBJ3766" s="69"/>
      <c r="WBK3766" s="69"/>
      <c r="WBL3766" s="69"/>
      <c r="WBM3766" s="69"/>
      <c r="WBN3766" s="69"/>
      <c r="WBO3766" s="69"/>
      <c r="WBP3766" s="69"/>
      <c r="WBQ3766" s="69"/>
      <c r="WBR3766" s="69"/>
      <c r="WBS3766" s="69"/>
      <c r="WBT3766" s="69"/>
      <c r="WBU3766" s="69"/>
      <c r="WBV3766" s="69"/>
      <c r="WBW3766" s="69"/>
      <c r="WBX3766" s="69"/>
      <c r="WBY3766" s="69"/>
      <c r="WBZ3766" s="69"/>
      <c r="WCA3766" s="69"/>
      <c r="WCB3766" s="69"/>
      <c r="WCC3766" s="69"/>
      <c r="WCD3766" s="69"/>
      <c r="WCE3766" s="69"/>
      <c r="WCF3766" s="69"/>
      <c r="WCG3766" s="69"/>
      <c r="WCH3766" s="69"/>
      <c r="WCI3766" s="69"/>
      <c r="WCJ3766" s="69"/>
      <c r="WCK3766" s="69"/>
      <c r="WCL3766" s="69"/>
      <c r="WCM3766" s="69"/>
      <c r="WCN3766" s="69"/>
      <c r="WCO3766" s="69"/>
      <c r="WCP3766" s="69"/>
      <c r="WCQ3766" s="69"/>
      <c r="WCR3766" s="69"/>
      <c r="WCS3766" s="69"/>
      <c r="WCT3766" s="69"/>
      <c r="WCU3766" s="69"/>
      <c r="WCV3766" s="69"/>
      <c r="WCW3766" s="69"/>
      <c r="WCX3766" s="69"/>
      <c r="WCY3766" s="69"/>
      <c r="WCZ3766" s="69"/>
      <c r="WDA3766" s="69"/>
      <c r="WDB3766" s="69"/>
      <c r="WDC3766" s="69"/>
      <c r="WDD3766" s="69"/>
      <c r="WDE3766" s="69"/>
      <c r="WDF3766" s="69"/>
      <c r="WDG3766" s="69"/>
      <c r="WDH3766" s="69"/>
      <c r="WDI3766" s="69"/>
      <c r="WDJ3766" s="69"/>
      <c r="WDK3766" s="69"/>
      <c r="WDL3766" s="69"/>
      <c r="WDM3766" s="69"/>
      <c r="WDN3766" s="69"/>
      <c r="WDO3766" s="69"/>
      <c r="WDP3766" s="69"/>
      <c r="WDQ3766" s="69"/>
      <c r="WDR3766" s="69"/>
      <c r="WDS3766" s="69"/>
      <c r="WDT3766" s="69"/>
      <c r="WDU3766" s="69"/>
      <c r="WDV3766" s="69"/>
      <c r="WDW3766" s="69"/>
      <c r="WDX3766" s="69"/>
      <c r="WDY3766" s="69"/>
      <c r="WDZ3766" s="69"/>
      <c r="WEA3766" s="69"/>
      <c r="WEB3766" s="69"/>
      <c r="WEC3766" s="69"/>
      <c r="WED3766" s="69"/>
      <c r="WEE3766" s="69"/>
      <c r="WEF3766" s="69"/>
      <c r="WEG3766" s="69"/>
      <c r="WEH3766" s="69"/>
      <c r="WEI3766" s="69"/>
      <c r="WEJ3766" s="69"/>
      <c r="WEK3766" s="69"/>
      <c r="WEL3766" s="69"/>
      <c r="WEM3766" s="69"/>
      <c r="WEN3766" s="69"/>
      <c r="WEO3766" s="69"/>
      <c r="WEP3766" s="69"/>
      <c r="WEQ3766" s="69"/>
      <c r="WER3766" s="69"/>
      <c r="WES3766" s="69"/>
      <c r="WET3766" s="69"/>
      <c r="WEU3766" s="69"/>
      <c r="WEV3766" s="69"/>
      <c r="WEW3766" s="69"/>
      <c r="WEX3766" s="69"/>
      <c r="WEY3766" s="69"/>
      <c r="WEZ3766" s="69"/>
      <c r="WFA3766" s="69"/>
      <c r="WFB3766" s="69"/>
      <c r="WFC3766" s="69"/>
      <c r="WFD3766" s="69"/>
      <c r="WFE3766" s="69"/>
      <c r="WFF3766" s="69"/>
      <c r="WFG3766" s="69"/>
      <c r="WFH3766" s="69"/>
      <c r="WFI3766" s="69"/>
      <c r="WFJ3766" s="69"/>
      <c r="WFK3766" s="69"/>
      <c r="WFL3766" s="69"/>
      <c r="WFM3766" s="69"/>
      <c r="WFN3766" s="69"/>
      <c r="WFO3766" s="69"/>
      <c r="WFP3766" s="69"/>
      <c r="WFQ3766" s="69"/>
      <c r="WFR3766" s="69"/>
      <c r="WFS3766" s="69"/>
      <c r="WFT3766" s="69"/>
      <c r="WFU3766" s="69"/>
      <c r="WFV3766" s="69"/>
      <c r="WFW3766" s="69"/>
      <c r="WFX3766" s="69"/>
      <c r="WFY3766" s="69"/>
      <c r="WFZ3766" s="69"/>
      <c r="WGA3766" s="69"/>
      <c r="WGB3766" s="69"/>
      <c r="WGC3766" s="69"/>
      <c r="WGD3766" s="69"/>
      <c r="WGE3766" s="69"/>
      <c r="WGF3766" s="69"/>
      <c r="WGG3766" s="69"/>
      <c r="WGH3766" s="69"/>
      <c r="WGI3766" s="69"/>
      <c r="WGJ3766" s="69"/>
      <c r="WGK3766" s="69"/>
      <c r="WGL3766" s="69"/>
      <c r="WGM3766" s="69"/>
      <c r="WGN3766" s="69"/>
      <c r="WGO3766" s="69"/>
      <c r="WGP3766" s="69"/>
      <c r="WGQ3766" s="69"/>
      <c r="WGR3766" s="69"/>
      <c r="WGS3766" s="69"/>
      <c r="WGT3766" s="69"/>
      <c r="WGU3766" s="69"/>
      <c r="WGV3766" s="69"/>
      <c r="WGW3766" s="69"/>
      <c r="WGX3766" s="69"/>
      <c r="WGY3766" s="69"/>
      <c r="WGZ3766" s="69"/>
      <c r="WHA3766" s="69"/>
      <c r="WHB3766" s="69"/>
      <c r="WHC3766" s="69"/>
      <c r="WHD3766" s="69"/>
      <c r="WHE3766" s="69"/>
      <c r="WHF3766" s="69"/>
      <c r="WHG3766" s="69"/>
      <c r="WHH3766" s="69"/>
      <c r="WHI3766" s="69"/>
      <c r="WHJ3766" s="69"/>
      <c r="WHK3766" s="69"/>
      <c r="WHL3766" s="69"/>
      <c r="WHM3766" s="69"/>
      <c r="WHN3766" s="69"/>
      <c r="WHO3766" s="69"/>
      <c r="WHP3766" s="69"/>
      <c r="WHQ3766" s="69"/>
      <c r="WHR3766" s="69"/>
      <c r="WHS3766" s="69"/>
      <c r="WHT3766" s="69"/>
      <c r="WHU3766" s="69"/>
      <c r="WHV3766" s="69"/>
      <c r="WHW3766" s="69"/>
      <c r="WHX3766" s="69"/>
      <c r="WHY3766" s="69"/>
      <c r="WHZ3766" s="69"/>
      <c r="WIA3766" s="69"/>
      <c r="WIB3766" s="69"/>
      <c r="WIC3766" s="69"/>
      <c r="WID3766" s="69"/>
      <c r="WIE3766" s="69"/>
      <c r="WIF3766" s="69"/>
      <c r="WIG3766" s="69"/>
      <c r="WIH3766" s="69"/>
      <c r="WII3766" s="69"/>
      <c r="WIJ3766" s="69"/>
      <c r="WIK3766" s="69"/>
      <c r="WIL3766" s="69"/>
      <c r="WIM3766" s="69"/>
      <c r="WIN3766" s="69"/>
      <c r="WIO3766" s="69"/>
      <c r="WIP3766" s="69"/>
      <c r="WIQ3766" s="69"/>
      <c r="WIR3766" s="69"/>
      <c r="WIS3766" s="69"/>
      <c r="WIT3766" s="69"/>
      <c r="WIU3766" s="69"/>
      <c r="WIV3766" s="69"/>
      <c r="WIW3766" s="69"/>
      <c r="WIX3766" s="69"/>
      <c r="WIY3766" s="69"/>
      <c r="WIZ3766" s="69"/>
      <c r="WJA3766" s="69"/>
      <c r="WJB3766" s="69"/>
      <c r="WJC3766" s="69"/>
      <c r="WJD3766" s="69"/>
      <c r="WJE3766" s="69"/>
      <c r="WJF3766" s="69"/>
      <c r="WJG3766" s="69"/>
      <c r="WJH3766" s="69"/>
      <c r="WJI3766" s="69"/>
      <c r="WJJ3766" s="69"/>
      <c r="WJK3766" s="69"/>
      <c r="WJL3766" s="69"/>
      <c r="WJM3766" s="69"/>
      <c r="WJN3766" s="69"/>
      <c r="WJO3766" s="69"/>
      <c r="WJP3766" s="69"/>
      <c r="WJQ3766" s="69"/>
      <c r="WJR3766" s="69"/>
      <c r="WJS3766" s="69"/>
      <c r="WJT3766" s="69"/>
      <c r="WJU3766" s="69"/>
      <c r="WJV3766" s="69"/>
      <c r="WJW3766" s="69"/>
      <c r="WJX3766" s="69"/>
      <c r="WJY3766" s="69"/>
      <c r="WJZ3766" s="69"/>
      <c r="WKA3766" s="69"/>
      <c r="WKB3766" s="69"/>
      <c r="WKC3766" s="69"/>
      <c r="WKD3766" s="69"/>
      <c r="WKE3766" s="69"/>
      <c r="WKF3766" s="69"/>
      <c r="WKG3766" s="69"/>
      <c r="WKH3766" s="69"/>
      <c r="WKI3766" s="69"/>
      <c r="WKJ3766" s="69"/>
      <c r="WKK3766" s="69"/>
      <c r="WKL3766" s="69"/>
      <c r="WKM3766" s="69"/>
      <c r="WKN3766" s="69"/>
      <c r="WKO3766" s="69"/>
      <c r="WKP3766" s="69"/>
      <c r="WKQ3766" s="69"/>
      <c r="WKR3766" s="69"/>
      <c r="WKS3766" s="69"/>
      <c r="WKT3766" s="69"/>
      <c r="WKU3766" s="69"/>
      <c r="WKV3766" s="69"/>
      <c r="WKW3766" s="69"/>
      <c r="WKX3766" s="69"/>
      <c r="WKY3766" s="69"/>
      <c r="WKZ3766" s="69"/>
      <c r="WLA3766" s="69"/>
      <c r="WLB3766" s="69"/>
      <c r="WLC3766" s="69"/>
      <c r="WLD3766" s="69"/>
      <c r="WLE3766" s="69"/>
      <c r="WLF3766" s="69"/>
      <c r="WLG3766" s="69"/>
      <c r="WLH3766" s="69"/>
      <c r="WLI3766" s="69"/>
      <c r="WLJ3766" s="69"/>
      <c r="WLK3766" s="69"/>
      <c r="WLL3766" s="69"/>
      <c r="WLM3766" s="69"/>
      <c r="WLN3766" s="69"/>
      <c r="WLO3766" s="69"/>
      <c r="WLP3766" s="69"/>
      <c r="WLQ3766" s="69"/>
      <c r="WLR3766" s="69"/>
      <c r="WLS3766" s="69"/>
      <c r="WLT3766" s="69"/>
      <c r="WLU3766" s="69"/>
      <c r="WLV3766" s="69"/>
      <c r="WLW3766" s="69"/>
      <c r="WLX3766" s="69"/>
      <c r="WLY3766" s="69"/>
      <c r="WLZ3766" s="69"/>
      <c r="WMA3766" s="69"/>
      <c r="WMB3766" s="69"/>
      <c r="WMC3766" s="69"/>
      <c r="WMD3766" s="69"/>
      <c r="WME3766" s="69"/>
      <c r="WMF3766" s="69"/>
      <c r="WMG3766" s="69"/>
      <c r="WMH3766" s="69"/>
      <c r="WMI3766" s="69"/>
      <c r="WMJ3766" s="69"/>
      <c r="WMK3766" s="69"/>
      <c r="WML3766" s="69"/>
      <c r="WMM3766" s="69"/>
      <c r="WMN3766" s="69"/>
      <c r="WMO3766" s="69"/>
      <c r="WMP3766" s="69"/>
      <c r="WMQ3766" s="69"/>
      <c r="WMR3766" s="69"/>
      <c r="WMS3766" s="69"/>
      <c r="WMT3766" s="69"/>
      <c r="WMU3766" s="69"/>
      <c r="WMV3766" s="69"/>
      <c r="WMW3766" s="69"/>
      <c r="WMX3766" s="69"/>
      <c r="WMY3766" s="69"/>
      <c r="WMZ3766" s="69"/>
      <c r="WNA3766" s="69"/>
      <c r="WNB3766" s="69"/>
      <c r="WNC3766" s="69"/>
      <c r="WND3766" s="69"/>
      <c r="WNE3766" s="69"/>
      <c r="WNF3766" s="69"/>
      <c r="WNG3766" s="69"/>
      <c r="WNH3766" s="69"/>
      <c r="WNI3766" s="69"/>
      <c r="WNJ3766" s="69"/>
      <c r="WNK3766" s="69"/>
      <c r="WNL3766" s="69"/>
      <c r="WNM3766" s="69"/>
      <c r="WNN3766" s="69"/>
      <c r="WNO3766" s="69"/>
      <c r="WNP3766" s="69"/>
      <c r="WNQ3766" s="69"/>
      <c r="WNR3766" s="69"/>
      <c r="WNS3766" s="69"/>
      <c r="WNT3766" s="69"/>
      <c r="WNU3766" s="69"/>
      <c r="WNV3766" s="69"/>
      <c r="WNW3766" s="69"/>
      <c r="WNX3766" s="69"/>
      <c r="WNY3766" s="69"/>
      <c r="WNZ3766" s="69"/>
      <c r="WOA3766" s="69"/>
      <c r="WOB3766" s="69"/>
      <c r="WOC3766" s="69"/>
      <c r="WOD3766" s="69"/>
      <c r="WOE3766" s="69"/>
      <c r="WOF3766" s="69"/>
      <c r="WOG3766" s="69"/>
      <c r="WOH3766" s="69"/>
      <c r="WOI3766" s="69"/>
      <c r="WOJ3766" s="69"/>
      <c r="WOK3766" s="69"/>
      <c r="WOL3766" s="69"/>
      <c r="WOM3766" s="69"/>
      <c r="WON3766" s="69"/>
      <c r="WOO3766" s="69"/>
      <c r="WOP3766" s="69"/>
      <c r="WOQ3766" s="69"/>
      <c r="WOR3766" s="69"/>
      <c r="WOS3766" s="69"/>
      <c r="WOT3766" s="69"/>
      <c r="WOU3766" s="69"/>
      <c r="WOV3766" s="69"/>
      <c r="WOW3766" s="69"/>
      <c r="WOX3766" s="69"/>
      <c r="WOY3766" s="69"/>
      <c r="WOZ3766" s="69"/>
      <c r="WPA3766" s="69"/>
      <c r="WPB3766" s="69"/>
      <c r="WPC3766" s="69"/>
      <c r="WPD3766" s="69"/>
      <c r="WPE3766" s="69"/>
      <c r="WPF3766" s="69"/>
      <c r="WPG3766" s="69"/>
      <c r="WPH3766" s="69"/>
      <c r="WPI3766" s="69"/>
      <c r="WPJ3766" s="69"/>
      <c r="WPK3766" s="69"/>
      <c r="WPL3766" s="69"/>
      <c r="WPM3766" s="69"/>
      <c r="WPN3766" s="69"/>
      <c r="WPO3766" s="69"/>
      <c r="WPP3766" s="69"/>
      <c r="WPQ3766" s="69"/>
      <c r="WPR3766" s="69"/>
      <c r="WPS3766" s="69"/>
      <c r="WPT3766" s="69"/>
      <c r="WPU3766" s="69"/>
      <c r="WPV3766" s="69"/>
      <c r="WPW3766" s="69"/>
      <c r="WPX3766" s="69"/>
      <c r="WPY3766" s="69"/>
      <c r="WPZ3766" s="69"/>
      <c r="WQA3766" s="69"/>
      <c r="WQB3766" s="69"/>
      <c r="WQC3766" s="69"/>
      <c r="WQD3766" s="69"/>
      <c r="WQE3766" s="69"/>
      <c r="WQF3766" s="69"/>
      <c r="WQG3766" s="69"/>
      <c r="WQH3766" s="69"/>
      <c r="WQI3766" s="69"/>
      <c r="WQJ3766" s="69"/>
      <c r="WQK3766" s="69"/>
      <c r="WQL3766" s="69"/>
      <c r="WQM3766" s="69"/>
      <c r="WQN3766" s="69"/>
      <c r="WQO3766" s="69"/>
      <c r="WQP3766" s="69"/>
      <c r="WQQ3766" s="69"/>
      <c r="WQR3766" s="69"/>
      <c r="WQS3766" s="69"/>
      <c r="WQT3766" s="69"/>
      <c r="WQU3766" s="69"/>
      <c r="WQV3766" s="69"/>
      <c r="WQW3766" s="69"/>
      <c r="WQX3766" s="69"/>
      <c r="WQY3766" s="69"/>
      <c r="WQZ3766" s="69"/>
      <c r="WRA3766" s="69"/>
      <c r="WRB3766" s="69"/>
      <c r="WRC3766" s="69"/>
      <c r="WRD3766" s="69"/>
      <c r="WRE3766" s="69"/>
      <c r="WRF3766" s="69"/>
      <c r="WRG3766" s="69"/>
      <c r="WRH3766" s="69"/>
      <c r="WRI3766" s="69"/>
      <c r="WRJ3766" s="69"/>
      <c r="WRK3766" s="69"/>
      <c r="WRL3766" s="69"/>
      <c r="WRM3766" s="69"/>
      <c r="WRN3766" s="69"/>
      <c r="WRO3766" s="69"/>
      <c r="WRP3766" s="69"/>
      <c r="WRQ3766" s="69"/>
      <c r="WRR3766" s="69"/>
      <c r="WRS3766" s="69"/>
      <c r="WRT3766" s="69"/>
      <c r="WRU3766" s="69"/>
      <c r="WRV3766" s="69"/>
      <c r="WRW3766" s="69"/>
      <c r="WRX3766" s="69"/>
      <c r="WRY3766" s="69"/>
      <c r="WRZ3766" s="69"/>
      <c r="WSA3766" s="69"/>
      <c r="WSB3766" s="69"/>
      <c r="WSC3766" s="69"/>
      <c r="WSD3766" s="69"/>
      <c r="WSE3766" s="69"/>
      <c r="WSF3766" s="69"/>
      <c r="WSG3766" s="69"/>
      <c r="WSH3766" s="69"/>
      <c r="WSI3766" s="69"/>
      <c r="WSJ3766" s="69"/>
      <c r="WSK3766" s="69"/>
      <c r="WSL3766" s="69"/>
      <c r="WSM3766" s="69"/>
      <c r="WSN3766" s="69"/>
      <c r="WSO3766" s="69"/>
      <c r="WSP3766" s="69"/>
      <c r="WSQ3766" s="69"/>
      <c r="WSR3766" s="69"/>
      <c r="WSS3766" s="69"/>
      <c r="WST3766" s="69"/>
      <c r="WSU3766" s="69"/>
      <c r="WSV3766" s="69"/>
      <c r="WSW3766" s="69"/>
      <c r="WSX3766" s="69"/>
      <c r="WSY3766" s="69"/>
      <c r="WSZ3766" s="69"/>
      <c r="WTA3766" s="69"/>
      <c r="WTB3766" s="69"/>
      <c r="WTC3766" s="69"/>
      <c r="WTD3766" s="69"/>
      <c r="WTE3766" s="69"/>
      <c r="WTF3766" s="69"/>
      <c r="WTG3766" s="69"/>
      <c r="WTH3766" s="69"/>
      <c r="WTI3766" s="69"/>
      <c r="WTJ3766" s="69"/>
      <c r="WTK3766" s="69"/>
      <c r="WTL3766" s="69"/>
      <c r="WTM3766" s="69"/>
      <c r="WTN3766" s="69"/>
      <c r="WTO3766" s="69"/>
      <c r="WTP3766" s="69"/>
      <c r="WTQ3766" s="69"/>
      <c r="WTR3766" s="69"/>
      <c r="WTS3766" s="69"/>
      <c r="WTT3766" s="69"/>
      <c r="WTU3766" s="69"/>
      <c r="WTV3766" s="69"/>
      <c r="WTW3766" s="69"/>
      <c r="WTX3766" s="69"/>
      <c r="WTY3766" s="69"/>
      <c r="WTZ3766" s="69"/>
      <c r="WUA3766" s="69"/>
      <c r="WUB3766" s="69"/>
      <c r="WUC3766" s="69"/>
      <c r="WUD3766" s="69"/>
      <c r="WUE3766" s="69"/>
      <c r="WUF3766" s="69"/>
      <c r="WUG3766" s="69"/>
      <c r="WUH3766" s="69"/>
      <c r="WUI3766" s="69"/>
      <c r="WUJ3766" s="69"/>
      <c r="WUK3766" s="69"/>
      <c r="WUL3766" s="69"/>
      <c r="WUM3766" s="69"/>
      <c r="WUN3766" s="69"/>
      <c r="WUO3766" s="69"/>
      <c r="WUP3766" s="69"/>
      <c r="WUQ3766" s="69"/>
      <c r="WUR3766" s="69"/>
      <c r="WUS3766" s="69"/>
      <c r="WUT3766" s="69"/>
      <c r="WUU3766" s="69"/>
      <c r="WUV3766" s="69"/>
      <c r="WUW3766" s="69"/>
      <c r="WUX3766" s="69"/>
      <c r="WUY3766" s="69"/>
      <c r="WUZ3766" s="69"/>
      <c r="WVA3766" s="69"/>
      <c r="WVB3766" s="69"/>
      <c r="WVC3766" s="69"/>
      <c r="WVD3766" s="69"/>
      <c r="WVE3766" s="69"/>
      <c r="WVF3766" s="69"/>
      <c r="WVG3766" s="69"/>
      <c r="WVH3766" s="69"/>
      <c r="WVI3766" s="69"/>
      <c r="WVJ3766" s="69"/>
      <c r="WVK3766" s="69"/>
      <c r="WVL3766" s="69"/>
      <c r="WVM3766" s="69"/>
      <c r="WVN3766" s="69"/>
      <c r="WVO3766" s="69"/>
      <c r="WVP3766" s="69"/>
      <c r="WVQ3766" s="69"/>
      <c r="WVR3766" s="69"/>
      <c r="WVS3766" s="69"/>
      <c r="WVT3766" s="69"/>
      <c r="WVU3766" s="69"/>
      <c r="WVV3766" s="69"/>
      <c r="WVW3766" s="69"/>
      <c r="WVX3766" s="69"/>
      <c r="WVY3766" s="69"/>
      <c r="WVZ3766" s="69"/>
      <c r="WWA3766" s="69"/>
      <c r="WWB3766" s="69"/>
      <c r="WWC3766" s="69"/>
      <c r="WWD3766" s="69"/>
      <c r="WWE3766" s="69"/>
      <c r="WWF3766" s="69"/>
      <c r="WWG3766" s="69"/>
      <c r="WWH3766" s="69"/>
      <c r="WWI3766" s="69"/>
      <c r="WWJ3766" s="69"/>
      <c r="WWK3766" s="69"/>
      <c r="WWL3766" s="69"/>
      <c r="WWM3766" s="69"/>
      <c r="WWN3766" s="69"/>
      <c r="WWO3766" s="69"/>
      <c r="WWP3766" s="69"/>
      <c r="WWQ3766" s="69"/>
      <c r="WWR3766" s="69"/>
      <c r="WWS3766" s="69"/>
      <c r="WWT3766" s="69"/>
      <c r="WWU3766" s="69"/>
      <c r="WWV3766" s="69"/>
      <c r="WWW3766" s="69"/>
      <c r="WWX3766" s="69"/>
      <c r="WWY3766" s="69"/>
      <c r="WWZ3766" s="69"/>
      <c r="WXA3766" s="69"/>
      <c r="WXB3766" s="69"/>
      <c r="WXC3766" s="69"/>
      <c r="WXD3766" s="69"/>
      <c r="WXE3766" s="69"/>
      <c r="WXF3766" s="69"/>
      <c r="WXG3766" s="69"/>
      <c r="WXH3766" s="69"/>
      <c r="WXI3766" s="69"/>
      <c r="WXJ3766" s="69"/>
      <c r="WXK3766" s="69"/>
      <c r="WXL3766" s="69"/>
      <c r="WXM3766" s="69"/>
      <c r="WXN3766" s="69"/>
      <c r="WXO3766" s="69"/>
      <c r="WXP3766" s="69"/>
      <c r="WXQ3766" s="69"/>
      <c r="WXR3766" s="69"/>
      <c r="WXS3766" s="69"/>
      <c r="WXT3766" s="69"/>
      <c r="WXU3766" s="69"/>
      <c r="WXV3766" s="69"/>
      <c r="WXW3766" s="69"/>
      <c r="WXX3766" s="69"/>
      <c r="WXY3766" s="69"/>
      <c r="WXZ3766" s="69"/>
      <c r="WYA3766" s="69"/>
      <c r="WYB3766" s="69"/>
      <c r="WYC3766" s="69"/>
      <c r="WYD3766" s="69"/>
      <c r="WYE3766" s="69"/>
      <c r="WYF3766" s="69"/>
      <c r="WYG3766" s="69"/>
      <c r="WYH3766" s="69"/>
      <c r="WYI3766" s="69"/>
      <c r="WYJ3766" s="69"/>
      <c r="WYK3766" s="69"/>
      <c r="WYL3766" s="69"/>
      <c r="WYM3766" s="69"/>
      <c r="WYN3766" s="69"/>
      <c r="WYO3766" s="69"/>
      <c r="WYP3766" s="69"/>
      <c r="WYQ3766" s="69"/>
      <c r="WYR3766" s="69"/>
      <c r="WYS3766" s="69"/>
      <c r="WYT3766" s="69"/>
      <c r="WYU3766" s="69"/>
      <c r="WYV3766" s="69"/>
      <c r="WYW3766" s="69"/>
      <c r="WYX3766" s="69"/>
      <c r="WYY3766" s="69"/>
      <c r="WYZ3766" s="69"/>
      <c r="WZA3766" s="69"/>
      <c r="WZB3766" s="69"/>
      <c r="WZC3766" s="69"/>
      <c r="WZD3766" s="69"/>
      <c r="WZE3766" s="69"/>
      <c r="WZF3766" s="69"/>
      <c r="WZG3766" s="69"/>
      <c r="WZH3766" s="69"/>
      <c r="WZI3766" s="69"/>
      <c r="WZJ3766" s="69"/>
      <c r="WZK3766" s="69"/>
      <c r="WZL3766" s="69"/>
      <c r="WZM3766" s="69"/>
      <c r="WZN3766" s="69"/>
      <c r="WZO3766" s="69"/>
      <c r="WZP3766" s="69"/>
      <c r="WZQ3766" s="69"/>
      <c r="WZR3766" s="69"/>
      <c r="WZS3766" s="69"/>
      <c r="WZT3766" s="69"/>
      <c r="WZU3766" s="69"/>
      <c r="WZV3766" s="69"/>
      <c r="WZW3766" s="69"/>
      <c r="WZX3766" s="69"/>
      <c r="WZY3766" s="69"/>
      <c r="WZZ3766" s="69"/>
      <c r="XAA3766" s="69"/>
      <c r="XAB3766" s="69"/>
      <c r="XAC3766" s="69"/>
      <c r="XAD3766" s="69"/>
      <c r="XAE3766" s="69"/>
      <c r="XAF3766" s="69"/>
      <c r="XAG3766" s="69"/>
      <c r="XAH3766" s="69"/>
      <c r="XAI3766" s="69"/>
      <c r="XAJ3766" s="69"/>
      <c r="XAK3766" s="69"/>
      <c r="XAL3766" s="69"/>
      <c r="XAM3766" s="69"/>
      <c r="XAN3766" s="69"/>
      <c r="XAO3766" s="69"/>
      <c r="XAP3766" s="69"/>
      <c r="XAQ3766" s="69"/>
      <c r="XAR3766" s="69"/>
      <c r="XAS3766" s="69"/>
      <c r="XAT3766" s="69"/>
      <c r="XAU3766" s="69"/>
      <c r="XAV3766" s="69"/>
      <c r="XAW3766" s="69"/>
      <c r="XAX3766" s="69"/>
      <c r="XAY3766" s="69"/>
      <c r="XAZ3766" s="69"/>
      <c r="XBA3766" s="69"/>
      <c r="XBB3766" s="69"/>
      <c r="XBC3766" s="69"/>
      <c r="XBD3766" s="69"/>
      <c r="XBE3766" s="69"/>
      <c r="XBF3766" s="69"/>
      <c r="XBG3766" s="69"/>
      <c r="XBH3766" s="69"/>
      <c r="XBI3766" s="69"/>
      <c r="XBJ3766" s="69"/>
      <c r="XBK3766" s="69"/>
      <c r="XBL3766" s="69"/>
      <c r="XBM3766" s="69"/>
      <c r="XBN3766" s="69"/>
      <c r="XBO3766" s="69"/>
      <c r="XBP3766" s="69"/>
      <c r="XBQ3766" s="69"/>
      <c r="XBR3766" s="69"/>
      <c r="XBS3766" s="69"/>
      <c r="XBT3766" s="69"/>
      <c r="XBU3766" s="69"/>
      <c r="XBV3766" s="69"/>
      <c r="XBW3766" s="69"/>
      <c r="XBX3766" s="69"/>
      <c r="XBY3766" s="69"/>
      <c r="XBZ3766" s="69"/>
      <c r="XCA3766" s="69"/>
      <c r="XCB3766" s="69"/>
      <c r="XCC3766" s="69"/>
      <c r="XCD3766" s="69"/>
      <c r="XCE3766" s="69"/>
      <c r="XCF3766" s="69"/>
      <c r="XCG3766" s="69"/>
      <c r="XCH3766" s="69"/>
      <c r="XCI3766" s="69"/>
      <c r="XCJ3766" s="69"/>
      <c r="XCK3766" s="69"/>
      <c r="XCL3766" s="69"/>
      <c r="XCM3766" s="69"/>
      <c r="XCN3766" s="69"/>
      <c r="XCO3766" s="69"/>
      <c r="XCP3766" s="69"/>
      <c r="XCQ3766" s="69"/>
      <c r="XCR3766" s="69"/>
      <c r="XCS3766" s="69"/>
      <c r="XCT3766" s="69"/>
      <c r="XCU3766" s="69"/>
      <c r="XCV3766" s="69"/>
      <c r="XCW3766" s="69"/>
      <c r="XCX3766" s="69"/>
      <c r="XCY3766" s="69"/>
      <c r="XCZ3766" s="69"/>
      <c r="XDA3766" s="69"/>
      <c r="XDB3766" s="69"/>
      <c r="XDC3766" s="69"/>
      <c r="XDD3766" s="69"/>
      <c r="XDE3766" s="69"/>
      <c r="XDF3766" s="69"/>
      <c r="XDG3766" s="69"/>
      <c r="XDH3766" s="69"/>
      <c r="XDI3766" s="69"/>
      <c r="XDJ3766" s="69"/>
      <c r="XDK3766" s="69"/>
      <c r="XDL3766" s="69"/>
      <c r="XDM3766" s="69"/>
      <c r="XDN3766" s="69"/>
      <c r="XDO3766" s="69"/>
      <c r="XDP3766" s="69"/>
      <c r="XDQ3766" s="69"/>
      <c r="XDR3766" s="69"/>
      <c r="XDS3766" s="69"/>
      <c r="XDT3766" s="69"/>
      <c r="XDU3766" s="69"/>
      <c r="XDV3766" s="69"/>
      <c r="XDW3766" s="69"/>
      <c r="XDX3766" s="69"/>
      <c r="XDY3766" s="69"/>
      <c r="XDZ3766" s="69"/>
      <c r="XEA3766" s="69"/>
      <c r="XEB3766" s="69"/>
      <c r="XEC3766" s="69"/>
      <c r="XED3766" s="69"/>
      <c r="XEE3766" s="69"/>
      <c r="XEF3766" s="69"/>
      <c r="XEG3766" s="69"/>
      <c r="XEH3766" s="69"/>
      <c r="XEI3766" s="69"/>
      <c r="XEJ3766" s="69"/>
      <c r="XEK3766" s="69"/>
      <c r="XEL3766" s="69"/>
      <c r="XEM3766" s="69"/>
      <c r="XEN3766" s="69"/>
      <c r="XEO3766" s="69"/>
      <c r="XEP3766" s="69"/>
      <c r="XEQ3766" s="69"/>
      <c r="XER3766" s="69"/>
      <c r="XES3766" s="69"/>
      <c r="XET3766" s="69"/>
      <c r="XEU3766" s="69"/>
      <c r="XEV3766" s="69"/>
      <c r="XEW3766" s="69"/>
      <c r="XEX3766" s="69"/>
      <c r="XEY3766" s="69"/>
      <c r="XEZ3766" s="69"/>
      <c r="XFA3766" s="69"/>
      <c r="XFB3766" s="69"/>
      <c r="XFC3766" s="69"/>
      <c r="XFD3766" s="69"/>
    </row>
    <row r="3767" spans="1:16384" ht="18.75" customHeight="1">
      <c r="A3767" s="250">
        <v>9926196</v>
      </c>
      <c r="B3767" s="251" t="s">
        <v>375</v>
      </c>
      <c r="C3767" s="268">
        <v>48.69</v>
      </c>
      <c r="D3767" s="147"/>
      <c r="E3767" s="193" t="s">
        <v>209</v>
      </c>
      <c r="F3767" s="113">
        <v>400</v>
      </c>
      <c r="G3767" s="113">
        <v>50</v>
      </c>
      <c r="H3767" s="113">
        <v>50</v>
      </c>
      <c r="I3767" s="252">
        <v>34.5</v>
      </c>
      <c r="J3767" s="252">
        <v>33.5</v>
      </c>
      <c r="K3767" s="113">
        <v>0.04</v>
      </c>
      <c r="L3767" s="204" t="s">
        <v>170</v>
      </c>
      <c r="M3767" s="184"/>
      <c r="N3767" s="118">
        <f t="shared" si="650"/>
        <v>0</v>
      </c>
      <c r="O3767" s="119">
        <f t="shared" si="651"/>
        <v>0</v>
      </c>
      <c r="P3767" s="119">
        <f t="shared" si="652"/>
        <v>0</v>
      </c>
      <c r="Q3767" s="120">
        <f t="shared" si="653"/>
        <v>0</v>
      </c>
    </row>
    <row r="3768" spans="1:16384" ht="18.75" customHeight="1">
      <c r="A3768" s="250">
        <v>9926229</v>
      </c>
      <c r="B3768" s="251" t="s">
        <v>376</v>
      </c>
      <c r="C3768" s="268">
        <v>68.150000000000006</v>
      </c>
      <c r="D3768" s="147"/>
      <c r="E3768" s="193" t="s">
        <v>209</v>
      </c>
      <c r="F3768" s="113">
        <v>240</v>
      </c>
      <c r="G3768" s="113">
        <v>20</v>
      </c>
      <c r="H3768" s="113">
        <v>20</v>
      </c>
      <c r="I3768" s="252">
        <v>19.5</v>
      </c>
      <c r="J3768" s="252">
        <v>18.5</v>
      </c>
      <c r="K3768" s="113">
        <v>0.04</v>
      </c>
      <c r="L3768" s="204" t="s">
        <v>170</v>
      </c>
      <c r="M3768" s="184"/>
      <c r="N3768" s="118">
        <f t="shared" si="650"/>
        <v>0</v>
      </c>
      <c r="O3768" s="119">
        <f t="shared" si="651"/>
        <v>0</v>
      </c>
      <c r="P3768" s="119">
        <f t="shared" si="652"/>
        <v>0</v>
      </c>
      <c r="Q3768" s="120">
        <f t="shared" si="653"/>
        <v>0</v>
      </c>
    </row>
    <row r="3769" spans="1:16384" ht="18.75" customHeight="1">
      <c r="A3769" s="250">
        <v>9926262</v>
      </c>
      <c r="B3769" s="251" t="s">
        <v>377</v>
      </c>
      <c r="C3769" s="268">
        <v>136.44</v>
      </c>
      <c r="D3769" s="147"/>
      <c r="E3769" s="193" t="s">
        <v>209</v>
      </c>
      <c r="F3769" s="113">
        <v>160</v>
      </c>
      <c r="G3769" s="113">
        <v>20</v>
      </c>
      <c r="H3769" s="113">
        <v>20</v>
      </c>
      <c r="I3769" s="252">
        <v>36</v>
      </c>
      <c r="J3769" s="252">
        <v>35</v>
      </c>
      <c r="K3769" s="113">
        <v>0.04</v>
      </c>
      <c r="L3769" s="204" t="s">
        <v>170</v>
      </c>
      <c r="M3769" s="184"/>
      <c r="N3769" s="118">
        <f t="shared" si="650"/>
        <v>0</v>
      </c>
      <c r="O3769" s="119">
        <f t="shared" si="651"/>
        <v>0</v>
      </c>
      <c r="P3769" s="119">
        <f t="shared" si="652"/>
        <v>0</v>
      </c>
      <c r="Q3769" s="120">
        <f t="shared" si="653"/>
        <v>0</v>
      </c>
    </row>
    <row r="3770" spans="1:16384" ht="18.75" customHeight="1">
      <c r="A3770" s="250">
        <v>9926295</v>
      </c>
      <c r="B3770" s="251" t="s">
        <v>378</v>
      </c>
      <c r="C3770" s="268">
        <v>122.02</v>
      </c>
      <c r="D3770" s="147"/>
      <c r="E3770" s="193" t="s">
        <v>209</v>
      </c>
      <c r="F3770" s="113">
        <v>300</v>
      </c>
      <c r="G3770" s="113">
        <v>10</v>
      </c>
      <c r="H3770" s="113">
        <v>10</v>
      </c>
      <c r="I3770" s="252">
        <v>33</v>
      </c>
      <c r="J3770" s="252">
        <v>32</v>
      </c>
      <c r="K3770" s="113">
        <v>0.04</v>
      </c>
      <c r="L3770" s="204" t="s">
        <v>170</v>
      </c>
      <c r="M3770" s="184"/>
      <c r="N3770" s="118">
        <f t="shared" si="650"/>
        <v>0</v>
      </c>
      <c r="O3770" s="119">
        <f t="shared" si="651"/>
        <v>0</v>
      </c>
      <c r="P3770" s="119">
        <f t="shared" si="652"/>
        <v>0</v>
      </c>
      <c r="Q3770" s="120">
        <f t="shared" si="653"/>
        <v>0</v>
      </c>
    </row>
    <row r="3771" spans="1:16384" ht="18.75" customHeight="1">
      <c r="A3771" s="250">
        <v>9909894</v>
      </c>
      <c r="B3771" s="251" t="s">
        <v>379</v>
      </c>
      <c r="C3771" s="268">
        <v>182.27</v>
      </c>
      <c r="D3771" s="147"/>
      <c r="E3771" s="193" t="s">
        <v>209</v>
      </c>
      <c r="F3771" s="113">
        <v>200</v>
      </c>
      <c r="G3771" s="113">
        <v>10</v>
      </c>
      <c r="H3771" s="113">
        <v>10</v>
      </c>
      <c r="I3771" s="252">
        <v>21</v>
      </c>
      <c r="J3771" s="252">
        <v>20</v>
      </c>
      <c r="K3771" s="113">
        <v>0.04</v>
      </c>
      <c r="L3771" s="204" t="s">
        <v>170</v>
      </c>
      <c r="M3771" s="184"/>
      <c r="N3771" s="118">
        <f t="shared" si="650"/>
        <v>0</v>
      </c>
      <c r="O3771" s="119">
        <f t="shared" si="651"/>
        <v>0</v>
      </c>
      <c r="P3771" s="119">
        <f t="shared" si="652"/>
        <v>0</v>
      </c>
      <c r="Q3771" s="120">
        <f t="shared" si="653"/>
        <v>0</v>
      </c>
    </row>
    <row r="3772" spans="1:16384" ht="18.75" customHeight="1">
      <c r="A3772" s="250">
        <v>9909927</v>
      </c>
      <c r="B3772" s="251" t="s">
        <v>380</v>
      </c>
      <c r="C3772" s="268">
        <v>288.75</v>
      </c>
      <c r="D3772" s="147"/>
      <c r="E3772" s="193" t="s">
        <v>209</v>
      </c>
      <c r="F3772" s="113">
        <v>100</v>
      </c>
      <c r="G3772" s="113">
        <v>6</v>
      </c>
      <c r="H3772" s="113">
        <v>6</v>
      </c>
      <c r="I3772" s="252">
        <v>31</v>
      </c>
      <c r="J3772" s="252">
        <v>30</v>
      </c>
      <c r="K3772" s="113">
        <v>0.04</v>
      </c>
      <c r="L3772" s="204" t="s">
        <v>170</v>
      </c>
      <c r="M3772" s="184"/>
      <c r="N3772" s="118">
        <f t="shared" si="650"/>
        <v>0</v>
      </c>
      <c r="O3772" s="119">
        <f t="shared" si="651"/>
        <v>0</v>
      </c>
      <c r="P3772" s="119">
        <f t="shared" si="652"/>
        <v>0</v>
      </c>
      <c r="Q3772" s="120">
        <f t="shared" si="653"/>
        <v>0</v>
      </c>
    </row>
    <row r="3773" spans="1:16384" ht="18.75" customHeight="1">
      <c r="A3773" s="250">
        <v>9909960</v>
      </c>
      <c r="B3773" s="251" t="s">
        <v>381</v>
      </c>
      <c r="C3773" s="268">
        <v>298.75</v>
      </c>
      <c r="D3773" s="147"/>
      <c r="E3773" s="193" t="s">
        <v>209</v>
      </c>
      <c r="F3773" s="113">
        <v>200</v>
      </c>
      <c r="G3773" s="113">
        <v>10</v>
      </c>
      <c r="H3773" s="113">
        <v>10</v>
      </c>
      <c r="I3773" s="252">
        <v>23.5</v>
      </c>
      <c r="J3773" s="252">
        <v>22.5</v>
      </c>
      <c r="K3773" s="113">
        <v>0.04</v>
      </c>
      <c r="L3773" s="204" t="s">
        <v>170</v>
      </c>
      <c r="M3773" s="184"/>
      <c r="N3773" s="118">
        <f t="shared" si="650"/>
        <v>0</v>
      </c>
      <c r="O3773" s="119">
        <f t="shared" si="651"/>
        <v>0</v>
      </c>
      <c r="P3773" s="119">
        <f t="shared" si="652"/>
        <v>0</v>
      </c>
      <c r="Q3773" s="120">
        <f t="shared" si="653"/>
        <v>0</v>
      </c>
    </row>
    <row r="3774" spans="1:16384" ht="18.75" customHeight="1">
      <c r="A3774" s="250">
        <v>9938076</v>
      </c>
      <c r="B3774" s="251" t="s">
        <v>3725</v>
      </c>
      <c r="C3774" s="268">
        <v>74.92</v>
      </c>
      <c r="D3774" s="147"/>
      <c r="E3774" s="193" t="s">
        <v>209</v>
      </c>
      <c r="F3774" s="113">
        <v>300</v>
      </c>
      <c r="G3774" s="113">
        <v>10</v>
      </c>
      <c r="H3774" s="113">
        <v>10</v>
      </c>
      <c r="I3774" s="252">
        <v>27</v>
      </c>
      <c r="J3774" s="252">
        <v>26.5</v>
      </c>
      <c r="K3774" s="113">
        <v>0.03</v>
      </c>
      <c r="L3774" s="204" t="s">
        <v>170</v>
      </c>
      <c r="M3774" s="184"/>
      <c r="N3774" s="118">
        <f t="shared" si="650"/>
        <v>0</v>
      </c>
      <c r="O3774" s="119">
        <f t="shared" si="651"/>
        <v>0</v>
      </c>
      <c r="P3774" s="119">
        <f t="shared" si="652"/>
        <v>0</v>
      </c>
      <c r="Q3774" s="120">
        <f t="shared" si="653"/>
        <v>0</v>
      </c>
    </row>
    <row r="3775" spans="1:16384" ht="18.75" customHeight="1">
      <c r="A3775" s="250">
        <v>9938109</v>
      </c>
      <c r="B3775" s="251" t="s">
        <v>3726</v>
      </c>
      <c r="C3775" s="268">
        <v>119.56</v>
      </c>
      <c r="D3775" s="147"/>
      <c r="E3775" s="193" t="s">
        <v>209</v>
      </c>
      <c r="F3775" s="113">
        <v>200</v>
      </c>
      <c r="G3775" s="113">
        <v>10</v>
      </c>
      <c r="H3775" s="113">
        <v>10</v>
      </c>
      <c r="I3775" s="252">
        <v>24.5</v>
      </c>
      <c r="J3775" s="252">
        <v>24</v>
      </c>
      <c r="K3775" s="113">
        <v>0.04</v>
      </c>
      <c r="L3775" s="204" t="s">
        <v>170</v>
      </c>
      <c r="M3775" s="184"/>
      <c r="N3775" s="118">
        <f t="shared" si="650"/>
        <v>0</v>
      </c>
      <c r="O3775" s="119">
        <f t="shared" si="651"/>
        <v>0</v>
      </c>
      <c r="P3775" s="119">
        <f t="shared" si="652"/>
        <v>0</v>
      </c>
      <c r="Q3775" s="120">
        <f t="shared" si="653"/>
        <v>0</v>
      </c>
    </row>
    <row r="3776" spans="1:16384" ht="18.75" customHeight="1">
      <c r="A3776" s="250">
        <v>9938142</v>
      </c>
      <c r="B3776" s="251" t="s">
        <v>3727</v>
      </c>
      <c r="C3776" s="268">
        <v>137.58000000000001</v>
      </c>
      <c r="D3776" s="147"/>
      <c r="E3776" s="193" t="s">
        <v>209</v>
      </c>
      <c r="F3776" s="113">
        <v>200</v>
      </c>
      <c r="G3776" s="113">
        <v>10</v>
      </c>
      <c r="H3776" s="113">
        <v>10</v>
      </c>
      <c r="I3776" s="252">
        <v>31</v>
      </c>
      <c r="J3776" s="252">
        <v>30.5</v>
      </c>
      <c r="K3776" s="113">
        <v>0.05</v>
      </c>
      <c r="L3776" s="204" t="s">
        <v>170</v>
      </c>
      <c r="M3776" s="184"/>
      <c r="N3776" s="118">
        <f t="shared" si="650"/>
        <v>0</v>
      </c>
      <c r="O3776" s="119">
        <f t="shared" si="651"/>
        <v>0</v>
      </c>
      <c r="P3776" s="119">
        <f t="shared" si="652"/>
        <v>0</v>
      </c>
      <c r="Q3776" s="120">
        <f t="shared" si="653"/>
        <v>0</v>
      </c>
    </row>
    <row r="3777" spans="1:16384" s="249" customFormat="1" ht="18.75" customHeight="1">
      <c r="A3777" s="315" t="s">
        <v>382</v>
      </c>
      <c r="B3777" s="316"/>
      <c r="C3777" s="316">
        <v>0</v>
      </c>
      <c r="D3777" s="316"/>
      <c r="E3777" s="316"/>
      <c r="F3777" s="316"/>
      <c r="G3777" s="316"/>
      <c r="H3777" s="316"/>
      <c r="I3777" s="316"/>
      <c r="J3777" s="316"/>
      <c r="K3777" s="316"/>
      <c r="L3777" s="316"/>
      <c r="M3777" s="316"/>
      <c r="N3777" s="316"/>
      <c r="O3777" s="316"/>
      <c r="P3777" s="316"/>
      <c r="Q3777" s="317"/>
    </row>
    <row r="3778" spans="1:16384" ht="18.75" customHeight="1">
      <c r="A3778" s="250">
        <v>9909993</v>
      </c>
      <c r="B3778" s="251" t="s">
        <v>383</v>
      </c>
      <c r="C3778" s="111">
        <v>80.63</v>
      </c>
      <c r="D3778" s="147"/>
      <c r="E3778" s="193" t="s">
        <v>209</v>
      </c>
      <c r="F3778" s="113">
        <v>200</v>
      </c>
      <c r="G3778" s="113">
        <v>5</v>
      </c>
      <c r="H3778" s="113">
        <v>5</v>
      </c>
      <c r="I3778" s="252">
        <v>26</v>
      </c>
      <c r="J3778" s="252">
        <v>25</v>
      </c>
      <c r="K3778" s="113">
        <v>0.08</v>
      </c>
      <c r="L3778" s="204" t="s">
        <v>170</v>
      </c>
      <c r="M3778" s="184"/>
      <c r="N3778" s="118">
        <f t="shared" ref="N3778:N3791" si="654">C3778*M3778</f>
        <v>0</v>
      </c>
      <c r="O3778" s="119">
        <f t="shared" ref="O3778:O3791" si="655">I3778/F3778*M3778</f>
        <v>0</v>
      </c>
      <c r="P3778" s="119">
        <f t="shared" ref="P3778:P3791" si="656">J3778/F3778*M3778</f>
        <v>0</v>
      </c>
      <c r="Q3778" s="120">
        <f t="shared" ref="Q3778:Q3791" si="657">K3778/F3778*M3778</f>
        <v>0</v>
      </c>
    </row>
    <row r="3779" spans="1:16384" ht="18.75" customHeight="1">
      <c r="A3779" s="250">
        <v>9910026</v>
      </c>
      <c r="B3779" s="251" t="s">
        <v>384</v>
      </c>
      <c r="C3779" s="111">
        <v>109.73</v>
      </c>
      <c r="D3779" s="147"/>
      <c r="E3779" s="193" t="s">
        <v>209</v>
      </c>
      <c r="F3779" s="113">
        <v>200</v>
      </c>
      <c r="G3779" s="113">
        <v>5</v>
      </c>
      <c r="H3779" s="113">
        <v>5</v>
      </c>
      <c r="I3779" s="252">
        <v>37</v>
      </c>
      <c r="J3779" s="252">
        <v>36</v>
      </c>
      <c r="K3779" s="113">
        <v>0.05</v>
      </c>
      <c r="L3779" s="204" t="s">
        <v>170</v>
      </c>
      <c r="M3779" s="184"/>
      <c r="N3779" s="118">
        <f t="shared" si="654"/>
        <v>0</v>
      </c>
      <c r="O3779" s="119">
        <f t="shared" si="655"/>
        <v>0</v>
      </c>
      <c r="P3779" s="119">
        <f t="shared" si="656"/>
        <v>0</v>
      </c>
      <c r="Q3779" s="120">
        <f t="shared" si="657"/>
        <v>0</v>
      </c>
    </row>
    <row r="3780" spans="1:16384" ht="18.75" customHeight="1">
      <c r="A3780" s="250">
        <v>9910059</v>
      </c>
      <c r="B3780" s="251" t="s">
        <v>385</v>
      </c>
      <c r="C3780" s="111">
        <v>132.4</v>
      </c>
      <c r="D3780" s="147"/>
      <c r="E3780" s="193" t="s">
        <v>209</v>
      </c>
      <c r="F3780" s="113">
        <v>100</v>
      </c>
      <c r="G3780" s="113">
        <v>1</v>
      </c>
      <c r="H3780" s="113">
        <v>1</v>
      </c>
      <c r="I3780" s="252">
        <v>28.5</v>
      </c>
      <c r="J3780" s="252">
        <v>27.5</v>
      </c>
      <c r="K3780" s="113">
        <v>0.03</v>
      </c>
      <c r="L3780" s="204" t="s">
        <v>170</v>
      </c>
      <c r="M3780" s="184"/>
      <c r="N3780" s="118">
        <f t="shared" si="654"/>
        <v>0</v>
      </c>
      <c r="O3780" s="119">
        <f t="shared" si="655"/>
        <v>0</v>
      </c>
      <c r="P3780" s="119">
        <f t="shared" si="656"/>
        <v>0</v>
      </c>
      <c r="Q3780" s="120">
        <f t="shared" si="657"/>
        <v>0</v>
      </c>
    </row>
    <row r="3781" spans="1:16384" ht="18.75" customHeight="1">
      <c r="A3781" s="250">
        <v>9910092</v>
      </c>
      <c r="B3781" s="251" t="s">
        <v>386</v>
      </c>
      <c r="C3781" s="111">
        <v>183.56</v>
      </c>
      <c r="D3781" s="147"/>
      <c r="E3781" s="193" t="s">
        <v>209</v>
      </c>
      <c r="F3781" s="113">
        <v>100</v>
      </c>
      <c r="G3781" s="113">
        <v>1</v>
      </c>
      <c r="H3781" s="113">
        <v>1</v>
      </c>
      <c r="I3781" s="252">
        <v>29</v>
      </c>
      <c r="J3781" s="252">
        <v>28</v>
      </c>
      <c r="K3781" s="113">
        <v>0.04</v>
      </c>
      <c r="L3781" s="204" t="s">
        <v>170</v>
      </c>
      <c r="M3781" s="184"/>
      <c r="N3781" s="118">
        <f t="shared" si="654"/>
        <v>0</v>
      </c>
      <c r="O3781" s="119">
        <f t="shared" si="655"/>
        <v>0</v>
      </c>
      <c r="P3781" s="119">
        <f t="shared" si="656"/>
        <v>0</v>
      </c>
      <c r="Q3781" s="120">
        <f t="shared" si="657"/>
        <v>0</v>
      </c>
    </row>
    <row r="3782" spans="1:16384" ht="18.75" customHeight="1">
      <c r="A3782" s="250">
        <v>9910125</v>
      </c>
      <c r="B3782" s="251" t="s">
        <v>387</v>
      </c>
      <c r="C3782" s="111">
        <v>229.13</v>
      </c>
      <c r="D3782" s="147"/>
      <c r="E3782" s="193" t="s">
        <v>209</v>
      </c>
      <c r="F3782" s="113">
        <v>100</v>
      </c>
      <c r="G3782" s="113">
        <v>1</v>
      </c>
      <c r="H3782" s="113">
        <v>1</v>
      </c>
      <c r="I3782" s="252">
        <v>38</v>
      </c>
      <c r="J3782" s="252">
        <v>37</v>
      </c>
      <c r="K3782" s="113">
        <v>0.04</v>
      </c>
      <c r="L3782" s="204" t="s">
        <v>170</v>
      </c>
      <c r="M3782" s="184"/>
      <c r="N3782" s="118">
        <f t="shared" si="654"/>
        <v>0</v>
      </c>
      <c r="O3782" s="119">
        <f t="shared" si="655"/>
        <v>0</v>
      </c>
      <c r="P3782" s="119">
        <f t="shared" si="656"/>
        <v>0</v>
      </c>
      <c r="Q3782" s="120">
        <f t="shared" si="657"/>
        <v>0</v>
      </c>
    </row>
    <row r="3783" spans="1:16384" ht="18.75" customHeight="1">
      <c r="A3783" s="250">
        <v>9910158</v>
      </c>
      <c r="B3783" s="251" t="s">
        <v>388</v>
      </c>
      <c r="C3783" s="111">
        <v>309.33</v>
      </c>
      <c r="D3783" s="147"/>
      <c r="E3783" s="193" t="s">
        <v>209</v>
      </c>
      <c r="F3783" s="113">
        <v>50</v>
      </c>
      <c r="G3783" s="113">
        <v>1</v>
      </c>
      <c r="H3783" s="113">
        <v>1</v>
      </c>
      <c r="I3783" s="252">
        <v>23.5</v>
      </c>
      <c r="J3783" s="252">
        <v>22.5</v>
      </c>
      <c r="K3783" s="113">
        <v>0.03</v>
      </c>
      <c r="L3783" s="204" t="s">
        <v>170</v>
      </c>
      <c r="M3783" s="184"/>
      <c r="N3783" s="118">
        <f t="shared" si="654"/>
        <v>0</v>
      </c>
      <c r="O3783" s="119">
        <f t="shared" si="655"/>
        <v>0</v>
      </c>
      <c r="P3783" s="119">
        <f t="shared" si="656"/>
        <v>0</v>
      </c>
      <c r="Q3783" s="120">
        <f t="shared" si="657"/>
        <v>0</v>
      </c>
    </row>
    <row r="3784" spans="1:16384" ht="18.75" customHeight="1">
      <c r="A3784" s="250">
        <v>9910191</v>
      </c>
      <c r="B3784" s="251" t="s">
        <v>389</v>
      </c>
      <c r="C3784" s="111">
        <v>286.75</v>
      </c>
      <c r="D3784" s="147"/>
      <c r="E3784" s="193" t="s">
        <v>209</v>
      </c>
      <c r="F3784" s="113">
        <v>60</v>
      </c>
      <c r="G3784" s="113">
        <v>1</v>
      </c>
      <c r="H3784" s="113">
        <v>1</v>
      </c>
      <c r="I3784" s="252">
        <v>28.5</v>
      </c>
      <c r="J3784" s="252">
        <v>27.5</v>
      </c>
      <c r="K3784" s="113">
        <v>0.04</v>
      </c>
      <c r="L3784" s="204" t="s">
        <v>170</v>
      </c>
      <c r="M3784" s="184"/>
      <c r="N3784" s="118">
        <f t="shared" si="654"/>
        <v>0</v>
      </c>
      <c r="O3784" s="119">
        <f t="shared" si="655"/>
        <v>0</v>
      </c>
      <c r="P3784" s="119">
        <f t="shared" si="656"/>
        <v>0</v>
      </c>
      <c r="Q3784" s="120">
        <f t="shared" si="657"/>
        <v>0</v>
      </c>
    </row>
    <row r="3785" spans="1:16384" ht="18.75" customHeight="1">
      <c r="A3785" s="250">
        <v>9910224</v>
      </c>
      <c r="B3785" s="251" t="s">
        <v>390</v>
      </c>
      <c r="C3785" s="111">
        <v>403.58</v>
      </c>
      <c r="D3785" s="147"/>
      <c r="E3785" s="193" t="s">
        <v>209</v>
      </c>
      <c r="F3785" s="113">
        <v>60</v>
      </c>
      <c r="G3785" s="113">
        <v>1</v>
      </c>
      <c r="H3785" s="113">
        <v>1</v>
      </c>
      <c r="I3785" s="252">
        <v>37</v>
      </c>
      <c r="J3785" s="252">
        <v>36</v>
      </c>
      <c r="K3785" s="113">
        <v>0.05</v>
      </c>
      <c r="L3785" s="204" t="s">
        <v>170</v>
      </c>
      <c r="M3785" s="184"/>
      <c r="N3785" s="118">
        <f t="shared" si="654"/>
        <v>0</v>
      </c>
      <c r="O3785" s="119">
        <f t="shared" si="655"/>
        <v>0</v>
      </c>
      <c r="P3785" s="119">
        <f t="shared" si="656"/>
        <v>0</v>
      </c>
      <c r="Q3785" s="120">
        <f t="shared" si="657"/>
        <v>0</v>
      </c>
    </row>
    <row r="3786" spans="1:16384" ht="18.75" customHeight="1">
      <c r="A3786" s="250">
        <v>9910257</v>
      </c>
      <c r="B3786" s="251" t="s">
        <v>391</v>
      </c>
      <c r="C3786" s="111">
        <v>567.29</v>
      </c>
      <c r="D3786" s="147"/>
      <c r="E3786" s="193" t="s">
        <v>209</v>
      </c>
      <c r="F3786" s="113">
        <v>40</v>
      </c>
      <c r="G3786" s="113">
        <v>1</v>
      </c>
      <c r="H3786" s="113">
        <v>1</v>
      </c>
      <c r="I3786" s="252">
        <v>31</v>
      </c>
      <c r="J3786" s="252">
        <v>30</v>
      </c>
      <c r="K3786" s="113">
        <v>0.04</v>
      </c>
      <c r="L3786" s="204" t="s">
        <v>170</v>
      </c>
      <c r="M3786" s="184"/>
      <c r="N3786" s="118">
        <f t="shared" si="654"/>
        <v>0</v>
      </c>
      <c r="O3786" s="119">
        <f t="shared" si="655"/>
        <v>0</v>
      </c>
      <c r="P3786" s="119">
        <f t="shared" si="656"/>
        <v>0</v>
      </c>
      <c r="Q3786" s="120">
        <f t="shared" si="657"/>
        <v>0</v>
      </c>
    </row>
    <row r="3787" spans="1:16384" ht="18.75" customHeight="1">
      <c r="A3787" s="250">
        <v>9910290</v>
      </c>
      <c r="B3787" s="251" t="s">
        <v>392</v>
      </c>
      <c r="C3787" s="111">
        <v>800.85</v>
      </c>
      <c r="D3787" s="147"/>
      <c r="E3787" s="193" t="s">
        <v>209</v>
      </c>
      <c r="F3787" s="113">
        <v>20</v>
      </c>
      <c r="G3787" s="113">
        <v>1</v>
      </c>
      <c r="H3787" s="113">
        <v>1</v>
      </c>
      <c r="I3787" s="252">
        <v>21</v>
      </c>
      <c r="J3787" s="252">
        <v>20</v>
      </c>
      <c r="K3787" s="113">
        <v>0.05</v>
      </c>
      <c r="L3787" s="204" t="s">
        <v>170</v>
      </c>
      <c r="M3787" s="184"/>
      <c r="N3787" s="118">
        <f t="shared" si="654"/>
        <v>0</v>
      </c>
      <c r="O3787" s="119">
        <f t="shared" si="655"/>
        <v>0</v>
      </c>
      <c r="P3787" s="119">
        <f t="shared" si="656"/>
        <v>0</v>
      </c>
      <c r="Q3787" s="120">
        <f t="shared" si="657"/>
        <v>0</v>
      </c>
    </row>
    <row r="3788" spans="1:16384" s="276" customFormat="1" ht="18.75" customHeight="1">
      <c r="A3788" s="250">
        <v>9938175</v>
      </c>
      <c r="B3788" s="251" t="s">
        <v>3728</v>
      </c>
      <c r="C3788" s="111">
        <v>685.6</v>
      </c>
      <c r="D3788" s="147"/>
      <c r="E3788" s="193" t="s">
        <v>209</v>
      </c>
      <c r="F3788" s="113">
        <v>20</v>
      </c>
      <c r="G3788" s="113">
        <v>1</v>
      </c>
      <c r="H3788" s="113">
        <v>1</v>
      </c>
      <c r="I3788" s="252">
        <v>16.5</v>
      </c>
      <c r="J3788" s="252">
        <v>16</v>
      </c>
      <c r="K3788" s="113">
        <v>0.03</v>
      </c>
      <c r="L3788" s="204" t="s">
        <v>170</v>
      </c>
      <c r="M3788" s="184"/>
      <c r="N3788" s="118">
        <f t="shared" si="654"/>
        <v>0</v>
      </c>
      <c r="O3788" s="119">
        <f t="shared" si="655"/>
        <v>0</v>
      </c>
      <c r="P3788" s="119">
        <f t="shared" si="656"/>
        <v>0</v>
      </c>
      <c r="Q3788" s="120">
        <f t="shared" si="657"/>
        <v>0</v>
      </c>
      <c r="R3788" s="69"/>
      <c r="S3788" s="69"/>
      <c r="T3788" s="69"/>
      <c r="U3788" s="69"/>
      <c r="V3788" s="69"/>
      <c r="W3788" s="69"/>
      <c r="X3788" s="69"/>
      <c r="Y3788" s="69"/>
      <c r="Z3788" s="69"/>
      <c r="AA3788" s="69"/>
      <c r="AB3788" s="69"/>
      <c r="AC3788" s="69"/>
      <c r="AD3788" s="69"/>
      <c r="AE3788" s="69"/>
      <c r="AF3788" s="69"/>
      <c r="AG3788" s="69"/>
      <c r="AH3788" s="69"/>
      <c r="AI3788" s="69"/>
      <c r="AJ3788" s="69"/>
      <c r="AK3788" s="69"/>
      <c r="AL3788" s="69"/>
      <c r="AM3788" s="69"/>
      <c r="AN3788" s="69"/>
      <c r="AO3788" s="69"/>
      <c r="AP3788" s="69"/>
      <c r="AQ3788" s="69"/>
      <c r="AR3788" s="69"/>
      <c r="AS3788" s="69"/>
      <c r="AT3788" s="69"/>
      <c r="AU3788" s="69"/>
      <c r="AV3788" s="69"/>
      <c r="AW3788" s="69"/>
      <c r="AX3788" s="69"/>
      <c r="AY3788" s="69"/>
      <c r="AZ3788" s="69"/>
      <c r="BA3788" s="69"/>
      <c r="BB3788" s="69"/>
      <c r="BC3788" s="69"/>
      <c r="BD3788" s="69"/>
      <c r="BE3788" s="69"/>
      <c r="BF3788" s="69"/>
      <c r="BG3788" s="69"/>
      <c r="BH3788" s="69"/>
      <c r="BI3788" s="69"/>
      <c r="BJ3788" s="69"/>
      <c r="BK3788" s="69"/>
      <c r="BL3788" s="69"/>
      <c r="BM3788" s="69"/>
      <c r="BN3788" s="69"/>
      <c r="BO3788" s="69"/>
      <c r="BP3788" s="69"/>
      <c r="BQ3788" s="69"/>
      <c r="BR3788" s="69"/>
      <c r="BS3788" s="69"/>
      <c r="BT3788" s="69"/>
      <c r="BU3788" s="69"/>
      <c r="BV3788" s="69"/>
      <c r="BW3788" s="69"/>
      <c r="BX3788" s="69"/>
      <c r="BY3788" s="69"/>
      <c r="BZ3788" s="69"/>
      <c r="CA3788" s="69"/>
      <c r="CB3788" s="69"/>
      <c r="CC3788" s="69"/>
      <c r="CD3788" s="69"/>
      <c r="CE3788" s="69"/>
      <c r="CF3788" s="69"/>
      <c r="CG3788" s="69"/>
      <c r="CH3788" s="69"/>
      <c r="CI3788" s="69"/>
      <c r="CJ3788" s="69"/>
      <c r="CK3788" s="69"/>
      <c r="CL3788" s="69"/>
      <c r="CM3788" s="69"/>
      <c r="CN3788" s="69"/>
      <c r="CO3788" s="69"/>
      <c r="CP3788" s="69"/>
      <c r="CQ3788" s="69"/>
      <c r="CR3788" s="69"/>
      <c r="CS3788" s="69"/>
      <c r="CT3788" s="69"/>
      <c r="CU3788" s="69"/>
      <c r="CV3788" s="69"/>
      <c r="CW3788" s="69"/>
      <c r="CX3788" s="69"/>
      <c r="CY3788" s="69"/>
      <c r="CZ3788" s="69"/>
      <c r="DA3788" s="69"/>
      <c r="DB3788" s="69"/>
      <c r="DC3788" s="69"/>
      <c r="DD3788" s="69"/>
      <c r="DE3788" s="69"/>
      <c r="DF3788" s="69"/>
      <c r="DG3788" s="69"/>
      <c r="DH3788" s="69"/>
      <c r="DI3788" s="69"/>
      <c r="DJ3788" s="69"/>
      <c r="DK3788" s="69"/>
      <c r="DL3788" s="69"/>
      <c r="DM3788" s="69"/>
      <c r="DN3788" s="69"/>
      <c r="DO3788" s="69"/>
      <c r="DP3788" s="69"/>
      <c r="DQ3788" s="69"/>
      <c r="DR3788" s="69"/>
      <c r="DS3788" s="69"/>
      <c r="DT3788" s="69"/>
      <c r="DU3788" s="69"/>
      <c r="DV3788" s="69"/>
      <c r="DW3788" s="69"/>
      <c r="DX3788" s="69"/>
      <c r="DY3788" s="69"/>
      <c r="DZ3788" s="69"/>
      <c r="EA3788" s="69"/>
      <c r="EB3788" s="69"/>
      <c r="EC3788" s="69"/>
      <c r="ED3788" s="69"/>
      <c r="EE3788" s="69"/>
      <c r="EF3788" s="69"/>
      <c r="EG3788" s="69"/>
      <c r="EH3788" s="69"/>
      <c r="EI3788" s="69"/>
      <c r="EJ3788" s="69"/>
      <c r="EK3788" s="69"/>
      <c r="EL3788" s="69"/>
      <c r="EM3788" s="69"/>
      <c r="EN3788" s="69"/>
      <c r="EO3788" s="69"/>
      <c r="EP3788" s="69"/>
      <c r="EQ3788" s="69"/>
      <c r="ER3788" s="69"/>
      <c r="ES3788" s="69"/>
      <c r="ET3788" s="69"/>
      <c r="EU3788" s="69"/>
      <c r="EV3788" s="69"/>
      <c r="EW3788" s="69"/>
      <c r="EX3788" s="69"/>
      <c r="EY3788" s="69"/>
      <c r="EZ3788" s="69"/>
      <c r="FA3788" s="69"/>
      <c r="FB3788" s="69"/>
      <c r="FC3788" s="69"/>
      <c r="FD3788" s="69"/>
      <c r="FE3788" s="69"/>
      <c r="FF3788" s="69"/>
      <c r="FG3788" s="69"/>
      <c r="FH3788" s="69"/>
      <c r="FI3788" s="69"/>
      <c r="FJ3788" s="69"/>
      <c r="FK3788" s="69"/>
      <c r="FL3788" s="69"/>
      <c r="FM3788" s="69"/>
      <c r="FN3788" s="69"/>
      <c r="FO3788" s="69"/>
      <c r="FP3788" s="69"/>
      <c r="FQ3788" s="69"/>
      <c r="FR3788" s="69"/>
      <c r="FS3788" s="69"/>
      <c r="FT3788" s="69"/>
      <c r="FU3788" s="69"/>
      <c r="FV3788" s="69"/>
      <c r="FW3788" s="69"/>
      <c r="FX3788" s="69"/>
      <c r="FY3788" s="69"/>
      <c r="FZ3788" s="69"/>
      <c r="GA3788" s="69"/>
      <c r="GB3788" s="69"/>
      <c r="GC3788" s="69"/>
      <c r="GD3788" s="69"/>
      <c r="GE3788" s="69"/>
      <c r="GF3788" s="69"/>
      <c r="GG3788" s="69"/>
      <c r="GH3788" s="69"/>
      <c r="GI3788" s="69"/>
      <c r="GJ3788" s="69"/>
      <c r="GK3788" s="69"/>
      <c r="GL3788" s="69"/>
      <c r="GM3788" s="69"/>
      <c r="GN3788" s="69"/>
      <c r="GO3788" s="69"/>
      <c r="GP3788" s="69"/>
      <c r="GQ3788" s="69"/>
      <c r="GR3788" s="69"/>
      <c r="GS3788" s="69"/>
      <c r="GT3788" s="69"/>
      <c r="GU3788" s="69"/>
      <c r="GV3788" s="69"/>
      <c r="GW3788" s="69"/>
      <c r="GX3788" s="69"/>
      <c r="GY3788" s="69"/>
      <c r="GZ3788" s="69"/>
      <c r="HA3788" s="69"/>
      <c r="HB3788" s="69"/>
      <c r="HC3788" s="69"/>
      <c r="HD3788" s="69"/>
      <c r="HE3788" s="69"/>
      <c r="HF3788" s="69"/>
      <c r="HG3788" s="69"/>
      <c r="HH3788" s="69"/>
      <c r="HI3788" s="69"/>
      <c r="HJ3788" s="69"/>
      <c r="HK3788" s="69"/>
      <c r="HL3788" s="69"/>
      <c r="HM3788" s="69"/>
      <c r="HN3788" s="69"/>
      <c r="HO3788" s="69"/>
      <c r="HP3788" s="69"/>
      <c r="HQ3788" s="69"/>
      <c r="HR3788" s="69"/>
      <c r="HS3788" s="69"/>
      <c r="HT3788" s="69"/>
      <c r="HU3788" s="69"/>
      <c r="HV3788" s="69"/>
      <c r="HW3788" s="69"/>
      <c r="HX3788" s="69"/>
      <c r="HY3788" s="69"/>
      <c r="HZ3788" s="69"/>
      <c r="IA3788" s="69"/>
      <c r="IB3788" s="69"/>
      <c r="IC3788" s="69"/>
      <c r="ID3788" s="69"/>
      <c r="IE3788" s="69"/>
      <c r="IF3788" s="69"/>
      <c r="IG3788" s="69"/>
      <c r="IH3788" s="69"/>
      <c r="II3788" s="69"/>
      <c r="IJ3788" s="69"/>
      <c r="IK3788" s="69"/>
      <c r="IL3788" s="69"/>
      <c r="IM3788" s="69"/>
      <c r="IN3788" s="69"/>
      <c r="IO3788" s="69"/>
      <c r="IP3788" s="69"/>
      <c r="IQ3788" s="69"/>
      <c r="IR3788" s="69"/>
      <c r="IS3788" s="69"/>
      <c r="IT3788" s="69"/>
      <c r="IU3788" s="69"/>
      <c r="IV3788" s="69"/>
      <c r="IW3788" s="69"/>
      <c r="IX3788" s="69"/>
      <c r="IY3788" s="69"/>
      <c r="IZ3788" s="69"/>
      <c r="JA3788" s="69"/>
      <c r="JB3788" s="69"/>
      <c r="JC3788" s="69"/>
      <c r="JD3788" s="69"/>
      <c r="JE3788" s="69"/>
      <c r="JF3788" s="69"/>
      <c r="JG3788" s="69"/>
      <c r="JH3788" s="69"/>
      <c r="JI3788" s="69"/>
      <c r="JJ3788" s="69"/>
      <c r="JK3788" s="69"/>
      <c r="JL3788" s="69"/>
      <c r="JM3788" s="69"/>
      <c r="JN3788" s="69"/>
      <c r="JO3788" s="69"/>
      <c r="JP3788" s="69"/>
      <c r="JQ3788" s="69"/>
      <c r="JR3788" s="69"/>
      <c r="JS3788" s="69"/>
      <c r="JT3788" s="69"/>
      <c r="JU3788" s="69"/>
      <c r="JV3788" s="69"/>
      <c r="JW3788" s="69"/>
      <c r="JX3788" s="69"/>
      <c r="JY3788" s="69"/>
      <c r="JZ3788" s="69"/>
      <c r="KA3788" s="69"/>
      <c r="KB3788" s="69"/>
      <c r="KC3788" s="69"/>
      <c r="KD3788" s="69"/>
      <c r="KE3788" s="69"/>
      <c r="KF3788" s="69"/>
      <c r="KG3788" s="69"/>
      <c r="KH3788" s="69"/>
      <c r="KI3788" s="69"/>
      <c r="KJ3788" s="69"/>
      <c r="KK3788" s="69"/>
      <c r="KL3788" s="69"/>
      <c r="KM3788" s="69"/>
      <c r="KN3788" s="69"/>
      <c r="KO3788" s="69"/>
      <c r="KP3788" s="69"/>
      <c r="KQ3788" s="69"/>
      <c r="KR3788" s="69"/>
      <c r="KS3788" s="69"/>
      <c r="KT3788" s="69"/>
      <c r="KU3788" s="69"/>
      <c r="KV3788" s="69"/>
      <c r="KW3788" s="69"/>
      <c r="KX3788" s="69"/>
      <c r="KY3788" s="69"/>
      <c r="KZ3788" s="69"/>
      <c r="LA3788" s="69"/>
      <c r="LB3788" s="69"/>
      <c r="LC3788" s="69"/>
      <c r="LD3788" s="69"/>
      <c r="LE3788" s="69"/>
      <c r="LF3788" s="69"/>
      <c r="LG3788" s="69"/>
      <c r="LH3788" s="69"/>
      <c r="LI3788" s="69"/>
      <c r="LJ3788" s="69"/>
      <c r="LK3788" s="69"/>
      <c r="LL3788" s="69"/>
      <c r="LM3788" s="69"/>
      <c r="LN3788" s="69"/>
      <c r="LO3788" s="69"/>
      <c r="LP3788" s="69"/>
      <c r="LQ3788" s="69"/>
      <c r="LR3788" s="69"/>
      <c r="LS3788" s="69"/>
      <c r="LT3788" s="69"/>
      <c r="LU3788" s="69"/>
      <c r="LV3788" s="69"/>
      <c r="LW3788" s="69"/>
      <c r="LX3788" s="69"/>
      <c r="LY3788" s="69"/>
      <c r="LZ3788" s="69"/>
      <c r="MA3788" s="69"/>
      <c r="MB3788" s="69"/>
      <c r="MC3788" s="69"/>
      <c r="MD3788" s="69"/>
      <c r="ME3788" s="69"/>
      <c r="MF3788" s="69"/>
      <c r="MG3788" s="69"/>
      <c r="MH3788" s="69"/>
      <c r="MI3788" s="69"/>
      <c r="MJ3788" s="69"/>
      <c r="MK3788" s="69"/>
      <c r="ML3788" s="69"/>
      <c r="MM3788" s="69"/>
      <c r="MN3788" s="69"/>
      <c r="MO3788" s="69"/>
      <c r="MP3788" s="69"/>
      <c r="MQ3788" s="69"/>
      <c r="MR3788" s="69"/>
      <c r="MS3788" s="69"/>
      <c r="MT3788" s="69"/>
      <c r="MU3788" s="69"/>
      <c r="MV3788" s="69"/>
      <c r="MW3788" s="69"/>
      <c r="MX3788" s="69"/>
      <c r="MY3788" s="69"/>
      <c r="MZ3788" s="69"/>
      <c r="NA3788" s="69"/>
      <c r="NB3788" s="69"/>
      <c r="NC3788" s="69"/>
      <c r="ND3788" s="69"/>
      <c r="NE3788" s="69"/>
      <c r="NF3788" s="69"/>
      <c r="NG3788" s="69"/>
      <c r="NH3788" s="69"/>
      <c r="NI3788" s="69"/>
      <c r="NJ3788" s="69"/>
      <c r="NK3788" s="69"/>
      <c r="NL3788" s="69"/>
      <c r="NM3788" s="69"/>
      <c r="NN3788" s="69"/>
      <c r="NO3788" s="69"/>
      <c r="NP3788" s="69"/>
      <c r="NQ3788" s="69"/>
      <c r="NR3788" s="69"/>
      <c r="NS3788" s="69"/>
      <c r="NT3788" s="69"/>
      <c r="NU3788" s="69"/>
      <c r="NV3788" s="69"/>
      <c r="NW3788" s="69"/>
      <c r="NX3788" s="69"/>
      <c r="NY3788" s="69"/>
      <c r="NZ3788" s="69"/>
      <c r="OA3788" s="69"/>
      <c r="OB3788" s="69"/>
      <c r="OC3788" s="69"/>
      <c r="OD3788" s="69"/>
      <c r="OE3788" s="69"/>
      <c r="OF3788" s="69"/>
      <c r="OG3788" s="69"/>
      <c r="OH3788" s="69"/>
      <c r="OI3788" s="69"/>
      <c r="OJ3788" s="69"/>
      <c r="OK3788" s="69"/>
      <c r="OL3788" s="69"/>
      <c r="OM3788" s="69"/>
      <c r="ON3788" s="69"/>
      <c r="OO3788" s="69"/>
      <c r="OP3788" s="69"/>
      <c r="OQ3788" s="69"/>
      <c r="OR3788" s="69"/>
      <c r="OS3788" s="69"/>
      <c r="OT3788" s="69"/>
      <c r="OU3788" s="69"/>
      <c r="OV3788" s="69"/>
      <c r="OW3788" s="69"/>
      <c r="OX3788" s="69"/>
      <c r="OY3788" s="69"/>
      <c r="OZ3788" s="69"/>
      <c r="PA3788" s="69"/>
      <c r="PB3788" s="69"/>
      <c r="PC3788" s="69"/>
      <c r="PD3788" s="69"/>
      <c r="PE3788" s="69"/>
      <c r="PF3788" s="69"/>
      <c r="PG3788" s="69"/>
      <c r="PH3788" s="69"/>
      <c r="PI3788" s="69"/>
      <c r="PJ3788" s="69"/>
      <c r="PK3788" s="69"/>
      <c r="PL3788" s="69"/>
      <c r="PM3788" s="69"/>
      <c r="PN3788" s="69"/>
      <c r="PO3788" s="69"/>
      <c r="PP3788" s="69"/>
      <c r="PQ3788" s="69"/>
      <c r="PR3788" s="69"/>
      <c r="PS3788" s="69"/>
      <c r="PT3788" s="69"/>
      <c r="PU3788" s="69"/>
      <c r="PV3788" s="69"/>
      <c r="PW3788" s="69"/>
      <c r="PX3788" s="69"/>
      <c r="PY3788" s="69"/>
      <c r="PZ3788" s="69"/>
      <c r="QA3788" s="69"/>
      <c r="QB3788" s="69"/>
      <c r="QC3788" s="69"/>
      <c r="QD3788" s="69"/>
      <c r="QE3788" s="69"/>
      <c r="QF3788" s="69"/>
      <c r="QG3788" s="69"/>
      <c r="QH3788" s="69"/>
      <c r="QI3788" s="69"/>
      <c r="QJ3788" s="69"/>
      <c r="QK3788" s="69"/>
      <c r="QL3788" s="69"/>
      <c r="QM3788" s="69"/>
      <c r="QN3788" s="69"/>
      <c r="QO3788" s="69"/>
      <c r="QP3788" s="69"/>
      <c r="QQ3788" s="69"/>
      <c r="QR3788" s="69"/>
      <c r="QS3788" s="69"/>
      <c r="QT3788" s="69"/>
      <c r="QU3788" s="69"/>
      <c r="QV3788" s="69"/>
      <c r="QW3788" s="69"/>
      <c r="QX3788" s="69"/>
      <c r="QY3788" s="69"/>
      <c r="QZ3788" s="69"/>
      <c r="RA3788" s="69"/>
      <c r="RB3788" s="69"/>
      <c r="RC3788" s="69"/>
      <c r="RD3788" s="69"/>
      <c r="RE3788" s="69"/>
      <c r="RF3788" s="69"/>
      <c r="RG3788" s="69"/>
      <c r="RH3788" s="69"/>
      <c r="RI3788" s="69"/>
      <c r="RJ3788" s="69"/>
      <c r="RK3788" s="69"/>
      <c r="RL3788" s="69"/>
      <c r="RM3788" s="69"/>
      <c r="RN3788" s="69"/>
      <c r="RO3788" s="69"/>
      <c r="RP3788" s="69"/>
      <c r="RQ3788" s="69"/>
      <c r="RR3788" s="69"/>
      <c r="RS3788" s="69"/>
      <c r="RT3788" s="69"/>
      <c r="RU3788" s="69"/>
      <c r="RV3788" s="69"/>
      <c r="RW3788" s="69"/>
      <c r="RX3788" s="69"/>
      <c r="RY3788" s="69"/>
      <c r="RZ3788" s="69"/>
      <c r="SA3788" s="69"/>
      <c r="SB3788" s="69"/>
      <c r="SC3788" s="69"/>
      <c r="SD3788" s="69"/>
      <c r="SE3788" s="69"/>
      <c r="SF3788" s="69"/>
      <c r="SG3788" s="69"/>
      <c r="SH3788" s="69"/>
      <c r="SI3788" s="69"/>
      <c r="SJ3788" s="69"/>
      <c r="SK3788" s="69"/>
      <c r="SL3788" s="69"/>
      <c r="SM3788" s="69"/>
      <c r="SN3788" s="69"/>
      <c r="SO3788" s="69"/>
      <c r="SP3788" s="69"/>
      <c r="SQ3788" s="69"/>
      <c r="SR3788" s="69"/>
      <c r="SS3788" s="69"/>
      <c r="ST3788" s="69"/>
      <c r="SU3788" s="69"/>
      <c r="SV3788" s="69"/>
      <c r="SW3788" s="69"/>
      <c r="SX3788" s="69"/>
      <c r="SY3788" s="69"/>
      <c r="SZ3788" s="69"/>
      <c r="TA3788" s="69"/>
      <c r="TB3788" s="69"/>
      <c r="TC3788" s="69"/>
      <c r="TD3788" s="69"/>
      <c r="TE3788" s="69"/>
      <c r="TF3788" s="69"/>
      <c r="TG3788" s="69"/>
      <c r="TH3788" s="69"/>
      <c r="TI3788" s="69"/>
      <c r="TJ3788" s="69"/>
      <c r="TK3788" s="69"/>
      <c r="TL3788" s="69"/>
      <c r="TM3788" s="69"/>
      <c r="TN3788" s="69"/>
      <c r="TO3788" s="69"/>
      <c r="TP3788" s="69"/>
      <c r="TQ3788" s="69"/>
      <c r="TR3788" s="69"/>
      <c r="TS3788" s="69"/>
      <c r="TT3788" s="69"/>
      <c r="TU3788" s="69"/>
      <c r="TV3788" s="69"/>
      <c r="TW3788" s="69"/>
      <c r="TX3788" s="69"/>
      <c r="TY3788" s="69"/>
      <c r="TZ3788" s="69"/>
      <c r="UA3788" s="69"/>
      <c r="UB3788" s="69"/>
      <c r="UC3788" s="69"/>
      <c r="UD3788" s="69"/>
      <c r="UE3788" s="69"/>
      <c r="UF3788" s="69"/>
      <c r="UG3788" s="69"/>
      <c r="UH3788" s="69"/>
      <c r="UI3788" s="69"/>
      <c r="UJ3788" s="69"/>
      <c r="UK3788" s="69"/>
      <c r="UL3788" s="69"/>
      <c r="UM3788" s="69"/>
      <c r="UN3788" s="69"/>
      <c r="UO3788" s="69"/>
      <c r="UP3788" s="69"/>
      <c r="UQ3788" s="69"/>
      <c r="UR3788" s="69"/>
      <c r="US3788" s="69"/>
      <c r="UT3788" s="69"/>
      <c r="UU3788" s="69"/>
      <c r="UV3788" s="69"/>
      <c r="UW3788" s="69"/>
      <c r="UX3788" s="69"/>
      <c r="UY3788" s="69"/>
      <c r="UZ3788" s="69"/>
      <c r="VA3788" s="69"/>
      <c r="VB3788" s="69"/>
      <c r="VC3788" s="69"/>
      <c r="VD3788" s="69"/>
      <c r="VE3788" s="69"/>
      <c r="VF3788" s="69"/>
      <c r="VG3788" s="69"/>
      <c r="VH3788" s="69"/>
      <c r="VI3788" s="69"/>
      <c r="VJ3788" s="69"/>
      <c r="VK3788" s="69"/>
      <c r="VL3788" s="69"/>
      <c r="VM3788" s="69"/>
      <c r="VN3788" s="69"/>
      <c r="VO3788" s="69"/>
      <c r="VP3788" s="69"/>
      <c r="VQ3788" s="69"/>
      <c r="VR3788" s="69"/>
      <c r="VS3788" s="69"/>
      <c r="VT3788" s="69"/>
      <c r="VU3788" s="69"/>
      <c r="VV3788" s="69"/>
      <c r="VW3788" s="69"/>
      <c r="VX3788" s="69"/>
      <c r="VY3788" s="69"/>
      <c r="VZ3788" s="69"/>
      <c r="WA3788" s="69"/>
      <c r="WB3788" s="69"/>
      <c r="WC3788" s="69"/>
      <c r="WD3788" s="69"/>
      <c r="WE3788" s="69"/>
      <c r="WF3788" s="69"/>
      <c r="WG3788" s="69"/>
      <c r="WH3788" s="69"/>
      <c r="WI3788" s="69"/>
      <c r="WJ3788" s="69"/>
      <c r="WK3788" s="69"/>
      <c r="WL3788" s="69"/>
      <c r="WM3788" s="69"/>
      <c r="WN3788" s="69"/>
      <c r="WO3788" s="69"/>
      <c r="WP3788" s="69"/>
      <c r="WQ3788" s="69"/>
      <c r="WR3788" s="69"/>
      <c r="WS3788" s="69"/>
      <c r="WT3788" s="69"/>
      <c r="WU3788" s="69"/>
      <c r="WV3788" s="69"/>
      <c r="WW3788" s="69"/>
      <c r="WX3788" s="69"/>
      <c r="WY3788" s="69"/>
      <c r="WZ3788" s="69"/>
      <c r="XA3788" s="69"/>
      <c r="XB3788" s="69"/>
      <c r="XC3788" s="69"/>
      <c r="XD3788" s="69"/>
      <c r="XE3788" s="69"/>
      <c r="XF3788" s="69"/>
      <c r="XG3788" s="69"/>
      <c r="XH3788" s="69"/>
      <c r="XI3788" s="69"/>
      <c r="XJ3788" s="69"/>
      <c r="XK3788" s="69"/>
      <c r="XL3788" s="69"/>
      <c r="XM3788" s="69"/>
      <c r="XN3788" s="69"/>
      <c r="XO3788" s="69"/>
      <c r="XP3788" s="69"/>
      <c r="XQ3788" s="69"/>
      <c r="XR3788" s="69"/>
      <c r="XS3788" s="69"/>
      <c r="XT3788" s="69"/>
      <c r="XU3788" s="69"/>
      <c r="XV3788" s="69"/>
      <c r="XW3788" s="69"/>
      <c r="XX3788" s="69"/>
      <c r="XY3788" s="69"/>
      <c r="XZ3788" s="69"/>
      <c r="YA3788" s="69"/>
      <c r="YB3788" s="69"/>
      <c r="YC3788" s="69"/>
      <c r="YD3788" s="69"/>
      <c r="YE3788" s="69"/>
      <c r="YF3788" s="69"/>
      <c r="YG3788" s="69"/>
      <c r="YH3788" s="69"/>
      <c r="YI3788" s="69"/>
      <c r="YJ3788" s="69"/>
      <c r="YK3788" s="69"/>
      <c r="YL3788" s="69"/>
      <c r="YM3788" s="69"/>
      <c r="YN3788" s="69"/>
      <c r="YO3788" s="69"/>
      <c r="YP3788" s="69"/>
      <c r="YQ3788" s="69"/>
      <c r="YR3788" s="69"/>
      <c r="YS3788" s="69"/>
      <c r="YT3788" s="69"/>
      <c r="YU3788" s="69"/>
      <c r="YV3788" s="69"/>
      <c r="YW3788" s="69"/>
      <c r="YX3788" s="69"/>
      <c r="YY3788" s="69"/>
      <c r="YZ3788" s="69"/>
      <c r="ZA3788" s="69"/>
      <c r="ZB3788" s="69"/>
      <c r="ZC3788" s="69"/>
      <c r="ZD3788" s="69"/>
      <c r="ZE3788" s="69"/>
      <c r="ZF3788" s="69"/>
      <c r="ZG3788" s="69"/>
      <c r="ZH3788" s="69"/>
      <c r="ZI3788" s="69"/>
      <c r="ZJ3788" s="69"/>
      <c r="ZK3788" s="69"/>
      <c r="ZL3788" s="69"/>
      <c r="ZM3788" s="69"/>
      <c r="ZN3788" s="69"/>
      <c r="ZO3788" s="69"/>
      <c r="ZP3788" s="69"/>
      <c r="ZQ3788" s="69"/>
      <c r="ZR3788" s="69"/>
      <c r="ZS3788" s="69"/>
      <c r="ZT3788" s="69"/>
      <c r="ZU3788" s="69"/>
      <c r="ZV3788" s="69"/>
      <c r="ZW3788" s="69"/>
      <c r="ZX3788" s="69"/>
      <c r="ZY3788" s="69"/>
      <c r="ZZ3788" s="69"/>
      <c r="AAA3788" s="69"/>
      <c r="AAB3788" s="69"/>
      <c r="AAC3788" s="69"/>
      <c r="AAD3788" s="69"/>
      <c r="AAE3788" s="69"/>
      <c r="AAF3788" s="69"/>
      <c r="AAG3788" s="69"/>
      <c r="AAH3788" s="69"/>
      <c r="AAI3788" s="69"/>
      <c r="AAJ3788" s="69"/>
      <c r="AAK3788" s="69"/>
      <c r="AAL3788" s="69"/>
      <c r="AAM3788" s="69"/>
      <c r="AAN3788" s="69"/>
      <c r="AAO3788" s="69"/>
      <c r="AAP3788" s="69"/>
      <c r="AAQ3788" s="69"/>
      <c r="AAR3788" s="69"/>
      <c r="AAS3788" s="69"/>
      <c r="AAT3788" s="69"/>
      <c r="AAU3788" s="69"/>
      <c r="AAV3788" s="69"/>
      <c r="AAW3788" s="69"/>
      <c r="AAX3788" s="69"/>
      <c r="AAY3788" s="69"/>
      <c r="AAZ3788" s="69"/>
      <c r="ABA3788" s="69"/>
      <c r="ABB3788" s="69"/>
      <c r="ABC3788" s="69"/>
      <c r="ABD3788" s="69"/>
      <c r="ABE3788" s="69"/>
      <c r="ABF3788" s="69"/>
      <c r="ABG3788" s="69"/>
      <c r="ABH3788" s="69"/>
      <c r="ABI3788" s="69"/>
      <c r="ABJ3788" s="69"/>
      <c r="ABK3788" s="69"/>
      <c r="ABL3788" s="69"/>
      <c r="ABM3788" s="69"/>
      <c r="ABN3788" s="69"/>
      <c r="ABO3788" s="69"/>
      <c r="ABP3788" s="69"/>
      <c r="ABQ3788" s="69"/>
      <c r="ABR3788" s="69"/>
      <c r="ABS3788" s="69"/>
      <c r="ABT3788" s="69"/>
      <c r="ABU3788" s="69"/>
      <c r="ABV3788" s="69"/>
      <c r="ABW3788" s="69"/>
      <c r="ABX3788" s="69"/>
      <c r="ABY3788" s="69"/>
      <c r="ABZ3788" s="69"/>
      <c r="ACA3788" s="69"/>
      <c r="ACB3788" s="69"/>
      <c r="ACC3788" s="69"/>
      <c r="ACD3788" s="69"/>
      <c r="ACE3788" s="69"/>
      <c r="ACF3788" s="69"/>
      <c r="ACG3788" s="69"/>
      <c r="ACH3788" s="69"/>
      <c r="ACI3788" s="69"/>
      <c r="ACJ3788" s="69"/>
      <c r="ACK3788" s="69"/>
      <c r="ACL3788" s="69"/>
      <c r="ACM3788" s="69"/>
      <c r="ACN3788" s="69"/>
      <c r="ACO3788" s="69"/>
      <c r="ACP3788" s="69"/>
      <c r="ACQ3788" s="69"/>
      <c r="ACR3788" s="69"/>
      <c r="ACS3788" s="69"/>
      <c r="ACT3788" s="69"/>
      <c r="ACU3788" s="69"/>
      <c r="ACV3788" s="69"/>
      <c r="ACW3788" s="69"/>
      <c r="ACX3788" s="69"/>
      <c r="ACY3788" s="69"/>
      <c r="ACZ3788" s="69"/>
      <c r="ADA3788" s="69"/>
      <c r="ADB3788" s="69"/>
      <c r="ADC3788" s="69"/>
      <c r="ADD3788" s="69"/>
      <c r="ADE3788" s="69"/>
      <c r="ADF3788" s="69"/>
      <c r="ADG3788" s="69"/>
      <c r="ADH3788" s="69"/>
      <c r="ADI3788" s="69"/>
      <c r="ADJ3788" s="69"/>
      <c r="ADK3788" s="69"/>
      <c r="ADL3788" s="69"/>
      <c r="ADM3788" s="69"/>
      <c r="ADN3788" s="69"/>
      <c r="ADO3788" s="69"/>
      <c r="ADP3788" s="69"/>
      <c r="ADQ3788" s="69"/>
      <c r="ADR3788" s="69"/>
      <c r="ADS3788" s="69"/>
      <c r="ADT3788" s="69"/>
      <c r="ADU3788" s="69"/>
      <c r="ADV3788" s="69"/>
      <c r="ADW3788" s="69"/>
      <c r="ADX3788" s="69"/>
      <c r="ADY3788" s="69"/>
      <c r="ADZ3788" s="69"/>
      <c r="AEA3788" s="69"/>
      <c r="AEB3788" s="69"/>
      <c r="AEC3788" s="69"/>
      <c r="AED3788" s="69"/>
      <c r="AEE3788" s="69"/>
      <c r="AEF3788" s="69"/>
      <c r="AEG3788" s="69"/>
      <c r="AEH3788" s="69"/>
      <c r="AEI3788" s="69"/>
      <c r="AEJ3788" s="69"/>
      <c r="AEK3788" s="69"/>
      <c r="AEL3788" s="69"/>
      <c r="AEM3788" s="69"/>
      <c r="AEN3788" s="69"/>
      <c r="AEO3788" s="69"/>
      <c r="AEP3788" s="69"/>
      <c r="AEQ3788" s="69"/>
      <c r="AER3788" s="69"/>
      <c r="AES3788" s="69"/>
      <c r="AET3788" s="69"/>
      <c r="AEU3788" s="69"/>
      <c r="AEV3788" s="69"/>
      <c r="AEW3788" s="69"/>
      <c r="AEX3788" s="69"/>
      <c r="AEY3788" s="69"/>
      <c r="AEZ3788" s="69"/>
      <c r="AFA3788" s="69"/>
      <c r="AFB3788" s="69"/>
      <c r="AFC3788" s="69"/>
      <c r="AFD3788" s="69"/>
      <c r="AFE3788" s="69"/>
      <c r="AFF3788" s="69"/>
      <c r="AFG3788" s="69"/>
      <c r="AFH3788" s="69"/>
      <c r="AFI3788" s="69"/>
      <c r="AFJ3788" s="69"/>
      <c r="AFK3788" s="69"/>
      <c r="AFL3788" s="69"/>
      <c r="AFM3788" s="69"/>
      <c r="AFN3788" s="69"/>
      <c r="AFO3788" s="69"/>
      <c r="AFP3788" s="69"/>
      <c r="AFQ3788" s="69"/>
      <c r="AFR3788" s="69"/>
      <c r="AFS3788" s="69"/>
      <c r="AFT3788" s="69"/>
      <c r="AFU3788" s="69"/>
      <c r="AFV3788" s="69"/>
      <c r="AFW3788" s="69"/>
      <c r="AFX3788" s="69"/>
      <c r="AFY3788" s="69"/>
      <c r="AFZ3788" s="69"/>
      <c r="AGA3788" s="69"/>
      <c r="AGB3788" s="69"/>
      <c r="AGC3788" s="69"/>
      <c r="AGD3788" s="69"/>
      <c r="AGE3788" s="69"/>
      <c r="AGF3788" s="69"/>
      <c r="AGG3788" s="69"/>
      <c r="AGH3788" s="69"/>
      <c r="AGI3788" s="69"/>
      <c r="AGJ3788" s="69"/>
      <c r="AGK3788" s="69"/>
      <c r="AGL3788" s="69"/>
      <c r="AGM3788" s="69"/>
      <c r="AGN3788" s="69"/>
      <c r="AGO3788" s="69"/>
      <c r="AGP3788" s="69"/>
      <c r="AGQ3788" s="69"/>
      <c r="AGR3788" s="69"/>
      <c r="AGS3788" s="69"/>
      <c r="AGT3788" s="69"/>
      <c r="AGU3788" s="69"/>
      <c r="AGV3788" s="69"/>
      <c r="AGW3788" s="69"/>
      <c r="AGX3788" s="69"/>
      <c r="AGY3788" s="69"/>
      <c r="AGZ3788" s="69"/>
      <c r="AHA3788" s="69"/>
      <c r="AHB3788" s="69"/>
      <c r="AHC3788" s="69"/>
      <c r="AHD3788" s="69"/>
      <c r="AHE3788" s="69"/>
      <c r="AHF3788" s="69"/>
      <c r="AHG3788" s="69"/>
      <c r="AHH3788" s="69"/>
      <c r="AHI3788" s="69"/>
      <c r="AHJ3788" s="69"/>
      <c r="AHK3788" s="69"/>
      <c r="AHL3788" s="69"/>
      <c r="AHM3788" s="69"/>
      <c r="AHN3788" s="69"/>
      <c r="AHO3788" s="69"/>
      <c r="AHP3788" s="69"/>
      <c r="AHQ3788" s="69"/>
      <c r="AHR3788" s="69"/>
      <c r="AHS3788" s="69"/>
      <c r="AHT3788" s="69"/>
      <c r="AHU3788" s="69"/>
      <c r="AHV3788" s="69"/>
      <c r="AHW3788" s="69"/>
      <c r="AHX3788" s="69"/>
      <c r="AHY3788" s="69"/>
      <c r="AHZ3788" s="69"/>
      <c r="AIA3788" s="69"/>
      <c r="AIB3788" s="69"/>
      <c r="AIC3788" s="69"/>
      <c r="AID3788" s="69"/>
      <c r="AIE3788" s="69"/>
      <c r="AIF3788" s="69"/>
      <c r="AIG3788" s="69"/>
      <c r="AIH3788" s="69"/>
      <c r="AII3788" s="69"/>
      <c r="AIJ3788" s="69"/>
      <c r="AIK3788" s="69"/>
      <c r="AIL3788" s="69"/>
      <c r="AIM3788" s="69"/>
      <c r="AIN3788" s="69"/>
      <c r="AIO3788" s="69"/>
      <c r="AIP3788" s="69"/>
      <c r="AIQ3788" s="69"/>
      <c r="AIR3788" s="69"/>
      <c r="AIS3788" s="69"/>
      <c r="AIT3788" s="69"/>
      <c r="AIU3788" s="69"/>
      <c r="AIV3788" s="69"/>
      <c r="AIW3788" s="69"/>
      <c r="AIX3788" s="69"/>
      <c r="AIY3788" s="69"/>
      <c r="AIZ3788" s="69"/>
      <c r="AJA3788" s="69"/>
      <c r="AJB3788" s="69"/>
      <c r="AJC3788" s="69"/>
      <c r="AJD3788" s="69"/>
      <c r="AJE3788" s="69"/>
      <c r="AJF3788" s="69"/>
      <c r="AJG3788" s="69"/>
      <c r="AJH3788" s="69"/>
      <c r="AJI3788" s="69"/>
      <c r="AJJ3788" s="69"/>
      <c r="AJK3788" s="69"/>
      <c r="AJL3788" s="69"/>
      <c r="AJM3788" s="69"/>
      <c r="AJN3788" s="69"/>
      <c r="AJO3788" s="69"/>
      <c r="AJP3788" s="69"/>
      <c r="AJQ3788" s="69"/>
      <c r="AJR3788" s="69"/>
      <c r="AJS3788" s="69"/>
      <c r="AJT3788" s="69"/>
      <c r="AJU3788" s="69"/>
      <c r="AJV3788" s="69"/>
      <c r="AJW3788" s="69"/>
      <c r="AJX3788" s="69"/>
      <c r="AJY3788" s="69"/>
      <c r="AJZ3788" s="69"/>
      <c r="AKA3788" s="69"/>
      <c r="AKB3788" s="69"/>
      <c r="AKC3788" s="69"/>
      <c r="AKD3788" s="69"/>
      <c r="AKE3788" s="69"/>
      <c r="AKF3788" s="69"/>
      <c r="AKG3788" s="69"/>
      <c r="AKH3788" s="69"/>
      <c r="AKI3788" s="69"/>
      <c r="AKJ3788" s="69"/>
      <c r="AKK3788" s="69"/>
      <c r="AKL3788" s="69"/>
      <c r="AKM3788" s="69"/>
      <c r="AKN3788" s="69"/>
      <c r="AKO3788" s="69"/>
      <c r="AKP3788" s="69"/>
      <c r="AKQ3788" s="69"/>
      <c r="AKR3788" s="69"/>
      <c r="AKS3788" s="69"/>
      <c r="AKT3788" s="69"/>
      <c r="AKU3788" s="69"/>
      <c r="AKV3788" s="69"/>
      <c r="AKW3788" s="69"/>
      <c r="AKX3788" s="69"/>
      <c r="AKY3788" s="69"/>
      <c r="AKZ3788" s="69"/>
      <c r="ALA3788" s="69"/>
      <c r="ALB3788" s="69"/>
      <c r="ALC3788" s="69"/>
      <c r="ALD3788" s="69"/>
      <c r="ALE3788" s="69"/>
      <c r="ALF3788" s="69"/>
      <c r="ALG3788" s="69"/>
      <c r="ALH3788" s="69"/>
      <c r="ALI3788" s="69"/>
      <c r="ALJ3788" s="69"/>
      <c r="ALK3788" s="69"/>
      <c r="ALL3788" s="69"/>
      <c r="ALM3788" s="69"/>
      <c r="ALN3788" s="69"/>
      <c r="ALO3788" s="69"/>
      <c r="ALP3788" s="69"/>
      <c r="ALQ3788" s="69"/>
      <c r="ALR3788" s="69"/>
      <c r="ALS3788" s="69"/>
      <c r="ALT3788" s="69"/>
      <c r="ALU3788" s="69"/>
      <c r="ALV3788" s="69"/>
      <c r="ALW3788" s="69"/>
      <c r="ALX3788" s="69"/>
      <c r="ALY3788" s="69"/>
      <c r="ALZ3788" s="69"/>
      <c r="AMA3788" s="69"/>
      <c r="AMB3788" s="69"/>
      <c r="AMC3788" s="69"/>
      <c r="AMD3788" s="69"/>
      <c r="AME3788" s="69"/>
      <c r="AMF3788" s="69"/>
      <c r="AMG3788" s="69"/>
      <c r="AMH3788" s="69"/>
      <c r="AMI3788" s="69"/>
      <c r="AMJ3788" s="69"/>
      <c r="AMK3788" s="69"/>
      <c r="AML3788" s="69"/>
      <c r="AMM3788" s="69"/>
      <c r="AMN3788" s="69"/>
      <c r="AMO3788" s="69"/>
      <c r="AMP3788" s="69"/>
      <c r="AMQ3788" s="69"/>
      <c r="AMR3788" s="69"/>
      <c r="AMS3788" s="69"/>
      <c r="AMT3788" s="69"/>
      <c r="AMU3788" s="69"/>
      <c r="AMV3788" s="69"/>
      <c r="AMW3788" s="69"/>
      <c r="AMX3788" s="69"/>
      <c r="AMY3788" s="69"/>
      <c r="AMZ3788" s="69"/>
      <c r="ANA3788" s="69"/>
      <c r="ANB3788" s="69"/>
      <c r="ANC3788" s="69"/>
      <c r="AND3788" s="69"/>
      <c r="ANE3788" s="69"/>
      <c r="ANF3788" s="69"/>
      <c r="ANG3788" s="69"/>
      <c r="ANH3788" s="69"/>
      <c r="ANI3788" s="69"/>
      <c r="ANJ3788" s="69"/>
      <c r="ANK3788" s="69"/>
      <c r="ANL3788" s="69"/>
      <c r="ANM3788" s="69"/>
      <c r="ANN3788" s="69"/>
      <c r="ANO3788" s="69"/>
      <c r="ANP3788" s="69"/>
      <c r="ANQ3788" s="69"/>
      <c r="ANR3788" s="69"/>
      <c r="ANS3788" s="69"/>
      <c r="ANT3788" s="69"/>
      <c r="ANU3788" s="69"/>
      <c r="ANV3788" s="69"/>
      <c r="ANW3788" s="69"/>
      <c r="ANX3788" s="69"/>
      <c r="ANY3788" s="69"/>
      <c r="ANZ3788" s="69"/>
      <c r="AOA3788" s="69"/>
      <c r="AOB3788" s="69"/>
      <c r="AOC3788" s="69"/>
      <c r="AOD3788" s="69"/>
      <c r="AOE3788" s="69"/>
      <c r="AOF3788" s="69"/>
      <c r="AOG3788" s="69"/>
      <c r="AOH3788" s="69"/>
      <c r="AOI3788" s="69"/>
      <c r="AOJ3788" s="69"/>
      <c r="AOK3788" s="69"/>
      <c r="AOL3788" s="69"/>
      <c r="AOM3788" s="69"/>
      <c r="AON3788" s="69"/>
      <c r="AOO3788" s="69"/>
      <c r="AOP3788" s="69"/>
      <c r="AOQ3788" s="69"/>
      <c r="AOR3788" s="69"/>
      <c r="AOS3788" s="69"/>
      <c r="AOT3788" s="69"/>
      <c r="AOU3788" s="69"/>
      <c r="AOV3788" s="69"/>
      <c r="AOW3788" s="69"/>
      <c r="AOX3788" s="69"/>
      <c r="AOY3788" s="69"/>
      <c r="AOZ3788" s="69"/>
      <c r="APA3788" s="69"/>
      <c r="APB3788" s="69"/>
      <c r="APC3788" s="69"/>
      <c r="APD3788" s="69"/>
      <c r="APE3788" s="69"/>
      <c r="APF3788" s="69"/>
      <c r="APG3788" s="69"/>
      <c r="APH3788" s="69"/>
      <c r="API3788" s="69"/>
      <c r="APJ3788" s="69"/>
      <c r="APK3788" s="69"/>
      <c r="APL3788" s="69"/>
      <c r="APM3788" s="69"/>
      <c r="APN3788" s="69"/>
      <c r="APO3788" s="69"/>
      <c r="APP3788" s="69"/>
      <c r="APQ3788" s="69"/>
      <c r="APR3788" s="69"/>
      <c r="APS3788" s="69"/>
      <c r="APT3788" s="69"/>
      <c r="APU3788" s="69"/>
      <c r="APV3788" s="69"/>
      <c r="APW3788" s="69"/>
      <c r="APX3788" s="69"/>
      <c r="APY3788" s="69"/>
      <c r="APZ3788" s="69"/>
      <c r="AQA3788" s="69"/>
      <c r="AQB3788" s="69"/>
      <c r="AQC3788" s="69"/>
      <c r="AQD3788" s="69"/>
      <c r="AQE3788" s="69"/>
      <c r="AQF3788" s="69"/>
      <c r="AQG3788" s="69"/>
      <c r="AQH3788" s="69"/>
      <c r="AQI3788" s="69"/>
      <c r="AQJ3788" s="69"/>
      <c r="AQK3788" s="69"/>
      <c r="AQL3788" s="69"/>
      <c r="AQM3788" s="69"/>
      <c r="AQN3788" s="69"/>
      <c r="AQO3788" s="69"/>
      <c r="AQP3788" s="69"/>
      <c r="AQQ3788" s="69"/>
      <c r="AQR3788" s="69"/>
      <c r="AQS3788" s="69"/>
      <c r="AQT3788" s="69"/>
      <c r="AQU3788" s="69"/>
      <c r="AQV3788" s="69"/>
      <c r="AQW3788" s="69"/>
      <c r="AQX3788" s="69"/>
      <c r="AQY3788" s="69"/>
      <c r="AQZ3788" s="69"/>
      <c r="ARA3788" s="69"/>
      <c r="ARB3788" s="69"/>
      <c r="ARC3788" s="69"/>
      <c r="ARD3788" s="69"/>
      <c r="ARE3788" s="69"/>
      <c r="ARF3788" s="69"/>
      <c r="ARG3788" s="69"/>
      <c r="ARH3788" s="69"/>
      <c r="ARI3788" s="69"/>
      <c r="ARJ3788" s="69"/>
      <c r="ARK3788" s="69"/>
      <c r="ARL3788" s="69"/>
      <c r="ARM3788" s="69"/>
      <c r="ARN3788" s="69"/>
      <c r="ARO3788" s="69"/>
      <c r="ARP3788" s="69"/>
      <c r="ARQ3788" s="69"/>
      <c r="ARR3788" s="69"/>
      <c r="ARS3788" s="69"/>
      <c r="ART3788" s="69"/>
      <c r="ARU3788" s="69"/>
      <c r="ARV3788" s="69"/>
      <c r="ARW3788" s="69"/>
      <c r="ARX3788" s="69"/>
      <c r="ARY3788" s="69"/>
      <c r="ARZ3788" s="69"/>
      <c r="ASA3788" s="69"/>
      <c r="ASB3788" s="69"/>
      <c r="ASC3788" s="69"/>
      <c r="ASD3788" s="69"/>
      <c r="ASE3788" s="69"/>
      <c r="ASF3788" s="69"/>
      <c r="ASG3788" s="69"/>
      <c r="ASH3788" s="69"/>
      <c r="ASI3788" s="69"/>
      <c r="ASJ3788" s="69"/>
      <c r="ASK3788" s="69"/>
      <c r="ASL3788" s="69"/>
      <c r="ASM3788" s="69"/>
      <c r="ASN3788" s="69"/>
      <c r="ASO3788" s="69"/>
      <c r="ASP3788" s="69"/>
      <c r="ASQ3788" s="69"/>
      <c r="ASR3788" s="69"/>
      <c r="ASS3788" s="69"/>
      <c r="AST3788" s="69"/>
      <c r="ASU3788" s="69"/>
      <c r="ASV3788" s="69"/>
      <c r="ASW3788" s="69"/>
      <c r="ASX3788" s="69"/>
      <c r="ASY3788" s="69"/>
      <c r="ASZ3788" s="69"/>
      <c r="ATA3788" s="69"/>
      <c r="ATB3788" s="69"/>
      <c r="ATC3788" s="69"/>
      <c r="ATD3788" s="69"/>
      <c r="ATE3788" s="69"/>
      <c r="ATF3788" s="69"/>
      <c r="ATG3788" s="69"/>
      <c r="ATH3788" s="69"/>
      <c r="ATI3788" s="69"/>
      <c r="ATJ3788" s="69"/>
      <c r="ATK3788" s="69"/>
      <c r="ATL3788" s="69"/>
      <c r="ATM3788" s="69"/>
      <c r="ATN3788" s="69"/>
      <c r="ATO3788" s="69"/>
      <c r="ATP3788" s="69"/>
      <c r="ATQ3788" s="69"/>
      <c r="ATR3788" s="69"/>
      <c r="ATS3788" s="69"/>
      <c r="ATT3788" s="69"/>
      <c r="ATU3788" s="69"/>
      <c r="ATV3788" s="69"/>
      <c r="ATW3788" s="69"/>
      <c r="ATX3788" s="69"/>
      <c r="ATY3788" s="69"/>
      <c r="ATZ3788" s="69"/>
      <c r="AUA3788" s="69"/>
      <c r="AUB3788" s="69"/>
      <c r="AUC3788" s="69"/>
      <c r="AUD3788" s="69"/>
      <c r="AUE3788" s="69"/>
      <c r="AUF3788" s="69"/>
      <c r="AUG3788" s="69"/>
      <c r="AUH3788" s="69"/>
      <c r="AUI3788" s="69"/>
      <c r="AUJ3788" s="69"/>
      <c r="AUK3788" s="69"/>
      <c r="AUL3788" s="69"/>
      <c r="AUM3788" s="69"/>
      <c r="AUN3788" s="69"/>
      <c r="AUO3788" s="69"/>
      <c r="AUP3788" s="69"/>
      <c r="AUQ3788" s="69"/>
      <c r="AUR3788" s="69"/>
      <c r="AUS3788" s="69"/>
      <c r="AUT3788" s="69"/>
      <c r="AUU3788" s="69"/>
      <c r="AUV3788" s="69"/>
      <c r="AUW3788" s="69"/>
      <c r="AUX3788" s="69"/>
      <c r="AUY3788" s="69"/>
      <c r="AUZ3788" s="69"/>
      <c r="AVA3788" s="69"/>
      <c r="AVB3788" s="69"/>
      <c r="AVC3788" s="69"/>
      <c r="AVD3788" s="69"/>
      <c r="AVE3788" s="69"/>
      <c r="AVF3788" s="69"/>
      <c r="AVG3788" s="69"/>
      <c r="AVH3788" s="69"/>
      <c r="AVI3788" s="69"/>
      <c r="AVJ3788" s="69"/>
      <c r="AVK3788" s="69"/>
      <c r="AVL3788" s="69"/>
      <c r="AVM3788" s="69"/>
      <c r="AVN3788" s="69"/>
      <c r="AVO3788" s="69"/>
      <c r="AVP3788" s="69"/>
      <c r="AVQ3788" s="69"/>
      <c r="AVR3788" s="69"/>
      <c r="AVS3788" s="69"/>
      <c r="AVT3788" s="69"/>
      <c r="AVU3788" s="69"/>
      <c r="AVV3788" s="69"/>
      <c r="AVW3788" s="69"/>
      <c r="AVX3788" s="69"/>
      <c r="AVY3788" s="69"/>
      <c r="AVZ3788" s="69"/>
      <c r="AWA3788" s="69"/>
      <c r="AWB3788" s="69"/>
      <c r="AWC3788" s="69"/>
      <c r="AWD3788" s="69"/>
      <c r="AWE3788" s="69"/>
      <c r="AWF3788" s="69"/>
      <c r="AWG3788" s="69"/>
      <c r="AWH3788" s="69"/>
      <c r="AWI3788" s="69"/>
      <c r="AWJ3788" s="69"/>
      <c r="AWK3788" s="69"/>
      <c r="AWL3788" s="69"/>
      <c r="AWM3788" s="69"/>
      <c r="AWN3788" s="69"/>
      <c r="AWO3788" s="69"/>
      <c r="AWP3788" s="69"/>
      <c r="AWQ3788" s="69"/>
      <c r="AWR3788" s="69"/>
      <c r="AWS3788" s="69"/>
      <c r="AWT3788" s="69"/>
      <c r="AWU3788" s="69"/>
      <c r="AWV3788" s="69"/>
      <c r="AWW3788" s="69"/>
      <c r="AWX3788" s="69"/>
      <c r="AWY3788" s="69"/>
      <c r="AWZ3788" s="69"/>
      <c r="AXA3788" s="69"/>
      <c r="AXB3788" s="69"/>
      <c r="AXC3788" s="69"/>
      <c r="AXD3788" s="69"/>
      <c r="AXE3788" s="69"/>
      <c r="AXF3788" s="69"/>
      <c r="AXG3788" s="69"/>
      <c r="AXH3788" s="69"/>
      <c r="AXI3788" s="69"/>
      <c r="AXJ3788" s="69"/>
      <c r="AXK3788" s="69"/>
      <c r="AXL3788" s="69"/>
      <c r="AXM3788" s="69"/>
      <c r="AXN3788" s="69"/>
      <c r="AXO3788" s="69"/>
      <c r="AXP3788" s="69"/>
      <c r="AXQ3788" s="69"/>
      <c r="AXR3788" s="69"/>
      <c r="AXS3788" s="69"/>
      <c r="AXT3788" s="69"/>
      <c r="AXU3788" s="69"/>
      <c r="AXV3788" s="69"/>
      <c r="AXW3788" s="69"/>
      <c r="AXX3788" s="69"/>
      <c r="AXY3788" s="69"/>
      <c r="AXZ3788" s="69"/>
      <c r="AYA3788" s="69"/>
      <c r="AYB3788" s="69"/>
      <c r="AYC3788" s="69"/>
      <c r="AYD3788" s="69"/>
      <c r="AYE3788" s="69"/>
      <c r="AYF3788" s="69"/>
      <c r="AYG3788" s="69"/>
      <c r="AYH3788" s="69"/>
      <c r="AYI3788" s="69"/>
      <c r="AYJ3788" s="69"/>
      <c r="AYK3788" s="69"/>
      <c r="AYL3788" s="69"/>
      <c r="AYM3788" s="69"/>
      <c r="AYN3788" s="69"/>
      <c r="AYO3788" s="69"/>
      <c r="AYP3788" s="69"/>
      <c r="AYQ3788" s="69"/>
      <c r="AYR3788" s="69"/>
      <c r="AYS3788" s="69"/>
      <c r="AYT3788" s="69"/>
      <c r="AYU3788" s="69"/>
      <c r="AYV3788" s="69"/>
      <c r="AYW3788" s="69"/>
      <c r="AYX3788" s="69"/>
      <c r="AYY3788" s="69"/>
      <c r="AYZ3788" s="69"/>
      <c r="AZA3788" s="69"/>
      <c r="AZB3788" s="69"/>
      <c r="AZC3788" s="69"/>
      <c r="AZD3788" s="69"/>
      <c r="AZE3788" s="69"/>
      <c r="AZF3788" s="69"/>
      <c r="AZG3788" s="69"/>
      <c r="AZH3788" s="69"/>
      <c r="AZI3788" s="69"/>
      <c r="AZJ3788" s="69"/>
      <c r="AZK3788" s="69"/>
      <c r="AZL3788" s="69"/>
      <c r="AZM3788" s="69"/>
      <c r="AZN3788" s="69"/>
      <c r="AZO3788" s="69"/>
      <c r="AZP3788" s="69"/>
      <c r="AZQ3788" s="69"/>
      <c r="AZR3788" s="69"/>
      <c r="AZS3788" s="69"/>
      <c r="AZT3788" s="69"/>
      <c r="AZU3788" s="69"/>
      <c r="AZV3788" s="69"/>
      <c r="AZW3788" s="69"/>
      <c r="AZX3788" s="69"/>
      <c r="AZY3788" s="69"/>
      <c r="AZZ3788" s="69"/>
      <c r="BAA3788" s="69"/>
      <c r="BAB3788" s="69"/>
      <c r="BAC3788" s="69"/>
      <c r="BAD3788" s="69"/>
      <c r="BAE3788" s="69"/>
      <c r="BAF3788" s="69"/>
      <c r="BAG3788" s="69"/>
      <c r="BAH3788" s="69"/>
      <c r="BAI3788" s="69"/>
      <c r="BAJ3788" s="69"/>
      <c r="BAK3788" s="69"/>
      <c r="BAL3788" s="69"/>
      <c r="BAM3788" s="69"/>
      <c r="BAN3788" s="69"/>
      <c r="BAO3788" s="69"/>
      <c r="BAP3788" s="69"/>
      <c r="BAQ3788" s="69"/>
      <c r="BAR3788" s="69"/>
      <c r="BAS3788" s="69"/>
      <c r="BAT3788" s="69"/>
      <c r="BAU3788" s="69"/>
      <c r="BAV3788" s="69"/>
      <c r="BAW3788" s="69"/>
      <c r="BAX3788" s="69"/>
      <c r="BAY3788" s="69"/>
      <c r="BAZ3788" s="69"/>
      <c r="BBA3788" s="69"/>
      <c r="BBB3788" s="69"/>
      <c r="BBC3788" s="69"/>
      <c r="BBD3788" s="69"/>
      <c r="BBE3788" s="69"/>
      <c r="BBF3788" s="69"/>
      <c r="BBG3788" s="69"/>
      <c r="BBH3788" s="69"/>
      <c r="BBI3788" s="69"/>
      <c r="BBJ3788" s="69"/>
      <c r="BBK3788" s="69"/>
      <c r="BBL3788" s="69"/>
      <c r="BBM3788" s="69"/>
      <c r="BBN3788" s="69"/>
      <c r="BBO3788" s="69"/>
      <c r="BBP3788" s="69"/>
      <c r="BBQ3788" s="69"/>
      <c r="BBR3788" s="69"/>
      <c r="BBS3788" s="69"/>
      <c r="BBT3788" s="69"/>
      <c r="BBU3788" s="69"/>
      <c r="BBV3788" s="69"/>
      <c r="BBW3788" s="69"/>
      <c r="BBX3788" s="69"/>
      <c r="BBY3788" s="69"/>
      <c r="BBZ3788" s="69"/>
      <c r="BCA3788" s="69"/>
      <c r="BCB3788" s="69"/>
      <c r="BCC3788" s="69"/>
      <c r="BCD3788" s="69"/>
      <c r="BCE3788" s="69"/>
      <c r="BCF3788" s="69"/>
      <c r="BCG3788" s="69"/>
      <c r="BCH3788" s="69"/>
      <c r="BCI3788" s="69"/>
      <c r="BCJ3788" s="69"/>
      <c r="BCK3788" s="69"/>
      <c r="BCL3788" s="69"/>
      <c r="BCM3788" s="69"/>
      <c r="BCN3788" s="69"/>
      <c r="BCO3788" s="69"/>
      <c r="BCP3788" s="69"/>
      <c r="BCQ3788" s="69"/>
      <c r="BCR3788" s="69"/>
      <c r="BCS3788" s="69"/>
      <c r="BCT3788" s="69"/>
      <c r="BCU3788" s="69"/>
      <c r="BCV3788" s="69"/>
      <c r="BCW3788" s="69"/>
      <c r="BCX3788" s="69"/>
      <c r="BCY3788" s="69"/>
      <c r="BCZ3788" s="69"/>
      <c r="BDA3788" s="69"/>
      <c r="BDB3788" s="69"/>
      <c r="BDC3788" s="69"/>
      <c r="BDD3788" s="69"/>
      <c r="BDE3788" s="69"/>
      <c r="BDF3788" s="69"/>
      <c r="BDG3788" s="69"/>
      <c r="BDH3788" s="69"/>
      <c r="BDI3788" s="69"/>
      <c r="BDJ3788" s="69"/>
      <c r="BDK3788" s="69"/>
      <c r="BDL3788" s="69"/>
      <c r="BDM3788" s="69"/>
      <c r="BDN3788" s="69"/>
      <c r="BDO3788" s="69"/>
      <c r="BDP3788" s="69"/>
      <c r="BDQ3788" s="69"/>
      <c r="BDR3788" s="69"/>
      <c r="BDS3788" s="69"/>
      <c r="BDT3788" s="69"/>
      <c r="BDU3788" s="69"/>
      <c r="BDV3788" s="69"/>
      <c r="BDW3788" s="69"/>
      <c r="BDX3788" s="69"/>
      <c r="BDY3788" s="69"/>
      <c r="BDZ3788" s="69"/>
      <c r="BEA3788" s="69"/>
      <c r="BEB3788" s="69"/>
      <c r="BEC3788" s="69"/>
      <c r="BED3788" s="69"/>
      <c r="BEE3788" s="69"/>
      <c r="BEF3788" s="69"/>
      <c r="BEG3788" s="69"/>
      <c r="BEH3788" s="69"/>
      <c r="BEI3788" s="69"/>
      <c r="BEJ3788" s="69"/>
      <c r="BEK3788" s="69"/>
      <c r="BEL3788" s="69"/>
      <c r="BEM3788" s="69"/>
      <c r="BEN3788" s="69"/>
      <c r="BEO3788" s="69"/>
      <c r="BEP3788" s="69"/>
      <c r="BEQ3788" s="69"/>
      <c r="BER3788" s="69"/>
      <c r="BES3788" s="69"/>
      <c r="BET3788" s="69"/>
      <c r="BEU3788" s="69"/>
      <c r="BEV3788" s="69"/>
      <c r="BEW3788" s="69"/>
      <c r="BEX3788" s="69"/>
      <c r="BEY3788" s="69"/>
      <c r="BEZ3788" s="69"/>
      <c r="BFA3788" s="69"/>
      <c r="BFB3788" s="69"/>
      <c r="BFC3788" s="69"/>
      <c r="BFD3788" s="69"/>
      <c r="BFE3788" s="69"/>
      <c r="BFF3788" s="69"/>
      <c r="BFG3788" s="69"/>
      <c r="BFH3788" s="69"/>
      <c r="BFI3788" s="69"/>
      <c r="BFJ3788" s="69"/>
      <c r="BFK3788" s="69"/>
      <c r="BFL3788" s="69"/>
      <c r="BFM3788" s="69"/>
      <c r="BFN3788" s="69"/>
      <c r="BFO3788" s="69"/>
      <c r="BFP3788" s="69"/>
      <c r="BFQ3788" s="69"/>
      <c r="BFR3788" s="69"/>
      <c r="BFS3788" s="69"/>
      <c r="BFT3788" s="69"/>
      <c r="BFU3788" s="69"/>
      <c r="BFV3788" s="69"/>
      <c r="BFW3788" s="69"/>
      <c r="BFX3788" s="69"/>
      <c r="BFY3788" s="69"/>
      <c r="BFZ3788" s="69"/>
      <c r="BGA3788" s="69"/>
      <c r="BGB3788" s="69"/>
      <c r="BGC3788" s="69"/>
      <c r="BGD3788" s="69"/>
      <c r="BGE3788" s="69"/>
      <c r="BGF3788" s="69"/>
      <c r="BGG3788" s="69"/>
      <c r="BGH3788" s="69"/>
      <c r="BGI3788" s="69"/>
      <c r="BGJ3788" s="69"/>
      <c r="BGK3788" s="69"/>
      <c r="BGL3788" s="69"/>
      <c r="BGM3788" s="69"/>
      <c r="BGN3788" s="69"/>
      <c r="BGO3788" s="69"/>
      <c r="BGP3788" s="69"/>
      <c r="BGQ3788" s="69"/>
      <c r="BGR3788" s="69"/>
      <c r="BGS3788" s="69"/>
      <c r="BGT3788" s="69"/>
      <c r="BGU3788" s="69"/>
      <c r="BGV3788" s="69"/>
      <c r="BGW3788" s="69"/>
      <c r="BGX3788" s="69"/>
      <c r="BGY3788" s="69"/>
      <c r="BGZ3788" s="69"/>
      <c r="BHA3788" s="69"/>
      <c r="BHB3788" s="69"/>
      <c r="BHC3788" s="69"/>
      <c r="BHD3788" s="69"/>
      <c r="BHE3788" s="69"/>
      <c r="BHF3788" s="69"/>
      <c r="BHG3788" s="69"/>
      <c r="BHH3788" s="69"/>
      <c r="BHI3788" s="69"/>
      <c r="BHJ3788" s="69"/>
      <c r="BHK3788" s="69"/>
      <c r="BHL3788" s="69"/>
      <c r="BHM3788" s="69"/>
      <c r="BHN3788" s="69"/>
      <c r="BHO3788" s="69"/>
      <c r="BHP3788" s="69"/>
      <c r="BHQ3788" s="69"/>
      <c r="BHR3788" s="69"/>
      <c r="BHS3788" s="69"/>
      <c r="BHT3788" s="69"/>
      <c r="BHU3788" s="69"/>
      <c r="BHV3788" s="69"/>
      <c r="BHW3788" s="69"/>
      <c r="BHX3788" s="69"/>
      <c r="BHY3788" s="69"/>
      <c r="BHZ3788" s="69"/>
      <c r="BIA3788" s="69"/>
      <c r="BIB3788" s="69"/>
      <c r="BIC3788" s="69"/>
      <c r="BID3788" s="69"/>
      <c r="BIE3788" s="69"/>
      <c r="BIF3788" s="69"/>
      <c r="BIG3788" s="69"/>
      <c r="BIH3788" s="69"/>
      <c r="BII3788" s="69"/>
      <c r="BIJ3788" s="69"/>
      <c r="BIK3788" s="69"/>
      <c r="BIL3788" s="69"/>
      <c r="BIM3788" s="69"/>
      <c r="BIN3788" s="69"/>
      <c r="BIO3788" s="69"/>
      <c r="BIP3788" s="69"/>
      <c r="BIQ3788" s="69"/>
      <c r="BIR3788" s="69"/>
      <c r="BIS3788" s="69"/>
      <c r="BIT3788" s="69"/>
      <c r="BIU3788" s="69"/>
      <c r="BIV3788" s="69"/>
      <c r="BIW3788" s="69"/>
      <c r="BIX3788" s="69"/>
      <c r="BIY3788" s="69"/>
      <c r="BIZ3788" s="69"/>
      <c r="BJA3788" s="69"/>
      <c r="BJB3788" s="69"/>
      <c r="BJC3788" s="69"/>
      <c r="BJD3788" s="69"/>
      <c r="BJE3788" s="69"/>
      <c r="BJF3788" s="69"/>
      <c r="BJG3788" s="69"/>
      <c r="BJH3788" s="69"/>
      <c r="BJI3788" s="69"/>
      <c r="BJJ3788" s="69"/>
      <c r="BJK3788" s="69"/>
      <c r="BJL3788" s="69"/>
      <c r="BJM3788" s="69"/>
      <c r="BJN3788" s="69"/>
      <c r="BJO3788" s="69"/>
      <c r="BJP3788" s="69"/>
      <c r="BJQ3788" s="69"/>
      <c r="BJR3788" s="69"/>
      <c r="BJS3788" s="69"/>
      <c r="BJT3788" s="69"/>
      <c r="BJU3788" s="69"/>
      <c r="BJV3788" s="69"/>
      <c r="BJW3788" s="69"/>
      <c r="BJX3788" s="69"/>
      <c r="BJY3788" s="69"/>
      <c r="BJZ3788" s="69"/>
      <c r="BKA3788" s="69"/>
      <c r="BKB3788" s="69"/>
      <c r="BKC3788" s="69"/>
      <c r="BKD3788" s="69"/>
      <c r="BKE3788" s="69"/>
      <c r="BKF3788" s="69"/>
      <c r="BKG3788" s="69"/>
      <c r="BKH3788" s="69"/>
      <c r="BKI3788" s="69"/>
      <c r="BKJ3788" s="69"/>
      <c r="BKK3788" s="69"/>
      <c r="BKL3788" s="69"/>
      <c r="BKM3788" s="69"/>
      <c r="BKN3788" s="69"/>
      <c r="BKO3788" s="69"/>
      <c r="BKP3788" s="69"/>
      <c r="BKQ3788" s="69"/>
      <c r="BKR3788" s="69"/>
      <c r="BKS3788" s="69"/>
      <c r="BKT3788" s="69"/>
      <c r="BKU3788" s="69"/>
      <c r="BKV3788" s="69"/>
      <c r="BKW3788" s="69"/>
      <c r="BKX3788" s="69"/>
      <c r="BKY3788" s="69"/>
      <c r="BKZ3788" s="69"/>
      <c r="BLA3788" s="69"/>
      <c r="BLB3788" s="69"/>
      <c r="BLC3788" s="69"/>
      <c r="BLD3788" s="69"/>
      <c r="BLE3788" s="69"/>
      <c r="BLF3788" s="69"/>
      <c r="BLG3788" s="69"/>
      <c r="BLH3788" s="69"/>
      <c r="BLI3788" s="69"/>
      <c r="BLJ3788" s="69"/>
      <c r="BLK3788" s="69"/>
      <c r="BLL3788" s="69"/>
      <c r="BLM3788" s="69"/>
      <c r="BLN3788" s="69"/>
      <c r="BLO3788" s="69"/>
      <c r="BLP3788" s="69"/>
      <c r="BLQ3788" s="69"/>
      <c r="BLR3788" s="69"/>
      <c r="BLS3788" s="69"/>
      <c r="BLT3788" s="69"/>
      <c r="BLU3788" s="69"/>
      <c r="BLV3788" s="69"/>
      <c r="BLW3788" s="69"/>
      <c r="BLX3788" s="69"/>
      <c r="BLY3788" s="69"/>
      <c r="BLZ3788" s="69"/>
      <c r="BMA3788" s="69"/>
      <c r="BMB3788" s="69"/>
      <c r="BMC3788" s="69"/>
      <c r="BMD3788" s="69"/>
      <c r="BME3788" s="69"/>
      <c r="BMF3788" s="69"/>
      <c r="BMG3788" s="69"/>
      <c r="BMH3788" s="69"/>
      <c r="BMI3788" s="69"/>
      <c r="BMJ3788" s="69"/>
      <c r="BMK3788" s="69"/>
      <c r="BML3788" s="69"/>
      <c r="BMM3788" s="69"/>
      <c r="BMN3788" s="69"/>
      <c r="BMO3788" s="69"/>
      <c r="BMP3788" s="69"/>
      <c r="BMQ3788" s="69"/>
      <c r="BMR3788" s="69"/>
      <c r="BMS3788" s="69"/>
      <c r="BMT3788" s="69"/>
      <c r="BMU3788" s="69"/>
      <c r="BMV3788" s="69"/>
      <c r="BMW3788" s="69"/>
      <c r="BMX3788" s="69"/>
      <c r="BMY3788" s="69"/>
      <c r="BMZ3788" s="69"/>
      <c r="BNA3788" s="69"/>
      <c r="BNB3788" s="69"/>
      <c r="BNC3788" s="69"/>
      <c r="BND3788" s="69"/>
      <c r="BNE3788" s="69"/>
      <c r="BNF3788" s="69"/>
      <c r="BNG3788" s="69"/>
      <c r="BNH3788" s="69"/>
      <c r="BNI3788" s="69"/>
      <c r="BNJ3788" s="69"/>
      <c r="BNK3788" s="69"/>
      <c r="BNL3788" s="69"/>
      <c r="BNM3788" s="69"/>
      <c r="BNN3788" s="69"/>
      <c r="BNO3788" s="69"/>
      <c r="BNP3788" s="69"/>
      <c r="BNQ3788" s="69"/>
      <c r="BNR3788" s="69"/>
      <c r="BNS3788" s="69"/>
      <c r="BNT3788" s="69"/>
      <c r="BNU3788" s="69"/>
      <c r="BNV3788" s="69"/>
      <c r="BNW3788" s="69"/>
      <c r="BNX3788" s="69"/>
      <c r="BNY3788" s="69"/>
      <c r="BNZ3788" s="69"/>
      <c r="BOA3788" s="69"/>
      <c r="BOB3788" s="69"/>
      <c r="BOC3788" s="69"/>
      <c r="BOD3788" s="69"/>
      <c r="BOE3788" s="69"/>
      <c r="BOF3788" s="69"/>
      <c r="BOG3788" s="69"/>
      <c r="BOH3788" s="69"/>
      <c r="BOI3788" s="69"/>
      <c r="BOJ3788" s="69"/>
      <c r="BOK3788" s="69"/>
      <c r="BOL3788" s="69"/>
      <c r="BOM3788" s="69"/>
      <c r="BON3788" s="69"/>
      <c r="BOO3788" s="69"/>
      <c r="BOP3788" s="69"/>
      <c r="BOQ3788" s="69"/>
      <c r="BOR3788" s="69"/>
      <c r="BOS3788" s="69"/>
      <c r="BOT3788" s="69"/>
      <c r="BOU3788" s="69"/>
      <c r="BOV3788" s="69"/>
      <c r="BOW3788" s="69"/>
      <c r="BOX3788" s="69"/>
      <c r="BOY3788" s="69"/>
      <c r="BOZ3788" s="69"/>
      <c r="BPA3788" s="69"/>
      <c r="BPB3788" s="69"/>
      <c r="BPC3788" s="69"/>
      <c r="BPD3788" s="69"/>
      <c r="BPE3788" s="69"/>
      <c r="BPF3788" s="69"/>
      <c r="BPG3788" s="69"/>
      <c r="BPH3788" s="69"/>
      <c r="BPI3788" s="69"/>
      <c r="BPJ3788" s="69"/>
      <c r="BPK3788" s="69"/>
      <c r="BPL3788" s="69"/>
      <c r="BPM3788" s="69"/>
      <c r="BPN3788" s="69"/>
      <c r="BPO3788" s="69"/>
      <c r="BPP3788" s="69"/>
      <c r="BPQ3788" s="69"/>
      <c r="BPR3788" s="69"/>
      <c r="BPS3788" s="69"/>
      <c r="BPT3788" s="69"/>
      <c r="BPU3788" s="69"/>
      <c r="BPV3788" s="69"/>
      <c r="BPW3788" s="69"/>
      <c r="BPX3788" s="69"/>
      <c r="BPY3788" s="69"/>
      <c r="BPZ3788" s="69"/>
      <c r="BQA3788" s="69"/>
      <c r="BQB3788" s="69"/>
      <c r="BQC3788" s="69"/>
      <c r="BQD3788" s="69"/>
      <c r="BQE3788" s="69"/>
      <c r="BQF3788" s="69"/>
      <c r="BQG3788" s="69"/>
      <c r="BQH3788" s="69"/>
      <c r="BQI3788" s="69"/>
      <c r="BQJ3788" s="69"/>
      <c r="BQK3788" s="69"/>
      <c r="BQL3788" s="69"/>
      <c r="BQM3788" s="69"/>
      <c r="BQN3788" s="69"/>
      <c r="BQO3788" s="69"/>
      <c r="BQP3788" s="69"/>
      <c r="BQQ3788" s="69"/>
      <c r="BQR3788" s="69"/>
      <c r="BQS3788" s="69"/>
      <c r="BQT3788" s="69"/>
      <c r="BQU3788" s="69"/>
      <c r="BQV3788" s="69"/>
      <c r="BQW3788" s="69"/>
      <c r="BQX3788" s="69"/>
      <c r="BQY3788" s="69"/>
      <c r="BQZ3788" s="69"/>
      <c r="BRA3788" s="69"/>
      <c r="BRB3788" s="69"/>
      <c r="BRC3788" s="69"/>
      <c r="BRD3788" s="69"/>
      <c r="BRE3788" s="69"/>
      <c r="BRF3788" s="69"/>
      <c r="BRG3788" s="69"/>
      <c r="BRH3788" s="69"/>
      <c r="BRI3788" s="69"/>
      <c r="BRJ3788" s="69"/>
      <c r="BRK3788" s="69"/>
      <c r="BRL3788" s="69"/>
      <c r="BRM3788" s="69"/>
      <c r="BRN3788" s="69"/>
      <c r="BRO3788" s="69"/>
      <c r="BRP3788" s="69"/>
      <c r="BRQ3788" s="69"/>
      <c r="BRR3788" s="69"/>
      <c r="BRS3788" s="69"/>
      <c r="BRT3788" s="69"/>
      <c r="BRU3788" s="69"/>
      <c r="BRV3788" s="69"/>
      <c r="BRW3788" s="69"/>
      <c r="BRX3788" s="69"/>
      <c r="BRY3788" s="69"/>
      <c r="BRZ3788" s="69"/>
      <c r="BSA3788" s="69"/>
      <c r="BSB3788" s="69"/>
      <c r="BSC3788" s="69"/>
      <c r="BSD3788" s="69"/>
      <c r="BSE3788" s="69"/>
      <c r="BSF3788" s="69"/>
      <c r="BSG3788" s="69"/>
      <c r="BSH3788" s="69"/>
      <c r="BSI3788" s="69"/>
      <c r="BSJ3788" s="69"/>
      <c r="BSK3788" s="69"/>
      <c r="BSL3788" s="69"/>
      <c r="BSM3788" s="69"/>
      <c r="BSN3788" s="69"/>
      <c r="BSO3788" s="69"/>
      <c r="BSP3788" s="69"/>
      <c r="BSQ3788" s="69"/>
      <c r="BSR3788" s="69"/>
      <c r="BSS3788" s="69"/>
      <c r="BST3788" s="69"/>
      <c r="BSU3788" s="69"/>
      <c r="BSV3788" s="69"/>
      <c r="BSW3788" s="69"/>
      <c r="BSX3788" s="69"/>
      <c r="BSY3788" s="69"/>
      <c r="BSZ3788" s="69"/>
      <c r="BTA3788" s="69"/>
      <c r="BTB3788" s="69"/>
      <c r="BTC3788" s="69"/>
      <c r="BTD3788" s="69"/>
      <c r="BTE3788" s="69"/>
      <c r="BTF3788" s="69"/>
      <c r="BTG3788" s="69"/>
      <c r="BTH3788" s="69"/>
      <c r="BTI3788" s="69"/>
      <c r="BTJ3788" s="69"/>
      <c r="BTK3788" s="69"/>
      <c r="BTL3788" s="69"/>
      <c r="BTM3788" s="69"/>
      <c r="BTN3788" s="69"/>
      <c r="BTO3788" s="69"/>
      <c r="BTP3788" s="69"/>
      <c r="BTQ3788" s="69"/>
      <c r="BTR3788" s="69"/>
      <c r="BTS3788" s="69"/>
      <c r="BTT3788" s="69"/>
      <c r="BTU3788" s="69"/>
      <c r="BTV3788" s="69"/>
      <c r="BTW3788" s="69"/>
      <c r="BTX3788" s="69"/>
      <c r="BTY3788" s="69"/>
      <c r="BTZ3788" s="69"/>
      <c r="BUA3788" s="69"/>
      <c r="BUB3788" s="69"/>
      <c r="BUC3788" s="69"/>
      <c r="BUD3788" s="69"/>
      <c r="BUE3788" s="69"/>
      <c r="BUF3788" s="69"/>
      <c r="BUG3788" s="69"/>
      <c r="BUH3788" s="69"/>
      <c r="BUI3788" s="69"/>
      <c r="BUJ3788" s="69"/>
      <c r="BUK3788" s="69"/>
      <c r="BUL3788" s="69"/>
      <c r="BUM3788" s="69"/>
      <c r="BUN3788" s="69"/>
      <c r="BUO3788" s="69"/>
      <c r="BUP3788" s="69"/>
      <c r="BUQ3788" s="69"/>
      <c r="BUR3788" s="69"/>
      <c r="BUS3788" s="69"/>
      <c r="BUT3788" s="69"/>
      <c r="BUU3788" s="69"/>
      <c r="BUV3788" s="69"/>
      <c r="BUW3788" s="69"/>
      <c r="BUX3788" s="69"/>
      <c r="BUY3788" s="69"/>
      <c r="BUZ3788" s="69"/>
      <c r="BVA3788" s="69"/>
      <c r="BVB3788" s="69"/>
      <c r="BVC3788" s="69"/>
      <c r="BVD3788" s="69"/>
      <c r="BVE3788" s="69"/>
      <c r="BVF3788" s="69"/>
      <c r="BVG3788" s="69"/>
      <c r="BVH3788" s="69"/>
      <c r="BVI3788" s="69"/>
      <c r="BVJ3788" s="69"/>
      <c r="BVK3788" s="69"/>
      <c r="BVL3788" s="69"/>
      <c r="BVM3788" s="69"/>
      <c r="BVN3788" s="69"/>
      <c r="BVO3788" s="69"/>
      <c r="BVP3788" s="69"/>
      <c r="BVQ3788" s="69"/>
      <c r="BVR3788" s="69"/>
      <c r="BVS3788" s="69"/>
      <c r="BVT3788" s="69"/>
      <c r="BVU3788" s="69"/>
      <c r="BVV3788" s="69"/>
      <c r="BVW3788" s="69"/>
      <c r="BVX3788" s="69"/>
      <c r="BVY3788" s="69"/>
      <c r="BVZ3788" s="69"/>
      <c r="BWA3788" s="69"/>
      <c r="BWB3788" s="69"/>
      <c r="BWC3788" s="69"/>
      <c r="BWD3788" s="69"/>
      <c r="BWE3788" s="69"/>
      <c r="BWF3788" s="69"/>
      <c r="BWG3788" s="69"/>
      <c r="BWH3788" s="69"/>
      <c r="BWI3788" s="69"/>
      <c r="BWJ3788" s="69"/>
      <c r="BWK3788" s="69"/>
      <c r="BWL3788" s="69"/>
      <c r="BWM3788" s="69"/>
      <c r="BWN3788" s="69"/>
      <c r="BWO3788" s="69"/>
      <c r="BWP3788" s="69"/>
      <c r="BWQ3788" s="69"/>
      <c r="BWR3788" s="69"/>
      <c r="BWS3788" s="69"/>
      <c r="BWT3788" s="69"/>
      <c r="BWU3788" s="69"/>
      <c r="BWV3788" s="69"/>
      <c r="BWW3788" s="69"/>
      <c r="BWX3788" s="69"/>
      <c r="BWY3788" s="69"/>
      <c r="BWZ3788" s="69"/>
      <c r="BXA3788" s="69"/>
      <c r="BXB3788" s="69"/>
      <c r="BXC3788" s="69"/>
      <c r="BXD3788" s="69"/>
      <c r="BXE3788" s="69"/>
      <c r="BXF3788" s="69"/>
      <c r="BXG3788" s="69"/>
      <c r="BXH3788" s="69"/>
      <c r="BXI3788" s="69"/>
      <c r="BXJ3788" s="69"/>
      <c r="BXK3788" s="69"/>
      <c r="BXL3788" s="69"/>
      <c r="BXM3788" s="69"/>
      <c r="BXN3788" s="69"/>
      <c r="BXO3788" s="69"/>
      <c r="BXP3788" s="69"/>
      <c r="BXQ3788" s="69"/>
      <c r="BXR3788" s="69"/>
      <c r="BXS3788" s="69"/>
      <c r="BXT3788" s="69"/>
      <c r="BXU3788" s="69"/>
      <c r="BXV3788" s="69"/>
      <c r="BXW3788" s="69"/>
      <c r="BXX3788" s="69"/>
      <c r="BXY3788" s="69"/>
      <c r="BXZ3788" s="69"/>
      <c r="BYA3788" s="69"/>
      <c r="BYB3788" s="69"/>
      <c r="BYC3788" s="69"/>
      <c r="BYD3788" s="69"/>
      <c r="BYE3788" s="69"/>
      <c r="BYF3788" s="69"/>
      <c r="BYG3788" s="69"/>
      <c r="BYH3788" s="69"/>
      <c r="BYI3788" s="69"/>
      <c r="BYJ3788" s="69"/>
      <c r="BYK3788" s="69"/>
      <c r="BYL3788" s="69"/>
      <c r="BYM3788" s="69"/>
      <c r="BYN3788" s="69"/>
      <c r="BYO3788" s="69"/>
      <c r="BYP3788" s="69"/>
      <c r="BYQ3788" s="69"/>
      <c r="BYR3788" s="69"/>
      <c r="BYS3788" s="69"/>
      <c r="BYT3788" s="69"/>
      <c r="BYU3788" s="69"/>
      <c r="BYV3788" s="69"/>
      <c r="BYW3788" s="69"/>
      <c r="BYX3788" s="69"/>
      <c r="BYY3788" s="69"/>
      <c r="BYZ3788" s="69"/>
      <c r="BZA3788" s="69"/>
      <c r="BZB3788" s="69"/>
      <c r="BZC3788" s="69"/>
      <c r="BZD3788" s="69"/>
      <c r="BZE3788" s="69"/>
      <c r="BZF3788" s="69"/>
      <c r="BZG3788" s="69"/>
      <c r="BZH3788" s="69"/>
      <c r="BZI3788" s="69"/>
      <c r="BZJ3788" s="69"/>
      <c r="BZK3788" s="69"/>
      <c r="BZL3788" s="69"/>
      <c r="BZM3788" s="69"/>
      <c r="BZN3788" s="69"/>
      <c r="BZO3788" s="69"/>
      <c r="BZP3788" s="69"/>
      <c r="BZQ3788" s="69"/>
      <c r="BZR3788" s="69"/>
      <c r="BZS3788" s="69"/>
      <c r="BZT3788" s="69"/>
      <c r="BZU3788" s="69"/>
      <c r="BZV3788" s="69"/>
      <c r="BZW3788" s="69"/>
      <c r="BZX3788" s="69"/>
      <c r="BZY3788" s="69"/>
      <c r="BZZ3788" s="69"/>
      <c r="CAA3788" s="69"/>
      <c r="CAB3788" s="69"/>
      <c r="CAC3788" s="69"/>
      <c r="CAD3788" s="69"/>
      <c r="CAE3788" s="69"/>
      <c r="CAF3788" s="69"/>
      <c r="CAG3788" s="69"/>
      <c r="CAH3788" s="69"/>
      <c r="CAI3788" s="69"/>
      <c r="CAJ3788" s="69"/>
      <c r="CAK3788" s="69"/>
      <c r="CAL3788" s="69"/>
      <c r="CAM3788" s="69"/>
      <c r="CAN3788" s="69"/>
      <c r="CAO3788" s="69"/>
      <c r="CAP3788" s="69"/>
      <c r="CAQ3788" s="69"/>
      <c r="CAR3788" s="69"/>
      <c r="CAS3788" s="69"/>
      <c r="CAT3788" s="69"/>
      <c r="CAU3788" s="69"/>
      <c r="CAV3788" s="69"/>
      <c r="CAW3788" s="69"/>
      <c r="CAX3788" s="69"/>
      <c r="CAY3788" s="69"/>
      <c r="CAZ3788" s="69"/>
      <c r="CBA3788" s="69"/>
      <c r="CBB3788" s="69"/>
      <c r="CBC3788" s="69"/>
      <c r="CBD3788" s="69"/>
      <c r="CBE3788" s="69"/>
      <c r="CBF3788" s="69"/>
      <c r="CBG3788" s="69"/>
      <c r="CBH3788" s="69"/>
      <c r="CBI3788" s="69"/>
      <c r="CBJ3788" s="69"/>
      <c r="CBK3788" s="69"/>
      <c r="CBL3788" s="69"/>
      <c r="CBM3788" s="69"/>
      <c r="CBN3788" s="69"/>
      <c r="CBO3788" s="69"/>
      <c r="CBP3788" s="69"/>
      <c r="CBQ3788" s="69"/>
      <c r="CBR3788" s="69"/>
      <c r="CBS3788" s="69"/>
      <c r="CBT3788" s="69"/>
      <c r="CBU3788" s="69"/>
      <c r="CBV3788" s="69"/>
      <c r="CBW3788" s="69"/>
      <c r="CBX3788" s="69"/>
      <c r="CBY3788" s="69"/>
      <c r="CBZ3788" s="69"/>
      <c r="CCA3788" s="69"/>
      <c r="CCB3788" s="69"/>
      <c r="CCC3788" s="69"/>
      <c r="CCD3788" s="69"/>
      <c r="CCE3788" s="69"/>
      <c r="CCF3788" s="69"/>
      <c r="CCG3788" s="69"/>
      <c r="CCH3788" s="69"/>
      <c r="CCI3788" s="69"/>
      <c r="CCJ3788" s="69"/>
      <c r="CCK3788" s="69"/>
      <c r="CCL3788" s="69"/>
      <c r="CCM3788" s="69"/>
      <c r="CCN3788" s="69"/>
      <c r="CCO3788" s="69"/>
      <c r="CCP3788" s="69"/>
      <c r="CCQ3788" s="69"/>
      <c r="CCR3788" s="69"/>
      <c r="CCS3788" s="69"/>
      <c r="CCT3788" s="69"/>
      <c r="CCU3788" s="69"/>
      <c r="CCV3788" s="69"/>
      <c r="CCW3788" s="69"/>
      <c r="CCX3788" s="69"/>
      <c r="CCY3788" s="69"/>
      <c r="CCZ3788" s="69"/>
      <c r="CDA3788" s="69"/>
      <c r="CDB3788" s="69"/>
      <c r="CDC3788" s="69"/>
      <c r="CDD3788" s="69"/>
      <c r="CDE3788" s="69"/>
      <c r="CDF3788" s="69"/>
      <c r="CDG3788" s="69"/>
      <c r="CDH3788" s="69"/>
      <c r="CDI3788" s="69"/>
      <c r="CDJ3788" s="69"/>
      <c r="CDK3788" s="69"/>
      <c r="CDL3788" s="69"/>
      <c r="CDM3788" s="69"/>
      <c r="CDN3788" s="69"/>
      <c r="CDO3788" s="69"/>
      <c r="CDP3788" s="69"/>
      <c r="CDQ3788" s="69"/>
      <c r="CDR3788" s="69"/>
      <c r="CDS3788" s="69"/>
      <c r="CDT3788" s="69"/>
      <c r="CDU3788" s="69"/>
      <c r="CDV3788" s="69"/>
      <c r="CDW3788" s="69"/>
      <c r="CDX3788" s="69"/>
      <c r="CDY3788" s="69"/>
      <c r="CDZ3788" s="69"/>
      <c r="CEA3788" s="69"/>
      <c r="CEB3788" s="69"/>
      <c r="CEC3788" s="69"/>
      <c r="CED3788" s="69"/>
      <c r="CEE3788" s="69"/>
      <c r="CEF3788" s="69"/>
      <c r="CEG3788" s="69"/>
      <c r="CEH3788" s="69"/>
      <c r="CEI3788" s="69"/>
      <c r="CEJ3788" s="69"/>
      <c r="CEK3788" s="69"/>
      <c r="CEL3788" s="69"/>
      <c r="CEM3788" s="69"/>
      <c r="CEN3788" s="69"/>
      <c r="CEO3788" s="69"/>
      <c r="CEP3788" s="69"/>
      <c r="CEQ3788" s="69"/>
      <c r="CER3788" s="69"/>
      <c r="CES3788" s="69"/>
      <c r="CET3788" s="69"/>
      <c r="CEU3788" s="69"/>
      <c r="CEV3788" s="69"/>
      <c r="CEW3788" s="69"/>
      <c r="CEX3788" s="69"/>
      <c r="CEY3788" s="69"/>
      <c r="CEZ3788" s="69"/>
      <c r="CFA3788" s="69"/>
      <c r="CFB3788" s="69"/>
      <c r="CFC3788" s="69"/>
      <c r="CFD3788" s="69"/>
      <c r="CFE3788" s="69"/>
      <c r="CFF3788" s="69"/>
      <c r="CFG3788" s="69"/>
      <c r="CFH3788" s="69"/>
      <c r="CFI3788" s="69"/>
      <c r="CFJ3788" s="69"/>
      <c r="CFK3788" s="69"/>
      <c r="CFL3788" s="69"/>
      <c r="CFM3788" s="69"/>
      <c r="CFN3788" s="69"/>
      <c r="CFO3788" s="69"/>
      <c r="CFP3788" s="69"/>
      <c r="CFQ3788" s="69"/>
      <c r="CFR3788" s="69"/>
      <c r="CFS3788" s="69"/>
      <c r="CFT3788" s="69"/>
      <c r="CFU3788" s="69"/>
      <c r="CFV3788" s="69"/>
      <c r="CFW3788" s="69"/>
      <c r="CFX3788" s="69"/>
      <c r="CFY3788" s="69"/>
      <c r="CFZ3788" s="69"/>
      <c r="CGA3788" s="69"/>
      <c r="CGB3788" s="69"/>
      <c r="CGC3788" s="69"/>
      <c r="CGD3788" s="69"/>
      <c r="CGE3788" s="69"/>
      <c r="CGF3788" s="69"/>
      <c r="CGG3788" s="69"/>
      <c r="CGH3788" s="69"/>
      <c r="CGI3788" s="69"/>
      <c r="CGJ3788" s="69"/>
      <c r="CGK3788" s="69"/>
      <c r="CGL3788" s="69"/>
      <c r="CGM3788" s="69"/>
      <c r="CGN3788" s="69"/>
      <c r="CGO3788" s="69"/>
      <c r="CGP3788" s="69"/>
      <c r="CGQ3788" s="69"/>
      <c r="CGR3788" s="69"/>
      <c r="CGS3788" s="69"/>
      <c r="CGT3788" s="69"/>
      <c r="CGU3788" s="69"/>
      <c r="CGV3788" s="69"/>
      <c r="CGW3788" s="69"/>
      <c r="CGX3788" s="69"/>
      <c r="CGY3788" s="69"/>
      <c r="CGZ3788" s="69"/>
      <c r="CHA3788" s="69"/>
      <c r="CHB3788" s="69"/>
      <c r="CHC3788" s="69"/>
      <c r="CHD3788" s="69"/>
      <c r="CHE3788" s="69"/>
      <c r="CHF3788" s="69"/>
      <c r="CHG3788" s="69"/>
      <c r="CHH3788" s="69"/>
      <c r="CHI3788" s="69"/>
      <c r="CHJ3788" s="69"/>
      <c r="CHK3788" s="69"/>
      <c r="CHL3788" s="69"/>
      <c r="CHM3788" s="69"/>
      <c r="CHN3788" s="69"/>
      <c r="CHO3788" s="69"/>
      <c r="CHP3788" s="69"/>
      <c r="CHQ3788" s="69"/>
      <c r="CHR3788" s="69"/>
      <c r="CHS3788" s="69"/>
      <c r="CHT3788" s="69"/>
      <c r="CHU3788" s="69"/>
      <c r="CHV3788" s="69"/>
      <c r="CHW3788" s="69"/>
      <c r="CHX3788" s="69"/>
      <c r="CHY3788" s="69"/>
      <c r="CHZ3788" s="69"/>
      <c r="CIA3788" s="69"/>
      <c r="CIB3788" s="69"/>
      <c r="CIC3788" s="69"/>
      <c r="CID3788" s="69"/>
      <c r="CIE3788" s="69"/>
      <c r="CIF3788" s="69"/>
      <c r="CIG3788" s="69"/>
      <c r="CIH3788" s="69"/>
      <c r="CII3788" s="69"/>
      <c r="CIJ3788" s="69"/>
      <c r="CIK3788" s="69"/>
      <c r="CIL3788" s="69"/>
      <c r="CIM3788" s="69"/>
      <c r="CIN3788" s="69"/>
      <c r="CIO3788" s="69"/>
      <c r="CIP3788" s="69"/>
      <c r="CIQ3788" s="69"/>
      <c r="CIR3788" s="69"/>
      <c r="CIS3788" s="69"/>
      <c r="CIT3788" s="69"/>
      <c r="CIU3788" s="69"/>
      <c r="CIV3788" s="69"/>
      <c r="CIW3788" s="69"/>
      <c r="CIX3788" s="69"/>
      <c r="CIY3788" s="69"/>
      <c r="CIZ3788" s="69"/>
      <c r="CJA3788" s="69"/>
      <c r="CJB3788" s="69"/>
      <c r="CJC3788" s="69"/>
      <c r="CJD3788" s="69"/>
      <c r="CJE3788" s="69"/>
      <c r="CJF3788" s="69"/>
      <c r="CJG3788" s="69"/>
      <c r="CJH3788" s="69"/>
      <c r="CJI3788" s="69"/>
      <c r="CJJ3788" s="69"/>
      <c r="CJK3788" s="69"/>
      <c r="CJL3788" s="69"/>
      <c r="CJM3788" s="69"/>
      <c r="CJN3788" s="69"/>
      <c r="CJO3788" s="69"/>
      <c r="CJP3788" s="69"/>
      <c r="CJQ3788" s="69"/>
      <c r="CJR3788" s="69"/>
      <c r="CJS3788" s="69"/>
      <c r="CJT3788" s="69"/>
      <c r="CJU3788" s="69"/>
      <c r="CJV3788" s="69"/>
      <c r="CJW3788" s="69"/>
      <c r="CJX3788" s="69"/>
      <c r="CJY3788" s="69"/>
      <c r="CJZ3788" s="69"/>
      <c r="CKA3788" s="69"/>
      <c r="CKB3788" s="69"/>
      <c r="CKC3788" s="69"/>
      <c r="CKD3788" s="69"/>
      <c r="CKE3788" s="69"/>
      <c r="CKF3788" s="69"/>
      <c r="CKG3788" s="69"/>
      <c r="CKH3788" s="69"/>
      <c r="CKI3788" s="69"/>
      <c r="CKJ3788" s="69"/>
      <c r="CKK3788" s="69"/>
      <c r="CKL3788" s="69"/>
      <c r="CKM3788" s="69"/>
      <c r="CKN3788" s="69"/>
      <c r="CKO3788" s="69"/>
      <c r="CKP3788" s="69"/>
      <c r="CKQ3788" s="69"/>
      <c r="CKR3788" s="69"/>
      <c r="CKS3788" s="69"/>
      <c r="CKT3788" s="69"/>
      <c r="CKU3788" s="69"/>
      <c r="CKV3788" s="69"/>
      <c r="CKW3788" s="69"/>
      <c r="CKX3788" s="69"/>
      <c r="CKY3788" s="69"/>
      <c r="CKZ3788" s="69"/>
      <c r="CLA3788" s="69"/>
      <c r="CLB3788" s="69"/>
      <c r="CLC3788" s="69"/>
      <c r="CLD3788" s="69"/>
      <c r="CLE3788" s="69"/>
      <c r="CLF3788" s="69"/>
      <c r="CLG3788" s="69"/>
      <c r="CLH3788" s="69"/>
      <c r="CLI3788" s="69"/>
      <c r="CLJ3788" s="69"/>
      <c r="CLK3788" s="69"/>
      <c r="CLL3788" s="69"/>
      <c r="CLM3788" s="69"/>
      <c r="CLN3788" s="69"/>
      <c r="CLO3788" s="69"/>
      <c r="CLP3788" s="69"/>
      <c r="CLQ3788" s="69"/>
      <c r="CLR3788" s="69"/>
      <c r="CLS3788" s="69"/>
      <c r="CLT3788" s="69"/>
      <c r="CLU3788" s="69"/>
      <c r="CLV3788" s="69"/>
      <c r="CLW3788" s="69"/>
      <c r="CLX3788" s="69"/>
      <c r="CLY3788" s="69"/>
      <c r="CLZ3788" s="69"/>
      <c r="CMA3788" s="69"/>
      <c r="CMB3788" s="69"/>
      <c r="CMC3788" s="69"/>
      <c r="CMD3788" s="69"/>
      <c r="CME3788" s="69"/>
      <c r="CMF3788" s="69"/>
      <c r="CMG3788" s="69"/>
      <c r="CMH3788" s="69"/>
      <c r="CMI3788" s="69"/>
      <c r="CMJ3788" s="69"/>
      <c r="CMK3788" s="69"/>
      <c r="CML3788" s="69"/>
      <c r="CMM3788" s="69"/>
      <c r="CMN3788" s="69"/>
      <c r="CMO3788" s="69"/>
      <c r="CMP3788" s="69"/>
      <c r="CMQ3788" s="69"/>
      <c r="CMR3788" s="69"/>
      <c r="CMS3788" s="69"/>
      <c r="CMT3788" s="69"/>
      <c r="CMU3788" s="69"/>
      <c r="CMV3788" s="69"/>
      <c r="CMW3788" s="69"/>
      <c r="CMX3788" s="69"/>
      <c r="CMY3788" s="69"/>
      <c r="CMZ3788" s="69"/>
      <c r="CNA3788" s="69"/>
      <c r="CNB3788" s="69"/>
      <c r="CNC3788" s="69"/>
      <c r="CND3788" s="69"/>
      <c r="CNE3788" s="69"/>
      <c r="CNF3788" s="69"/>
      <c r="CNG3788" s="69"/>
      <c r="CNH3788" s="69"/>
      <c r="CNI3788" s="69"/>
      <c r="CNJ3788" s="69"/>
      <c r="CNK3788" s="69"/>
      <c r="CNL3788" s="69"/>
      <c r="CNM3788" s="69"/>
      <c r="CNN3788" s="69"/>
      <c r="CNO3788" s="69"/>
      <c r="CNP3788" s="69"/>
      <c r="CNQ3788" s="69"/>
      <c r="CNR3788" s="69"/>
      <c r="CNS3788" s="69"/>
      <c r="CNT3788" s="69"/>
      <c r="CNU3788" s="69"/>
      <c r="CNV3788" s="69"/>
      <c r="CNW3788" s="69"/>
      <c r="CNX3788" s="69"/>
      <c r="CNY3788" s="69"/>
      <c r="CNZ3788" s="69"/>
      <c r="COA3788" s="69"/>
      <c r="COB3788" s="69"/>
      <c r="COC3788" s="69"/>
      <c r="COD3788" s="69"/>
      <c r="COE3788" s="69"/>
      <c r="COF3788" s="69"/>
      <c r="COG3788" s="69"/>
      <c r="COH3788" s="69"/>
      <c r="COI3788" s="69"/>
      <c r="COJ3788" s="69"/>
      <c r="COK3788" s="69"/>
      <c r="COL3788" s="69"/>
      <c r="COM3788" s="69"/>
      <c r="CON3788" s="69"/>
      <c r="COO3788" s="69"/>
      <c r="COP3788" s="69"/>
      <c r="COQ3788" s="69"/>
      <c r="COR3788" s="69"/>
      <c r="COS3788" s="69"/>
      <c r="COT3788" s="69"/>
      <c r="COU3788" s="69"/>
      <c r="COV3788" s="69"/>
      <c r="COW3788" s="69"/>
      <c r="COX3788" s="69"/>
      <c r="COY3788" s="69"/>
      <c r="COZ3788" s="69"/>
      <c r="CPA3788" s="69"/>
      <c r="CPB3788" s="69"/>
      <c r="CPC3788" s="69"/>
      <c r="CPD3788" s="69"/>
      <c r="CPE3788" s="69"/>
      <c r="CPF3788" s="69"/>
      <c r="CPG3788" s="69"/>
      <c r="CPH3788" s="69"/>
      <c r="CPI3788" s="69"/>
      <c r="CPJ3788" s="69"/>
      <c r="CPK3788" s="69"/>
      <c r="CPL3788" s="69"/>
      <c r="CPM3788" s="69"/>
      <c r="CPN3788" s="69"/>
      <c r="CPO3788" s="69"/>
      <c r="CPP3788" s="69"/>
      <c r="CPQ3788" s="69"/>
      <c r="CPR3788" s="69"/>
      <c r="CPS3788" s="69"/>
      <c r="CPT3788" s="69"/>
      <c r="CPU3788" s="69"/>
      <c r="CPV3788" s="69"/>
      <c r="CPW3788" s="69"/>
      <c r="CPX3788" s="69"/>
      <c r="CPY3788" s="69"/>
      <c r="CPZ3788" s="69"/>
      <c r="CQA3788" s="69"/>
      <c r="CQB3788" s="69"/>
      <c r="CQC3788" s="69"/>
      <c r="CQD3788" s="69"/>
      <c r="CQE3788" s="69"/>
      <c r="CQF3788" s="69"/>
      <c r="CQG3788" s="69"/>
      <c r="CQH3788" s="69"/>
      <c r="CQI3788" s="69"/>
      <c r="CQJ3788" s="69"/>
      <c r="CQK3788" s="69"/>
      <c r="CQL3788" s="69"/>
      <c r="CQM3788" s="69"/>
      <c r="CQN3788" s="69"/>
      <c r="CQO3788" s="69"/>
      <c r="CQP3788" s="69"/>
      <c r="CQQ3788" s="69"/>
      <c r="CQR3788" s="69"/>
      <c r="CQS3788" s="69"/>
      <c r="CQT3788" s="69"/>
      <c r="CQU3788" s="69"/>
      <c r="CQV3788" s="69"/>
      <c r="CQW3788" s="69"/>
      <c r="CQX3788" s="69"/>
      <c r="CQY3788" s="69"/>
      <c r="CQZ3788" s="69"/>
      <c r="CRA3788" s="69"/>
      <c r="CRB3788" s="69"/>
      <c r="CRC3788" s="69"/>
      <c r="CRD3788" s="69"/>
      <c r="CRE3788" s="69"/>
      <c r="CRF3788" s="69"/>
      <c r="CRG3788" s="69"/>
      <c r="CRH3788" s="69"/>
      <c r="CRI3788" s="69"/>
      <c r="CRJ3788" s="69"/>
      <c r="CRK3788" s="69"/>
      <c r="CRL3788" s="69"/>
      <c r="CRM3788" s="69"/>
      <c r="CRN3788" s="69"/>
      <c r="CRO3788" s="69"/>
      <c r="CRP3788" s="69"/>
      <c r="CRQ3788" s="69"/>
      <c r="CRR3788" s="69"/>
      <c r="CRS3788" s="69"/>
      <c r="CRT3788" s="69"/>
      <c r="CRU3788" s="69"/>
      <c r="CRV3788" s="69"/>
      <c r="CRW3788" s="69"/>
      <c r="CRX3788" s="69"/>
      <c r="CRY3788" s="69"/>
      <c r="CRZ3788" s="69"/>
      <c r="CSA3788" s="69"/>
      <c r="CSB3788" s="69"/>
      <c r="CSC3788" s="69"/>
      <c r="CSD3788" s="69"/>
      <c r="CSE3788" s="69"/>
      <c r="CSF3788" s="69"/>
      <c r="CSG3788" s="69"/>
      <c r="CSH3788" s="69"/>
      <c r="CSI3788" s="69"/>
      <c r="CSJ3788" s="69"/>
      <c r="CSK3788" s="69"/>
      <c r="CSL3788" s="69"/>
      <c r="CSM3788" s="69"/>
      <c r="CSN3788" s="69"/>
      <c r="CSO3788" s="69"/>
      <c r="CSP3788" s="69"/>
      <c r="CSQ3788" s="69"/>
      <c r="CSR3788" s="69"/>
      <c r="CSS3788" s="69"/>
      <c r="CST3788" s="69"/>
      <c r="CSU3788" s="69"/>
      <c r="CSV3788" s="69"/>
      <c r="CSW3788" s="69"/>
      <c r="CSX3788" s="69"/>
      <c r="CSY3788" s="69"/>
      <c r="CSZ3788" s="69"/>
      <c r="CTA3788" s="69"/>
      <c r="CTB3788" s="69"/>
      <c r="CTC3788" s="69"/>
      <c r="CTD3788" s="69"/>
      <c r="CTE3788" s="69"/>
      <c r="CTF3788" s="69"/>
      <c r="CTG3788" s="69"/>
      <c r="CTH3788" s="69"/>
      <c r="CTI3788" s="69"/>
      <c r="CTJ3788" s="69"/>
      <c r="CTK3788" s="69"/>
      <c r="CTL3788" s="69"/>
      <c r="CTM3788" s="69"/>
      <c r="CTN3788" s="69"/>
      <c r="CTO3788" s="69"/>
      <c r="CTP3788" s="69"/>
      <c r="CTQ3788" s="69"/>
      <c r="CTR3788" s="69"/>
      <c r="CTS3788" s="69"/>
      <c r="CTT3788" s="69"/>
      <c r="CTU3788" s="69"/>
      <c r="CTV3788" s="69"/>
      <c r="CTW3788" s="69"/>
      <c r="CTX3788" s="69"/>
      <c r="CTY3788" s="69"/>
      <c r="CTZ3788" s="69"/>
      <c r="CUA3788" s="69"/>
      <c r="CUB3788" s="69"/>
      <c r="CUC3788" s="69"/>
      <c r="CUD3788" s="69"/>
      <c r="CUE3788" s="69"/>
      <c r="CUF3788" s="69"/>
      <c r="CUG3788" s="69"/>
      <c r="CUH3788" s="69"/>
      <c r="CUI3788" s="69"/>
      <c r="CUJ3788" s="69"/>
      <c r="CUK3788" s="69"/>
      <c r="CUL3788" s="69"/>
      <c r="CUM3788" s="69"/>
      <c r="CUN3788" s="69"/>
      <c r="CUO3788" s="69"/>
      <c r="CUP3788" s="69"/>
      <c r="CUQ3788" s="69"/>
      <c r="CUR3788" s="69"/>
      <c r="CUS3788" s="69"/>
      <c r="CUT3788" s="69"/>
      <c r="CUU3788" s="69"/>
      <c r="CUV3788" s="69"/>
      <c r="CUW3788" s="69"/>
      <c r="CUX3788" s="69"/>
      <c r="CUY3788" s="69"/>
      <c r="CUZ3788" s="69"/>
      <c r="CVA3788" s="69"/>
      <c r="CVB3788" s="69"/>
      <c r="CVC3788" s="69"/>
      <c r="CVD3788" s="69"/>
      <c r="CVE3788" s="69"/>
      <c r="CVF3788" s="69"/>
      <c r="CVG3788" s="69"/>
      <c r="CVH3788" s="69"/>
      <c r="CVI3788" s="69"/>
      <c r="CVJ3788" s="69"/>
      <c r="CVK3788" s="69"/>
      <c r="CVL3788" s="69"/>
      <c r="CVM3788" s="69"/>
      <c r="CVN3788" s="69"/>
      <c r="CVO3788" s="69"/>
      <c r="CVP3788" s="69"/>
      <c r="CVQ3788" s="69"/>
      <c r="CVR3788" s="69"/>
      <c r="CVS3788" s="69"/>
      <c r="CVT3788" s="69"/>
      <c r="CVU3788" s="69"/>
      <c r="CVV3788" s="69"/>
      <c r="CVW3788" s="69"/>
      <c r="CVX3788" s="69"/>
      <c r="CVY3788" s="69"/>
      <c r="CVZ3788" s="69"/>
      <c r="CWA3788" s="69"/>
      <c r="CWB3788" s="69"/>
      <c r="CWC3788" s="69"/>
      <c r="CWD3788" s="69"/>
      <c r="CWE3788" s="69"/>
      <c r="CWF3788" s="69"/>
      <c r="CWG3788" s="69"/>
      <c r="CWH3788" s="69"/>
      <c r="CWI3788" s="69"/>
      <c r="CWJ3788" s="69"/>
      <c r="CWK3788" s="69"/>
      <c r="CWL3788" s="69"/>
      <c r="CWM3788" s="69"/>
      <c r="CWN3788" s="69"/>
      <c r="CWO3788" s="69"/>
      <c r="CWP3788" s="69"/>
      <c r="CWQ3788" s="69"/>
      <c r="CWR3788" s="69"/>
      <c r="CWS3788" s="69"/>
      <c r="CWT3788" s="69"/>
      <c r="CWU3788" s="69"/>
      <c r="CWV3788" s="69"/>
      <c r="CWW3788" s="69"/>
      <c r="CWX3788" s="69"/>
      <c r="CWY3788" s="69"/>
      <c r="CWZ3788" s="69"/>
      <c r="CXA3788" s="69"/>
      <c r="CXB3788" s="69"/>
      <c r="CXC3788" s="69"/>
      <c r="CXD3788" s="69"/>
      <c r="CXE3788" s="69"/>
      <c r="CXF3788" s="69"/>
      <c r="CXG3788" s="69"/>
      <c r="CXH3788" s="69"/>
      <c r="CXI3788" s="69"/>
      <c r="CXJ3788" s="69"/>
      <c r="CXK3788" s="69"/>
      <c r="CXL3788" s="69"/>
      <c r="CXM3788" s="69"/>
      <c r="CXN3788" s="69"/>
      <c r="CXO3788" s="69"/>
      <c r="CXP3788" s="69"/>
      <c r="CXQ3788" s="69"/>
      <c r="CXR3788" s="69"/>
      <c r="CXS3788" s="69"/>
      <c r="CXT3788" s="69"/>
      <c r="CXU3788" s="69"/>
      <c r="CXV3788" s="69"/>
      <c r="CXW3788" s="69"/>
      <c r="CXX3788" s="69"/>
      <c r="CXY3788" s="69"/>
      <c r="CXZ3788" s="69"/>
      <c r="CYA3788" s="69"/>
      <c r="CYB3788" s="69"/>
      <c r="CYC3788" s="69"/>
      <c r="CYD3788" s="69"/>
      <c r="CYE3788" s="69"/>
      <c r="CYF3788" s="69"/>
      <c r="CYG3788" s="69"/>
      <c r="CYH3788" s="69"/>
      <c r="CYI3788" s="69"/>
      <c r="CYJ3788" s="69"/>
      <c r="CYK3788" s="69"/>
      <c r="CYL3788" s="69"/>
      <c r="CYM3788" s="69"/>
      <c r="CYN3788" s="69"/>
      <c r="CYO3788" s="69"/>
      <c r="CYP3788" s="69"/>
      <c r="CYQ3788" s="69"/>
      <c r="CYR3788" s="69"/>
      <c r="CYS3788" s="69"/>
      <c r="CYT3788" s="69"/>
      <c r="CYU3788" s="69"/>
      <c r="CYV3788" s="69"/>
      <c r="CYW3788" s="69"/>
      <c r="CYX3788" s="69"/>
      <c r="CYY3788" s="69"/>
      <c r="CYZ3788" s="69"/>
      <c r="CZA3788" s="69"/>
      <c r="CZB3788" s="69"/>
      <c r="CZC3788" s="69"/>
      <c r="CZD3788" s="69"/>
      <c r="CZE3788" s="69"/>
      <c r="CZF3788" s="69"/>
      <c r="CZG3788" s="69"/>
      <c r="CZH3788" s="69"/>
      <c r="CZI3788" s="69"/>
      <c r="CZJ3788" s="69"/>
      <c r="CZK3788" s="69"/>
      <c r="CZL3788" s="69"/>
      <c r="CZM3788" s="69"/>
      <c r="CZN3788" s="69"/>
      <c r="CZO3788" s="69"/>
      <c r="CZP3788" s="69"/>
      <c r="CZQ3788" s="69"/>
      <c r="CZR3788" s="69"/>
      <c r="CZS3788" s="69"/>
      <c r="CZT3788" s="69"/>
      <c r="CZU3788" s="69"/>
      <c r="CZV3788" s="69"/>
      <c r="CZW3788" s="69"/>
      <c r="CZX3788" s="69"/>
      <c r="CZY3788" s="69"/>
      <c r="CZZ3788" s="69"/>
      <c r="DAA3788" s="69"/>
      <c r="DAB3788" s="69"/>
      <c r="DAC3788" s="69"/>
      <c r="DAD3788" s="69"/>
      <c r="DAE3788" s="69"/>
      <c r="DAF3788" s="69"/>
      <c r="DAG3788" s="69"/>
      <c r="DAH3788" s="69"/>
      <c r="DAI3788" s="69"/>
      <c r="DAJ3788" s="69"/>
      <c r="DAK3788" s="69"/>
      <c r="DAL3788" s="69"/>
      <c r="DAM3788" s="69"/>
      <c r="DAN3788" s="69"/>
      <c r="DAO3788" s="69"/>
      <c r="DAP3788" s="69"/>
      <c r="DAQ3788" s="69"/>
      <c r="DAR3788" s="69"/>
      <c r="DAS3788" s="69"/>
      <c r="DAT3788" s="69"/>
      <c r="DAU3788" s="69"/>
      <c r="DAV3788" s="69"/>
      <c r="DAW3788" s="69"/>
      <c r="DAX3788" s="69"/>
      <c r="DAY3788" s="69"/>
      <c r="DAZ3788" s="69"/>
      <c r="DBA3788" s="69"/>
      <c r="DBB3788" s="69"/>
      <c r="DBC3788" s="69"/>
      <c r="DBD3788" s="69"/>
      <c r="DBE3788" s="69"/>
      <c r="DBF3788" s="69"/>
      <c r="DBG3788" s="69"/>
      <c r="DBH3788" s="69"/>
      <c r="DBI3788" s="69"/>
      <c r="DBJ3788" s="69"/>
      <c r="DBK3788" s="69"/>
      <c r="DBL3788" s="69"/>
      <c r="DBM3788" s="69"/>
      <c r="DBN3788" s="69"/>
      <c r="DBO3788" s="69"/>
      <c r="DBP3788" s="69"/>
      <c r="DBQ3788" s="69"/>
      <c r="DBR3788" s="69"/>
      <c r="DBS3788" s="69"/>
      <c r="DBT3788" s="69"/>
      <c r="DBU3788" s="69"/>
      <c r="DBV3788" s="69"/>
      <c r="DBW3788" s="69"/>
      <c r="DBX3788" s="69"/>
      <c r="DBY3788" s="69"/>
      <c r="DBZ3788" s="69"/>
      <c r="DCA3788" s="69"/>
      <c r="DCB3788" s="69"/>
      <c r="DCC3788" s="69"/>
      <c r="DCD3788" s="69"/>
      <c r="DCE3788" s="69"/>
      <c r="DCF3788" s="69"/>
      <c r="DCG3788" s="69"/>
      <c r="DCH3788" s="69"/>
      <c r="DCI3788" s="69"/>
      <c r="DCJ3788" s="69"/>
      <c r="DCK3788" s="69"/>
      <c r="DCL3788" s="69"/>
      <c r="DCM3788" s="69"/>
      <c r="DCN3788" s="69"/>
      <c r="DCO3788" s="69"/>
      <c r="DCP3788" s="69"/>
      <c r="DCQ3788" s="69"/>
      <c r="DCR3788" s="69"/>
      <c r="DCS3788" s="69"/>
      <c r="DCT3788" s="69"/>
      <c r="DCU3788" s="69"/>
      <c r="DCV3788" s="69"/>
      <c r="DCW3788" s="69"/>
      <c r="DCX3788" s="69"/>
      <c r="DCY3788" s="69"/>
      <c r="DCZ3788" s="69"/>
      <c r="DDA3788" s="69"/>
      <c r="DDB3788" s="69"/>
      <c r="DDC3788" s="69"/>
      <c r="DDD3788" s="69"/>
      <c r="DDE3788" s="69"/>
      <c r="DDF3788" s="69"/>
      <c r="DDG3788" s="69"/>
      <c r="DDH3788" s="69"/>
      <c r="DDI3788" s="69"/>
      <c r="DDJ3788" s="69"/>
      <c r="DDK3788" s="69"/>
      <c r="DDL3788" s="69"/>
      <c r="DDM3788" s="69"/>
      <c r="DDN3788" s="69"/>
      <c r="DDO3788" s="69"/>
      <c r="DDP3788" s="69"/>
      <c r="DDQ3788" s="69"/>
      <c r="DDR3788" s="69"/>
      <c r="DDS3788" s="69"/>
      <c r="DDT3788" s="69"/>
      <c r="DDU3788" s="69"/>
      <c r="DDV3788" s="69"/>
      <c r="DDW3788" s="69"/>
      <c r="DDX3788" s="69"/>
      <c r="DDY3788" s="69"/>
      <c r="DDZ3788" s="69"/>
      <c r="DEA3788" s="69"/>
      <c r="DEB3788" s="69"/>
      <c r="DEC3788" s="69"/>
      <c r="DED3788" s="69"/>
      <c r="DEE3788" s="69"/>
      <c r="DEF3788" s="69"/>
      <c r="DEG3788" s="69"/>
      <c r="DEH3788" s="69"/>
      <c r="DEI3788" s="69"/>
      <c r="DEJ3788" s="69"/>
      <c r="DEK3788" s="69"/>
      <c r="DEL3788" s="69"/>
      <c r="DEM3788" s="69"/>
      <c r="DEN3788" s="69"/>
      <c r="DEO3788" s="69"/>
      <c r="DEP3788" s="69"/>
      <c r="DEQ3788" s="69"/>
      <c r="DER3788" s="69"/>
      <c r="DES3788" s="69"/>
      <c r="DET3788" s="69"/>
      <c r="DEU3788" s="69"/>
      <c r="DEV3788" s="69"/>
      <c r="DEW3788" s="69"/>
      <c r="DEX3788" s="69"/>
      <c r="DEY3788" s="69"/>
      <c r="DEZ3788" s="69"/>
      <c r="DFA3788" s="69"/>
      <c r="DFB3788" s="69"/>
      <c r="DFC3788" s="69"/>
      <c r="DFD3788" s="69"/>
      <c r="DFE3788" s="69"/>
      <c r="DFF3788" s="69"/>
      <c r="DFG3788" s="69"/>
      <c r="DFH3788" s="69"/>
      <c r="DFI3788" s="69"/>
      <c r="DFJ3788" s="69"/>
      <c r="DFK3788" s="69"/>
      <c r="DFL3788" s="69"/>
      <c r="DFM3788" s="69"/>
      <c r="DFN3788" s="69"/>
      <c r="DFO3788" s="69"/>
      <c r="DFP3788" s="69"/>
      <c r="DFQ3788" s="69"/>
      <c r="DFR3788" s="69"/>
      <c r="DFS3788" s="69"/>
      <c r="DFT3788" s="69"/>
      <c r="DFU3788" s="69"/>
      <c r="DFV3788" s="69"/>
      <c r="DFW3788" s="69"/>
      <c r="DFX3788" s="69"/>
      <c r="DFY3788" s="69"/>
      <c r="DFZ3788" s="69"/>
      <c r="DGA3788" s="69"/>
      <c r="DGB3788" s="69"/>
      <c r="DGC3788" s="69"/>
      <c r="DGD3788" s="69"/>
      <c r="DGE3788" s="69"/>
      <c r="DGF3788" s="69"/>
      <c r="DGG3788" s="69"/>
      <c r="DGH3788" s="69"/>
      <c r="DGI3788" s="69"/>
      <c r="DGJ3788" s="69"/>
      <c r="DGK3788" s="69"/>
      <c r="DGL3788" s="69"/>
      <c r="DGM3788" s="69"/>
      <c r="DGN3788" s="69"/>
      <c r="DGO3788" s="69"/>
      <c r="DGP3788" s="69"/>
      <c r="DGQ3788" s="69"/>
      <c r="DGR3788" s="69"/>
      <c r="DGS3788" s="69"/>
      <c r="DGT3788" s="69"/>
      <c r="DGU3788" s="69"/>
      <c r="DGV3788" s="69"/>
      <c r="DGW3788" s="69"/>
      <c r="DGX3788" s="69"/>
      <c r="DGY3788" s="69"/>
      <c r="DGZ3788" s="69"/>
      <c r="DHA3788" s="69"/>
      <c r="DHB3788" s="69"/>
      <c r="DHC3788" s="69"/>
      <c r="DHD3788" s="69"/>
      <c r="DHE3788" s="69"/>
      <c r="DHF3788" s="69"/>
      <c r="DHG3788" s="69"/>
      <c r="DHH3788" s="69"/>
      <c r="DHI3788" s="69"/>
      <c r="DHJ3788" s="69"/>
      <c r="DHK3788" s="69"/>
      <c r="DHL3788" s="69"/>
      <c r="DHM3788" s="69"/>
      <c r="DHN3788" s="69"/>
      <c r="DHO3788" s="69"/>
      <c r="DHP3788" s="69"/>
      <c r="DHQ3788" s="69"/>
      <c r="DHR3788" s="69"/>
      <c r="DHS3788" s="69"/>
      <c r="DHT3788" s="69"/>
      <c r="DHU3788" s="69"/>
      <c r="DHV3788" s="69"/>
      <c r="DHW3788" s="69"/>
      <c r="DHX3788" s="69"/>
      <c r="DHY3788" s="69"/>
      <c r="DHZ3788" s="69"/>
      <c r="DIA3788" s="69"/>
      <c r="DIB3788" s="69"/>
      <c r="DIC3788" s="69"/>
      <c r="DID3788" s="69"/>
      <c r="DIE3788" s="69"/>
      <c r="DIF3788" s="69"/>
      <c r="DIG3788" s="69"/>
      <c r="DIH3788" s="69"/>
      <c r="DII3788" s="69"/>
      <c r="DIJ3788" s="69"/>
      <c r="DIK3788" s="69"/>
      <c r="DIL3788" s="69"/>
      <c r="DIM3788" s="69"/>
      <c r="DIN3788" s="69"/>
      <c r="DIO3788" s="69"/>
      <c r="DIP3788" s="69"/>
      <c r="DIQ3788" s="69"/>
      <c r="DIR3788" s="69"/>
      <c r="DIS3788" s="69"/>
      <c r="DIT3788" s="69"/>
      <c r="DIU3788" s="69"/>
      <c r="DIV3788" s="69"/>
      <c r="DIW3788" s="69"/>
      <c r="DIX3788" s="69"/>
      <c r="DIY3788" s="69"/>
      <c r="DIZ3788" s="69"/>
      <c r="DJA3788" s="69"/>
      <c r="DJB3788" s="69"/>
      <c r="DJC3788" s="69"/>
      <c r="DJD3788" s="69"/>
      <c r="DJE3788" s="69"/>
      <c r="DJF3788" s="69"/>
      <c r="DJG3788" s="69"/>
      <c r="DJH3788" s="69"/>
      <c r="DJI3788" s="69"/>
      <c r="DJJ3788" s="69"/>
      <c r="DJK3788" s="69"/>
      <c r="DJL3788" s="69"/>
      <c r="DJM3788" s="69"/>
      <c r="DJN3788" s="69"/>
      <c r="DJO3788" s="69"/>
      <c r="DJP3788" s="69"/>
      <c r="DJQ3788" s="69"/>
      <c r="DJR3788" s="69"/>
      <c r="DJS3788" s="69"/>
      <c r="DJT3788" s="69"/>
      <c r="DJU3788" s="69"/>
      <c r="DJV3788" s="69"/>
      <c r="DJW3788" s="69"/>
      <c r="DJX3788" s="69"/>
      <c r="DJY3788" s="69"/>
      <c r="DJZ3788" s="69"/>
      <c r="DKA3788" s="69"/>
      <c r="DKB3788" s="69"/>
      <c r="DKC3788" s="69"/>
      <c r="DKD3788" s="69"/>
      <c r="DKE3788" s="69"/>
      <c r="DKF3788" s="69"/>
      <c r="DKG3788" s="69"/>
      <c r="DKH3788" s="69"/>
      <c r="DKI3788" s="69"/>
      <c r="DKJ3788" s="69"/>
      <c r="DKK3788" s="69"/>
      <c r="DKL3788" s="69"/>
      <c r="DKM3788" s="69"/>
      <c r="DKN3788" s="69"/>
      <c r="DKO3788" s="69"/>
      <c r="DKP3788" s="69"/>
      <c r="DKQ3788" s="69"/>
      <c r="DKR3788" s="69"/>
      <c r="DKS3788" s="69"/>
      <c r="DKT3788" s="69"/>
      <c r="DKU3788" s="69"/>
      <c r="DKV3788" s="69"/>
      <c r="DKW3788" s="69"/>
      <c r="DKX3788" s="69"/>
      <c r="DKY3788" s="69"/>
      <c r="DKZ3788" s="69"/>
      <c r="DLA3788" s="69"/>
      <c r="DLB3788" s="69"/>
      <c r="DLC3788" s="69"/>
      <c r="DLD3788" s="69"/>
      <c r="DLE3788" s="69"/>
      <c r="DLF3788" s="69"/>
      <c r="DLG3788" s="69"/>
      <c r="DLH3788" s="69"/>
      <c r="DLI3788" s="69"/>
      <c r="DLJ3788" s="69"/>
      <c r="DLK3788" s="69"/>
      <c r="DLL3788" s="69"/>
      <c r="DLM3788" s="69"/>
      <c r="DLN3788" s="69"/>
      <c r="DLO3788" s="69"/>
      <c r="DLP3788" s="69"/>
      <c r="DLQ3788" s="69"/>
      <c r="DLR3788" s="69"/>
      <c r="DLS3788" s="69"/>
      <c r="DLT3788" s="69"/>
      <c r="DLU3788" s="69"/>
      <c r="DLV3788" s="69"/>
      <c r="DLW3788" s="69"/>
      <c r="DLX3788" s="69"/>
      <c r="DLY3788" s="69"/>
      <c r="DLZ3788" s="69"/>
      <c r="DMA3788" s="69"/>
      <c r="DMB3788" s="69"/>
      <c r="DMC3788" s="69"/>
      <c r="DMD3788" s="69"/>
      <c r="DME3788" s="69"/>
      <c r="DMF3788" s="69"/>
      <c r="DMG3788" s="69"/>
      <c r="DMH3788" s="69"/>
      <c r="DMI3788" s="69"/>
      <c r="DMJ3788" s="69"/>
      <c r="DMK3788" s="69"/>
      <c r="DML3788" s="69"/>
      <c r="DMM3788" s="69"/>
      <c r="DMN3788" s="69"/>
      <c r="DMO3788" s="69"/>
      <c r="DMP3788" s="69"/>
      <c r="DMQ3788" s="69"/>
      <c r="DMR3788" s="69"/>
      <c r="DMS3788" s="69"/>
      <c r="DMT3788" s="69"/>
      <c r="DMU3788" s="69"/>
      <c r="DMV3788" s="69"/>
      <c r="DMW3788" s="69"/>
      <c r="DMX3788" s="69"/>
      <c r="DMY3788" s="69"/>
      <c r="DMZ3788" s="69"/>
      <c r="DNA3788" s="69"/>
      <c r="DNB3788" s="69"/>
      <c r="DNC3788" s="69"/>
      <c r="DND3788" s="69"/>
      <c r="DNE3788" s="69"/>
      <c r="DNF3788" s="69"/>
      <c r="DNG3788" s="69"/>
      <c r="DNH3788" s="69"/>
      <c r="DNI3788" s="69"/>
      <c r="DNJ3788" s="69"/>
      <c r="DNK3788" s="69"/>
      <c r="DNL3788" s="69"/>
      <c r="DNM3788" s="69"/>
      <c r="DNN3788" s="69"/>
      <c r="DNO3788" s="69"/>
      <c r="DNP3788" s="69"/>
      <c r="DNQ3788" s="69"/>
      <c r="DNR3788" s="69"/>
      <c r="DNS3788" s="69"/>
      <c r="DNT3788" s="69"/>
      <c r="DNU3788" s="69"/>
      <c r="DNV3788" s="69"/>
      <c r="DNW3788" s="69"/>
      <c r="DNX3788" s="69"/>
      <c r="DNY3788" s="69"/>
      <c r="DNZ3788" s="69"/>
      <c r="DOA3788" s="69"/>
      <c r="DOB3788" s="69"/>
      <c r="DOC3788" s="69"/>
      <c r="DOD3788" s="69"/>
      <c r="DOE3788" s="69"/>
      <c r="DOF3788" s="69"/>
      <c r="DOG3788" s="69"/>
      <c r="DOH3788" s="69"/>
      <c r="DOI3788" s="69"/>
      <c r="DOJ3788" s="69"/>
      <c r="DOK3788" s="69"/>
      <c r="DOL3788" s="69"/>
      <c r="DOM3788" s="69"/>
      <c r="DON3788" s="69"/>
      <c r="DOO3788" s="69"/>
      <c r="DOP3788" s="69"/>
      <c r="DOQ3788" s="69"/>
      <c r="DOR3788" s="69"/>
      <c r="DOS3788" s="69"/>
      <c r="DOT3788" s="69"/>
      <c r="DOU3788" s="69"/>
      <c r="DOV3788" s="69"/>
      <c r="DOW3788" s="69"/>
      <c r="DOX3788" s="69"/>
      <c r="DOY3788" s="69"/>
      <c r="DOZ3788" s="69"/>
      <c r="DPA3788" s="69"/>
      <c r="DPB3788" s="69"/>
      <c r="DPC3788" s="69"/>
      <c r="DPD3788" s="69"/>
      <c r="DPE3788" s="69"/>
      <c r="DPF3788" s="69"/>
      <c r="DPG3788" s="69"/>
      <c r="DPH3788" s="69"/>
      <c r="DPI3788" s="69"/>
      <c r="DPJ3788" s="69"/>
      <c r="DPK3788" s="69"/>
      <c r="DPL3788" s="69"/>
      <c r="DPM3788" s="69"/>
      <c r="DPN3788" s="69"/>
      <c r="DPO3788" s="69"/>
      <c r="DPP3788" s="69"/>
      <c r="DPQ3788" s="69"/>
      <c r="DPR3788" s="69"/>
      <c r="DPS3788" s="69"/>
      <c r="DPT3788" s="69"/>
      <c r="DPU3788" s="69"/>
      <c r="DPV3788" s="69"/>
      <c r="DPW3788" s="69"/>
      <c r="DPX3788" s="69"/>
      <c r="DPY3788" s="69"/>
      <c r="DPZ3788" s="69"/>
      <c r="DQA3788" s="69"/>
      <c r="DQB3788" s="69"/>
      <c r="DQC3788" s="69"/>
      <c r="DQD3788" s="69"/>
      <c r="DQE3788" s="69"/>
      <c r="DQF3788" s="69"/>
      <c r="DQG3788" s="69"/>
      <c r="DQH3788" s="69"/>
      <c r="DQI3788" s="69"/>
      <c r="DQJ3788" s="69"/>
      <c r="DQK3788" s="69"/>
      <c r="DQL3788" s="69"/>
      <c r="DQM3788" s="69"/>
      <c r="DQN3788" s="69"/>
      <c r="DQO3788" s="69"/>
      <c r="DQP3788" s="69"/>
      <c r="DQQ3788" s="69"/>
      <c r="DQR3788" s="69"/>
      <c r="DQS3788" s="69"/>
      <c r="DQT3788" s="69"/>
      <c r="DQU3788" s="69"/>
      <c r="DQV3788" s="69"/>
      <c r="DQW3788" s="69"/>
      <c r="DQX3788" s="69"/>
      <c r="DQY3788" s="69"/>
      <c r="DQZ3788" s="69"/>
      <c r="DRA3788" s="69"/>
      <c r="DRB3788" s="69"/>
      <c r="DRC3788" s="69"/>
      <c r="DRD3788" s="69"/>
      <c r="DRE3788" s="69"/>
      <c r="DRF3788" s="69"/>
      <c r="DRG3788" s="69"/>
      <c r="DRH3788" s="69"/>
      <c r="DRI3788" s="69"/>
      <c r="DRJ3788" s="69"/>
      <c r="DRK3788" s="69"/>
      <c r="DRL3788" s="69"/>
      <c r="DRM3788" s="69"/>
      <c r="DRN3788" s="69"/>
      <c r="DRO3788" s="69"/>
      <c r="DRP3788" s="69"/>
      <c r="DRQ3788" s="69"/>
      <c r="DRR3788" s="69"/>
      <c r="DRS3788" s="69"/>
      <c r="DRT3788" s="69"/>
      <c r="DRU3788" s="69"/>
      <c r="DRV3788" s="69"/>
      <c r="DRW3788" s="69"/>
      <c r="DRX3788" s="69"/>
      <c r="DRY3788" s="69"/>
      <c r="DRZ3788" s="69"/>
      <c r="DSA3788" s="69"/>
      <c r="DSB3788" s="69"/>
      <c r="DSC3788" s="69"/>
      <c r="DSD3788" s="69"/>
      <c r="DSE3788" s="69"/>
      <c r="DSF3788" s="69"/>
      <c r="DSG3788" s="69"/>
      <c r="DSH3788" s="69"/>
      <c r="DSI3788" s="69"/>
      <c r="DSJ3788" s="69"/>
      <c r="DSK3788" s="69"/>
      <c r="DSL3788" s="69"/>
      <c r="DSM3788" s="69"/>
      <c r="DSN3788" s="69"/>
      <c r="DSO3788" s="69"/>
      <c r="DSP3788" s="69"/>
      <c r="DSQ3788" s="69"/>
      <c r="DSR3788" s="69"/>
      <c r="DSS3788" s="69"/>
      <c r="DST3788" s="69"/>
      <c r="DSU3788" s="69"/>
      <c r="DSV3788" s="69"/>
      <c r="DSW3788" s="69"/>
      <c r="DSX3788" s="69"/>
      <c r="DSY3788" s="69"/>
      <c r="DSZ3788" s="69"/>
      <c r="DTA3788" s="69"/>
      <c r="DTB3788" s="69"/>
      <c r="DTC3788" s="69"/>
      <c r="DTD3788" s="69"/>
      <c r="DTE3788" s="69"/>
      <c r="DTF3788" s="69"/>
      <c r="DTG3788" s="69"/>
      <c r="DTH3788" s="69"/>
      <c r="DTI3788" s="69"/>
      <c r="DTJ3788" s="69"/>
      <c r="DTK3788" s="69"/>
      <c r="DTL3788" s="69"/>
      <c r="DTM3788" s="69"/>
      <c r="DTN3788" s="69"/>
      <c r="DTO3788" s="69"/>
      <c r="DTP3788" s="69"/>
      <c r="DTQ3788" s="69"/>
      <c r="DTR3788" s="69"/>
      <c r="DTS3788" s="69"/>
      <c r="DTT3788" s="69"/>
      <c r="DTU3788" s="69"/>
      <c r="DTV3788" s="69"/>
      <c r="DTW3788" s="69"/>
      <c r="DTX3788" s="69"/>
      <c r="DTY3788" s="69"/>
      <c r="DTZ3788" s="69"/>
      <c r="DUA3788" s="69"/>
      <c r="DUB3788" s="69"/>
      <c r="DUC3788" s="69"/>
      <c r="DUD3788" s="69"/>
      <c r="DUE3788" s="69"/>
      <c r="DUF3788" s="69"/>
      <c r="DUG3788" s="69"/>
      <c r="DUH3788" s="69"/>
      <c r="DUI3788" s="69"/>
      <c r="DUJ3788" s="69"/>
      <c r="DUK3788" s="69"/>
      <c r="DUL3788" s="69"/>
      <c r="DUM3788" s="69"/>
      <c r="DUN3788" s="69"/>
      <c r="DUO3788" s="69"/>
      <c r="DUP3788" s="69"/>
      <c r="DUQ3788" s="69"/>
      <c r="DUR3788" s="69"/>
      <c r="DUS3788" s="69"/>
      <c r="DUT3788" s="69"/>
      <c r="DUU3788" s="69"/>
      <c r="DUV3788" s="69"/>
      <c r="DUW3788" s="69"/>
      <c r="DUX3788" s="69"/>
      <c r="DUY3788" s="69"/>
      <c r="DUZ3788" s="69"/>
      <c r="DVA3788" s="69"/>
      <c r="DVB3788" s="69"/>
      <c r="DVC3788" s="69"/>
      <c r="DVD3788" s="69"/>
      <c r="DVE3788" s="69"/>
      <c r="DVF3788" s="69"/>
      <c r="DVG3788" s="69"/>
      <c r="DVH3788" s="69"/>
      <c r="DVI3788" s="69"/>
      <c r="DVJ3788" s="69"/>
      <c r="DVK3788" s="69"/>
      <c r="DVL3788" s="69"/>
      <c r="DVM3788" s="69"/>
      <c r="DVN3788" s="69"/>
      <c r="DVO3788" s="69"/>
      <c r="DVP3788" s="69"/>
      <c r="DVQ3788" s="69"/>
      <c r="DVR3788" s="69"/>
      <c r="DVS3788" s="69"/>
      <c r="DVT3788" s="69"/>
      <c r="DVU3788" s="69"/>
      <c r="DVV3788" s="69"/>
      <c r="DVW3788" s="69"/>
      <c r="DVX3788" s="69"/>
      <c r="DVY3788" s="69"/>
      <c r="DVZ3788" s="69"/>
      <c r="DWA3788" s="69"/>
      <c r="DWB3788" s="69"/>
      <c r="DWC3788" s="69"/>
      <c r="DWD3788" s="69"/>
      <c r="DWE3788" s="69"/>
      <c r="DWF3788" s="69"/>
      <c r="DWG3788" s="69"/>
      <c r="DWH3788" s="69"/>
      <c r="DWI3788" s="69"/>
      <c r="DWJ3788" s="69"/>
      <c r="DWK3788" s="69"/>
      <c r="DWL3788" s="69"/>
      <c r="DWM3788" s="69"/>
      <c r="DWN3788" s="69"/>
      <c r="DWO3788" s="69"/>
      <c r="DWP3788" s="69"/>
      <c r="DWQ3788" s="69"/>
      <c r="DWR3788" s="69"/>
      <c r="DWS3788" s="69"/>
      <c r="DWT3788" s="69"/>
      <c r="DWU3788" s="69"/>
      <c r="DWV3788" s="69"/>
      <c r="DWW3788" s="69"/>
      <c r="DWX3788" s="69"/>
      <c r="DWY3788" s="69"/>
      <c r="DWZ3788" s="69"/>
      <c r="DXA3788" s="69"/>
      <c r="DXB3788" s="69"/>
      <c r="DXC3788" s="69"/>
      <c r="DXD3788" s="69"/>
      <c r="DXE3788" s="69"/>
      <c r="DXF3788" s="69"/>
      <c r="DXG3788" s="69"/>
      <c r="DXH3788" s="69"/>
      <c r="DXI3788" s="69"/>
      <c r="DXJ3788" s="69"/>
      <c r="DXK3788" s="69"/>
      <c r="DXL3788" s="69"/>
      <c r="DXM3788" s="69"/>
      <c r="DXN3788" s="69"/>
      <c r="DXO3788" s="69"/>
      <c r="DXP3788" s="69"/>
      <c r="DXQ3788" s="69"/>
      <c r="DXR3788" s="69"/>
      <c r="DXS3788" s="69"/>
      <c r="DXT3788" s="69"/>
      <c r="DXU3788" s="69"/>
      <c r="DXV3788" s="69"/>
      <c r="DXW3788" s="69"/>
      <c r="DXX3788" s="69"/>
      <c r="DXY3788" s="69"/>
      <c r="DXZ3788" s="69"/>
      <c r="DYA3788" s="69"/>
      <c r="DYB3788" s="69"/>
      <c r="DYC3788" s="69"/>
      <c r="DYD3788" s="69"/>
      <c r="DYE3788" s="69"/>
      <c r="DYF3788" s="69"/>
      <c r="DYG3788" s="69"/>
      <c r="DYH3788" s="69"/>
      <c r="DYI3788" s="69"/>
      <c r="DYJ3788" s="69"/>
      <c r="DYK3788" s="69"/>
      <c r="DYL3788" s="69"/>
      <c r="DYM3788" s="69"/>
      <c r="DYN3788" s="69"/>
      <c r="DYO3788" s="69"/>
      <c r="DYP3788" s="69"/>
      <c r="DYQ3788" s="69"/>
      <c r="DYR3788" s="69"/>
      <c r="DYS3788" s="69"/>
      <c r="DYT3788" s="69"/>
      <c r="DYU3788" s="69"/>
      <c r="DYV3788" s="69"/>
      <c r="DYW3788" s="69"/>
      <c r="DYX3788" s="69"/>
      <c r="DYY3788" s="69"/>
      <c r="DYZ3788" s="69"/>
      <c r="DZA3788" s="69"/>
      <c r="DZB3788" s="69"/>
      <c r="DZC3788" s="69"/>
      <c r="DZD3788" s="69"/>
      <c r="DZE3788" s="69"/>
      <c r="DZF3788" s="69"/>
      <c r="DZG3788" s="69"/>
      <c r="DZH3788" s="69"/>
      <c r="DZI3788" s="69"/>
      <c r="DZJ3788" s="69"/>
      <c r="DZK3788" s="69"/>
      <c r="DZL3788" s="69"/>
      <c r="DZM3788" s="69"/>
      <c r="DZN3788" s="69"/>
      <c r="DZO3788" s="69"/>
      <c r="DZP3788" s="69"/>
      <c r="DZQ3788" s="69"/>
      <c r="DZR3788" s="69"/>
      <c r="DZS3788" s="69"/>
      <c r="DZT3788" s="69"/>
      <c r="DZU3788" s="69"/>
      <c r="DZV3788" s="69"/>
      <c r="DZW3788" s="69"/>
      <c r="DZX3788" s="69"/>
      <c r="DZY3788" s="69"/>
      <c r="DZZ3788" s="69"/>
      <c r="EAA3788" s="69"/>
      <c r="EAB3788" s="69"/>
      <c r="EAC3788" s="69"/>
      <c r="EAD3788" s="69"/>
      <c r="EAE3788" s="69"/>
      <c r="EAF3788" s="69"/>
      <c r="EAG3788" s="69"/>
      <c r="EAH3788" s="69"/>
      <c r="EAI3788" s="69"/>
      <c r="EAJ3788" s="69"/>
      <c r="EAK3788" s="69"/>
      <c r="EAL3788" s="69"/>
      <c r="EAM3788" s="69"/>
      <c r="EAN3788" s="69"/>
      <c r="EAO3788" s="69"/>
      <c r="EAP3788" s="69"/>
      <c r="EAQ3788" s="69"/>
      <c r="EAR3788" s="69"/>
      <c r="EAS3788" s="69"/>
      <c r="EAT3788" s="69"/>
      <c r="EAU3788" s="69"/>
      <c r="EAV3788" s="69"/>
      <c r="EAW3788" s="69"/>
      <c r="EAX3788" s="69"/>
      <c r="EAY3788" s="69"/>
      <c r="EAZ3788" s="69"/>
      <c r="EBA3788" s="69"/>
      <c r="EBB3788" s="69"/>
      <c r="EBC3788" s="69"/>
      <c r="EBD3788" s="69"/>
      <c r="EBE3788" s="69"/>
      <c r="EBF3788" s="69"/>
      <c r="EBG3788" s="69"/>
      <c r="EBH3788" s="69"/>
      <c r="EBI3788" s="69"/>
      <c r="EBJ3788" s="69"/>
      <c r="EBK3788" s="69"/>
      <c r="EBL3788" s="69"/>
      <c r="EBM3788" s="69"/>
      <c r="EBN3788" s="69"/>
      <c r="EBO3788" s="69"/>
      <c r="EBP3788" s="69"/>
      <c r="EBQ3788" s="69"/>
      <c r="EBR3788" s="69"/>
      <c r="EBS3788" s="69"/>
      <c r="EBT3788" s="69"/>
      <c r="EBU3788" s="69"/>
      <c r="EBV3788" s="69"/>
      <c r="EBW3788" s="69"/>
      <c r="EBX3788" s="69"/>
      <c r="EBY3788" s="69"/>
      <c r="EBZ3788" s="69"/>
      <c r="ECA3788" s="69"/>
      <c r="ECB3788" s="69"/>
      <c r="ECC3788" s="69"/>
      <c r="ECD3788" s="69"/>
      <c r="ECE3788" s="69"/>
      <c r="ECF3788" s="69"/>
      <c r="ECG3788" s="69"/>
      <c r="ECH3788" s="69"/>
      <c r="ECI3788" s="69"/>
      <c r="ECJ3788" s="69"/>
      <c r="ECK3788" s="69"/>
      <c r="ECL3788" s="69"/>
      <c r="ECM3788" s="69"/>
      <c r="ECN3788" s="69"/>
      <c r="ECO3788" s="69"/>
      <c r="ECP3788" s="69"/>
      <c r="ECQ3788" s="69"/>
      <c r="ECR3788" s="69"/>
      <c r="ECS3788" s="69"/>
      <c r="ECT3788" s="69"/>
      <c r="ECU3788" s="69"/>
      <c r="ECV3788" s="69"/>
      <c r="ECW3788" s="69"/>
      <c r="ECX3788" s="69"/>
      <c r="ECY3788" s="69"/>
      <c r="ECZ3788" s="69"/>
      <c r="EDA3788" s="69"/>
      <c r="EDB3788" s="69"/>
      <c r="EDC3788" s="69"/>
      <c r="EDD3788" s="69"/>
      <c r="EDE3788" s="69"/>
      <c r="EDF3788" s="69"/>
      <c r="EDG3788" s="69"/>
      <c r="EDH3788" s="69"/>
      <c r="EDI3788" s="69"/>
      <c r="EDJ3788" s="69"/>
      <c r="EDK3788" s="69"/>
      <c r="EDL3788" s="69"/>
      <c r="EDM3788" s="69"/>
      <c r="EDN3788" s="69"/>
      <c r="EDO3788" s="69"/>
      <c r="EDP3788" s="69"/>
      <c r="EDQ3788" s="69"/>
      <c r="EDR3788" s="69"/>
      <c r="EDS3788" s="69"/>
      <c r="EDT3788" s="69"/>
      <c r="EDU3788" s="69"/>
      <c r="EDV3788" s="69"/>
      <c r="EDW3788" s="69"/>
      <c r="EDX3788" s="69"/>
      <c r="EDY3788" s="69"/>
      <c r="EDZ3788" s="69"/>
      <c r="EEA3788" s="69"/>
      <c r="EEB3788" s="69"/>
      <c r="EEC3788" s="69"/>
      <c r="EED3788" s="69"/>
      <c r="EEE3788" s="69"/>
      <c r="EEF3788" s="69"/>
      <c r="EEG3788" s="69"/>
      <c r="EEH3788" s="69"/>
      <c r="EEI3788" s="69"/>
      <c r="EEJ3788" s="69"/>
      <c r="EEK3788" s="69"/>
      <c r="EEL3788" s="69"/>
      <c r="EEM3788" s="69"/>
      <c r="EEN3788" s="69"/>
      <c r="EEO3788" s="69"/>
      <c r="EEP3788" s="69"/>
      <c r="EEQ3788" s="69"/>
      <c r="EER3788" s="69"/>
      <c r="EES3788" s="69"/>
      <c r="EET3788" s="69"/>
      <c r="EEU3788" s="69"/>
      <c r="EEV3788" s="69"/>
      <c r="EEW3788" s="69"/>
      <c r="EEX3788" s="69"/>
      <c r="EEY3788" s="69"/>
      <c r="EEZ3788" s="69"/>
      <c r="EFA3788" s="69"/>
      <c r="EFB3788" s="69"/>
      <c r="EFC3788" s="69"/>
      <c r="EFD3788" s="69"/>
      <c r="EFE3788" s="69"/>
      <c r="EFF3788" s="69"/>
      <c r="EFG3788" s="69"/>
      <c r="EFH3788" s="69"/>
      <c r="EFI3788" s="69"/>
      <c r="EFJ3788" s="69"/>
      <c r="EFK3788" s="69"/>
      <c r="EFL3788" s="69"/>
      <c r="EFM3788" s="69"/>
      <c r="EFN3788" s="69"/>
      <c r="EFO3788" s="69"/>
      <c r="EFP3788" s="69"/>
      <c r="EFQ3788" s="69"/>
      <c r="EFR3788" s="69"/>
      <c r="EFS3788" s="69"/>
      <c r="EFT3788" s="69"/>
      <c r="EFU3788" s="69"/>
      <c r="EFV3788" s="69"/>
      <c r="EFW3788" s="69"/>
      <c r="EFX3788" s="69"/>
      <c r="EFY3788" s="69"/>
      <c r="EFZ3788" s="69"/>
      <c r="EGA3788" s="69"/>
      <c r="EGB3788" s="69"/>
      <c r="EGC3788" s="69"/>
      <c r="EGD3788" s="69"/>
      <c r="EGE3788" s="69"/>
      <c r="EGF3788" s="69"/>
      <c r="EGG3788" s="69"/>
      <c r="EGH3788" s="69"/>
      <c r="EGI3788" s="69"/>
      <c r="EGJ3788" s="69"/>
      <c r="EGK3788" s="69"/>
      <c r="EGL3788" s="69"/>
      <c r="EGM3788" s="69"/>
      <c r="EGN3788" s="69"/>
      <c r="EGO3788" s="69"/>
      <c r="EGP3788" s="69"/>
      <c r="EGQ3788" s="69"/>
      <c r="EGR3788" s="69"/>
      <c r="EGS3788" s="69"/>
      <c r="EGT3788" s="69"/>
      <c r="EGU3788" s="69"/>
      <c r="EGV3788" s="69"/>
      <c r="EGW3788" s="69"/>
      <c r="EGX3788" s="69"/>
      <c r="EGY3788" s="69"/>
      <c r="EGZ3788" s="69"/>
      <c r="EHA3788" s="69"/>
      <c r="EHB3788" s="69"/>
      <c r="EHC3788" s="69"/>
      <c r="EHD3788" s="69"/>
      <c r="EHE3788" s="69"/>
      <c r="EHF3788" s="69"/>
      <c r="EHG3788" s="69"/>
      <c r="EHH3788" s="69"/>
      <c r="EHI3788" s="69"/>
      <c r="EHJ3788" s="69"/>
      <c r="EHK3788" s="69"/>
      <c r="EHL3788" s="69"/>
      <c r="EHM3788" s="69"/>
      <c r="EHN3788" s="69"/>
      <c r="EHO3788" s="69"/>
      <c r="EHP3788" s="69"/>
      <c r="EHQ3788" s="69"/>
      <c r="EHR3788" s="69"/>
      <c r="EHS3788" s="69"/>
      <c r="EHT3788" s="69"/>
      <c r="EHU3788" s="69"/>
      <c r="EHV3788" s="69"/>
      <c r="EHW3788" s="69"/>
      <c r="EHX3788" s="69"/>
      <c r="EHY3788" s="69"/>
      <c r="EHZ3788" s="69"/>
      <c r="EIA3788" s="69"/>
      <c r="EIB3788" s="69"/>
      <c r="EIC3788" s="69"/>
      <c r="EID3788" s="69"/>
      <c r="EIE3788" s="69"/>
      <c r="EIF3788" s="69"/>
      <c r="EIG3788" s="69"/>
      <c r="EIH3788" s="69"/>
      <c r="EII3788" s="69"/>
      <c r="EIJ3788" s="69"/>
      <c r="EIK3788" s="69"/>
      <c r="EIL3788" s="69"/>
      <c r="EIM3788" s="69"/>
      <c r="EIN3788" s="69"/>
      <c r="EIO3788" s="69"/>
      <c r="EIP3788" s="69"/>
      <c r="EIQ3788" s="69"/>
      <c r="EIR3788" s="69"/>
      <c r="EIS3788" s="69"/>
      <c r="EIT3788" s="69"/>
      <c r="EIU3788" s="69"/>
      <c r="EIV3788" s="69"/>
      <c r="EIW3788" s="69"/>
      <c r="EIX3788" s="69"/>
      <c r="EIY3788" s="69"/>
      <c r="EIZ3788" s="69"/>
      <c r="EJA3788" s="69"/>
      <c r="EJB3788" s="69"/>
      <c r="EJC3788" s="69"/>
      <c r="EJD3788" s="69"/>
      <c r="EJE3788" s="69"/>
      <c r="EJF3788" s="69"/>
      <c r="EJG3788" s="69"/>
      <c r="EJH3788" s="69"/>
      <c r="EJI3788" s="69"/>
      <c r="EJJ3788" s="69"/>
      <c r="EJK3788" s="69"/>
      <c r="EJL3788" s="69"/>
      <c r="EJM3788" s="69"/>
      <c r="EJN3788" s="69"/>
      <c r="EJO3788" s="69"/>
      <c r="EJP3788" s="69"/>
      <c r="EJQ3788" s="69"/>
      <c r="EJR3788" s="69"/>
      <c r="EJS3788" s="69"/>
      <c r="EJT3788" s="69"/>
      <c r="EJU3788" s="69"/>
      <c r="EJV3788" s="69"/>
      <c r="EJW3788" s="69"/>
      <c r="EJX3788" s="69"/>
      <c r="EJY3788" s="69"/>
      <c r="EJZ3788" s="69"/>
      <c r="EKA3788" s="69"/>
      <c r="EKB3788" s="69"/>
      <c r="EKC3788" s="69"/>
      <c r="EKD3788" s="69"/>
      <c r="EKE3788" s="69"/>
      <c r="EKF3788" s="69"/>
      <c r="EKG3788" s="69"/>
      <c r="EKH3788" s="69"/>
      <c r="EKI3788" s="69"/>
      <c r="EKJ3788" s="69"/>
      <c r="EKK3788" s="69"/>
      <c r="EKL3788" s="69"/>
      <c r="EKM3788" s="69"/>
      <c r="EKN3788" s="69"/>
      <c r="EKO3788" s="69"/>
      <c r="EKP3788" s="69"/>
      <c r="EKQ3788" s="69"/>
      <c r="EKR3788" s="69"/>
      <c r="EKS3788" s="69"/>
      <c r="EKT3788" s="69"/>
      <c r="EKU3788" s="69"/>
      <c r="EKV3788" s="69"/>
      <c r="EKW3788" s="69"/>
      <c r="EKX3788" s="69"/>
      <c r="EKY3788" s="69"/>
      <c r="EKZ3788" s="69"/>
      <c r="ELA3788" s="69"/>
      <c r="ELB3788" s="69"/>
      <c r="ELC3788" s="69"/>
      <c r="ELD3788" s="69"/>
      <c r="ELE3788" s="69"/>
      <c r="ELF3788" s="69"/>
      <c r="ELG3788" s="69"/>
      <c r="ELH3788" s="69"/>
      <c r="ELI3788" s="69"/>
      <c r="ELJ3788" s="69"/>
      <c r="ELK3788" s="69"/>
      <c r="ELL3788" s="69"/>
      <c r="ELM3788" s="69"/>
      <c r="ELN3788" s="69"/>
      <c r="ELO3788" s="69"/>
      <c r="ELP3788" s="69"/>
      <c r="ELQ3788" s="69"/>
      <c r="ELR3788" s="69"/>
      <c r="ELS3788" s="69"/>
      <c r="ELT3788" s="69"/>
      <c r="ELU3788" s="69"/>
      <c r="ELV3788" s="69"/>
      <c r="ELW3788" s="69"/>
      <c r="ELX3788" s="69"/>
      <c r="ELY3788" s="69"/>
      <c r="ELZ3788" s="69"/>
      <c r="EMA3788" s="69"/>
      <c r="EMB3788" s="69"/>
      <c r="EMC3788" s="69"/>
      <c r="EMD3788" s="69"/>
      <c r="EME3788" s="69"/>
      <c r="EMF3788" s="69"/>
      <c r="EMG3788" s="69"/>
      <c r="EMH3788" s="69"/>
      <c r="EMI3788" s="69"/>
      <c r="EMJ3788" s="69"/>
      <c r="EMK3788" s="69"/>
      <c r="EML3788" s="69"/>
      <c r="EMM3788" s="69"/>
      <c r="EMN3788" s="69"/>
      <c r="EMO3788" s="69"/>
      <c r="EMP3788" s="69"/>
      <c r="EMQ3788" s="69"/>
      <c r="EMR3788" s="69"/>
      <c r="EMS3788" s="69"/>
      <c r="EMT3788" s="69"/>
      <c r="EMU3788" s="69"/>
      <c r="EMV3788" s="69"/>
      <c r="EMW3788" s="69"/>
      <c r="EMX3788" s="69"/>
      <c r="EMY3788" s="69"/>
      <c r="EMZ3788" s="69"/>
      <c r="ENA3788" s="69"/>
      <c r="ENB3788" s="69"/>
      <c r="ENC3788" s="69"/>
      <c r="END3788" s="69"/>
      <c r="ENE3788" s="69"/>
      <c r="ENF3788" s="69"/>
      <c r="ENG3788" s="69"/>
      <c r="ENH3788" s="69"/>
      <c r="ENI3788" s="69"/>
      <c r="ENJ3788" s="69"/>
      <c r="ENK3788" s="69"/>
      <c r="ENL3788" s="69"/>
      <c r="ENM3788" s="69"/>
      <c r="ENN3788" s="69"/>
      <c r="ENO3788" s="69"/>
      <c r="ENP3788" s="69"/>
      <c r="ENQ3788" s="69"/>
      <c r="ENR3788" s="69"/>
      <c r="ENS3788" s="69"/>
      <c r="ENT3788" s="69"/>
      <c r="ENU3788" s="69"/>
      <c r="ENV3788" s="69"/>
      <c r="ENW3788" s="69"/>
      <c r="ENX3788" s="69"/>
      <c r="ENY3788" s="69"/>
      <c r="ENZ3788" s="69"/>
      <c r="EOA3788" s="69"/>
      <c r="EOB3788" s="69"/>
      <c r="EOC3788" s="69"/>
      <c r="EOD3788" s="69"/>
      <c r="EOE3788" s="69"/>
      <c r="EOF3788" s="69"/>
      <c r="EOG3788" s="69"/>
      <c r="EOH3788" s="69"/>
      <c r="EOI3788" s="69"/>
      <c r="EOJ3788" s="69"/>
      <c r="EOK3788" s="69"/>
      <c r="EOL3788" s="69"/>
      <c r="EOM3788" s="69"/>
      <c r="EON3788" s="69"/>
      <c r="EOO3788" s="69"/>
      <c r="EOP3788" s="69"/>
      <c r="EOQ3788" s="69"/>
      <c r="EOR3788" s="69"/>
      <c r="EOS3788" s="69"/>
      <c r="EOT3788" s="69"/>
      <c r="EOU3788" s="69"/>
      <c r="EOV3788" s="69"/>
      <c r="EOW3788" s="69"/>
      <c r="EOX3788" s="69"/>
      <c r="EOY3788" s="69"/>
      <c r="EOZ3788" s="69"/>
      <c r="EPA3788" s="69"/>
      <c r="EPB3788" s="69"/>
      <c r="EPC3788" s="69"/>
      <c r="EPD3788" s="69"/>
      <c r="EPE3788" s="69"/>
      <c r="EPF3788" s="69"/>
      <c r="EPG3788" s="69"/>
      <c r="EPH3788" s="69"/>
      <c r="EPI3788" s="69"/>
      <c r="EPJ3788" s="69"/>
      <c r="EPK3788" s="69"/>
      <c r="EPL3788" s="69"/>
      <c r="EPM3788" s="69"/>
      <c r="EPN3788" s="69"/>
      <c r="EPO3788" s="69"/>
      <c r="EPP3788" s="69"/>
      <c r="EPQ3788" s="69"/>
      <c r="EPR3788" s="69"/>
      <c r="EPS3788" s="69"/>
      <c r="EPT3788" s="69"/>
      <c r="EPU3788" s="69"/>
      <c r="EPV3788" s="69"/>
      <c r="EPW3788" s="69"/>
      <c r="EPX3788" s="69"/>
      <c r="EPY3788" s="69"/>
      <c r="EPZ3788" s="69"/>
      <c r="EQA3788" s="69"/>
      <c r="EQB3788" s="69"/>
      <c r="EQC3788" s="69"/>
      <c r="EQD3788" s="69"/>
      <c r="EQE3788" s="69"/>
      <c r="EQF3788" s="69"/>
      <c r="EQG3788" s="69"/>
      <c r="EQH3788" s="69"/>
      <c r="EQI3788" s="69"/>
      <c r="EQJ3788" s="69"/>
      <c r="EQK3788" s="69"/>
      <c r="EQL3788" s="69"/>
      <c r="EQM3788" s="69"/>
      <c r="EQN3788" s="69"/>
      <c r="EQO3788" s="69"/>
      <c r="EQP3788" s="69"/>
      <c r="EQQ3788" s="69"/>
      <c r="EQR3788" s="69"/>
      <c r="EQS3788" s="69"/>
      <c r="EQT3788" s="69"/>
      <c r="EQU3788" s="69"/>
      <c r="EQV3788" s="69"/>
      <c r="EQW3788" s="69"/>
      <c r="EQX3788" s="69"/>
      <c r="EQY3788" s="69"/>
      <c r="EQZ3788" s="69"/>
      <c r="ERA3788" s="69"/>
      <c r="ERB3788" s="69"/>
      <c r="ERC3788" s="69"/>
      <c r="ERD3788" s="69"/>
      <c r="ERE3788" s="69"/>
      <c r="ERF3788" s="69"/>
      <c r="ERG3788" s="69"/>
      <c r="ERH3788" s="69"/>
      <c r="ERI3788" s="69"/>
      <c r="ERJ3788" s="69"/>
      <c r="ERK3788" s="69"/>
      <c r="ERL3788" s="69"/>
      <c r="ERM3788" s="69"/>
      <c r="ERN3788" s="69"/>
      <c r="ERO3788" s="69"/>
      <c r="ERP3788" s="69"/>
      <c r="ERQ3788" s="69"/>
      <c r="ERR3788" s="69"/>
      <c r="ERS3788" s="69"/>
      <c r="ERT3788" s="69"/>
      <c r="ERU3788" s="69"/>
      <c r="ERV3788" s="69"/>
      <c r="ERW3788" s="69"/>
      <c r="ERX3788" s="69"/>
      <c r="ERY3788" s="69"/>
      <c r="ERZ3788" s="69"/>
      <c r="ESA3788" s="69"/>
      <c r="ESB3788" s="69"/>
      <c r="ESC3788" s="69"/>
      <c r="ESD3788" s="69"/>
      <c r="ESE3788" s="69"/>
      <c r="ESF3788" s="69"/>
      <c r="ESG3788" s="69"/>
      <c r="ESH3788" s="69"/>
      <c r="ESI3788" s="69"/>
      <c r="ESJ3788" s="69"/>
      <c r="ESK3788" s="69"/>
      <c r="ESL3788" s="69"/>
      <c r="ESM3788" s="69"/>
      <c r="ESN3788" s="69"/>
      <c r="ESO3788" s="69"/>
      <c r="ESP3788" s="69"/>
      <c r="ESQ3788" s="69"/>
      <c r="ESR3788" s="69"/>
      <c r="ESS3788" s="69"/>
      <c r="EST3788" s="69"/>
      <c r="ESU3788" s="69"/>
      <c r="ESV3788" s="69"/>
      <c r="ESW3788" s="69"/>
      <c r="ESX3788" s="69"/>
      <c r="ESY3788" s="69"/>
      <c r="ESZ3788" s="69"/>
      <c r="ETA3788" s="69"/>
      <c r="ETB3788" s="69"/>
      <c r="ETC3788" s="69"/>
      <c r="ETD3788" s="69"/>
      <c r="ETE3788" s="69"/>
      <c r="ETF3788" s="69"/>
      <c r="ETG3788" s="69"/>
      <c r="ETH3788" s="69"/>
      <c r="ETI3788" s="69"/>
      <c r="ETJ3788" s="69"/>
      <c r="ETK3788" s="69"/>
      <c r="ETL3788" s="69"/>
      <c r="ETM3788" s="69"/>
      <c r="ETN3788" s="69"/>
      <c r="ETO3788" s="69"/>
      <c r="ETP3788" s="69"/>
      <c r="ETQ3788" s="69"/>
      <c r="ETR3788" s="69"/>
      <c r="ETS3788" s="69"/>
      <c r="ETT3788" s="69"/>
      <c r="ETU3788" s="69"/>
      <c r="ETV3788" s="69"/>
      <c r="ETW3788" s="69"/>
      <c r="ETX3788" s="69"/>
      <c r="ETY3788" s="69"/>
      <c r="ETZ3788" s="69"/>
      <c r="EUA3788" s="69"/>
      <c r="EUB3788" s="69"/>
      <c r="EUC3788" s="69"/>
      <c r="EUD3788" s="69"/>
      <c r="EUE3788" s="69"/>
      <c r="EUF3788" s="69"/>
      <c r="EUG3788" s="69"/>
      <c r="EUH3788" s="69"/>
      <c r="EUI3788" s="69"/>
      <c r="EUJ3788" s="69"/>
      <c r="EUK3788" s="69"/>
      <c r="EUL3788" s="69"/>
      <c r="EUM3788" s="69"/>
      <c r="EUN3788" s="69"/>
      <c r="EUO3788" s="69"/>
      <c r="EUP3788" s="69"/>
      <c r="EUQ3788" s="69"/>
      <c r="EUR3788" s="69"/>
      <c r="EUS3788" s="69"/>
      <c r="EUT3788" s="69"/>
      <c r="EUU3788" s="69"/>
      <c r="EUV3788" s="69"/>
      <c r="EUW3788" s="69"/>
      <c r="EUX3788" s="69"/>
      <c r="EUY3788" s="69"/>
      <c r="EUZ3788" s="69"/>
      <c r="EVA3788" s="69"/>
      <c r="EVB3788" s="69"/>
      <c r="EVC3788" s="69"/>
      <c r="EVD3788" s="69"/>
      <c r="EVE3788" s="69"/>
      <c r="EVF3788" s="69"/>
      <c r="EVG3788" s="69"/>
      <c r="EVH3788" s="69"/>
      <c r="EVI3788" s="69"/>
      <c r="EVJ3788" s="69"/>
      <c r="EVK3788" s="69"/>
      <c r="EVL3788" s="69"/>
      <c r="EVM3788" s="69"/>
      <c r="EVN3788" s="69"/>
      <c r="EVO3788" s="69"/>
      <c r="EVP3788" s="69"/>
      <c r="EVQ3788" s="69"/>
      <c r="EVR3788" s="69"/>
      <c r="EVS3788" s="69"/>
      <c r="EVT3788" s="69"/>
      <c r="EVU3788" s="69"/>
      <c r="EVV3788" s="69"/>
      <c r="EVW3788" s="69"/>
      <c r="EVX3788" s="69"/>
      <c r="EVY3788" s="69"/>
      <c r="EVZ3788" s="69"/>
      <c r="EWA3788" s="69"/>
      <c r="EWB3788" s="69"/>
      <c r="EWC3788" s="69"/>
      <c r="EWD3788" s="69"/>
      <c r="EWE3788" s="69"/>
      <c r="EWF3788" s="69"/>
      <c r="EWG3788" s="69"/>
      <c r="EWH3788" s="69"/>
      <c r="EWI3788" s="69"/>
      <c r="EWJ3788" s="69"/>
      <c r="EWK3788" s="69"/>
      <c r="EWL3788" s="69"/>
      <c r="EWM3788" s="69"/>
      <c r="EWN3788" s="69"/>
      <c r="EWO3788" s="69"/>
      <c r="EWP3788" s="69"/>
      <c r="EWQ3788" s="69"/>
      <c r="EWR3788" s="69"/>
      <c r="EWS3788" s="69"/>
      <c r="EWT3788" s="69"/>
      <c r="EWU3788" s="69"/>
      <c r="EWV3788" s="69"/>
      <c r="EWW3788" s="69"/>
      <c r="EWX3788" s="69"/>
      <c r="EWY3788" s="69"/>
      <c r="EWZ3788" s="69"/>
      <c r="EXA3788" s="69"/>
      <c r="EXB3788" s="69"/>
      <c r="EXC3788" s="69"/>
      <c r="EXD3788" s="69"/>
      <c r="EXE3788" s="69"/>
      <c r="EXF3788" s="69"/>
      <c r="EXG3788" s="69"/>
      <c r="EXH3788" s="69"/>
      <c r="EXI3788" s="69"/>
      <c r="EXJ3788" s="69"/>
      <c r="EXK3788" s="69"/>
      <c r="EXL3788" s="69"/>
      <c r="EXM3788" s="69"/>
      <c r="EXN3788" s="69"/>
      <c r="EXO3788" s="69"/>
      <c r="EXP3788" s="69"/>
      <c r="EXQ3788" s="69"/>
      <c r="EXR3788" s="69"/>
      <c r="EXS3788" s="69"/>
      <c r="EXT3788" s="69"/>
      <c r="EXU3788" s="69"/>
      <c r="EXV3788" s="69"/>
      <c r="EXW3788" s="69"/>
      <c r="EXX3788" s="69"/>
      <c r="EXY3788" s="69"/>
      <c r="EXZ3788" s="69"/>
      <c r="EYA3788" s="69"/>
      <c r="EYB3788" s="69"/>
      <c r="EYC3788" s="69"/>
      <c r="EYD3788" s="69"/>
      <c r="EYE3788" s="69"/>
      <c r="EYF3788" s="69"/>
      <c r="EYG3788" s="69"/>
      <c r="EYH3788" s="69"/>
      <c r="EYI3788" s="69"/>
      <c r="EYJ3788" s="69"/>
      <c r="EYK3788" s="69"/>
      <c r="EYL3788" s="69"/>
      <c r="EYM3788" s="69"/>
      <c r="EYN3788" s="69"/>
      <c r="EYO3788" s="69"/>
      <c r="EYP3788" s="69"/>
      <c r="EYQ3788" s="69"/>
      <c r="EYR3788" s="69"/>
      <c r="EYS3788" s="69"/>
      <c r="EYT3788" s="69"/>
      <c r="EYU3788" s="69"/>
      <c r="EYV3788" s="69"/>
      <c r="EYW3788" s="69"/>
      <c r="EYX3788" s="69"/>
      <c r="EYY3788" s="69"/>
      <c r="EYZ3788" s="69"/>
      <c r="EZA3788" s="69"/>
      <c r="EZB3788" s="69"/>
      <c r="EZC3788" s="69"/>
      <c r="EZD3788" s="69"/>
      <c r="EZE3788" s="69"/>
      <c r="EZF3788" s="69"/>
      <c r="EZG3788" s="69"/>
      <c r="EZH3788" s="69"/>
      <c r="EZI3788" s="69"/>
      <c r="EZJ3788" s="69"/>
      <c r="EZK3788" s="69"/>
      <c r="EZL3788" s="69"/>
      <c r="EZM3788" s="69"/>
      <c r="EZN3788" s="69"/>
      <c r="EZO3788" s="69"/>
      <c r="EZP3788" s="69"/>
      <c r="EZQ3788" s="69"/>
      <c r="EZR3788" s="69"/>
      <c r="EZS3788" s="69"/>
      <c r="EZT3788" s="69"/>
      <c r="EZU3788" s="69"/>
      <c r="EZV3788" s="69"/>
      <c r="EZW3788" s="69"/>
      <c r="EZX3788" s="69"/>
      <c r="EZY3788" s="69"/>
      <c r="EZZ3788" s="69"/>
      <c r="FAA3788" s="69"/>
      <c r="FAB3788" s="69"/>
      <c r="FAC3788" s="69"/>
      <c r="FAD3788" s="69"/>
      <c r="FAE3788" s="69"/>
      <c r="FAF3788" s="69"/>
      <c r="FAG3788" s="69"/>
      <c r="FAH3788" s="69"/>
      <c r="FAI3788" s="69"/>
      <c r="FAJ3788" s="69"/>
      <c r="FAK3788" s="69"/>
      <c r="FAL3788" s="69"/>
      <c r="FAM3788" s="69"/>
      <c r="FAN3788" s="69"/>
      <c r="FAO3788" s="69"/>
      <c r="FAP3788" s="69"/>
      <c r="FAQ3788" s="69"/>
      <c r="FAR3788" s="69"/>
      <c r="FAS3788" s="69"/>
      <c r="FAT3788" s="69"/>
      <c r="FAU3788" s="69"/>
      <c r="FAV3788" s="69"/>
      <c r="FAW3788" s="69"/>
      <c r="FAX3788" s="69"/>
      <c r="FAY3788" s="69"/>
      <c r="FAZ3788" s="69"/>
      <c r="FBA3788" s="69"/>
      <c r="FBB3788" s="69"/>
      <c r="FBC3788" s="69"/>
      <c r="FBD3788" s="69"/>
      <c r="FBE3788" s="69"/>
      <c r="FBF3788" s="69"/>
      <c r="FBG3788" s="69"/>
      <c r="FBH3788" s="69"/>
      <c r="FBI3788" s="69"/>
      <c r="FBJ3788" s="69"/>
      <c r="FBK3788" s="69"/>
      <c r="FBL3788" s="69"/>
      <c r="FBM3788" s="69"/>
      <c r="FBN3788" s="69"/>
      <c r="FBO3788" s="69"/>
      <c r="FBP3788" s="69"/>
      <c r="FBQ3788" s="69"/>
      <c r="FBR3788" s="69"/>
      <c r="FBS3788" s="69"/>
      <c r="FBT3788" s="69"/>
      <c r="FBU3788" s="69"/>
      <c r="FBV3788" s="69"/>
      <c r="FBW3788" s="69"/>
      <c r="FBX3788" s="69"/>
      <c r="FBY3788" s="69"/>
      <c r="FBZ3788" s="69"/>
      <c r="FCA3788" s="69"/>
      <c r="FCB3788" s="69"/>
      <c r="FCC3788" s="69"/>
      <c r="FCD3788" s="69"/>
      <c r="FCE3788" s="69"/>
      <c r="FCF3788" s="69"/>
      <c r="FCG3788" s="69"/>
      <c r="FCH3788" s="69"/>
      <c r="FCI3788" s="69"/>
      <c r="FCJ3788" s="69"/>
      <c r="FCK3788" s="69"/>
      <c r="FCL3788" s="69"/>
      <c r="FCM3788" s="69"/>
      <c r="FCN3788" s="69"/>
      <c r="FCO3788" s="69"/>
      <c r="FCP3788" s="69"/>
      <c r="FCQ3788" s="69"/>
      <c r="FCR3788" s="69"/>
      <c r="FCS3788" s="69"/>
      <c r="FCT3788" s="69"/>
      <c r="FCU3788" s="69"/>
      <c r="FCV3788" s="69"/>
      <c r="FCW3788" s="69"/>
      <c r="FCX3788" s="69"/>
      <c r="FCY3788" s="69"/>
      <c r="FCZ3788" s="69"/>
      <c r="FDA3788" s="69"/>
      <c r="FDB3788" s="69"/>
      <c r="FDC3788" s="69"/>
      <c r="FDD3788" s="69"/>
      <c r="FDE3788" s="69"/>
      <c r="FDF3788" s="69"/>
      <c r="FDG3788" s="69"/>
      <c r="FDH3788" s="69"/>
      <c r="FDI3788" s="69"/>
      <c r="FDJ3788" s="69"/>
      <c r="FDK3788" s="69"/>
      <c r="FDL3788" s="69"/>
      <c r="FDM3788" s="69"/>
      <c r="FDN3788" s="69"/>
      <c r="FDO3788" s="69"/>
      <c r="FDP3788" s="69"/>
      <c r="FDQ3788" s="69"/>
      <c r="FDR3788" s="69"/>
      <c r="FDS3788" s="69"/>
      <c r="FDT3788" s="69"/>
      <c r="FDU3788" s="69"/>
      <c r="FDV3788" s="69"/>
      <c r="FDW3788" s="69"/>
      <c r="FDX3788" s="69"/>
      <c r="FDY3788" s="69"/>
      <c r="FDZ3788" s="69"/>
      <c r="FEA3788" s="69"/>
      <c r="FEB3788" s="69"/>
      <c r="FEC3788" s="69"/>
      <c r="FED3788" s="69"/>
      <c r="FEE3788" s="69"/>
      <c r="FEF3788" s="69"/>
      <c r="FEG3788" s="69"/>
      <c r="FEH3788" s="69"/>
      <c r="FEI3788" s="69"/>
      <c r="FEJ3788" s="69"/>
      <c r="FEK3788" s="69"/>
      <c r="FEL3788" s="69"/>
      <c r="FEM3788" s="69"/>
      <c r="FEN3788" s="69"/>
      <c r="FEO3788" s="69"/>
      <c r="FEP3788" s="69"/>
      <c r="FEQ3788" s="69"/>
      <c r="FER3788" s="69"/>
      <c r="FES3788" s="69"/>
      <c r="FET3788" s="69"/>
      <c r="FEU3788" s="69"/>
      <c r="FEV3788" s="69"/>
      <c r="FEW3788" s="69"/>
      <c r="FEX3788" s="69"/>
      <c r="FEY3788" s="69"/>
      <c r="FEZ3788" s="69"/>
      <c r="FFA3788" s="69"/>
      <c r="FFB3788" s="69"/>
      <c r="FFC3788" s="69"/>
      <c r="FFD3788" s="69"/>
      <c r="FFE3788" s="69"/>
      <c r="FFF3788" s="69"/>
      <c r="FFG3788" s="69"/>
      <c r="FFH3788" s="69"/>
      <c r="FFI3788" s="69"/>
      <c r="FFJ3788" s="69"/>
      <c r="FFK3788" s="69"/>
      <c r="FFL3788" s="69"/>
      <c r="FFM3788" s="69"/>
      <c r="FFN3788" s="69"/>
      <c r="FFO3788" s="69"/>
      <c r="FFP3788" s="69"/>
      <c r="FFQ3788" s="69"/>
      <c r="FFR3788" s="69"/>
      <c r="FFS3788" s="69"/>
      <c r="FFT3788" s="69"/>
      <c r="FFU3788" s="69"/>
      <c r="FFV3788" s="69"/>
      <c r="FFW3788" s="69"/>
      <c r="FFX3788" s="69"/>
      <c r="FFY3788" s="69"/>
      <c r="FFZ3788" s="69"/>
      <c r="FGA3788" s="69"/>
      <c r="FGB3788" s="69"/>
      <c r="FGC3788" s="69"/>
      <c r="FGD3788" s="69"/>
      <c r="FGE3788" s="69"/>
      <c r="FGF3788" s="69"/>
      <c r="FGG3788" s="69"/>
      <c r="FGH3788" s="69"/>
      <c r="FGI3788" s="69"/>
      <c r="FGJ3788" s="69"/>
      <c r="FGK3788" s="69"/>
      <c r="FGL3788" s="69"/>
      <c r="FGM3788" s="69"/>
      <c r="FGN3788" s="69"/>
      <c r="FGO3788" s="69"/>
      <c r="FGP3788" s="69"/>
      <c r="FGQ3788" s="69"/>
      <c r="FGR3788" s="69"/>
      <c r="FGS3788" s="69"/>
      <c r="FGT3788" s="69"/>
      <c r="FGU3788" s="69"/>
      <c r="FGV3788" s="69"/>
      <c r="FGW3788" s="69"/>
      <c r="FGX3788" s="69"/>
      <c r="FGY3788" s="69"/>
      <c r="FGZ3788" s="69"/>
      <c r="FHA3788" s="69"/>
      <c r="FHB3788" s="69"/>
      <c r="FHC3788" s="69"/>
      <c r="FHD3788" s="69"/>
      <c r="FHE3788" s="69"/>
      <c r="FHF3788" s="69"/>
      <c r="FHG3788" s="69"/>
      <c r="FHH3788" s="69"/>
      <c r="FHI3788" s="69"/>
      <c r="FHJ3788" s="69"/>
      <c r="FHK3788" s="69"/>
      <c r="FHL3788" s="69"/>
      <c r="FHM3788" s="69"/>
      <c r="FHN3788" s="69"/>
      <c r="FHO3788" s="69"/>
      <c r="FHP3788" s="69"/>
      <c r="FHQ3788" s="69"/>
      <c r="FHR3788" s="69"/>
      <c r="FHS3788" s="69"/>
      <c r="FHT3788" s="69"/>
      <c r="FHU3788" s="69"/>
      <c r="FHV3788" s="69"/>
      <c r="FHW3788" s="69"/>
      <c r="FHX3788" s="69"/>
      <c r="FHY3788" s="69"/>
      <c r="FHZ3788" s="69"/>
      <c r="FIA3788" s="69"/>
      <c r="FIB3788" s="69"/>
      <c r="FIC3788" s="69"/>
      <c r="FID3788" s="69"/>
      <c r="FIE3788" s="69"/>
      <c r="FIF3788" s="69"/>
      <c r="FIG3788" s="69"/>
      <c r="FIH3788" s="69"/>
      <c r="FII3788" s="69"/>
      <c r="FIJ3788" s="69"/>
      <c r="FIK3788" s="69"/>
      <c r="FIL3788" s="69"/>
      <c r="FIM3788" s="69"/>
      <c r="FIN3788" s="69"/>
      <c r="FIO3788" s="69"/>
      <c r="FIP3788" s="69"/>
      <c r="FIQ3788" s="69"/>
      <c r="FIR3788" s="69"/>
      <c r="FIS3788" s="69"/>
      <c r="FIT3788" s="69"/>
      <c r="FIU3788" s="69"/>
      <c r="FIV3788" s="69"/>
      <c r="FIW3788" s="69"/>
      <c r="FIX3788" s="69"/>
      <c r="FIY3788" s="69"/>
      <c r="FIZ3788" s="69"/>
      <c r="FJA3788" s="69"/>
      <c r="FJB3788" s="69"/>
      <c r="FJC3788" s="69"/>
      <c r="FJD3788" s="69"/>
      <c r="FJE3788" s="69"/>
      <c r="FJF3788" s="69"/>
      <c r="FJG3788" s="69"/>
      <c r="FJH3788" s="69"/>
      <c r="FJI3788" s="69"/>
      <c r="FJJ3788" s="69"/>
      <c r="FJK3788" s="69"/>
      <c r="FJL3788" s="69"/>
      <c r="FJM3788" s="69"/>
      <c r="FJN3788" s="69"/>
      <c r="FJO3788" s="69"/>
      <c r="FJP3788" s="69"/>
      <c r="FJQ3788" s="69"/>
      <c r="FJR3788" s="69"/>
      <c r="FJS3788" s="69"/>
      <c r="FJT3788" s="69"/>
      <c r="FJU3788" s="69"/>
      <c r="FJV3788" s="69"/>
      <c r="FJW3788" s="69"/>
      <c r="FJX3788" s="69"/>
      <c r="FJY3788" s="69"/>
      <c r="FJZ3788" s="69"/>
      <c r="FKA3788" s="69"/>
      <c r="FKB3788" s="69"/>
      <c r="FKC3788" s="69"/>
      <c r="FKD3788" s="69"/>
      <c r="FKE3788" s="69"/>
      <c r="FKF3788" s="69"/>
      <c r="FKG3788" s="69"/>
      <c r="FKH3788" s="69"/>
      <c r="FKI3788" s="69"/>
      <c r="FKJ3788" s="69"/>
      <c r="FKK3788" s="69"/>
      <c r="FKL3788" s="69"/>
      <c r="FKM3788" s="69"/>
      <c r="FKN3788" s="69"/>
      <c r="FKO3788" s="69"/>
      <c r="FKP3788" s="69"/>
      <c r="FKQ3788" s="69"/>
      <c r="FKR3788" s="69"/>
      <c r="FKS3788" s="69"/>
      <c r="FKT3788" s="69"/>
      <c r="FKU3788" s="69"/>
      <c r="FKV3788" s="69"/>
      <c r="FKW3788" s="69"/>
      <c r="FKX3788" s="69"/>
      <c r="FKY3788" s="69"/>
      <c r="FKZ3788" s="69"/>
      <c r="FLA3788" s="69"/>
      <c r="FLB3788" s="69"/>
      <c r="FLC3788" s="69"/>
      <c r="FLD3788" s="69"/>
      <c r="FLE3788" s="69"/>
      <c r="FLF3788" s="69"/>
      <c r="FLG3788" s="69"/>
      <c r="FLH3788" s="69"/>
      <c r="FLI3788" s="69"/>
      <c r="FLJ3788" s="69"/>
      <c r="FLK3788" s="69"/>
      <c r="FLL3788" s="69"/>
      <c r="FLM3788" s="69"/>
      <c r="FLN3788" s="69"/>
      <c r="FLO3788" s="69"/>
      <c r="FLP3788" s="69"/>
      <c r="FLQ3788" s="69"/>
      <c r="FLR3788" s="69"/>
      <c r="FLS3788" s="69"/>
      <c r="FLT3788" s="69"/>
      <c r="FLU3788" s="69"/>
      <c r="FLV3788" s="69"/>
      <c r="FLW3788" s="69"/>
      <c r="FLX3788" s="69"/>
      <c r="FLY3788" s="69"/>
      <c r="FLZ3788" s="69"/>
      <c r="FMA3788" s="69"/>
      <c r="FMB3788" s="69"/>
      <c r="FMC3788" s="69"/>
      <c r="FMD3788" s="69"/>
      <c r="FME3788" s="69"/>
      <c r="FMF3788" s="69"/>
      <c r="FMG3788" s="69"/>
      <c r="FMH3788" s="69"/>
      <c r="FMI3788" s="69"/>
      <c r="FMJ3788" s="69"/>
      <c r="FMK3788" s="69"/>
      <c r="FML3788" s="69"/>
      <c r="FMM3788" s="69"/>
      <c r="FMN3788" s="69"/>
      <c r="FMO3788" s="69"/>
      <c r="FMP3788" s="69"/>
      <c r="FMQ3788" s="69"/>
      <c r="FMR3788" s="69"/>
      <c r="FMS3788" s="69"/>
      <c r="FMT3788" s="69"/>
      <c r="FMU3788" s="69"/>
      <c r="FMV3788" s="69"/>
      <c r="FMW3788" s="69"/>
      <c r="FMX3788" s="69"/>
      <c r="FMY3788" s="69"/>
      <c r="FMZ3788" s="69"/>
      <c r="FNA3788" s="69"/>
      <c r="FNB3788" s="69"/>
      <c r="FNC3788" s="69"/>
      <c r="FND3788" s="69"/>
      <c r="FNE3788" s="69"/>
      <c r="FNF3788" s="69"/>
      <c r="FNG3788" s="69"/>
      <c r="FNH3788" s="69"/>
      <c r="FNI3788" s="69"/>
      <c r="FNJ3788" s="69"/>
      <c r="FNK3788" s="69"/>
      <c r="FNL3788" s="69"/>
      <c r="FNM3788" s="69"/>
      <c r="FNN3788" s="69"/>
      <c r="FNO3788" s="69"/>
      <c r="FNP3788" s="69"/>
      <c r="FNQ3788" s="69"/>
      <c r="FNR3788" s="69"/>
      <c r="FNS3788" s="69"/>
      <c r="FNT3788" s="69"/>
      <c r="FNU3788" s="69"/>
      <c r="FNV3788" s="69"/>
      <c r="FNW3788" s="69"/>
      <c r="FNX3788" s="69"/>
      <c r="FNY3788" s="69"/>
      <c r="FNZ3788" s="69"/>
      <c r="FOA3788" s="69"/>
      <c r="FOB3788" s="69"/>
      <c r="FOC3788" s="69"/>
      <c r="FOD3788" s="69"/>
      <c r="FOE3788" s="69"/>
      <c r="FOF3788" s="69"/>
      <c r="FOG3788" s="69"/>
      <c r="FOH3788" s="69"/>
      <c r="FOI3788" s="69"/>
      <c r="FOJ3788" s="69"/>
      <c r="FOK3788" s="69"/>
      <c r="FOL3788" s="69"/>
      <c r="FOM3788" s="69"/>
      <c r="FON3788" s="69"/>
      <c r="FOO3788" s="69"/>
      <c r="FOP3788" s="69"/>
      <c r="FOQ3788" s="69"/>
      <c r="FOR3788" s="69"/>
      <c r="FOS3788" s="69"/>
      <c r="FOT3788" s="69"/>
      <c r="FOU3788" s="69"/>
      <c r="FOV3788" s="69"/>
      <c r="FOW3788" s="69"/>
      <c r="FOX3788" s="69"/>
      <c r="FOY3788" s="69"/>
      <c r="FOZ3788" s="69"/>
      <c r="FPA3788" s="69"/>
      <c r="FPB3788" s="69"/>
      <c r="FPC3788" s="69"/>
      <c r="FPD3788" s="69"/>
      <c r="FPE3788" s="69"/>
      <c r="FPF3788" s="69"/>
      <c r="FPG3788" s="69"/>
      <c r="FPH3788" s="69"/>
      <c r="FPI3788" s="69"/>
      <c r="FPJ3788" s="69"/>
      <c r="FPK3788" s="69"/>
      <c r="FPL3788" s="69"/>
      <c r="FPM3788" s="69"/>
      <c r="FPN3788" s="69"/>
      <c r="FPO3788" s="69"/>
      <c r="FPP3788" s="69"/>
      <c r="FPQ3788" s="69"/>
      <c r="FPR3788" s="69"/>
      <c r="FPS3788" s="69"/>
      <c r="FPT3788" s="69"/>
      <c r="FPU3788" s="69"/>
      <c r="FPV3788" s="69"/>
      <c r="FPW3788" s="69"/>
      <c r="FPX3788" s="69"/>
      <c r="FPY3788" s="69"/>
      <c r="FPZ3788" s="69"/>
      <c r="FQA3788" s="69"/>
      <c r="FQB3788" s="69"/>
      <c r="FQC3788" s="69"/>
      <c r="FQD3788" s="69"/>
      <c r="FQE3788" s="69"/>
      <c r="FQF3788" s="69"/>
      <c r="FQG3788" s="69"/>
      <c r="FQH3788" s="69"/>
      <c r="FQI3788" s="69"/>
      <c r="FQJ3788" s="69"/>
      <c r="FQK3788" s="69"/>
      <c r="FQL3788" s="69"/>
      <c r="FQM3788" s="69"/>
      <c r="FQN3788" s="69"/>
      <c r="FQO3788" s="69"/>
      <c r="FQP3788" s="69"/>
      <c r="FQQ3788" s="69"/>
      <c r="FQR3788" s="69"/>
      <c r="FQS3788" s="69"/>
      <c r="FQT3788" s="69"/>
      <c r="FQU3788" s="69"/>
      <c r="FQV3788" s="69"/>
      <c r="FQW3788" s="69"/>
      <c r="FQX3788" s="69"/>
      <c r="FQY3788" s="69"/>
      <c r="FQZ3788" s="69"/>
      <c r="FRA3788" s="69"/>
      <c r="FRB3788" s="69"/>
      <c r="FRC3788" s="69"/>
      <c r="FRD3788" s="69"/>
      <c r="FRE3788" s="69"/>
      <c r="FRF3788" s="69"/>
      <c r="FRG3788" s="69"/>
      <c r="FRH3788" s="69"/>
      <c r="FRI3788" s="69"/>
      <c r="FRJ3788" s="69"/>
      <c r="FRK3788" s="69"/>
      <c r="FRL3788" s="69"/>
      <c r="FRM3788" s="69"/>
      <c r="FRN3788" s="69"/>
      <c r="FRO3788" s="69"/>
      <c r="FRP3788" s="69"/>
      <c r="FRQ3788" s="69"/>
      <c r="FRR3788" s="69"/>
      <c r="FRS3788" s="69"/>
      <c r="FRT3788" s="69"/>
      <c r="FRU3788" s="69"/>
      <c r="FRV3788" s="69"/>
      <c r="FRW3788" s="69"/>
      <c r="FRX3788" s="69"/>
      <c r="FRY3788" s="69"/>
      <c r="FRZ3788" s="69"/>
      <c r="FSA3788" s="69"/>
      <c r="FSB3788" s="69"/>
      <c r="FSC3788" s="69"/>
      <c r="FSD3788" s="69"/>
      <c r="FSE3788" s="69"/>
      <c r="FSF3788" s="69"/>
      <c r="FSG3788" s="69"/>
      <c r="FSH3788" s="69"/>
      <c r="FSI3788" s="69"/>
      <c r="FSJ3788" s="69"/>
      <c r="FSK3788" s="69"/>
      <c r="FSL3788" s="69"/>
      <c r="FSM3788" s="69"/>
      <c r="FSN3788" s="69"/>
      <c r="FSO3788" s="69"/>
      <c r="FSP3788" s="69"/>
      <c r="FSQ3788" s="69"/>
      <c r="FSR3788" s="69"/>
      <c r="FSS3788" s="69"/>
      <c r="FST3788" s="69"/>
      <c r="FSU3788" s="69"/>
      <c r="FSV3788" s="69"/>
      <c r="FSW3788" s="69"/>
      <c r="FSX3788" s="69"/>
      <c r="FSY3788" s="69"/>
      <c r="FSZ3788" s="69"/>
      <c r="FTA3788" s="69"/>
      <c r="FTB3788" s="69"/>
      <c r="FTC3788" s="69"/>
      <c r="FTD3788" s="69"/>
      <c r="FTE3788" s="69"/>
      <c r="FTF3788" s="69"/>
      <c r="FTG3788" s="69"/>
      <c r="FTH3788" s="69"/>
      <c r="FTI3788" s="69"/>
      <c r="FTJ3788" s="69"/>
      <c r="FTK3788" s="69"/>
      <c r="FTL3788" s="69"/>
      <c r="FTM3788" s="69"/>
      <c r="FTN3788" s="69"/>
      <c r="FTO3788" s="69"/>
      <c r="FTP3788" s="69"/>
      <c r="FTQ3788" s="69"/>
      <c r="FTR3788" s="69"/>
      <c r="FTS3788" s="69"/>
      <c r="FTT3788" s="69"/>
      <c r="FTU3788" s="69"/>
      <c r="FTV3788" s="69"/>
      <c r="FTW3788" s="69"/>
      <c r="FTX3788" s="69"/>
      <c r="FTY3788" s="69"/>
      <c r="FTZ3788" s="69"/>
      <c r="FUA3788" s="69"/>
      <c r="FUB3788" s="69"/>
      <c r="FUC3788" s="69"/>
      <c r="FUD3788" s="69"/>
      <c r="FUE3788" s="69"/>
      <c r="FUF3788" s="69"/>
      <c r="FUG3788" s="69"/>
      <c r="FUH3788" s="69"/>
      <c r="FUI3788" s="69"/>
      <c r="FUJ3788" s="69"/>
      <c r="FUK3788" s="69"/>
      <c r="FUL3788" s="69"/>
      <c r="FUM3788" s="69"/>
      <c r="FUN3788" s="69"/>
      <c r="FUO3788" s="69"/>
      <c r="FUP3788" s="69"/>
      <c r="FUQ3788" s="69"/>
      <c r="FUR3788" s="69"/>
      <c r="FUS3788" s="69"/>
      <c r="FUT3788" s="69"/>
      <c r="FUU3788" s="69"/>
      <c r="FUV3788" s="69"/>
      <c r="FUW3788" s="69"/>
      <c r="FUX3788" s="69"/>
      <c r="FUY3788" s="69"/>
      <c r="FUZ3788" s="69"/>
      <c r="FVA3788" s="69"/>
      <c r="FVB3788" s="69"/>
      <c r="FVC3788" s="69"/>
      <c r="FVD3788" s="69"/>
      <c r="FVE3788" s="69"/>
      <c r="FVF3788" s="69"/>
      <c r="FVG3788" s="69"/>
      <c r="FVH3788" s="69"/>
      <c r="FVI3788" s="69"/>
      <c r="FVJ3788" s="69"/>
      <c r="FVK3788" s="69"/>
      <c r="FVL3788" s="69"/>
      <c r="FVM3788" s="69"/>
      <c r="FVN3788" s="69"/>
      <c r="FVO3788" s="69"/>
      <c r="FVP3788" s="69"/>
      <c r="FVQ3788" s="69"/>
      <c r="FVR3788" s="69"/>
      <c r="FVS3788" s="69"/>
      <c r="FVT3788" s="69"/>
      <c r="FVU3788" s="69"/>
      <c r="FVV3788" s="69"/>
      <c r="FVW3788" s="69"/>
      <c r="FVX3788" s="69"/>
      <c r="FVY3788" s="69"/>
      <c r="FVZ3788" s="69"/>
      <c r="FWA3788" s="69"/>
      <c r="FWB3788" s="69"/>
      <c r="FWC3788" s="69"/>
      <c r="FWD3788" s="69"/>
      <c r="FWE3788" s="69"/>
      <c r="FWF3788" s="69"/>
      <c r="FWG3788" s="69"/>
      <c r="FWH3788" s="69"/>
      <c r="FWI3788" s="69"/>
      <c r="FWJ3788" s="69"/>
      <c r="FWK3788" s="69"/>
      <c r="FWL3788" s="69"/>
      <c r="FWM3788" s="69"/>
      <c r="FWN3788" s="69"/>
      <c r="FWO3788" s="69"/>
      <c r="FWP3788" s="69"/>
      <c r="FWQ3788" s="69"/>
      <c r="FWR3788" s="69"/>
      <c r="FWS3788" s="69"/>
      <c r="FWT3788" s="69"/>
      <c r="FWU3788" s="69"/>
      <c r="FWV3788" s="69"/>
      <c r="FWW3788" s="69"/>
      <c r="FWX3788" s="69"/>
      <c r="FWY3788" s="69"/>
      <c r="FWZ3788" s="69"/>
      <c r="FXA3788" s="69"/>
      <c r="FXB3788" s="69"/>
      <c r="FXC3788" s="69"/>
      <c r="FXD3788" s="69"/>
      <c r="FXE3788" s="69"/>
      <c r="FXF3788" s="69"/>
      <c r="FXG3788" s="69"/>
      <c r="FXH3788" s="69"/>
      <c r="FXI3788" s="69"/>
      <c r="FXJ3788" s="69"/>
      <c r="FXK3788" s="69"/>
      <c r="FXL3788" s="69"/>
      <c r="FXM3788" s="69"/>
      <c r="FXN3788" s="69"/>
      <c r="FXO3788" s="69"/>
      <c r="FXP3788" s="69"/>
      <c r="FXQ3788" s="69"/>
      <c r="FXR3788" s="69"/>
      <c r="FXS3788" s="69"/>
      <c r="FXT3788" s="69"/>
      <c r="FXU3788" s="69"/>
      <c r="FXV3788" s="69"/>
      <c r="FXW3788" s="69"/>
      <c r="FXX3788" s="69"/>
      <c r="FXY3788" s="69"/>
      <c r="FXZ3788" s="69"/>
      <c r="FYA3788" s="69"/>
      <c r="FYB3788" s="69"/>
      <c r="FYC3788" s="69"/>
      <c r="FYD3788" s="69"/>
      <c r="FYE3788" s="69"/>
      <c r="FYF3788" s="69"/>
      <c r="FYG3788" s="69"/>
      <c r="FYH3788" s="69"/>
      <c r="FYI3788" s="69"/>
      <c r="FYJ3788" s="69"/>
      <c r="FYK3788" s="69"/>
      <c r="FYL3788" s="69"/>
      <c r="FYM3788" s="69"/>
      <c r="FYN3788" s="69"/>
      <c r="FYO3788" s="69"/>
      <c r="FYP3788" s="69"/>
      <c r="FYQ3788" s="69"/>
      <c r="FYR3788" s="69"/>
      <c r="FYS3788" s="69"/>
      <c r="FYT3788" s="69"/>
      <c r="FYU3788" s="69"/>
      <c r="FYV3788" s="69"/>
      <c r="FYW3788" s="69"/>
      <c r="FYX3788" s="69"/>
      <c r="FYY3788" s="69"/>
      <c r="FYZ3788" s="69"/>
      <c r="FZA3788" s="69"/>
      <c r="FZB3788" s="69"/>
      <c r="FZC3788" s="69"/>
      <c r="FZD3788" s="69"/>
      <c r="FZE3788" s="69"/>
      <c r="FZF3788" s="69"/>
      <c r="FZG3788" s="69"/>
      <c r="FZH3788" s="69"/>
      <c r="FZI3788" s="69"/>
      <c r="FZJ3788" s="69"/>
      <c r="FZK3788" s="69"/>
      <c r="FZL3788" s="69"/>
      <c r="FZM3788" s="69"/>
      <c r="FZN3788" s="69"/>
      <c r="FZO3788" s="69"/>
      <c r="FZP3788" s="69"/>
      <c r="FZQ3788" s="69"/>
      <c r="FZR3788" s="69"/>
      <c r="FZS3788" s="69"/>
      <c r="FZT3788" s="69"/>
      <c r="FZU3788" s="69"/>
      <c r="FZV3788" s="69"/>
      <c r="FZW3788" s="69"/>
      <c r="FZX3788" s="69"/>
      <c r="FZY3788" s="69"/>
      <c r="FZZ3788" s="69"/>
      <c r="GAA3788" s="69"/>
      <c r="GAB3788" s="69"/>
      <c r="GAC3788" s="69"/>
      <c r="GAD3788" s="69"/>
      <c r="GAE3788" s="69"/>
      <c r="GAF3788" s="69"/>
      <c r="GAG3788" s="69"/>
      <c r="GAH3788" s="69"/>
      <c r="GAI3788" s="69"/>
      <c r="GAJ3788" s="69"/>
      <c r="GAK3788" s="69"/>
      <c r="GAL3788" s="69"/>
      <c r="GAM3788" s="69"/>
      <c r="GAN3788" s="69"/>
      <c r="GAO3788" s="69"/>
      <c r="GAP3788" s="69"/>
      <c r="GAQ3788" s="69"/>
      <c r="GAR3788" s="69"/>
      <c r="GAS3788" s="69"/>
      <c r="GAT3788" s="69"/>
      <c r="GAU3788" s="69"/>
      <c r="GAV3788" s="69"/>
      <c r="GAW3788" s="69"/>
      <c r="GAX3788" s="69"/>
      <c r="GAY3788" s="69"/>
      <c r="GAZ3788" s="69"/>
      <c r="GBA3788" s="69"/>
      <c r="GBB3788" s="69"/>
      <c r="GBC3788" s="69"/>
      <c r="GBD3788" s="69"/>
      <c r="GBE3788" s="69"/>
      <c r="GBF3788" s="69"/>
      <c r="GBG3788" s="69"/>
      <c r="GBH3788" s="69"/>
      <c r="GBI3788" s="69"/>
      <c r="GBJ3788" s="69"/>
      <c r="GBK3788" s="69"/>
      <c r="GBL3788" s="69"/>
      <c r="GBM3788" s="69"/>
      <c r="GBN3788" s="69"/>
      <c r="GBO3788" s="69"/>
      <c r="GBP3788" s="69"/>
      <c r="GBQ3788" s="69"/>
      <c r="GBR3788" s="69"/>
      <c r="GBS3788" s="69"/>
      <c r="GBT3788" s="69"/>
      <c r="GBU3788" s="69"/>
      <c r="GBV3788" s="69"/>
      <c r="GBW3788" s="69"/>
      <c r="GBX3788" s="69"/>
      <c r="GBY3788" s="69"/>
      <c r="GBZ3788" s="69"/>
      <c r="GCA3788" s="69"/>
      <c r="GCB3788" s="69"/>
      <c r="GCC3788" s="69"/>
      <c r="GCD3788" s="69"/>
      <c r="GCE3788" s="69"/>
      <c r="GCF3788" s="69"/>
      <c r="GCG3788" s="69"/>
      <c r="GCH3788" s="69"/>
      <c r="GCI3788" s="69"/>
      <c r="GCJ3788" s="69"/>
      <c r="GCK3788" s="69"/>
      <c r="GCL3788" s="69"/>
      <c r="GCM3788" s="69"/>
      <c r="GCN3788" s="69"/>
      <c r="GCO3788" s="69"/>
      <c r="GCP3788" s="69"/>
      <c r="GCQ3788" s="69"/>
      <c r="GCR3788" s="69"/>
      <c r="GCS3788" s="69"/>
      <c r="GCT3788" s="69"/>
      <c r="GCU3788" s="69"/>
      <c r="GCV3788" s="69"/>
      <c r="GCW3788" s="69"/>
      <c r="GCX3788" s="69"/>
      <c r="GCY3788" s="69"/>
      <c r="GCZ3788" s="69"/>
      <c r="GDA3788" s="69"/>
      <c r="GDB3788" s="69"/>
      <c r="GDC3788" s="69"/>
      <c r="GDD3788" s="69"/>
      <c r="GDE3788" s="69"/>
      <c r="GDF3788" s="69"/>
      <c r="GDG3788" s="69"/>
      <c r="GDH3788" s="69"/>
      <c r="GDI3788" s="69"/>
      <c r="GDJ3788" s="69"/>
      <c r="GDK3788" s="69"/>
      <c r="GDL3788" s="69"/>
      <c r="GDM3788" s="69"/>
      <c r="GDN3788" s="69"/>
      <c r="GDO3788" s="69"/>
      <c r="GDP3788" s="69"/>
      <c r="GDQ3788" s="69"/>
      <c r="GDR3788" s="69"/>
      <c r="GDS3788" s="69"/>
      <c r="GDT3788" s="69"/>
      <c r="GDU3788" s="69"/>
      <c r="GDV3788" s="69"/>
      <c r="GDW3788" s="69"/>
      <c r="GDX3788" s="69"/>
      <c r="GDY3788" s="69"/>
      <c r="GDZ3788" s="69"/>
      <c r="GEA3788" s="69"/>
      <c r="GEB3788" s="69"/>
      <c r="GEC3788" s="69"/>
      <c r="GED3788" s="69"/>
      <c r="GEE3788" s="69"/>
      <c r="GEF3788" s="69"/>
      <c r="GEG3788" s="69"/>
      <c r="GEH3788" s="69"/>
      <c r="GEI3788" s="69"/>
      <c r="GEJ3788" s="69"/>
      <c r="GEK3788" s="69"/>
      <c r="GEL3788" s="69"/>
      <c r="GEM3788" s="69"/>
      <c r="GEN3788" s="69"/>
      <c r="GEO3788" s="69"/>
      <c r="GEP3788" s="69"/>
      <c r="GEQ3788" s="69"/>
      <c r="GER3788" s="69"/>
      <c r="GES3788" s="69"/>
      <c r="GET3788" s="69"/>
      <c r="GEU3788" s="69"/>
      <c r="GEV3788" s="69"/>
      <c r="GEW3788" s="69"/>
      <c r="GEX3788" s="69"/>
      <c r="GEY3788" s="69"/>
      <c r="GEZ3788" s="69"/>
      <c r="GFA3788" s="69"/>
      <c r="GFB3788" s="69"/>
      <c r="GFC3788" s="69"/>
      <c r="GFD3788" s="69"/>
      <c r="GFE3788" s="69"/>
      <c r="GFF3788" s="69"/>
      <c r="GFG3788" s="69"/>
      <c r="GFH3788" s="69"/>
      <c r="GFI3788" s="69"/>
      <c r="GFJ3788" s="69"/>
      <c r="GFK3788" s="69"/>
      <c r="GFL3788" s="69"/>
      <c r="GFM3788" s="69"/>
      <c r="GFN3788" s="69"/>
      <c r="GFO3788" s="69"/>
      <c r="GFP3788" s="69"/>
      <c r="GFQ3788" s="69"/>
      <c r="GFR3788" s="69"/>
      <c r="GFS3788" s="69"/>
      <c r="GFT3788" s="69"/>
      <c r="GFU3788" s="69"/>
      <c r="GFV3788" s="69"/>
      <c r="GFW3788" s="69"/>
      <c r="GFX3788" s="69"/>
      <c r="GFY3788" s="69"/>
      <c r="GFZ3788" s="69"/>
      <c r="GGA3788" s="69"/>
      <c r="GGB3788" s="69"/>
      <c r="GGC3788" s="69"/>
      <c r="GGD3788" s="69"/>
      <c r="GGE3788" s="69"/>
      <c r="GGF3788" s="69"/>
      <c r="GGG3788" s="69"/>
      <c r="GGH3788" s="69"/>
      <c r="GGI3788" s="69"/>
      <c r="GGJ3788" s="69"/>
      <c r="GGK3788" s="69"/>
      <c r="GGL3788" s="69"/>
      <c r="GGM3788" s="69"/>
      <c r="GGN3788" s="69"/>
      <c r="GGO3788" s="69"/>
      <c r="GGP3788" s="69"/>
      <c r="GGQ3788" s="69"/>
      <c r="GGR3788" s="69"/>
      <c r="GGS3788" s="69"/>
      <c r="GGT3788" s="69"/>
      <c r="GGU3788" s="69"/>
      <c r="GGV3788" s="69"/>
      <c r="GGW3788" s="69"/>
      <c r="GGX3788" s="69"/>
      <c r="GGY3788" s="69"/>
      <c r="GGZ3788" s="69"/>
      <c r="GHA3788" s="69"/>
      <c r="GHB3788" s="69"/>
      <c r="GHC3788" s="69"/>
      <c r="GHD3788" s="69"/>
      <c r="GHE3788" s="69"/>
      <c r="GHF3788" s="69"/>
      <c r="GHG3788" s="69"/>
      <c r="GHH3788" s="69"/>
      <c r="GHI3788" s="69"/>
      <c r="GHJ3788" s="69"/>
      <c r="GHK3788" s="69"/>
      <c r="GHL3788" s="69"/>
      <c r="GHM3788" s="69"/>
      <c r="GHN3788" s="69"/>
      <c r="GHO3788" s="69"/>
      <c r="GHP3788" s="69"/>
      <c r="GHQ3788" s="69"/>
      <c r="GHR3788" s="69"/>
      <c r="GHS3788" s="69"/>
      <c r="GHT3788" s="69"/>
      <c r="GHU3788" s="69"/>
      <c r="GHV3788" s="69"/>
      <c r="GHW3788" s="69"/>
      <c r="GHX3788" s="69"/>
      <c r="GHY3788" s="69"/>
      <c r="GHZ3788" s="69"/>
      <c r="GIA3788" s="69"/>
      <c r="GIB3788" s="69"/>
      <c r="GIC3788" s="69"/>
      <c r="GID3788" s="69"/>
      <c r="GIE3788" s="69"/>
      <c r="GIF3788" s="69"/>
      <c r="GIG3788" s="69"/>
      <c r="GIH3788" s="69"/>
      <c r="GII3788" s="69"/>
      <c r="GIJ3788" s="69"/>
      <c r="GIK3788" s="69"/>
      <c r="GIL3788" s="69"/>
      <c r="GIM3788" s="69"/>
      <c r="GIN3788" s="69"/>
      <c r="GIO3788" s="69"/>
      <c r="GIP3788" s="69"/>
      <c r="GIQ3788" s="69"/>
      <c r="GIR3788" s="69"/>
      <c r="GIS3788" s="69"/>
      <c r="GIT3788" s="69"/>
      <c r="GIU3788" s="69"/>
      <c r="GIV3788" s="69"/>
      <c r="GIW3788" s="69"/>
      <c r="GIX3788" s="69"/>
      <c r="GIY3788" s="69"/>
      <c r="GIZ3788" s="69"/>
      <c r="GJA3788" s="69"/>
      <c r="GJB3788" s="69"/>
      <c r="GJC3788" s="69"/>
      <c r="GJD3788" s="69"/>
      <c r="GJE3788" s="69"/>
      <c r="GJF3788" s="69"/>
      <c r="GJG3788" s="69"/>
      <c r="GJH3788" s="69"/>
      <c r="GJI3788" s="69"/>
      <c r="GJJ3788" s="69"/>
      <c r="GJK3788" s="69"/>
      <c r="GJL3788" s="69"/>
      <c r="GJM3788" s="69"/>
      <c r="GJN3788" s="69"/>
      <c r="GJO3788" s="69"/>
      <c r="GJP3788" s="69"/>
      <c r="GJQ3788" s="69"/>
      <c r="GJR3788" s="69"/>
      <c r="GJS3788" s="69"/>
      <c r="GJT3788" s="69"/>
      <c r="GJU3788" s="69"/>
      <c r="GJV3788" s="69"/>
      <c r="GJW3788" s="69"/>
      <c r="GJX3788" s="69"/>
      <c r="GJY3788" s="69"/>
      <c r="GJZ3788" s="69"/>
      <c r="GKA3788" s="69"/>
      <c r="GKB3788" s="69"/>
      <c r="GKC3788" s="69"/>
      <c r="GKD3788" s="69"/>
      <c r="GKE3788" s="69"/>
      <c r="GKF3788" s="69"/>
      <c r="GKG3788" s="69"/>
      <c r="GKH3788" s="69"/>
      <c r="GKI3788" s="69"/>
      <c r="GKJ3788" s="69"/>
      <c r="GKK3788" s="69"/>
      <c r="GKL3788" s="69"/>
      <c r="GKM3788" s="69"/>
      <c r="GKN3788" s="69"/>
      <c r="GKO3788" s="69"/>
      <c r="GKP3788" s="69"/>
      <c r="GKQ3788" s="69"/>
      <c r="GKR3788" s="69"/>
      <c r="GKS3788" s="69"/>
      <c r="GKT3788" s="69"/>
      <c r="GKU3788" s="69"/>
      <c r="GKV3788" s="69"/>
      <c r="GKW3788" s="69"/>
      <c r="GKX3788" s="69"/>
      <c r="GKY3788" s="69"/>
      <c r="GKZ3788" s="69"/>
      <c r="GLA3788" s="69"/>
      <c r="GLB3788" s="69"/>
      <c r="GLC3788" s="69"/>
      <c r="GLD3788" s="69"/>
      <c r="GLE3788" s="69"/>
      <c r="GLF3788" s="69"/>
      <c r="GLG3788" s="69"/>
      <c r="GLH3788" s="69"/>
      <c r="GLI3788" s="69"/>
      <c r="GLJ3788" s="69"/>
      <c r="GLK3788" s="69"/>
      <c r="GLL3788" s="69"/>
      <c r="GLM3788" s="69"/>
      <c r="GLN3788" s="69"/>
      <c r="GLO3788" s="69"/>
      <c r="GLP3788" s="69"/>
      <c r="GLQ3788" s="69"/>
      <c r="GLR3788" s="69"/>
      <c r="GLS3788" s="69"/>
      <c r="GLT3788" s="69"/>
      <c r="GLU3788" s="69"/>
      <c r="GLV3788" s="69"/>
      <c r="GLW3788" s="69"/>
      <c r="GLX3788" s="69"/>
      <c r="GLY3788" s="69"/>
      <c r="GLZ3788" s="69"/>
      <c r="GMA3788" s="69"/>
      <c r="GMB3788" s="69"/>
      <c r="GMC3788" s="69"/>
      <c r="GMD3788" s="69"/>
      <c r="GME3788" s="69"/>
      <c r="GMF3788" s="69"/>
      <c r="GMG3788" s="69"/>
      <c r="GMH3788" s="69"/>
      <c r="GMI3788" s="69"/>
      <c r="GMJ3788" s="69"/>
      <c r="GMK3788" s="69"/>
      <c r="GML3788" s="69"/>
      <c r="GMM3788" s="69"/>
      <c r="GMN3788" s="69"/>
      <c r="GMO3788" s="69"/>
      <c r="GMP3788" s="69"/>
      <c r="GMQ3788" s="69"/>
      <c r="GMR3788" s="69"/>
      <c r="GMS3788" s="69"/>
      <c r="GMT3788" s="69"/>
      <c r="GMU3788" s="69"/>
      <c r="GMV3788" s="69"/>
      <c r="GMW3788" s="69"/>
      <c r="GMX3788" s="69"/>
      <c r="GMY3788" s="69"/>
      <c r="GMZ3788" s="69"/>
      <c r="GNA3788" s="69"/>
      <c r="GNB3788" s="69"/>
      <c r="GNC3788" s="69"/>
      <c r="GND3788" s="69"/>
      <c r="GNE3788" s="69"/>
      <c r="GNF3788" s="69"/>
      <c r="GNG3788" s="69"/>
      <c r="GNH3788" s="69"/>
      <c r="GNI3788" s="69"/>
      <c r="GNJ3788" s="69"/>
      <c r="GNK3788" s="69"/>
      <c r="GNL3788" s="69"/>
      <c r="GNM3788" s="69"/>
      <c r="GNN3788" s="69"/>
      <c r="GNO3788" s="69"/>
      <c r="GNP3788" s="69"/>
      <c r="GNQ3788" s="69"/>
      <c r="GNR3788" s="69"/>
      <c r="GNS3788" s="69"/>
      <c r="GNT3788" s="69"/>
      <c r="GNU3788" s="69"/>
      <c r="GNV3788" s="69"/>
      <c r="GNW3788" s="69"/>
      <c r="GNX3788" s="69"/>
      <c r="GNY3788" s="69"/>
      <c r="GNZ3788" s="69"/>
      <c r="GOA3788" s="69"/>
      <c r="GOB3788" s="69"/>
      <c r="GOC3788" s="69"/>
      <c r="GOD3788" s="69"/>
      <c r="GOE3788" s="69"/>
      <c r="GOF3788" s="69"/>
      <c r="GOG3788" s="69"/>
      <c r="GOH3788" s="69"/>
      <c r="GOI3788" s="69"/>
      <c r="GOJ3788" s="69"/>
      <c r="GOK3788" s="69"/>
      <c r="GOL3788" s="69"/>
      <c r="GOM3788" s="69"/>
      <c r="GON3788" s="69"/>
      <c r="GOO3788" s="69"/>
      <c r="GOP3788" s="69"/>
      <c r="GOQ3788" s="69"/>
      <c r="GOR3788" s="69"/>
      <c r="GOS3788" s="69"/>
      <c r="GOT3788" s="69"/>
      <c r="GOU3788" s="69"/>
      <c r="GOV3788" s="69"/>
      <c r="GOW3788" s="69"/>
      <c r="GOX3788" s="69"/>
      <c r="GOY3788" s="69"/>
      <c r="GOZ3788" s="69"/>
      <c r="GPA3788" s="69"/>
      <c r="GPB3788" s="69"/>
      <c r="GPC3788" s="69"/>
      <c r="GPD3788" s="69"/>
      <c r="GPE3788" s="69"/>
      <c r="GPF3788" s="69"/>
      <c r="GPG3788" s="69"/>
      <c r="GPH3788" s="69"/>
      <c r="GPI3788" s="69"/>
      <c r="GPJ3788" s="69"/>
      <c r="GPK3788" s="69"/>
      <c r="GPL3788" s="69"/>
      <c r="GPM3788" s="69"/>
      <c r="GPN3788" s="69"/>
      <c r="GPO3788" s="69"/>
      <c r="GPP3788" s="69"/>
      <c r="GPQ3788" s="69"/>
      <c r="GPR3788" s="69"/>
      <c r="GPS3788" s="69"/>
      <c r="GPT3788" s="69"/>
      <c r="GPU3788" s="69"/>
      <c r="GPV3788" s="69"/>
      <c r="GPW3788" s="69"/>
      <c r="GPX3788" s="69"/>
      <c r="GPY3788" s="69"/>
      <c r="GPZ3788" s="69"/>
      <c r="GQA3788" s="69"/>
      <c r="GQB3788" s="69"/>
      <c r="GQC3788" s="69"/>
      <c r="GQD3788" s="69"/>
      <c r="GQE3788" s="69"/>
      <c r="GQF3788" s="69"/>
      <c r="GQG3788" s="69"/>
      <c r="GQH3788" s="69"/>
      <c r="GQI3788" s="69"/>
      <c r="GQJ3788" s="69"/>
      <c r="GQK3788" s="69"/>
      <c r="GQL3788" s="69"/>
      <c r="GQM3788" s="69"/>
      <c r="GQN3788" s="69"/>
      <c r="GQO3788" s="69"/>
      <c r="GQP3788" s="69"/>
      <c r="GQQ3788" s="69"/>
      <c r="GQR3788" s="69"/>
      <c r="GQS3788" s="69"/>
      <c r="GQT3788" s="69"/>
      <c r="GQU3788" s="69"/>
      <c r="GQV3788" s="69"/>
      <c r="GQW3788" s="69"/>
      <c r="GQX3788" s="69"/>
      <c r="GQY3788" s="69"/>
      <c r="GQZ3788" s="69"/>
      <c r="GRA3788" s="69"/>
      <c r="GRB3788" s="69"/>
      <c r="GRC3788" s="69"/>
      <c r="GRD3788" s="69"/>
      <c r="GRE3788" s="69"/>
      <c r="GRF3788" s="69"/>
      <c r="GRG3788" s="69"/>
      <c r="GRH3788" s="69"/>
      <c r="GRI3788" s="69"/>
      <c r="GRJ3788" s="69"/>
      <c r="GRK3788" s="69"/>
      <c r="GRL3788" s="69"/>
      <c r="GRM3788" s="69"/>
      <c r="GRN3788" s="69"/>
      <c r="GRO3788" s="69"/>
      <c r="GRP3788" s="69"/>
      <c r="GRQ3788" s="69"/>
      <c r="GRR3788" s="69"/>
      <c r="GRS3788" s="69"/>
      <c r="GRT3788" s="69"/>
      <c r="GRU3788" s="69"/>
      <c r="GRV3788" s="69"/>
      <c r="GRW3788" s="69"/>
      <c r="GRX3788" s="69"/>
      <c r="GRY3788" s="69"/>
      <c r="GRZ3788" s="69"/>
      <c r="GSA3788" s="69"/>
      <c r="GSB3788" s="69"/>
      <c r="GSC3788" s="69"/>
      <c r="GSD3788" s="69"/>
      <c r="GSE3788" s="69"/>
      <c r="GSF3788" s="69"/>
      <c r="GSG3788" s="69"/>
      <c r="GSH3788" s="69"/>
      <c r="GSI3788" s="69"/>
      <c r="GSJ3788" s="69"/>
      <c r="GSK3788" s="69"/>
      <c r="GSL3788" s="69"/>
      <c r="GSM3788" s="69"/>
      <c r="GSN3788" s="69"/>
      <c r="GSO3788" s="69"/>
      <c r="GSP3788" s="69"/>
      <c r="GSQ3788" s="69"/>
      <c r="GSR3788" s="69"/>
      <c r="GSS3788" s="69"/>
      <c r="GST3788" s="69"/>
      <c r="GSU3788" s="69"/>
      <c r="GSV3788" s="69"/>
      <c r="GSW3788" s="69"/>
      <c r="GSX3788" s="69"/>
      <c r="GSY3788" s="69"/>
      <c r="GSZ3788" s="69"/>
      <c r="GTA3788" s="69"/>
      <c r="GTB3788" s="69"/>
      <c r="GTC3788" s="69"/>
      <c r="GTD3788" s="69"/>
      <c r="GTE3788" s="69"/>
      <c r="GTF3788" s="69"/>
      <c r="GTG3788" s="69"/>
      <c r="GTH3788" s="69"/>
      <c r="GTI3788" s="69"/>
      <c r="GTJ3788" s="69"/>
      <c r="GTK3788" s="69"/>
      <c r="GTL3788" s="69"/>
      <c r="GTM3788" s="69"/>
      <c r="GTN3788" s="69"/>
      <c r="GTO3788" s="69"/>
      <c r="GTP3788" s="69"/>
      <c r="GTQ3788" s="69"/>
      <c r="GTR3788" s="69"/>
      <c r="GTS3788" s="69"/>
      <c r="GTT3788" s="69"/>
      <c r="GTU3788" s="69"/>
      <c r="GTV3788" s="69"/>
      <c r="GTW3788" s="69"/>
      <c r="GTX3788" s="69"/>
      <c r="GTY3788" s="69"/>
      <c r="GTZ3788" s="69"/>
      <c r="GUA3788" s="69"/>
      <c r="GUB3788" s="69"/>
      <c r="GUC3788" s="69"/>
      <c r="GUD3788" s="69"/>
      <c r="GUE3788" s="69"/>
      <c r="GUF3788" s="69"/>
      <c r="GUG3788" s="69"/>
      <c r="GUH3788" s="69"/>
      <c r="GUI3788" s="69"/>
      <c r="GUJ3788" s="69"/>
      <c r="GUK3788" s="69"/>
      <c r="GUL3788" s="69"/>
      <c r="GUM3788" s="69"/>
      <c r="GUN3788" s="69"/>
      <c r="GUO3788" s="69"/>
      <c r="GUP3788" s="69"/>
      <c r="GUQ3788" s="69"/>
      <c r="GUR3788" s="69"/>
      <c r="GUS3788" s="69"/>
      <c r="GUT3788" s="69"/>
      <c r="GUU3788" s="69"/>
      <c r="GUV3788" s="69"/>
      <c r="GUW3788" s="69"/>
      <c r="GUX3788" s="69"/>
      <c r="GUY3788" s="69"/>
      <c r="GUZ3788" s="69"/>
      <c r="GVA3788" s="69"/>
      <c r="GVB3788" s="69"/>
      <c r="GVC3788" s="69"/>
      <c r="GVD3788" s="69"/>
      <c r="GVE3788" s="69"/>
      <c r="GVF3788" s="69"/>
      <c r="GVG3788" s="69"/>
      <c r="GVH3788" s="69"/>
      <c r="GVI3788" s="69"/>
      <c r="GVJ3788" s="69"/>
      <c r="GVK3788" s="69"/>
      <c r="GVL3788" s="69"/>
      <c r="GVM3788" s="69"/>
      <c r="GVN3788" s="69"/>
      <c r="GVO3788" s="69"/>
      <c r="GVP3788" s="69"/>
      <c r="GVQ3788" s="69"/>
      <c r="GVR3788" s="69"/>
      <c r="GVS3788" s="69"/>
      <c r="GVT3788" s="69"/>
      <c r="GVU3788" s="69"/>
      <c r="GVV3788" s="69"/>
      <c r="GVW3788" s="69"/>
      <c r="GVX3788" s="69"/>
      <c r="GVY3788" s="69"/>
      <c r="GVZ3788" s="69"/>
      <c r="GWA3788" s="69"/>
      <c r="GWB3788" s="69"/>
      <c r="GWC3788" s="69"/>
      <c r="GWD3788" s="69"/>
      <c r="GWE3788" s="69"/>
      <c r="GWF3788" s="69"/>
      <c r="GWG3788" s="69"/>
      <c r="GWH3788" s="69"/>
      <c r="GWI3788" s="69"/>
      <c r="GWJ3788" s="69"/>
      <c r="GWK3788" s="69"/>
      <c r="GWL3788" s="69"/>
      <c r="GWM3788" s="69"/>
      <c r="GWN3788" s="69"/>
      <c r="GWO3788" s="69"/>
      <c r="GWP3788" s="69"/>
      <c r="GWQ3788" s="69"/>
      <c r="GWR3788" s="69"/>
      <c r="GWS3788" s="69"/>
      <c r="GWT3788" s="69"/>
      <c r="GWU3788" s="69"/>
      <c r="GWV3788" s="69"/>
      <c r="GWW3788" s="69"/>
      <c r="GWX3788" s="69"/>
      <c r="GWY3788" s="69"/>
      <c r="GWZ3788" s="69"/>
      <c r="GXA3788" s="69"/>
      <c r="GXB3788" s="69"/>
      <c r="GXC3788" s="69"/>
      <c r="GXD3788" s="69"/>
      <c r="GXE3788" s="69"/>
      <c r="GXF3788" s="69"/>
      <c r="GXG3788" s="69"/>
      <c r="GXH3788" s="69"/>
      <c r="GXI3788" s="69"/>
      <c r="GXJ3788" s="69"/>
      <c r="GXK3788" s="69"/>
      <c r="GXL3788" s="69"/>
      <c r="GXM3788" s="69"/>
      <c r="GXN3788" s="69"/>
      <c r="GXO3788" s="69"/>
      <c r="GXP3788" s="69"/>
      <c r="GXQ3788" s="69"/>
      <c r="GXR3788" s="69"/>
      <c r="GXS3788" s="69"/>
      <c r="GXT3788" s="69"/>
      <c r="GXU3788" s="69"/>
      <c r="GXV3788" s="69"/>
      <c r="GXW3788" s="69"/>
      <c r="GXX3788" s="69"/>
      <c r="GXY3788" s="69"/>
      <c r="GXZ3788" s="69"/>
      <c r="GYA3788" s="69"/>
      <c r="GYB3788" s="69"/>
      <c r="GYC3788" s="69"/>
      <c r="GYD3788" s="69"/>
      <c r="GYE3788" s="69"/>
      <c r="GYF3788" s="69"/>
      <c r="GYG3788" s="69"/>
      <c r="GYH3788" s="69"/>
      <c r="GYI3788" s="69"/>
      <c r="GYJ3788" s="69"/>
      <c r="GYK3788" s="69"/>
      <c r="GYL3788" s="69"/>
      <c r="GYM3788" s="69"/>
      <c r="GYN3788" s="69"/>
      <c r="GYO3788" s="69"/>
      <c r="GYP3788" s="69"/>
      <c r="GYQ3788" s="69"/>
      <c r="GYR3788" s="69"/>
      <c r="GYS3788" s="69"/>
      <c r="GYT3788" s="69"/>
      <c r="GYU3788" s="69"/>
      <c r="GYV3788" s="69"/>
      <c r="GYW3788" s="69"/>
      <c r="GYX3788" s="69"/>
      <c r="GYY3788" s="69"/>
      <c r="GYZ3788" s="69"/>
      <c r="GZA3788" s="69"/>
      <c r="GZB3788" s="69"/>
      <c r="GZC3788" s="69"/>
      <c r="GZD3788" s="69"/>
      <c r="GZE3788" s="69"/>
      <c r="GZF3788" s="69"/>
      <c r="GZG3788" s="69"/>
      <c r="GZH3788" s="69"/>
      <c r="GZI3788" s="69"/>
      <c r="GZJ3788" s="69"/>
      <c r="GZK3788" s="69"/>
      <c r="GZL3788" s="69"/>
      <c r="GZM3788" s="69"/>
      <c r="GZN3788" s="69"/>
      <c r="GZO3788" s="69"/>
      <c r="GZP3788" s="69"/>
      <c r="GZQ3788" s="69"/>
      <c r="GZR3788" s="69"/>
      <c r="GZS3788" s="69"/>
      <c r="GZT3788" s="69"/>
      <c r="GZU3788" s="69"/>
      <c r="GZV3788" s="69"/>
      <c r="GZW3788" s="69"/>
      <c r="GZX3788" s="69"/>
      <c r="GZY3788" s="69"/>
      <c r="GZZ3788" s="69"/>
      <c r="HAA3788" s="69"/>
      <c r="HAB3788" s="69"/>
      <c r="HAC3788" s="69"/>
      <c r="HAD3788" s="69"/>
      <c r="HAE3788" s="69"/>
      <c r="HAF3788" s="69"/>
      <c r="HAG3788" s="69"/>
      <c r="HAH3788" s="69"/>
      <c r="HAI3788" s="69"/>
      <c r="HAJ3788" s="69"/>
      <c r="HAK3788" s="69"/>
      <c r="HAL3788" s="69"/>
      <c r="HAM3788" s="69"/>
      <c r="HAN3788" s="69"/>
      <c r="HAO3788" s="69"/>
      <c r="HAP3788" s="69"/>
      <c r="HAQ3788" s="69"/>
      <c r="HAR3788" s="69"/>
      <c r="HAS3788" s="69"/>
      <c r="HAT3788" s="69"/>
      <c r="HAU3788" s="69"/>
      <c r="HAV3788" s="69"/>
      <c r="HAW3788" s="69"/>
      <c r="HAX3788" s="69"/>
      <c r="HAY3788" s="69"/>
      <c r="HAZ3788" s="69"/>
      <c r="HBA3788" s="69"/>
      <c r="HBB3788" s="69"/>
      <c r="HBC3788" s="69"/>
      <c r="HBD3788" s="69"/>
      <c r="HBE3788" s="69"/>
      <c r="HBF3788" s="69"/>
      <c r="HBG3788" s="69"/>
      <c r="HBH3788" s="69"/>
      <c r="HBI3788" s="69"/>
      <c r="HBJ3788" s="69"/>
      <c r="HBK3788" s="69"/>
      <c r="HBL3788" s="69"/>
      <c r="HBM3788" s="69"/>
      <c r="HBN3788" s="69"/>
      <c r="HBO3788" s="69"/>
      <c r="HBP3788" s="69"/>
      <c r="HBQ3788" s="69"/>
      <c r="HBR3788" s="69"/>
      <c r="HBS3788" s="69"/>
      <c r="HBT3788" s="69"/>
      <c r="HBU3788" s="69"/>
      <c r="HBV3788" s="69"/>
      <c r="HBW3788" s="69"/>
      <c r="HBX3788" s="69"/>
      <c r="HBY3788" s="69"/>
      <c r="HBZ3788" s="69"/>
      <c r="HCA3788" s="69"/>
      <c r="HCB3788" s="69"/>
      <c r="HCC3788" s="69"/>
      <c r="HCD3788" s="69"/>
      <c r="HCE3788" s="69"/>
      <c r="HCF3788" s="69"/>
      <c r="HCG3788" s="69"/>
      <c r="HCH3788" s="69"/>
      <c r="HCI3788" s="69"/>
      <c r="HCJ3788" s="69"/>
      <c r="HCK3788" s="69"/>
      <c r="HCL3788" s="69"/>
      <c r="HCM3788" s="69"/>
      <c r="HCN3788" s="69"/>
      <c r="HCO3788" s="69"/>
      <c r="HCP3788" s="69"/>
      <c r="HCQ3788" s="69"/>
      <c r="HCR3788" s="69"/>
      <c r="HCS3788" s="69"/>
      <c r="HCT3788" s="69"/>
      <c r="HCU3788" s="69"/>
      <c r="HCV3788" s="69"/>
      <c r="HCW3788" s="69"/>
      <c r="HCX3788" s="69"/>
      <c r="HCY3788" s="69"/>
      <c r="HCZ3788" s="69"/>
      <c r="HDA3788" s="69"/>
      <c r="HDB3788" s="69"/>
      <c r="HDC3788" s="69"/>
      <c r="HDD3788" s="69"/>
      <c r="HDE3788" s="69"/>
      <c r="HDF3788" s="69"/>
      <c r="HDG3788" s="69"/>
      <c r="HDH3788" s="69"/>
      <c r="HDI3788" s="69"/>
      <c r="HDJ3788" s="69"/>
      <c r="HDK3788" s="69"/>
      <c r="HDL3788" s="69"/>
      <c r="HDM3788" s="69"/>
      <c r="HDN3788" s="69"/>
      <c r="HDO3788" s="69"/>
      <c r="HDP3788" s="69"/>
      <c r="HDQ3788" s="69"/>
      <c r="HDR3788" s="69"/>
      <c r="HDS3788" s="69"/>
      <c r="HDT3788" s="69"/>
      <c r="HDU3788" s="69"/>
      <c r="HDV3788" s="69"/>
      <c r="HDW3788" s="69"/>
      <c r="HDX3788" s="69"/>
      <c r="HDY3788" s="69"/>
      <c r="HDZ3788" s="69"/>
      <c r="HEA3788" s="69"/>
      <c r="HEB3788" s="69"/>
      <c r="HEC3788" s="69"/>
      <c r="HED3788" s="69"/>
      <c r="HEE3788" s="69"/>
      <c r="HEF3788" s="69"/>
      <c r="HEG3788" s="69"/>
      <c r="HEH3788" s="69"/>
      <c r="HEI3788" s="69"/>
      <c r="HEJ3788" s="69"/>
      <c r="HEK3788" s="69"/>
      <c r="HEL3788" s="69"/>
      <c r="HEM3788" s="69"/>
      <c r="HEN3788" s="69"/>
      <c r="HEO3788" s="69"/>
      <c r="HEP3788" s="69"/>
      <c r="HEQ3788" s="69"/>
      <c r="HER3788" s="69"/>
      <c r="HES3788" s="69"/>
      <c r="HET3788" s="69"/>
      <c r="HEU3788" s="69"/>
      <c r="HEV3788" s="69"/>
      <c r="HEW3788" s="69"/>
      <c r="HEX3788" s="69"/>
      <c r="HEY3788" s="69"/>
      <c r="HEZ3788" s="69"/>
      <c r="HFA3788" s="69"/>
      <c r="HFB3788" s="69"/>
      <c r="HFC3788" s="69"/>
      <c r="HFD3788" s="69"/>
      <c r="HFE3788" s="69"/>
      <c r="HFF3788" s="69"/>
      <c r="HFG3788" s="69"/>
      <c r="HFH3788" s="69"/>
      <c r="HFI3788" s="69"/>
      <c r="HFJ3788" s="69"/>
      <c r="HFK3788" s="69"/>
      <c r="HFL3788" s="69"/>
      <c r="HFM3788" s="69"/>
      <c r="HFN3788" s="69"/>
      <c r="HFO3788" s="69"/>
      <c r="HFP3788" s="69"/>
      <c r="HFQ3788" s="69"/>
      <c r="HFR3788" s="69"/>
      <c r="HFS3788" s="69"/>
      <c r="HFT3788" s="69"/>
      <c r="HFU3788" s="69"/>
      <c r="HFV3788" s="69"/>
      <c r="HFW3788" s="69"/>
      <c r="HFX3788" s="69"/>
      <c r="HFY3788" s="69"/>
      <c r="HFZ3788" s="69"/>
      <c r="HGA3788" s="69"/>
      <c r="HGB3788" s="69"/>
      <c r="HGC3788" s="69"/>
      <c r="HGD3788" s="69"/>
      <c r="HGE3788" s="69"/>
      <c r="HGF3788" s="69"/>
      <c r="HGG3788" s="69"/>
      <c r="HGH3788" s="69"/>
      <c r="HGI3788" s="69"/>
      <c r="HGJ3788" s="69"/>
      <c r="HGK3788" s="69"/>
      <c r="HGL3788" s="69"/>
      <c r="HGM3788" s="69"/>
      <c r="HGN3788" s="69"/>
      <c r="HGO3788" s="69"/>
      <c r="HGP3788" s="69"/>
      <c r="HGQ3788" s="69"/>
      <c r="HGR3788" s="69"/>
      <c r="HGS3788" s="69"/>
      <c r="HGT3788" s="69"/>
      <c r="HGU3788" s="69"/>
      <c r="HGV3788" s="69"/>
      <c r="HGW3788" s="69"/>
      <c r="HGX3788" s="69"/>
      <c r="HGY3788" s="69"/>
      <c r="HGZ3788" s="69"/>
      <c r="HHA3788" s="69"/>
      <c r="HHB3788" s="69"/>
      <c r="HHC3788" s="69"/>
      <c r="HHD3788" s="69"/>
      <c r="HHE3788" s="69"/>
      <c r="HHF3788" s="69"/>
      <c r="HHG3788" s="69"/>
      <c r="HHH3788" s="69"/>
      <c r="HHI3788" s="69"/>
      <c r="HHJ3788" s="69"/>
      <c r="HHK3788" s="69"/>
      <c r="HHL3788" s="69"/>
      <c r="HHM3788" s="69"/>
      <c r="HHN3788" s="69"/>
      <c r="HHO3788" s="69"/>
      <c r="HHP3788" s="69"/>
      <c r="HHQ3788" s="69"/>
      <c r="HHR3788" s="69"/>
      <c r="HHS3788" s="69"/>
      <c r="HHT3788" s="69"/>
      <c r="HHU3788" s="69"/>
      <c r="HHV3788" s="69"/>
      <c r="HHW3788" s="69"/>
      <c r="HHX3788" s="69"/>
      <c r="HHY3788" s="69"/>
      <c r="HHZ3788" s="69"/>
      <c r="HIA3788" s="69"/>
      <c r="HIB3788" s="69"/>
      <c r="HIC3788" s="69"/>
      <c r="HID3788" s="69"/>
      <c r="HIE3788" s="69"/>
      <c r="HIF3788" s="69"/>
      <c r="HIG3788" s="69"/>
      <c r="HIH3788" s="69"/>
      <c r="HII3788" s="69"/>
      <c r="HIJ3788" s="69"/>
      <c r="HIK3788" s="69"/>
      <c r="HIL3788" s="69"/>
      <c r="HIM3788" s="69"/>
      <c r="HIN3788" s="69"/>
      <c r="HIO3788" s="69"/>
      <c r="HIP3788" s="69"/>
      <c r="HIQ3788" s="69"/>
      <c r="HIR3788" s="69"/>
      <c r="HIS3788" s="69"/>
      <c r="HIT3788" s="69"/>
      <c r="HIU3788" s="69"/>
      <c r="HIV3788" s="69"/>
      <c r="HIW3788" s="69"/>
      <c r="HIX3788" s="69"/>
      <c r="HIY3788" s="69"/>
      <c r="HIZ3788" s="69"/>
      <c r="HJA3788" s="69"/>
      <c r="HJB3788" s="69"/>
      <c r="HJC3788" s="69"/>
      <c r="HJD3788" s="69"/>
      <c r="HJE3788" s="69"/>
      <c r="HJF3788" s="69"/>
      <c r="HJG3788" s="69"/>
      <c r="HJH3788" s="69"/>
      <c r="HJI3788" s="69"/>
      <c r="HJJ3788" s="69"/>
      <c r="HJK3788" s="69"/>
      <c r="HJL3788" s="69"/>
      <c r="HJM3788" s="69"/>
      <c r="HJN3788" s="69"/>
      <c r="HJO3788" s="69"/>
      <c r="HJP3788" s="69"/>
      <c r="HJQ3788" s="69"/>
      <c r="HJR3788" s="69"/>
      <c r="HJS3788" s="69"/>
      <c r="HJT3788" s="69"/>
      <c r="HJU3788" s="69"/>
      <c r="HJV3788" s="69"/>
      <c r="HJW3788" s="69"/>
      <c r="HJX3788" s="69"/>
      <c r="HJY3788" s="69"/>
      <c r="HJZ3788" s="69"/>
      <c r="HKA3788" s="69"/>
      <c r="HKB3788" s="69"/>
      <c r="HKC3788" s="69"/>
      <c r="HKD3788" s="69"/>
      <c r="HKE3788" s="69"/>
      <c r="HKF3788" s="69"/>
      <c r="HKG3788" s="69"/>
      <c r="HKH3788" s="69"/>
      <c r="HKI3788" s="69"/>
      <c r="HKJ3788" s="69"/>
      <c r="HKK3788" s="69"/>
      <c r="HKL3788" s="69"/>
      <c r="HKM3788" s="69"/>
      <c r="HKN3788" s="69"/>
      <c r="HKO3788" s="69"/>
      <c r="HKP3788" s="69"/>
      <c r="HKQ3788" s="69"/>
      <c r="HKR3788" s="69"/>
      <c r="HKS3788" s="69"/>
      <c r="HKT3788" s="69"/>
      <c r="HKU3788" s="69"/>
      <c r="HKV3788" s="69"/>
      <c r="HKW3788" s="69"/>
      <c r="HKX3788" s="69"/>
      <c r="HKY3788" s="69"/>
      <c r="HKZ3788" s="69"/>
      <c r="HLA3788" s="69"/>
      <c r="HLB3788" s="69"/>
      <c r="HLC3788" s="69"/>
      <c r="HLD3788" s="69"/>
      <c r="HLE3788" s="69"/>
      <c r="HLF3788" s="69"/>
      <c r="HLG3788" s="69"/>
      <c r="HLH3788" s="69"/>
      <c r="HLI3788" s="69"/>
      <c r="HLJ3788" s="69"/>
      <c r="HLK3788" s="69"/>
      <c r="HLL3788" s="69"/>
      <c r="HLM3788" s="69"/>
      <c r="HLN3788" s="69"/>
      <c r="HLO3788" s="69"/>
      <c r="HLP3788" s="69"/>
      <c r="HLQ3788" s="69"/>
      <c r="HLR3788" s="69"/>
      <c r="HLS3788" s="69"/>
      <c r="HLT3788" s="69"/>
      <c r="HLU3788" s="69"/>
      <c r="HLV3788" s="69"/>
      <c r="HLW3788" s="69"/>
      <c r="HLX3788" s="69"/>
      <c r="HLY3788" s="69"/>
      <c r="HLZ3788" s="69"/>
      <c r="HMA3788" s="69"/>
      <c r="HMB3788" s="69"/>
      <c r="HMC3788" s="69"/>
      <c r="HMD3788" s="69"/>
      <c r="HME3788" s="69"/>
      <c r="HMF3788" s="69"/>
      <c r="HMG3788" s="69"/>
      <c r="HMH3788" s="69"/>
      <c r="HMI3788" s="69"/>
      <c r="HMJ3788" s="69"/>
      <c r="HMK3788" s="69"/>
      <c r="HML3788" s="69"/>
      <c r="HMM3788" s="69"/>
      <c r="HMN3788" s="69"/>
      <c r="HMO3788" s="69"/>
      <c r="HMP3788" s="69"/>
      <c r="HMQ3788" s="69"/>
      <c r="HMR3788" s="69"/>
      <c r="HMS3788" s="69"/>
      <c r="HMT3788" s="69"/>
      <c r="HMU3788" s="69"/>
      <c r="HMV3788" s="69"/>
      <c r="HMW3788" s="69"/>
      <c r="HMX3788" s="69"/>
      <c r="HMY3788" s="69"/>
      <c r="HMZ3788" s="69"/>
      <c r="HNA3788" s="69"/>
      <c r="HNB3788" s="69"/>
      <c r="HNC3788" s="69"/>
      <c r="HND3788" s="69"/>
      <c r="HNE3788" s="69"/>
      <c r="HNF3788" s="69"/>
      <c r="HNG3788" s="69"/>
      <c r="HNH3788" s="69"/>
      <c r="HNI3788" s="69"/>
      <c r="HNJ3788" s="69"/>
      <c r="HNK3788" s="69"/>
      <c r="HNL3788" s="69"/>
      <c r="HNM3788" s="69"/>
      <c r="HNN3788" s="69"/>
      <c r="HNO3788" s="69"/>
      <c r="HNP3788" s="69"/>
      <c r="HNQ3788" s="69"/>
      <c r="HNR3788" s="69"/>
      <c r="HNS3788" s="69"/>
      <c r="HNT3788" s="69"/>
      <c r="HNU3788" s="69"/>
      <c r="HNV3788" s="69"/>
      <c r="HNW3788" s="69"/>
      <c r="HNX3788" s="69"/>
      <c r="HNY3788" s="69"/>
      <c r="HNZ3788" s="69"/>
      <c r="HOA3788" s="69"/>
      <c r="HOB3788" s="69"/>
      <c r="HOC3788" s="69"/>
      <c r="HOD3788" s="69"/>
      <c r="HOE3788" s="69"/>
      <c r="HOF3788" s="69"/>
      <c r="HOG3788" s="69"/>
      <c r="HOH3788" s="69"/>
      <c r="HOI3788" s="69"/>
      <c r="HOJ3788" s="69"/>
      <c r="HOK3788" s="69"/>
      <c r="HOL3788" s="69"/>
      <c r="HOM3788" s="69"/>
      <c r="HON3788" s="69"/>
      <c r="HOO3788" s="69"/>
      <c r="HOP3788" s="69"/>
      <c r="HOQ3788" s="69"/>
      <c r="HOR3788" s="69"/>
      <c r="HOS3788" s="69"/>
      <c r="HOT3788" s="69"/>
      <c r="HOU3788" s="69"/>
      <c r="HOV3788" s="69"/>
      <c r="HOW3788" s="69"/>
      <c r="HOX3788" s="69"/>
      <c r="HOY3788" s="69"/>
      <c r="HOZ3788" s="69"/>
      <c r="HPA3788" s="69"/>
      <c r="HPB3788" s="69"/>
      <c r="HPC3788" s="69"/>
      <c r="HPD3788" s="69"/>
      <c r="HPE3788" s="69"/>
      <c r="HPF3788" s="69"/>
      <c r="HPG3788" s="69"/>
      <c r="HPH3788" s="69"/>
      <c r="HPI3788" s="69"/>
      <c r="HPJ3788" s="69"/>
      <c r="HPK3788" s="69"/>
      <c r="HPL3788" s="69"/>
      <c r="HPM3788" s="69"/>
      <c r="HPN3788" s="69"/>
      <c r="HPO3788" s="69"/>
      <c r="HPP3788" s="69"/>
      <c r="HPQ3788" s="69"/>
      <c r="HPR3788" s="69"/>
      <c r="HPS3788" s="69"/>
      <c r="HPT3788" s="69"/>
      <c r="HPU3788" s="69"/>
      <c r="HPV3788" s="69"/>
      <c r="HPW3788" s="69"/>
      <c r="HPX3788" s="69"/>
      <c r="HPY3788" s="69"/>
      <c r="HPZ3788" s="69"/>
      <c r="HQA3788" s="69"/>
      <c r="HQB3788" s="69"/>
      <c r="HQC3788" s="69"/>
      <c r="HQD3788" s="69"/>
      <c r="HQE3788" s="69"/>
      <c r="HQF3788" s="69"/>
      <c r="HQG3788" s="69"/>
      <c r="HQH3788" s="69"/>
      <c r="HQI3788" s="69"/>
      <c r="HQJ3788" s="69"/>
      <c r="HQK3788" s="69"/>
      <c r="HQL3788" s="69"/>
      <c r="HQM3788" s="69"/>
      <c r="HQN3788" s="69"/>
      <c r="HQO3788" s="69"/>
      <c r="HQP3788" s="69"/>
      <c r="HQQ3788" s="69"/>
      <c r="HQR3788" s="69"/>
      <c r="HQS3788" s="69"/>
      <c r="HQT3788" s="69"/>
      <c r="HQU3788" s="69"/>
      <c r="HQV3788" s="69"/>
      <c r="HQW3788" s="69"/>
      <c r="HQX3788" s="69"/>
      <c r="HQY3788" s="69"/>
      <c r="HQZ3788" s="69"/>
      <c r="HRA3788" s="69"/>
      <c r="HRB3788" s="69"/>
      <c r="HRC3788" s="69"/>
      <c r="HRD3788" s="69"/>
      <c r="HRE3788" s="69"/>
      <c r="HRF3788" s="69"/>
      <c r="HRG3788" s="69"/>
      <c r="HRH3788" s="69"/>
      <c r="HRI3788" s="69"/>
      <c r="HRJ3788" s="69"/>
      <c r="HRK3788" s="69"/>
      <c r="HRL3788" s="69"/>
      <c r="HRM3788" s="69"/>
      <c r="HRN3788" s="69"/>
      <c r="HRO3788" s="69"/>
      <c r="HRP3788" s="69"/>
      <c r="HRQ3788" s="69"/>
      <c r="HRR3788" s="69"/>
      <c r="HRS3788" s="69"/>
      <c r="HRT3788" s="69"/>
      <c r="HRU3788" s="69"/>
      <c r="HRV3788" s="69"/>
      <c r="HRW3788" s="69"/>
      <c r="HRX3788" s="69"/>
      <c r="HRY3788" s="69"/>
      <c r="HRZ3788" s="69"/>
      <c r="HSA3788" s="69"/>
      <c r="HSB3788" s="69"/>
      <c r="HSC3788" s="69"/>
      <c r="HSD3788" s="69"/>
      <c r="HSE3788" s="69"/>
      <c r="HSF3788" s="69"/>
      <c r="HSG3788" s="69"/>
      <c r="HSH3788" s="69"/>
      <c r="HSI3788" s="69"/>
      <c r="HSJ3788" s="69"/>
      <c r="HSK3788" s="69"/>
      <c r="HSL3788" s="69"/>
      <c r="HSM3788" s="69"/>
      <c r="HSN3788" s="69"/>
      <c r="HSO3788" s="69"/>
      <c r="HSP3788" s="69"/>
      <c r="HSQ3788" s="69"/>
      <c r="HSR3788" s="69"/>
      <c r="HSS3788" s="69"/>
      <c r="HST3788" s="69"/>
      <c r="HSU3788" s="69"/>
      <c r="HSV3788" s="69"/>
      <c r="HSW3788" s="69"/>
      <c r="HSX3788" s="69"/>
      <c r="HSY3788" s="69"/>
      <c r="HSZ3788" s="69"/>
      <c r="HTA3788" s="69"/>
      <c r="HTB3788" s="69"/>
      <c r="HTC3788" s="69"/>
      <c r="HTD3788" s="69"/>
      <c r="HTE3788" s="69"/>
      <c r="HTF3788" s="69"/>
      <c r="HTG3788" s="69"/>
      <c r="HTH3788" s="69"/>
      <c r="HTI3788" s="69"/>
      <c r="HTJ3788" s="69"/>
      <c r="HTK3788" s="69"/>
      <c r="HTL3788" s="69"/>
      <c r="HTM3788" s="69"/>
      <c r="HTN3788" s="69"/>
      <c r="HTO3788" s="69"/>
      <c r="HTP3788" s="69"/>
      <c r="HTQ3788" s="69"/>
      <c r="HTR3788" s="69"/>
      <c r="HTS3788" s="69"/>
      <c r="HTT3788" s="69"/>
      <c r="HTU3788" s="69"/>
      <c r="HTV3788" s="69"/>
      <c r="HTW3788" s="69"/>
      <c r="HTX3788" s="69"/>
      <c r="HTY3788" s="69"/>
      <c r="HTZ3788" s="69"/>
      <c r="HUA3788" s="69"/>
      <c r="HUB3788" s="69"/>
      <c r="HUC3788" s="69"/>
      <c r="HUD3788" s="69"/>
      <c r="HUE3788" s="69"/>
      <c r="HUF3788" s="69"/>
      <c r="HUG3788" s="69"/>
      <c r="HUH3788" s="69"/>
      <c r="HUI3788" s="69"/>
      <c r="HUJ3788" s="69"/>
      <c r="HUK3788" s="69"/>
      <c r="HUL3788" s="69"/>
      <c r="HUM3788" s="69"/>
      <c r="HUN3788" s="69"/>
      <c r="HUO3788" s="69"/>
      <c r="HUP3788" s="69"/>
      <c r="HUQ3788" s="69"/>
      <c r="HUR3788" s="69"/>
      <c r="HUS3788" s="69"/>
      <c r="HUT3788" s="69"/>
      <c r="HUU3788" s="69"/>
      <c r="HUV3788" s="69"/>
      <c r="HUW3788" s="69"/>
      <c r="HUX3788" s="69"/>
      <c r="HUY3788" s="69"/>
      <c r="HUZ3788" s="69"/>
      <c r="HVA3788" s="69"/>
      <c r="HVB3788" s="69"/>
      <c r="HVC3788" s="69"/>
      <c r="HVD3788" s="69"/>
      <c r="HVE3788" s="69"/>
      <c r="HVF3788" s="69"/>
      <c r="HVG3788" s="69"/>
      <c r="HVH3788" s="69"/>
      <c r="HVI3788" s="69"/>
      <c r="HVJ3788" s="69"/>
      <c r="HVK3788" s="69"/>
      <c r="HVL3788" s="69"/>
      <c r="HVM3788" s="69"/>
      <c r="HVN3788" s="69"/>
      <c r="HVO3788" s="69"/>
      <c r="HVP3788" s="69"/>
      <c r="HVQ3788" s="69"/>
      <c r="HVR3788" s="69"/>
      <c r="HVS3788" s="69"/>
      <c r="HVT3788" s="69"/>
      <c r="HVU3788" s="69"/>
      <c r="HVV3788" s="69"/>
      <c r="HVW3788" s="69"/>
      <c r="HVX3788" s="69"/>
      <c r="HVY3788" s="69"/>
      <c r="HVZ3788" s="69"/>
      <c r="HWA3788" s="69"/>
      <c r="HWB3788" s="69"/>
      <c r="HWC3788" s="69"/>
      <c r="HWD3788" s="69"/>
      <c r="HWE3788" s="69"/>
      <c r="HWF3788" s="69"/>
      <c r="HWG3788" s="69"/>
      <c r="HWH3788" s="69"/>
      <c r="HWI3788" s="69"/>
      <c r="HWJ3788" s="69"/>
      <c r="HWK3788" s="69"/>
      <c r="HWL3788" s="69"/>
      <c r="HWM3788" s="69"/>
      <c r="HWN3788" s="69"/>
      <c r="HWO3788" s="69"/>
      <c r="HWP3788" s="69"/>
      <c r="HWQ3788" s="69"/>
      <c r="HWR3788" s="69"/>
      <c r="HWS3788" s="69"/>
      <c r="HWT3788" s="69"/>
      <c r="HWU3788" s="69"/>
      <c r="HWV3788" s="69"/>
      <c r="HWW3788" s="69"/>
      <c r="HWX3788" s="69"/>
      <c r="HWY3788" s="69"/>
      <c r="HWZ3788" s="69"/>
      <c r="HXA3788" s="69"/>
      <c r="HXB3788" s="69"/>
      <c r="HXC3788" s="69"/>
      <c r="HXD3788" s="69"/>
      <c r="HXE3788" s="69"/>
      <c r="HXF3788" s="69"/>
      <c r="HXG3788" s="69"/>
      <c r="HXH3788" s="69"/>
      <c r="HXI3788" s="69"/>
      <c r="HXJ3788" s="69"/>
      <c r="HXK3788" s="69"/>
      <c r="HXL3788" s="69"/>
      <c r="HXM3788" s="69"/>
      <c r="HXN3788" s="69"/>
      <c r="HXO3788" s="69"/>
      <c r="HXP3788" s="69"/>
      <c r="HXQ3788" s="69"/>
      <c r="HXR3788" s="69"/>
      <c r="HXS3788" s="69"/>
      <c r="HXT3788" s="69"/>
      <c r="HXU3788" s="69"/>
      <c r="HXV3788" s="69"/>
      <c r="HXW3788" s="69"/>
      <c r="HXX3788" s="69"/>
      <c r="HXY3788" s="69"/>
      <c r="HXZ3788" s="69"/>
      <c r="HYA3788" s="69"/>
      <c r="HYB3788" s="69"/>
      <c r="HYC3788" s="69"/>
      <c r="HYD3788" s="69"/>
      <c r="HYE3788" s="69"/>
      <c r="HYF3788" s="69"/>
      <c r="HYG3788" s="69"/>
      <c r="HYH3788" s="69"/>
      <c r="HYI3788" s="69"/>
      <c r="HYJ3788" s="69"/>
      <c r="HYK3788" s="69"/>
      <c r="HYL3788" s="69"/>
      <c r="HYM3788" s="69"/>
      <c r="HYN3788" s="69"/>
      <c r="HYO3788" s="69"/>
      <c r="HYP3788" s="69"/>
      <c r="HYQ3788" s="69"/>
      <c r="HYR3788" s="69"/>
      <c r="HYS3788" s="69"/>
      <c r="HYT3788" s="69"/>
      <c r="HYU3788" s="69"/>
      <c r="HYV3788" s="69"/>
      <c r="HYW3788" s="69"/>
      <c r="HYX3788" s="69"/>
      <c r="HYY3788" s="69"/>
      <c r="HYZ3788" s="69"/>
      <c r="HZA3788" s="69"/>
      <c r="HZB3788" s="69"/>
      <c r="HZC3788" s="69"/>
      <c r="HZD3788" s="69"/>
      <c r="HZE3788" s="69"/>
      <c r="HZF3788" s="69"/>
      <c r="HZG3788" s="69"/>
      <c r="HZH3788" s="69"/>
      <c r="HZI3788" s="69"/>
      <c r="HZJ3788" s="69"/>
      <c r="HZK3788" s="69"/>
      <c r="HZL3788" s="69"/>
      <c r="HZM3788" s="69"/>
      <c r="HZN3788" s="69"/>
      <c r="HZO3788" s="69"/>
      <c r="HZP3788" s="69"/>
      <c r="HZQ3788" s="69"/>
      <c r="HZR3788" s="69"/>
      <c r="HZS3788" s="69"/>
      <c r="HZT3788" s="69"/>
      <c r="HZU3788" s="69"/>
      <c r="HZV3788" s="69"/>
      <c r="HZW3788" s="69"/>
      <c r="HZX3788" s="69"/>
      <c r="HZY3788" s="69"/>
      <c r="HZZ3788" s="69"/>
      <c r="IAA3788" s="69"/>
      <c r="IAB3788" s="69"/>
      <c r="IAC3788" s="69"/>
      <c r="IAD3788" s="69"/>
      <c r="IAE3788" s="69"/>
      <c r="IAF3788" s="69"/>
      <c r="IAG3788" s="69"/>
      <c r="IAH3788" s="69"/>
      <c r="IAI3788" s="69"/>
      <c r="IAJ3788" s="69"/>
      <c r="IAK3788" s="69"/>
      <c r="IAL3788" s="69"/>
      <c r="IAM3788" s="69"/>
      <c r="IAN3788" s="69"/>
      <c r="IAO3788" s="69"/>
      <c r="IAP3788" s="69"/>
      <c r="IAQ3788" s="69"/>
      <c r="IAR3788" s="69"/>
      <c r="IAS3788" s="69"/>
      <c r="IAT3788" s="69"/>
      <c r="IAU3788" s="69"/>
      <c r="IAV3788" s="69"/>
      <c r="IAW3788" s="69"/>
      <c r="IAX3788" s="69"/>
      <c r="IAY3788" s="69"/>
      <c r="IAZ3788" s="69"/>
      <c r="IBA3788" s="69"/>
      <c r="IBB3788" s="69"/>
      <c r="IBC3788" s="69"/>
      <c r="IBD3788" s="69"/>
      <c r="IBE3788" s="69"/>
      <c r="IBF3788" s="69"/>
      <c r="IBG3788" s="69"/>
      <c r="IBH3788" s="69"/>
      <c r="IBI3788" s="69"/>
      <c r="IBJ3788" s="69"/>
      <c r="IBK3788" s="69"/>
      <c r="IBL3788" s="69"/>
      <c r="IBM3788" s="69"/>
      <c r="IBN3788" s="69"/>
      <c r="IBO3788" s="69"/>
      <c r="IBP3788" s="69"/>
      <c r="IBQ3788" s="69"/>
      <c r="IBR3788" s="69"/>
      <c r="IBS3788" s="69"/>
      <c r="IBT3788" s="69"/>
      <c r="IBU3788" s="69"/>
      <c r="IBV3788" s="69"/>
      <c r="IBW3788" s="69"/>
      <c r="IBX3788" s="69"/>
      <c r="IBY3788" s="69"/>
      <c r="IBZ3788" s="69"/>
      <c r="ICA3788" s="69"/>
      <c r="ICB3788" s="69"/>
      <c r="ICC3788" s="69"/>
      <c r="ICD3788" s="69"/>
      <c r="ICE3788" s="69"/>
      <c r="ICF3788" s="69"/>
      <c r="ICG3788" s="69"/>
      <c r="ICH3788" s="69"/>
      <c r="ICI3788" s="69"/>
      <c r="ICJ3788" s="69"/>
      <c r="ICK3788" s="69"/>
      <c r="ICL3788" s="69"/>
      <c r="ICM3788" s="69"/>
      <c r="ICN3788" s="69"/>
      <c r="ICO3788" s="69"/>
      <c r="ICP3788" s="69"/>
      <c r="ICQ3788" s="69"/>
      <c r="ICR3788" s="69"/>
      <c r="ICS3788" s="69"/>
      <c r="ICT3788" s="69"/>
      <c r="ICU3788" s="69"/>
      <c r="ICV3788" s="69"/>
      <c r="ICW3788" s="69"/>
      <c r="ICX3788" s="69"/>
      <c r="ICY3788" s="69"/>
      <c r="ICZ3788" s="69"/>
      <c r="IDA3788" s="69"/>
      <c r="IDB3788" s="69"/>
      <c r="IDC3788" s="69"/>
      <c r="IDD3788" s="69"/>
      <c r="IDE3788" s="69"/>
      <c r="IDF3788" s="69"/>
      <c r="IDG3788" s="69"/>
      <c r="IDH3788" s="69"/>
      <c r="IDI3788" s="69"/>
      <c r="IDJ3788" s="69"/>
      <c r="IDK3788" s="69"/>
      <c r="IDL3788" s="69"/>
      <c r="IDM3788" s="69"/>
      <c r="IDN3788" s="69"/>
      <c r="IDO3788" s="69"/>
      <c r="IDP3788" s="69"/>
      <c r="IDQ3788" s="69"/>
      <c r="IDR3788" s="69"/>
      <c r="IDS3788" s="69"/>
      <c r="IDT3788" s="69"/>
      <c r="IDU3788" s="69"/>
      <c r="IDV3788" s="69"/>
      <c r="IDW3788" s="69"/>
      <c r="IDX3788" s="69"/>
      <c r="IDY3788" s="69"/>
      <c r="IDZ3788" s="69"/>
      <c r="IEA3788" s="69"/>
      <c r="IEB3788" s="69"/>
      <c r="IEC3788" s="69"/>
      <c r="IED3788" s="69"/>
      <c r="IEE3788" s="69"/>
      <c r="IEF3788" s="69"/>
      <c r="IEG3788" s="69"/>
      <c r="IEH3788" s="69"/>
      <c r="IEI3788" s="69"/>
      <c r="IEJ3788" s="69"/>
      <c r="IEK3788" s="69"/>
      <c r="IEL3788" s="69"/>
      <c r="IEM3788" s="69"/>
      <c r="IEN3788" s="69"/>
      <c r="IEO3788" s="69"/>
      <c r="IEP3788" s="69"/>
      <c r="IEQ3788" s="69"/>
      <c r="IER3788" s="69"/>
      <c r="IES3788" s="69"/>
      <c r="IET3788" s="69"/>
      <c r="IEU3788" s="69"/>
      <c r="IEV3788" s="69"/>
      <c r="IEW3788" s="69"/>
      <c r="IEX3788" s="69"/>
      <c r="IEY3788" s="69"/>
      <c r="IEZ3788" s="69"/>
      <c r="IFA3788" s="69"/>
      <c r="IFB3788" s="69"/>
      <c r="IFC3788" s="69"/>
      <c r="IFD3788" s="69"/>
      <c r="IFE3788" s="69"/>
      <c r="IFF3788" s="69"/>
      <c r="IFG3788" s="69"/>
      <c r="IFH3788" s="69"/>
      <c r="IFI3788" s="69"/>
      <c r="IFJ3788" s="69"/>
      <c r="IFK3788" s="69"/>
      <c r="IFL3788" s="69"/>
      <c r="IFM3788" s="69"/>
      <c r="IFN3788" s="69"/>
      <c r="IFO3788" s="69"/>
      <c r="IFP3788" s="69"/>
      <c r="IFQ3788" s="69"/>
      <c r="IFR3788" s="69"/>
      <c r="IFS3788" s="69"/>
      <c r="IFT3788" s="69"/>
      <c r="IFU3788" s="69"/>
      <c r="IFV3788" s="69"/>
      <c r="IFW3788" s="69"/>
      <c r="IFX3788" s="69"/>
      <c r="IFY3788" s="69"/>
      <c r="IFZ3788" s="69"/>
      <c r="IGA3788" s="69"/>
      <c r="IGB3788" s="69"/>
      <c r="IGC3788" s="69"/>
      <c r="IGD3788" s="69"/>
      <c r="IGE3788" s="69"/>
      <c r="IGF3788" s="69"/>
      <c r="IGG3788" s="69"/>
      <c r="IGH3788" s="69"/>
      <c r="IGI3788" s="69"/>
      <c r="IGJ3788" s="69"/>
      <c r="IGK3788" s="69"/>
      <c r="IGL3788" s="69"/>
      <c r="IGM3788" s="69"/>
      <c r="IGN3788" s="69"/>
      <c r="IGO3788" s="69"/>
      <c r="IGP3788" s="69"/>
      <c r="IGQ3788" s="69"/>
      <c r="IGR3788" s="69"/>
      <c r="IGS3788" s="69"/>
      <c r="IGT3788" s="69"/>
      <c r="IGU3788" s="69"/>
      <c r="IGV3788" s="69"/>
      <c r="IGW3788" s="69"/>
      <c r="IGX3788" s="69"/>
      <c r="IGY3788" s="69"/>
      <c r="IGZ3788" s="69"/>
      <c r="IHA3788" s="69"/>
      <c r="IHB3788" s="69"/>
      <c r="IHC3788" s="69"/>
      <c r="IHD3788" s="69"/>
      <c r="IHE3788" s="69"/>
      <c r="IHF3788" s="69"/>
      <c r="IHG3788" s="69"/>
      <c r="IHH3788" s="69"/>
      <c r="IHI3788" s="69"/>
      <c r="IHJ3788" s="69"/>
      <c r="IHK3788" s="69"/>
      <c r="IHL3788" s="69"/>
      <c r="IHM3788" s="69"/>
      <c r="IHN3788" s="69"/>
      <c r="IHO3788" s="69"/>
      <c r="IHP3788" s="69"/>
      <c r="IHQ3788" s="69"/>
      <c r="IHR3788" s="69"/>
      <c r="IHS3788" s="69"/>
      <c r="IHT3788" s="69"/>
      <c r="IHU3788" s="69"/>
      <c r="IHV3788" s="69"/>
      <c r="IHW3788" s="69"/>
      <c r="IHX3788" s="69"/>
      <c r="IHY3788" s="69"/>
      <c r="IHZ3788" s="69"/>
      <c r="IIA3788" s="69"/>
      <c r="IIB3788" s="69"/>
      <c r="IIC3788" s="69"/>
      <c r="IID3788" s="69"/>
      <c r="IIE3788" s="69"/>
      <c r="IIF3788" s="69"/>
      <c r="IIG3788" s="69"/>
      <c r="IIH3788" s="69"/>
      <c r="III3788" s="69"/>
      <c r="IIJ3788" s="69"/>
      <c r="IIK3788" s="69"/>
      <c r="IIL3788" s="69"/>
      <c r="IIM3788" s="69"/>
      <c r="IIN3788" s="69"/>
      <c r="IIO3788" s="69"/>
      <c r="IIP3788" s="69"/>
      <c r="IIQ3788" s="69"/>
      <c r="IIR3788" s="69"/>
      <c r="IIS3788" s="69"/>
      <c r="IIT3788" s="69"/>
      <c r="IIU3788" s="69"/>
      <c r="IIV3788" s="69"/>
      <c r="IIW3788" s="69"/>
      <c r="IIX3788" s="69"/>
      <c r="IIY3788" s="69"/>
      <c r="IIZ3788" s="69"/>
      <c r="IJA3788" s="69"/>
      <c r="IJB3788" s="69"/>
      <c r="IJC3788" s="69"/>
      <c r="IJD3788" s="69"/>
      <c r="IJE3788" s="69"/>
      <c r="IJF3788" s="69"/>
      <c r="IJG3788" s="69"/>
      <c r="IJH3788" s="69"/>
      <c r="IJI3788" s="69"/>
      <c r="IJJ3788" s="69"/>
      <c r="IJK3788" s="69"/>
      <c r="IJL3788" s="69"/>
      <c r="IJM3788" s="69"/>
      <c r="IJN3788" s="69"/>
      <c r="IJO3788" s="69"/>
      <c r="IJP3788" s="69"/>
      <c r="IJQ3788" s="69"/>
      <c r="IJR3788" s="69"/>
      <c r="IJS3788" s="69"/>
      <c r="IJT3788" s="69"/>
      <c r="IJU3788" s="69"/>
      <c r="IJV3788" s="69"/>
      <c r="IJW3788" s="69"/>
      <c r="IJX3788" s="69"/>
      <c r="IJY3788" s="69"/>
      <c r="IJZ3788" s="69"/>
      <c r="IKA3788" s="69"/>
      <c r="IKB3788" s="69"/>
      <c r="IKC3788" s="69"/>
      <c r="IKD3788" s="69"/>
      <c r="IKE3788" s="69"/>
      <c r="IKF3788" s="69"/>
      <c r="IKG3788" s="69"/>
      <c r="IKH3788" s="69"/>
      <c r="IKI3788" s="69"/>
      <c r="IKJ3788" s="69"/>
      <c r="IKK3788" s="69"/>
      <c r="IKL3788" s="69"/>
      <c r="IKM3788" s="69"/>
      <c r="IKN3788" s="69"/>
      <c r="IKO3788" s="69"/>
      <c r="IKP3788" s="69"/>
      <c r="IKQ3788" s="69"/>
      <c r="IKR3788" s="69"/>
      <c r="IKS3788" s="69"/>
      <c r="IKT3788" s="69"/>
      <c r="IKU3788" s="69"/>
      <c r="IKV3788" s="69"/>
      <c r="IKW3788" s="69"/>
      <c r="IKX3788" s="69"/>
      <c r="IKY3788" s="69"/>
      <c r="IKZ3788" s="69"/>
      <c r="ILA3788" s="69"/>
      <c r="ILB3788" s="69"/>
      <c r="ILC3788" s="69"/>
      <c r="ILD3788" s="69"/>
      <c r="ILE3788" s="69"/>
      <c r="ILF3788" s="69"/>
      <c r="ILG3788" s="69"/>
      <c r="ILH3788" s="69"/>
      <c r="ILI3788" s="69"/>
      <c r="ILJ3788" s="69"/>
      <c r="ILK3788" s="69"/>
      <c r="ILL3788" s="69"/>
      <c r="ILM3788" s="69"/>
      <c r="ILN3788" s="69"/>
      <c r="ILO3788" s="69"/>
      <c r="ILP3788" s="69"/>
      <c r="ILQ3788" s="69"/>
      <c r="ILR3788" s="69"/>
      <c r="ILS3788" s="69"/>
      <c r="ILT3788" s="69"/>
      <c r="ILU3788" s="69"/>
      <c r="ILV3788" s="69"/>
      <c r="ILW3788" s="69"/>
      <c r="ILX3788" s="69"/>
      <c r="ILY3788" s="69"/>
      <c r="ILZ3788" s="69"/>
      <c r="IMA3788" s="69"/>
      <c r="IMB3788" s="69"/>
      <c r="IMC3788" s="69"/>
      <c r="IMD3788" s="69"/>
      <c r="IME3788" s="69"/>
      <c r="IMF3788" s="69"/>
      <c r="IMG3788" s="69"/>
      <c r="IMH3788" s="69"/>
      <c r="IMI3788" s="69"/>
      <c r="IMJ3788" s="69"/>
      <c r="IMK3788" s="69"/>
      <c r="IML3788" s="69"/>
      <c r="IMM3788" s="69"/>
      <c r="IMN3788" s="69"/>
      <c r="IMO3788" s="69"/>
      <c r="IMP3788" s="69"/>
      <c r="IMQ3788" s="69"/>
      <c r="IMR3788" s="69"/>
      <c r="IMS3788" s="69"/>
      <c r="IMT3788" s="69"/>
      <c r="IMU3788" s="69"/>
      <c r="IMV3788" s="69"/>
      <c r="IMW3788" s="69"/>
      <c r="IMX3788" s="69"/>
      <c r="IMY3788" s="69"/>
      <c r="IMZ3788" s="69"/>
      <c r="INA3788" s="69"/>
      <c r="INB3788" s="69"/>
      <c r="INC3788" s="69"/>
      <c r="IND3788" s="69"/>
      <c r="INE3788" s="69"/>
      <c r="INF3788" s="69"/>
      <c r="ING3788" s="69"/>
      <c r="INH3788" s="69"/>
      <c r="INI3788" s="69"/>
      <c r="INJ3788" s="69"/>
      <c r="INK3788" s="69"/>
      <c r="INL3788" s="69"/>
      <c r="INM3788" s="69"/>
      <c r="INN3788" s="69"/>
      <c r="INO3788" s="69"/>
      <c r="INP3788" s="69"/>
      <c r="INQ3788" s="69"/>
      <c r="INR3788" s="69"/>
      <c r="INS3788" s="69"/>
      <c r="INT3788" s="69"/>
      <c r="INU3788" s="69"/>
      <c r="INV3788" s="69"/>
      <c r="INW3788" s="69"/>
      <c r="INX3788" s="69"/>
      <c r="INY3788" s="69"/>
      <c r="INZ3788" s="69"/>
      <c r="IOA3788" s="69"/>
      <c r="IOB3788" s="69"/>
      <c r="IOC3788" s="69"/>
      <c r="IOD3788" s="69"/>
      <c r="IOE3788" s="69"/>
      <c r="IOF3788" s="69"/>
      <c r="IOG3788" s="69"/>
      <c r="IOH3788" s="69"/>
      <c r="IOI3788" s="69"/>
      <c r="IOJ3788" s="69"/>
      <c r="IOK3788" s="69"/>
      <c r="IOL3788" s="69"/>
      <c r="IOM3788" s="69"/>
      <c r="ION3788" s="69"/>
      <c r="IOO3788" s="69"/>
      <c r="IOP3788" s="69"/>
      <c r="IOQ3788" s="69"/>
      <c r="IOR3788" s="69"/>
      <c r="IOS3788" s="69"/>
      <c r="IOT3788" s="69"/>
      <c r="IOU3788" s="69"/>
      <c r="IOV3788" s="69"/>
      <c r="IOW3788" s="69"/>
      <c r="IOX3788" s="69"/>
      <c r="IOY3788" s="69"/>
      <c r="IOZ3788" s="69"/>
      <c r="IPA3788" s="69"/>
      <c r="IPB3788" s="69"/>
      <c r="IPC3788" s="69"/>
      <c r="IPD3788" s="69"/>
      <c r="IPE3788" s="69"/>
      <c r="IPF3788" s="69"/>
      <c r="IPG3788" s="69"/>
      <c r="IPH3788" s="69"/>
      <c r="IPI3788" s="69"/>
      <c r="IPJ3788" s="69"/>
      <c r="IPK3788" s="69"/>
      <c r="IPL3788" s="69"/>
      <c r="IPM3788" s="69"/>
      <c r="IPN3788" s="69"/>
      <c r="IPO3788" s="69"/>
      <c r="IPP3788" s="69"/>
      <c r="IPQ3788" s="69"/>
      <c r="IPR3788" s="69"/>
      <c r="IPS3788" s="69"/>
      <c r="IPT3788" s="69"/>
      <c r="IPU3788" s="69"/>
      <c r="IPV3788" s="69"/>
      <c r="IPW3788" s="69"/>
      <c r="IPX3788" s="69"/>
      <c r="IPY3788" s="69"/>
      <c r="IPZ3788" s="69"/>
      <c r="IQA3788" s="69"/>
      <c r="IQB3788" s="69"/>
      <c r="IQC3788" s="69"/>
      <c r="IQD3788" s="69"/>
      <c r="IQE3788" s="69"/>
      <c r="IQF3788" s="69"/>
      <c r="IQG3788" s="69"/>
      <c r="IQH3788" s="69"/>
      <c r="IQI3788" s="69"/>
      <c r="IQJ3788" s="69"/>
      <c r="IQK3788" s="69"/>
      <c r="IQL3788" s="69"/>
      <c r="IQM3788" s="69"/>
      <c r="IQN3788" s="69"/>
      <c r="IQO3788" s="69"/>
      <c r="IQP3788" s="69"/>
      <c r="IQQ3788" s="69"/>
      <c r="IQR3788" s="69"/>
      <c r="IQS3788" s="69"/>
      <c r="IQT3788" s="69"/>
      <c r="IQU3788" s="69"/>
      <c r="IQV3788" s="69"/>
      <c r="IQW3788" s="69"/>
      <c r="IQX3788" s="69"/>
      <c r="IQY3788" s="69"/>
      <c r="IQZ3788" s="69"/>
      <c r="IRA3788" s="69"/>
      <c r="IRB3788" s="69"/>
      <c r="IRC3788" s="69"/>
      <c r="IRD3788" s="69"/>
      <c r="IRE3788" s="69"/>
      <c r="IRF3788" s="69"/>
      <c r="IRG3788" s="69"/>
      <c r="IRH3788" s="69"/>
      <c r="IRI3788" s="69"/>
      <c r="IRJ3788" s="69"/>
      <c r="IRK3788" s="69"/>
      <c r="IRL3788" s="69"/>
      <c r="IRM3788" s="69"/>
      <c r="IRN3788" s="69"/>
      <c r="IRO3788" s="69"/>
      <c r="IRP3788" s="69"/>
      <c r="IRQ3788" s="69"/>
      <c r="IRR3788" s="69"/>
      <c r="IRS3788" s="69"/>
      <c r="IRT3788" s="69"/>
      <c r="IRU3788" s="69"/>
      <c r="IRV3788" s="69"/>
      <c r="IRW3788" s="69"/>
      <c r="IRX3788" s="69"/>
      <c r="IRY3788" s="69"/>
      <c r="IRZ3788" s="69"/>
      <c r="ISA3788" s="69"/>
      <c r="ISB3788" s="69"/>
      <c r="ISC3788" s="69"/>
      <c r="ISD3788" s="69"/>
      <c r="ISE3788" s="69"/>
      <c r="ISF3788" s="69"/>
      <c r="ISG3788" s="69"/>
      <c r="ISH3788" s="69"/>
      <c r="ISI3788" s="69"/>
      <c r="ISJ3788" s="69"/>
      <c r="ISK3788" s="69"/>
      <c r="ISL3788" s="69"/>
      <c r="ISM3788" s="69"/>
      <c r="ISN3788" s="69"/>
      <c r="ISO3788" s="69"/>
      <c r="ISP3788" s="69"/>
      <c r="ISQ3788" s="69"/>
      <c r="ISR3788" s="69"/>
      <c r="ISS3788" s="69"/>
      <c r="IST3788" s="69"/>
      <c r="ISU3788" s="69"/>
      <c r="ISV3788" s="69"/>
      <c r="ISW3788" s="69"/>
      <c r="ISX3788" s="69"/>
      <c r="ISY3788" s="69"/>
      <c r="ISZ3788" s="69"/>
      <c r="ITA3788" s="69"/>
      <c r="ITB3788" s="69"/>
      <c r="ITC3788" s="69"/>
      <c r="ITD3788" s="69"/>
      <c r="ITE3788" s="69"/>
      <c r="ITF3788" s="69"/>
      <c r="ITG3788" s="69"/>
      <c r="ITH3788" s="69"/>
      <c r="ITI3788" s="69"/>
      <c r="ITJ3788" s="69"/>
      <c r="ITK3788" s="69"/>
      <c r="ITL3788" s="69"/>
      <c r="ITM3788" s="69"/>
      <c r="ITN3788" s="69"/>
      <c r="ITO3788" s="69"/>
      <c r="ITP3788" s="69"/>
      <c r="ITQ3788" s="69"/>
      <c r="ITR3788" s="69"/>
      <c r="ITS3788" s="69"/>
      <c r="ITT3788" s="69"/>
      <c r="ITU3788" s="69"/>
      <c r="ITV3788" s="69"/>
      <c r="ITW3788" s="69"/>
      <c r="ITX3788" s="69"/>
      <c r="ITY3788" s="69"/>
      <c r="ITZ3788" s="69"/>
      <c r="IUA3788" s="69"/>
      <c r="IUB3788" s="69"/>
      <c r="IUC3788" s="69"/>
      <c r="IUD3788" s="69"/>
      <c r="IUE3788" s="69"/>
      <c r="IUF3788" s="69"/>
      <c r="IUG3788" s="69"/>
      <c r="IUH3788" s="69"/>
      <c r="IUI3788" s="69"/>
      <c r="IUJ3788" s="69"/>
      <c r="IUK3788" s="69"/>
      <c r="IUL3788" s="69"/>
      <c r="IUM3788" s="69"/>
      <c r="IUN3788" s="69"/>
      <c r="IUO3788" s="69"/>
      <c r="IUP3788" s="69"/>
      <c r="IUQ3788" s="69"/>
      <c r="IUR3788" s="69"/>
      <c r="IUS3788" s="69"/>
      <c r="IUT3788" s="69"/>
      <c r="IUU3788" s="69"/>
      <c r="IUV3788" s="69"/>
      <c r="IUW3788" s="69"/>
      <c r="IUX3788" s="69"/>
      <c r="IUY3788" s="69"/>
      <c r="IUZ3788" s="69"/>
      <c r="IVA3788" s="69"/>
      <c r="IVB3788" s="69"/>
      <c r="IVC3788" s="69"/>
      <c r="IVD3788" s="69"/>
      <c r="IVE3788" s="69"/>
      <c r="IVF3788" s="69"/>
      <c r="IVG3788" s="69"/>
      <c r="IVH3788" s="69"/>
      <c r="IVI3788" s="69"/>
      <c r="IVJ3788" s="69"/>
      <c r="IVK3788" s="69"/>
      <c r="IVL3788" s="69"/>
      <c r="IVM3788" s="69"/>
      <c r="IVN3788" s="69"/>
      <c r="IVO3788" s="69"/>
      <c r="IVP3788" s="69"/>
      <c r="IVQ3788" s="69"/>
      <c r="IVR3788" s="69"/>
      <c r="IVS3788" s="69"/>
      <c r="IVT3788" s="69"/>
      <c r="IVU3788" s="69"/>
      <c r="IVV3788" s="69"/>
      <c r="IVW3788" s="69"/>
      <c r="IVX3788" s="69"/>
      <c r="IVY3788" s="69"/>
      <c r="IVZ3788" s="69"/>
      <c r="IWA3788" s="69"/>
      <c r="IWB3788" s="69"/>
      <c r="IWC3788" s="69"/>
      <c r="IWD3788" s="69"/>
      <c r="IWE3788" s="69"/>
      <c r="IWF3788" s="69"/>
      <c r="IWG3788" s="69"/>
      <c r="IWH3788" s="69"/>
      <c r="IWI3788" s="69"/>
      <c r="IWJ3788" s="69"/>
      <c r="IWK3788" s="69"/>
      <c r="IWL3788" s="69"/>
      <c r="IWM3788" s="69"/>
      <c r="IWN3788" s="69"/>
      <c r="IWO3788" s="69"/>
      <c r="IWP3788" s="69"/>
      <c r="IWQ3788" s="69"/>
      <c r="IWR3788" s="69"/>
      <c r="IWS3788" s="69"/>
      <c r="IWT3788" s="69"/>
      <c r="IWU3788" s="69"/>
      <c r="IWV3788" s="69"/>
      <c r="IWW3788" s="69"/>
      <c r="IWX3788" s="69"/>
      <c r="IWY3788" s="69"/>
      <c r="IWZ3788" s="69"/>
      <c r="IXA3788" s="69"/>
      <c r="IXB3788" s="69"/>
      <c r="IXC3788" s="69"/>
      <c r="IXD3788" s="69"/>
      <c r="IXE3788" s="69"/>
      <c r="IXF3788" s="69"/>
      <c r="IXG3788" s="69"/>
      <c r="IXH3788" s="69"/>
      <c r="IXI3788" s="69"/>
      <c r="IXJ3788" s="69"/>
      <c r="IXK3788" s="69"/>
      <c r="IXL3788" s="69"/>
      <c r="IXM3788" s="69"/>
      <c r="IXN3788" s="69"/>
      <c r="IXO3788" s="69"/>
      <c r="IXP3788" s="69"/>
      <c r="IXQ3788" s="69"/>
      <c r="IXR3788" s="69"/>
      <c r="IXS3788" s="69"/>
      <c r="IXT3788" s="69"/>
      <c r="IXU3788" s="69"/>
      <c r="IXV3788" s="69"/>
      <c r="IXW3788" s="69"/>
      <c r="IXX3788" s="69"/>
      <c r="IXY3788" s="69"/>
      <c r="IXZ3788" s="69"/>
      <c r="IYA3788" s="69"/>
      <c r="IYB3788" s="69"/>
      <c r="IYC3788" s="69"/>
      <c r="IYD3788" s="69"/>
      <c r="IYE3788" s="69"/>
      <c r="IYF3788" s="69"/>
      <c r="IYG3788" s="69"/>
      <c r="IYH3788" s="69"/>
      <c r="IYI3788" s="69"/>
      <c r="IYJ3788" s="69"/>
      <c r="IYK3788" s="69"/>
      <c r="IYL3788" s="69"/>
      <c r="IYM3788" s="69"/>
      <c r="IYN3788" s="69"/>
      <c r="IYO3788" s="69"/>
      <c r="IYP3788" s="69"/>
      <c r="IYQ3788" s="69"/>
      <c r="IYR3788" s="69"/>
      <c r="IYS3788" s="69"/>
      <c r="IYT3788" s="69"/>
      <c r="IYU3788" s="69"/>
      <c r="IYV3788" s="69"/>
      <c r="IYW3788" s="69"/>
      <c r="IYX3788" s="69"/>
      <c r="IYY3788" s="69"/>
      <c r="IYZ3788" s="69"/>
      <c r="IZA3788" s="69"/>
      <c r="IZB3788" s="69"/>
      <c r="IZC3788" s="69"/>
      <c r="IZD3788" s="69"/>
      <c r="IZE3788" s="69"/>
      <c r="IZF3788" s="69"/>
      <c r="IZG3788" s="69"/>
      <c r="IZH3788" s="69"/>
      <c r="IZI3788" s="69"/>
      <c r="IZJ3788" s="69"/>
      <c r="IZK3788" s="69"/>
      <c r="IZL3788" s="69"/>
      <c r="IZM3788" s="69"/>
      <c r="IZN3788" s="69"/>
      <c r="IZO3788" s="69"/>
      <c r="IZP3788" s="69"/>
      <c r="IZQ3788" s="69"/>
      <c r="IZR3788" s="69"/>
      <c r="IZS3788" s="69"/>
      <c r="IZT3788" s="69"/>
      <c r="IZU3788" s="69"/>
      <c r="IZV3788" s="69"/>
      <c r="IZW3788" s="69"/>
      <c r="IZX3788" s="69"/>
      <c r="IZY3788" s="69"/>
      <c r="IZZ3788" s="69"/>
      <c r="JAA3788" s="69"/>
      <c r="JAB3788" s="69"/>
      <c r="JAC3788" s="69"/>
      <c r="JAD3788" s="69"/>
      <c r="JAE3788" s="69"/>
      <c r="JAF3788" s="69"/>
      <c r="JAG3788" s="69"/>
      <c r="JAH3788" s="69"/>
      <c r="JAI3788" s="69"/>
      <c r="JAJ3788" s="69"/>
      <c r="JAK3788" s="69"/>
      <c r="JAL3788" s="69"/>
      <c r="JAM3788" s="69"/>
      <c r="JAN3788" s="69"/>
      <c r="JAO3788" s="69"/>
      <c r="JAP3788" s="69"/>
      <c r="JAQ3788" s="69"/>
      <c r="JAR3788" s="69"/>
      <c r="JAS3788" s="69"/>
      <c r="JAT3788" s="69"/>
      <c r="JAU3788" s="69"/>
      <c r="JAV3788" s="69"/>
      <c r="JAW3788" s="69"/>
      <c r="JAX3788" s="69"/>
      <c r="JAY3788" s="69"/>
      <c r="JAZ3788" s="69"/>
      <c r="JBA3788" s="69"/>
      <c r="JBB3788" s="69"/>
      <c r="JBC3788" s="69"/>
      <c r="JBD3788" s="69"/>
      <c r="JBE3788" s="69"/>
      <c r="JBF3788" s="69"/>
      <c r="JBG3788" s="69"/>
      <c r="JBH3788" s="69"/>
      <c r="JBI3788" s="69"/>
      <c r="JBJ3788" s="69"/>
      <c r="JBK3788" s="69"/>
      <c r="JBL3788" s="69"/>
      <c r="JBM3788" s="69"/>
      <c r="JBN3788" s="69"/>
      <c r="JBO3788" s="69"/>
      <c r="JBP3788" s="69"/>
      <c r="JBQ3788" s="69"/>
      <c r="JBR3788" s="69"/>
      <c r="JBS3788" s="69"/>
      <c r="JBT3788" s="69"/>
      <c r="JBU3788" s="69"/>
      <c r="JBV3788" s="69"/>
      <c r="JBW3788" s="69"/>
      <c r="JBX3788" s="69"/>
      <c r="JBY3788" s="69"/>
      <c r="JBZ3788" s="69"/>
      <c r="JCA3788" s="69"/>
      <c r="JCB3788" s="69"/>
      <c r="JCC3788" s="69"/>
      <c r="JCD3788" s="69"/>
      <c r="JCE3788" s="69"/>
      <c r="JCF3788" s="69"/>
      <c r="JCG3788" s="69"/>
      <c r="JCH3788" s="69"/>
      <c r="JCI3788" s="69"/>
      <c r="JCJ3788" s="69"/>
      <c r="JCK3788" s="69"/>
      <c r="JCL3788" s="69"/>
      <c r="JCM3788" s="69"/>
      <c r="JCN3788" s="69"/>
      <c r="JCO3788" s="69"/>
      <c r="JCP3788" s="69"/>
      <c r="JCQ3788" s="69"/>
      <c r="JCR3788" s="69"/>
      <c r="JCS3788" s="69"/>
      <c r="JCT3788" s="69"/>
      <c r="JCU3788" s="69"/>
      <c r="JCV3788" s="69"/>
      <c r="JCW3788" s="69"/>
      <c r="JCX3788" s="69"/>
      <c r="JCY3788" s="69"/>
      <c r="JCZ3788" s="69"/>
      <c r="JDA3788" s="69"/>
      <c r="JDB3788" s="69"/>
      <c r="JDC3788" s="69"/>
      <c r="JDD3788" s="69"/>
      <c r="JDE3788" s="69"/>
      <c r="JDF3788" s="69"/>
      <c r="JDG3788" s="69"/>
      <c r="JDH3788" s="69"/>
      <c r="JDI3788" s="69"/>
      <c r="JDJ3788" s="69"/>
      <c r="JDK3788" s="69"/>
      <c r="JDL3788" s="69"/>
      <c r="JDM3788" s="69"/>
      <c r="JDN3788" s="69"/>
      <c r="JDO3788" s="69"/>
      <c r="JDP3788" s="69"/>
      <c r="JDQ3788" s="69"/>
      <c r="JDR3788" s="69"/>
      <c r="JDS3788" s="69"/>
      <c r="JDT3788" s="69"/>
      <c r="JDU3788" s="69"/>
      <c r="JDV3788" s="69"/>
      <c r="JDW3788" s="69"/>
      <c r="JDX3788" s="69"/>
      <c r="JDY3788" s="69"/>
      <c r="JDZ3788" s="69"/>
      <c r="JEA3788" s="69"/>
      <c r="JEB3788" s="69"/>
      <c r="JEC3788" s="69"/>
      <c r="JED3788" s="69"/>
      <c r="JEE3788" s="69"/>
      <c r="JEF3788" s="69"/>
      <c r="JEG3788" s="69"/>
      <c r="JEH3788" s="69"/>
      <c r="JEI3788" s="69"/>
      <c r="JEJ3788" s="69"/>
      <c r="JEK3788" s="69"/>
      <c r="JEL3788" s="69"/>
      <c r="JEM3788" s="69"/>
      <c r="JEN3788" s="69"/>
      <c r="JEO3788" s="69"/>
      <c r="JEP3788" s="69"/>
      <c r="JEQ3788" s="69"/>
      <c r="JER3788" s="69"/>
      <c r="JES3788" s="69"/>
      <c r="JET3788" s="69"/>
      <c r="JEU3788" s="69"/>
      <c r="JEV3788" s="69"/>
      <c r="JEW3788" s="69"/>
      <c r="JEX3788" s="69"/>
      <c r="JEY3788" s="69"/>
      <c r="JEZ3788" s="69"/>
      <c r="JFA3788" s="69"/>
      <c r="JFB3788" s="69"/>
      <c r="JFC3788" s="69"/>
      <c r="JFD3788" s="69"/>
      <c r="JFE3788" s="69"/>
      <c r="JFF3788" s="69"/>
      <c r="JFG3788" s="69"/>
      <c r="JFH3788" s="69"/>
      <c r="JFI3788" s="69"/>
      <c r="JFJ3788" s="69"/>
      <c r="JFK3788" s="69"/>
      <c r="JFL3788" s="69"/>
      <c r="JFM3788" s="69"/>
      <c r="JFN3788" s="69"/>
      <c r="JFO3788" s="69"/>
      <c r="JFP3788" s="69"/>
      <c r="JFQ3788" s="69"/>
      <c r="JFR3788" s="69"/>
      <c r="JFS3788" s="69"/>
      <c r="JFT3788" s="69"/>
      <c r="JFU3788" s="69"/>
      <c r="JFV3788" s="69"/>
      <c r="JFW3788" s="69"/>
      <c r="JFX3788" s="69"/>
      <c r="JFY3788" s="69"/>
      <c r="JFZ3788" s="69"/>
      <c r="JGA3788" s="69"/>
      <c r="JGB3788" s="69"/>
      <c r="JGC3788" s="69"/>
      <c r="JGD3788" s="69"/>
      <c r="JGE3788" s="69"/>
      <c r="JGF3788" s="69"/>
      <c r="JGG3788" s="69"/>
      <c r="JGH3788" s="69"/>
      <c r="JGI3788" s="69"/>
      <c r="JGJ3788" s="69"/>
      <c r="JGK3788" s="69"/>
      <c r="JGL3788" s="69"/>
      <c r="JGM3788" s="69"/>
      <c r="JGN3788" s="69"/>
      <c r="JGO3788" s="69"/>
      <c r="JGP3788" s="69"/>
      <c r="JGQ3788" s="69"/>
      <c r="JGR3788" s="69"/>
      <c r="JGS3788" s="69"/>
      <c r="JGT3788" s="69"/>
      <c r="JGU3788" s="69"/>
      <c r="JGV3788" s="69"/>
      <c r="JGW3788" s="69"/>
      <c r="JGX3788" s="69"/>
      <c r="JGY3788" s="69"/>
      <c r="JGZ3788" s="69"/>
      <c r="JHA3788" s="69"/>
      <c r="JHB3788" s="69"/>
      <c r="JHC3788" s="69"/>
      <c r="JHD3788" s="69"/>
      <c r="JHE3788" s="69"/>
      <c r="JHF3788" s="69"/>
      <c r="JHG3788" s="69"/>
      <c r="JHH3788" s="69"/>
      <c r="JHI3788" s="69"/>
      <c r="JHJ3788" s="69"/>
      <c r="JHK3788" s="69"/>
      <c r="JHL3788" s="69"/>
      <c r="JHM3788" s="69"/>
      <c r="JHN3788" s="69"/>
      <c r="JHO3788" s="69"/>
      <c r="JHP3788" s="69"/>
      <c r="JHQ3788" s="69"/>
      <c r="JHR3788" s="69"/>
      <c r="JHS3788" s="69"/>
      <c r="JHT3788" s="69"/>
      <c r="JHU3788" s="69"/>
      <c r="JHV3788" s="69"/>
      <c r="JHW3788" s="69"/>
      <c r="JHX3788" s="69"/>
      <c r="JHY3788" s="69"/>
      <c r="JHZ3788" s="69"/>
      <c r="JIA3788" s="69"/>
      <c r="JIB3788" s="69"/>
      <c r="JIC3788" s="69"/>
      <c r="JID3788" s="69"/>
      <c r="JIE3788" s="69"/>
      <c r="JIF3788" s="69"/>
      <c r="JIG3788" s="69"/>
      <c r="JIH3788" s="69"/>
      <c r="JII3788" s="69"/>
      <c r="JIJ3788" s="69"/>
      <c r="JIK3788" s="69"/>
      <c r="JIL3788" s="69"/>
      <c r="JIM3788" s="69"/>
      <c r="JIN3788" s="69"/>
      <c r="JIO3788" s="69"/>
      <c r="JIP3788" s="69"/>
      <c r="JIQ3788" s="69"/>
      <c r="JIR3788" s="69"/>
      <c r="JIS3788" s="69"/>
      <c r="JIT3788" s="69"/>
      <c r="JIU3788" s="69"/>
      <c r="JIV3788" s="69"/>
      <c r="JIW3788" s="69"/>
      <c r="JIX3788" s="69"/>
      <c r="JIY3788" s="69"/>
      <c r="JIZ3788" s="69"/>
      <c r="JJA3788" s="69"/>
      <c r="JJB3788" s="69"/>
      <c r="JJC3788" s="69"/>
      <c r="JJD3788" s="69"/>
      <c r="JJE3788" s="69"/>
      <c r="JJF3788" s="69"/>
      <c r="JJG3788" s="69"/>
      <c r="JJH3788" s="69"/>
      <c r="JJI3788" s="69"/>
      <c r="JJJ3788" s="69"/>
      <c r="JJK3788" s="69"/>
      <c r="JJL3788" s="69"/>
      <c r="JJM3788" s="69"/>
      <c r="JJN3788" s="69"/>
      <c r="JJO3788" s="69"/>
      <c r="JJP3788" s="69"/>
      <c r="JJQ3788" s="69"/>
      <c r="JJR3788" s="69"/>
      <c r="JJS3788" s="69"/>
      <c r="JJT3788" s="69"/>
      <c r="JJU3788" s="69"/>
      <c r="JJV3788" s="69"/>
      <c r="JJW3788" s="69"/>
      <c r="JJX3788" s="69"/>
      <c r="JJY3788" s="69"/>
      <c r="JJZ3788" s="69"/>
      <c r="JKA3788" s="69"/>
      <c r="JKB3788" s="69"/>
      <c r="JKC3788" s="69"/>
      <c r="JKD3788" s="69"/>
      <c r="JKE3788" s="69"/>
      <c r="JKF3788" s="69"/>
      <c r="JKG3788" s="69"/>
      <c r="JKH3788" s="69"/>
      <c r="JKI3788" s="69"/>
      <c r="JKJ3788" s="69"/>
      <c r="JKK3788" s="69"/>
      <c r="JKL3788" s="69"/>
      <c r="JKM3788" s="69"/>
      <c r="JKN3788" s="69"/>
      <c r="JKO3788" s="69"/>
      <c r="JKP3788" s="69"/>
      <c r="JKQ3788" s="69"/>
      <c r="JKR3788" s="69"/>
      <c r="JKS3788" s="69"/>
      <c r="JKT3788" s="69"/>
      <c r="JKU3788" s="69"/>
      <c r="JKV3788" s="69"/>
      <c r="JKW3788" s="69"/>
      <c r="JKX3788" s="69"/>
      <c r="JKY3788" s="69"/>
      <c r="JKZ3788" s="69"/>
      <c r="JLA3788" s="69"/>
      <c r="JLB3788" s="69"/>
      <c r="JLC3788" s="69"/>
      <c r="JLD3788" s="69"/>
      <c r="JLE3788" s="69"/>
      <c r="JLF3788" s="69"/>
      <c r="JLG3788" s="69"/>
      <c r="JLH3788" s="69"/>
      <c r="JLI3788" s="69"/>
      <c r="JLJ3788" s="69"/>
      <c r="JLK3788" s="69"/>
      <c r="JLL3788" s="69"/>
      <c r="JLM3788" s="69"/>
      <c r="JLN3788" s="69"/>
      <c r="JLO3788" s="69"/>
      <c r="JLP3788" s="69"/>
      <c r="JLQ3788" s="69"/>
      <c r="JLR3788" s="69"/>
      <c r="JLS3788" s="69"/>
      <c r="JLT3788" s="69"/>
      <c r="JLU3788" s="69"/>
      <c r="JLV3788" s="69"/>
      <c r="JLW3788" s="69"/>
      <c r="JLX3788" s="69"/>
      <c r="JLY3788" s="69"/>
      <c r="JLZ3788" s="69"/>
      <c r="JMA3788" s="69"/>
      <c r="JMB3788" s="69"/>
      <c r="JMC3788" s="69"/>
      <c r="JMD3788" s="69"/>
      <c r="JME3788" s="69"/>
      <c r="JMF3788" s="69"/>
      <c r="JMG3788" s="69"/>
      <c r="JMH3788" s="69"/>
      <c r="JMI3788" s="69"/>
      <c r="JMJ3788" s="69"/>
      <c r="JMK3788" s="69"/>
      <c r="JML3788" s="69"/>
      <c r="JMM3788" s="69"/>
      <c r="JMN3788" s="69"/>
      <c r="JMO3788" s="69"/>
      <c r="JMP3788" s="69"/>
      <c r="JMQ3788" s="69"/>
      <c r="JMR3788" s="69"/>
      <c r="JMS3788" s="69"/>
      <c r="JMT3788" s="69"/>
      <c r="JMU3788" s="69"/>
      <c r="JMV3788" s="69"/>
      <c r="JMW3788" s="69"/>
      <c r="JMX3788" s="69"/>
      <c r="JMY3788" s="69"/>
      <c r="JMZ3788" s="69"/>
      <c r="JNA3788" s="69"/>
      <c r="JNB3788" s="69"/>
      <c r="JNC3788" s="69"/>
      <c r="JND3788" s="69"/>
      <c r="JNE3788" s="69"/>
      <c r="JNF3788" s="69"/>
      <c r="JNG3788" s="69"/>
      <c r="JNH3788" s="69"/>
      <c r="JNI3788" s="69"/>
      <c r="JNJ3788" s="69"/>
      <c r="JNK3788" s="69"/>
      <c r="JNL3788" s="69"/>
      <c r="JNM3788" s="69"/>
      <c r="JNN3788" s="69"/>
      <c r="JNO3788" s="69"/>
      <c r="JNP3788" s="69"/>
      <c r="JNQ3788" s="69"/>
      <c r="JNR3788" s="69"/>
      <c r="JNS3788" s="69"/>
      <c r="JNT3788" s="69"/>
      <c r="JNU3788" s="69"/>
      <c r="JNV3788" s="69"/>
      <c r="JNW3788" s="69"/>
      <c r="JNX3788" s="69"/>
      <c r="JNY3788" s="69"/>
      <c r="JNZ3788" s="69"/>
      <c r="JOA3788" s="69"/>
      <c r="JOB3788" s="69"/>
      <c r="JOC3788" s="69"/>
      <c r="JOD3788" s="69"/>
      <c r="JOE3788" s="69"/>
      <c r="JOF3788" s="69"/>
      <c r="JOG3788" s="69"/>
      <c r="JOH3788" s="69"/>
      <c r="JOI3788" s="69"/>
      <c r="JOJ3788" s="69"/>
      <c r="JOK3788" s="69"/>
      <c r="JOL3788" s="69"/>
      <c r="JOM3788" s="69"/>
      <c r="JON3788" s="69"/>
      <c r="JOO3788" s="69"/>
      <c r="JOP3788" s="69"/>
      <c r="JOQ3788" s="69"/>
      <c r="JOR3788" s="69"/>
      <c r="JOS3788" s="69"/>
      <c r="JOT3788" s="69"/>
      <c r="JOU3788" s="69"/>
      <c r="JOV3788" s="69"/>
      <c r="JOW3788" s="69"/>
      <c r="JOX3788" s="69"/>
      <c r="JOY3788" s="69"/>
      <c r="JOZ3788" s="69"/>
      <c r="JPA3788" s="69"/>
      <c r="JPB3788" s="69"/>
      <c r="JPC3788" s="69"/>
      <c r="JPD3788" s="69"/>
      <c r="JPE3788" s="69"/>
      <c r="JPF3788" s="69"/>
      <c r="JPG3788" s="69"/>
      <c r="JPH3788" s="69"/>
      <c r="JPI3788" s="69"/>
      <c r="JPJ3788" s="69"/>
      <c r="JPK3788" s="69"/>
      <c r="JPL3788" s="69"/>
      <c r="JPM3788" s="69"/>
      <c r="JPN3788" s="69"/>
      <c r="JPO3788" s="69"/>
      <c r="JPP3788" s="69"/>
      <c r="JPQ3788" s="69"/>
      <c r="JPR3788" s="69"/>
      <c r="JPS3788" s="69"/>
      <c r="JPT3788" s="69"/>
      <c r="JPU3788" s="69"/>
      <c r="JPV3788" s="69"/>
      <c r="JPW3788" s="69"/>
      <c r="JPX3788" s="69"/>
      <c r="JPY3788" s="69"/>
      <c r="JPZ3788" s="69"/>
      <c r="JQA3788" s="69"/>
      <c r="JQB3788" s="69"/>
      <c r="JQC3788" s="69"/>
      <c r="JQD3788" s="69"/>
      <c r="JQE3788" s="69"/>
      <c r="JQF3788" s="69"/>
      <c r="JQG3788" s="69"/>
      <c r="JQH3788" s="69"/>
      <c r="JQI3788" s="69"/>
      <c r="JQJ3788" s="69"/>
      <c r="JQK3788" s="69"/>
      <c r="JQL3788" s="69"/>
      <c r="JQM3788" s="69"/>
      <c r="JQN3788" s="69"/>
      <c r="JQO3788" s="69"/>
      <c r="JQP3788" s="69"/>
      <c r="JQQ3788" s="69"/>
      <c r="JQR3788" s="69"/>
      <c r="JQS3788" s="69"/>
      <c r="JQT3788" s="69"/>
      <c r="JQU3788" s="69"/>
      <c r="JQV3788" s="69"/>
      <c r="JQW3788" s="69"/>
      <c r="JQX3788" s="69"/>
      <c r="JQY3788" s="69"/>
      <c r="JQZ3788" s="69"/>
      <c r="JRA3788" s="69"/>
      <c r="JRB3788" s="69"/>
      <c r="JRC3788" s="69"/>
      <c r="JRD3788" s="69"/>
      <c r="JRE3788" s="69"/>
      <c r="JRF3788" s="69"/>
      <c r="JRG3788" s="69"/>
      <c r="JRH3788" s="69"/>
      <c r="JRI3788" s="69"/>
      <c r="JRJ3788" s="69"/>
      <c r="JRK3788" s="69"/>
      <c r="JRL3788" s="69"/>
      <c r="JRM3788" s="69"/>
      <c r="JRN3788" s="69"/>
      <c r="JRO3788" s="69"/>
      <c r="JRP3788" s="69"/>
      <c r="JRQ3788" s="69"/>
      <c r="JRR3788" s="69"/>
      <c r="JRS3788" s="69"/>
      <c r="JRT3788" s="69"/>
      <c r="JRU3788" s="69"/>
      <c r="JRV3788" s="69"/>
      <c r="JRW3788" s="69"/>
      <c r="JRX3788" s="69"/>
      <c r="JRY3788" s="69"/>
      <c r="JRZ3788" s="69"/>
      <c r="JSA3788" s="69"/>
      <c r="JSB3788" s="69"/>
      <c r="JSC3788" s="69"/>
      <c r="JSD3788" s="69"/>
      <c r="JSE3788" s="69"/>
      <c r="JSF3788" s="69"/>
      <c r="JSG3788" s="69"/>
      <c r="JSH3788" s="69"/>
      <c r="JSI3788" s="69"/>
      <c r="JSJ3788" s="69"/>
      <c r="JSK3788" s="69"/>
      <c r="JSL3788" s="69"/>
      <c r="JSM3788" s="69"/>
      <c r="JSN3788" s="69"/>
      <c r="JSO3788" s="69"/>
      <c r="JSP3788" s="69"/>
      <c r="JSQ3788" s="69"/>
      <c r="JSR3788" s="69"/>
      <c r="JSS3788" s="69"/>
      <c r="JST3788" s="69"/>
      <c r="JSU3788" s="69"/>
      <c r="JSV3788" s="69"/>
      <c r="JSW3788" s="69"/>
      <c r="JSX3788" s="69"/>
      <c r="JSY3788" s="69"/>
      <c r="JSZ3788" s="69"/>
      <c r="JTA3788" s="69"/>
      <c r="JTB3788" s="69"/>
      <c r="JTC3788" s="69"/>
      <c r="JTD3788" s="69"/>
      <c r="JTE3788" s="69"/>
      <c r="JTF3788" s="69"/>
      <c r="JTG3788" s="69"/>
      <c r="JTH3788" s="69"/>
      <c r="JTI3788" s="69"/>
      <c r="JTJ3788" s="69"/>
      <c r="JTK3788" s="69"/>
      <c r="JTL3788" s="69"/>
      <c r="JTM3788" s="69"/>
      <c r="JTN3788" s="69"/>
      <c r="JTO3788" s="69"/>
      <c r="JTP3788" s="69"/>
      <c r="JTQ3788" s="69"/>
      <c r="JTR3788" s="69"/>
      <c r="JTS3788" s="69"/>
      <c r="JTT3788" s="69"/>
      <c r="JTU3788" s="69"/>
      <c r="JTV3788" s="69"/>
      <c r="JTW3788" s="69"/>
      <c r="JTX3788" s="69"/>
      <c r="JTY3788" s="69"/>
      <c r="JTZ3788" s="69"/>
      <c r="JUA3788" s="69"/>
      <c r="JUB3788" s="69"/>
      <c r="JUC3788" s="69"/>
      <c r="JUD3788" s="69"/>
      <c r="JUE3788" s="69"/>
      <c r="JUF3788" s="69"/>
      <c r="JUG3788" s="69"/>
      <c r="JUH3788" s="69"/>
      <c r="JUI3788" s="69"/>
      <c r="JUJ3788" s="69"/>
      <c r="JUK3788" s="69"/>
      <c r="JUL3788" s="69"/>
      <c r="JUM3788" s="69"/>
      <c r="JUN3788" s="69"/>
      <c r="JUO3788" s="69"/>
      <c r="JUP3788" s="69"/>
      <c r="JUQ3788" s="69"/>
      <c r="JUR3788" s="69"/>
      <c r="JUS3788" s="69"/>
      <c r="JUT3788" s="69"/>
      <c r="JUU3788" s="69"/>
      <c r="JUV3788" s="69"/>
      <c r="JUW3788" s="69"/>
      <c r="JUX3788" s="69"/>
      <c r="JUY3788" s="69"/>
      <c r="JUZ3788" s="69"/>
      <c r="JVA3788" s="69"/>
      <c r="JVB3788" s="69"/>
      <c r="JVC3788" s="69"/>
      <c r="JVD3788" s="69"/>
      <c r="JVE3788" s="69"/>
      <c r="JVF3788" s="69"/>
      <c r="JVG3788" s="69"/>
      <c r="JVH3788" s="69"/>
      <c r="JVI3788" s="69"/>
      <c r="JVJ3788" s="69"/>
      <c r="JVK3788" s="69"/>
      <c r="JVL3788" s="69"/>
      <c r="JVM3788" s="69"/>
      <c r="JVN3788" s="69"/>
      <c r="JVO3788" s="69"/>
      <c r="JVP3788" s="69"/>
      <c r="JVQ3788" s="69"/>
      <c r="JVR3788" s="69"/>
      <c r="JVS3788" s="69"/>
      <c r="JVT3788" s="69"/>
      <c r="JVU3788" s="69"/>
      <c r="JVV3788" s="69"/>
      <c r="JVW3788" s="69"/>
      <c r="JVX3788" s="69"/>
      <c r="JVY3788" s="69"/>
      <c r="JVZ3788" s="69"/>
      <c r="JWA3788" s="69"/>
      <c r="JWB3788" s="69"/>
      <c r="JWC3788" s="69"/>
      <c r="JWD3788" s="69"/>
      <c r="JWE3788" s="69"/>
      <c r="JWF3788" s="69"/>
      <c r="JWG3788" s="69"/>
      <c r="JWH3788" s="69"/>
      <c r="JWI3788" s="69"/>
      <c r="JWJ3788" s="69"/>
      <c r="JWK3788" s="69"/>
      <c r="JWL3788" s="69"/>
      <c r="JWM3788" s="69"/>
      <c r="JWN3788" s="69"/>
      <c r="JWO3788" s="69"/>
      <c r="JWP3788" s="69"/>
      <c r="JWQ3788" s="69"/>
      <c r="JWR3788" s="69"/>
      <c r="JWS3788" s="69"/>
      <c r="JWT3788" s="69"/>
      <c r="JWU3788" s="69"/>
      <c r="JWV3788" s="69"/>
      <c r="JWW3788" s="69"/>
      <c r="JWX3788" s="69"/>
      <c r="JWY3788" s="69"/>
      <c r="JWZ3788" s="69"/>
      <c r="JXA3788" s="69"/>
      <c r="JXB3788" s="69"/>
      <c r="JXC3788" s="69"/>
      <c r="JXD3788" s="69"/>
      <c r="JXE3788" s="69"/>
      <c r="JXF3788" s="69"/>
      <c r="JXG3788" s="69"/>
      <c r="JXH3788" s="69"/>
      <c r="JXI3788" s="69"/>
      <c r="JXJ3788" s="69"/>
      <c r="JXK3788" s="69"/>
      <c r="JXL3788" s="69"/>
      <c r="JXM3788" s="69"/>
      <c r="JXN3788" s="69"/>
      <c r="JXO3788" s="69"/>
      <c r="JXP3788" s="69"/>
      <c r="JXQ3788" s="69"/>
      <c r="JXR3788" s="69"/>
      <c r="JXS3788" s="69"/>
      <c r="JXT3788" s="69"/>
      <c r="JXU3788" s="69"/>
      <c r="JXV3788" s="69"/>
      <c r="JXW3788" s="69"/>
      <c r="JXX3788" s="69"/>
      <c r="JXY3788" s="69"/>
      <c r="JXZ3788" s="69"/>
      <c r="JYA3788" s="69"/>
      <c r="JYB3788" s="69"/>
      <c r="JYC3788" s="69"/>
      <c r="JYD3788" s="69"/>
      <c r="JYE3788" s="69"/>
      <c r="JYF3788" s="69"/>
      <c r="JYG3788" s="69"/>
      <c r="JYH3788" s="69"/>
      <c r="JYI3788" s="69"/>
      <c r="JYJ3788" s="69"/>
      <c r="JYK3788" s="69"/>
      <c r="JYL3788" s="69"/>
      <c r="JYM3788" s="69"/>
      <c r="JYN3788" s="69"/>
      <c r="JYO3788" s="69"/>
      <c r="JYP3788" s="69"/>
      <c r="JYQ3788" s="69"/>
      <c r="JYR3788" s="69"/>
      <c r="JYS3788" s="69"/>
      <c r="JYT3788" s="69"/>
      <c r="JYU3788" s="69"/>
      <c r="JYV3788" s="69"/>
      <c r="JYW3788" s="69"/>
      <c r="JYX3788" s="69"/>
      <c r="JYY3788" s="69"/>
      <c r="JYZ3788" s="69"/>
      <c r="JZA3788" s="69"/>
      <c r="JZB3788" s="69"/>
      <c r="JZC3788" s="69"/>
      <c r="JZD3788" s="69"/>
      <c r="JZE3788" s="69"/>
      <c r="JZF3788" s="69"/>
      <c r="JZG3788" s="69"/>
      <c r="JZH3788" s="69"/>
      <c r="JZI3788" s="69"/>
      <c r="JZJ3788" s="69"/>
      <c r="JZK3788" s="69"/>
      <c r="JZL3788" s="69"/>
      <c r="JZM3788" s="69"/>
      <c r="JZN3788" s="69"/>
      <c r="JZO3788" s="69"/>
      <c r="JZP3788" s="69"/>
      <c r="JZQ3788" s="69"/>
      <c r="JZR3788" s="69"/>
      <c r="JZS3788" s="69"/>
      <c r="JZT3788" s="69"/>
      <c r="JZU3788" s="69"/>
      <c r="JZV3788" s="69"/>
      <c r="JZW3788" s="69"/>
      <c r="JZX3788" s="69"/>
      <c r="JZY3788" s="69"/>
      <c r="JZZ3788" s="69"/>
      <c r="KAA3788" s="69"/>
      <c r="KAB3788" s="69"/>
      <c r="KAC3788" s="69"/>
      <c r="KAD3788" s="69"/>
      <c r="KAE3788" s="69"/>
      <c r="KAF3788" s="69"/>
      <c r="KAG3788" s="69"/>
      <c r="KAH3788" s="69"/>
      <c r="KAI3788" s="69"/>
      <c r="KAJ3788" s="69"/>
      <c r="KAK3788" s="69"/>
      <c r="KAL3788" s="69"/>
      <c r="KAM3788" s="69"/>
      <c r="KAN3788" s="69"/>
      <c r="KAO3788" s="69"/>
      <c r="KAP3788" s="69"/>
      <c r="KAQ3788" s="69"/>
      <c r="KAR3788" s="69"/>
      <c r="KAS3788" s="69"/>
      <c r="KAT3788" s="69"/>
      <c r="KAU3788" s="69"/>
      <c r="KAV3788" s="69"/>
      <c r="KAW3788" s="69"/>
      <c r="KAX3788" s="69"/>
      <c r="KAY3788" s="69"/>
      <c r="KAZ3788" s="69"/>
      <c r="KBA3788" s="69"/>
      <c r="KBB3788" s="69"/>
      <c r="KBC3788" s="69"/>
      <c r="KBD3788" s="69"/>
      <c r="KBE3788" s="69"/>
      <c r="KBF3788" s="69"/>
      <c r="KBG3788" s="69"/>
      <c r="KBH3788" s="69"/>
      <c r="KBI3788" s="69"/>
      <c r="KBJ3788" s="69"/>
      <c r="KBK3788" s="69"/>
      <c r="KBL3788" s="69"/>
      <c r="KBM3788" s="69"/>
      <c r="KBN3788" s="69"/>
      <c r="KBO3788" s="69"/>
      <c r="KBP3788" s="69"/>
      <c r="KBQ3788" s="69"/>
      <c r="KBR3788" s="69"/>
      <c r="KBS3788" s="69"/>
      <c r="KBT3788" s="69"/>
      <c r="KBU3788" s="69"/>
      <c r="KBV3788" s="69"/>
      <c r="KBW3788" s="69"/>
      <c r="KBX3788" s="69"/>
      <c r="KBY3788" s="69"/>
      <c r="KBZ3788" s="69"/>
      <c r="KCA3788" s="69"/>
      <c r="KCB3788" s="69"/>
      <c r="KCC3788" s="69"/>
      <c r="KCD3788" s="69"/>
      <c r="KCE3788" s="69"/>
      <c r="KCF3788" s="69"/>
      <c r="KCG3788" s="69"/>
      <c r="KCH3788" s="69"/>
      <c r="KCI3788" s="69"/>
      <c r="KCJ3788" s="69"/>
      <c r="KCK3788" s="69"/>
      <c r="KCL3788" s="69"/>
      <c r="KCM3788" s="69"/>
      <c r="KCN3788" s="69"/>
      <c r="KCO3788" s="69"/>
      <c r="KCP3788" s="69"/>
      <c r="KCQ3788" s="69"/>
      <c r="KCR3788" s="69"/>
      <c r="KCS3788" s="69"/>
      <c r="KCT3788" s="69"/>
      <c r="KCU3788" s="69"/>
      <c r="KCV3788" s="69"/>
      <c r="KCW3788" s="69"/>
      <c r="KCX3788" s="69"/>
      <c r="KCY3788" s="69"/>
      <c r="KCZ3788" s="69"/>
      <c r="KDA3788" s="69"/>
      <c r="KDB3788" s="69"/>
      <c r="KDC3788" s="69"/>
      <c r="KDD3788" s="69"/>
      <c r="KDE3788" s="69"/>
      <c r="KDF3788" s="69"/>
      <c r="KDG3788" s="69"/>
      <c r="KDH3788" s="69"/>
      <c r="KDI3788" s="69"/>
      <c r="KDJ3788" s="69"/>
      <c r="KDK3788" s="69"/>
      <c r="KDL3788" s="69"/>
      <c r="KDM3788" s="69"/>
      <c r="KDN3788" s="69"/>
      <c r="KDO3788" s="69"/>
      <c r="KDP3788" s="69"/>
      <c r="KDQ3788" s="69"/>
      <c r="KDR3788" s="69"/>
      <c r="KDS3788" s="69"/>
      <c r="KDT3788" s="69"/>
      <c r="KDU3788" s="69"/>
      <c r="KDV3788" s="69"/>
      <c r="KDW3788" s="69"/>
      <c r="KDX3788" s="69"/>
      <c r="KDY3788" s="69"/>
      <c r="KDZ3788" s="69"/>
      <c r="KEA3788" s="69"/>
      <c r="KEB3788" s="69"/>
      <c r="KEC3788" s="69"/>
      <c r="KED3788" s="69"/>
      <c r="KEE3788" s="69"/>
      <c r="KEF3788" s="69"/>
      <c r="KEG3788" s="69"/>
      <c r="KEH3788" s="69"/>
      <c r="KEI3788" s="69"/>
      <c r="KEJ3788" s="69"/>
      <c r="KEK3788" s="69"/>
      <c r="KEL3788" s="69"/>
      <c r="KEM3788" s="69"/>
      <c r="KEN3788" s="69"/>
      <c r="KEO3788" s="69"/>
      <c r="KEP3788" s="69"/>
      <c r="KEQ3788" s="69"/>
      <c r="KER3788" s="69"/>
      <c r="KES3788" s="69"/>
      <c r="KET3788" s="69"/>
      <c r="KEU3788" s="69"/>
      <c r="KEV3788" s="69"/>
      <c r="KEW3788" s="69"/>
      <c r="KEX3788" s="69"/>
      <c r="KEY3788" s="69"/>
      <c r="KEZ3788" s="69"/>
      <c r="KFA3788" s="69"/>
      <c r="KFB3788" s="69"/>
      <c r="KFC3788" s="69"/>
      <c r="KFD3788" s="69"/>
      <c r="KFE3788" s="69"/>
      <c r="KFF3788" s="69"/>
      <c r="KFG3788" s="69"/>
      <c r="KFH3788" s="69"/>
      <c r="KFI3788" s="69"/>
      <c r="KFJ3788" s="69"/>
      <c r="KFK3788" s="69"/>
      <c r="KFL3788" s="69"/>
      <c r="KFM3788" s="69"/>
      <c r="KFN3788" s="69"/>
      <c r="KFO3788" s="69"/>
      <c r="KFP3788" s="69"/>
      <c r="KFQ3788" s="69"/>
      <c r="KFR3788" s="69"/>
      <c r="KFS3788" s="69"/>
      <c r="KFT3788" s="69"/>
      <c r="KFU3788" s="69"/>
      <c r="KFV3788" s="69"/>
      <c r="KFW3788" s="69"/>
      <c r="KFX3788" s="69"/>
      <c r="KFY3788" s="69"/>
      <c r="KFZ3788" s="69"/>
      <c r="KGA3788" s="69"/>
      <c r="KGB3788" s="69"/>
      <c r="KGC3788" s="69"/>
      <c r="KGD3788" s="69"/>
      <c r="KGE3788" s="69"/>
      <c r="KGF3788" s="69"/>
      <c r="KGG3788" s="69"/>
      <c r="KGH3788" s="69"/>
      <c r="KGI3788" s="69"/>
      <c r="KGJ3788" s="69"/>
      <c r="KGK3788" s="69"/>
      <c r="KGL3788" s="69"/>
      <c r="KGM3788" s="69"/>
      <c r="KGN3788" s="69"/>
      <c r="KGO3788" s="69"/>
      <c r="KGP3788" s="69"/>
      <c r="KGQ3788" s="69"/>
      <c r="KGR3788" s="69"/>
      <c r="KGS3788" s="69"/>
      <c r="KGT3788" s="69"/>
      <c r="KGU3788" s="69"/>
      <c r="KGV3788" s="69"/>
      <c r="KGW3788" s="69"/>
      <c r="KGX3788" s="69"/>
      <c r="KGY3788" s="69"/>
      <c r="KGZ3788" s="69"/>
      <c r="KHA3788" s="69"/>
      <c r="KHB3788" s="69"/>
      <c r="KHC3788" s="69"/>
      <c r="KHD3788" s="69"/>
      <c r="KHE3788" s="69"/>
      <c r="KHF3788" s="69"/>
      <c r="KHG3788" s="69"/>
      <c r="KHH3788" s="69"/>
      <c r="KHI3788" s="69"/>
      <c r="KHJ3788" s="69"/>
      <c r="KHK3788" s="69"/>
      <c r="KHL3788" s="69"/>
      <c r="KHM3788" s="69"/>
      <c r="KHN3788" s="69"/>
      <c r="KHO3788" s="69"/>
      <c r="KHP3788" s="69"/>
      <c r="KHQ3788" s="69"/>
      <c r="KHR3788" s="69"/>
      <c r="KHS3788" s="69"/>
      <c r="KHT3788" s="69"/>
      <c r="KHU3788" s="69"/>
      <c r="KHV3788" s="69"/>
      <c r="KHW3788" s="69"/>
      <c r="KHX3788" s="69"/>
      <c r="KHY3788" s="69"/>
      <c r="KHZ3788" s="69"/>
      <c r="KIA3788" s="69"/>
      <c r="KIB3788" s="69"/>
      <c r="KIC3788" s="69"/>
      <c r="KID3788" s="69"/>
      <c r="KIE3788" s="69"/>
      <c r="KIF3788" s="69"/>
      <c r="KIG3788" s="69"/>
      <c r="KIH3788" s="69"/>
      <c r="KII3788" s="69"/>
      <c r="KIJ3788" s="69"/>
      <c r="KIK3788" s="69"/>
      <c r="KIL3788" s="69"/>
      <c r="KIM3788" s="69"/>
      <c r="KIN3788" s="69"/>
      <c r="KIO3788" s="69"/>
      <c r="KIP3788" s="69"/>
      <c r="KIQ3788" s="69"/>
      <c r="KIR3788" s="69"/>
      <c r="KIS3788" s="69"/>
      <c r="KIT3788" s="69"/>
      <c r="KIU3788" s="69"/>
      <c r="KIV3788" s="69"/>
      <c r="KIW3788" s="69"/>
      <c r="KIX3788" s="69"/>
      <c r="KIY3788" s="69"/>
      <c r="KIZ3788" s="69"/>
      <c r="KJA3788" s="69"/>
      <c r="KJB3788" s="69"/>
      <c r="KJC3788" s="69"/>
      <c r="KJD3788" s="69"/>
      <c r="KJE3788" s="69"/>
      <c r="KJF3788" s="69"/>
      <c r="KJG3788" s="69"/>
      <c r="KJH3788" s="69"/>
      <c r="KJI3788" s="69"/>
      <c r="KJJ3788" s="69"/>
      <c r="KJK3788" s="69"/>
      <c r="KJL3788" s="69"/>
      <c r="KJM3788" s="69"/>
      <c r="KJN3788" s="69"/>
      <c r="KJO3788" s="69"/>
      <c r="KJP3788" s="69"/>
      <c r="KJQ3788" s="69"/>
      <c r="KJR3788" s="69"/>
      <c r="KJS3788" s="69"/>
      <c r="KJT3788" s="69"/>
      <c r="KJU3788" s="69"/>
      <c r="KJV3788" s="69"/>
      <c r="KJW3788" s="69"/>
      <c r="KJX3788" s="69"/>
      <c r="KJY3788" s="69"/>
      <c r="KJZ3788" s="69"/>
      <c r="KKA3788" s="69"/>
      <c r="KKB3788" s="69"/>
      <c r="KKC3788" s="69"/>
      <c r="KKD3788" s="69"/>
      <c r="KKE3788" s="69"/>
      <c r="KKF3788" s="69"/>
      <c r="KKG3788" s="69"/>
      <c r="KKH3788" s="69"/>
      <c r="KKI3788" s="69"/>
      <c r="KKJ3788" s="69"/>
      <c r="KKK3788" s="69"/>
      <c r="KKL3788" s="69"/>
      <c r="KKM3788" s="69"/>
      <c r="KKN3788" s="69"/>
      <c r="KKO3788" s="69"/>
      <c r="KKP3788" s="69"/>
      <c r="KKQ3788" s="69"/>
      <c r="KKR3788" s="69"/>
      <c r="KKS3788" s="69"/>
      <c r="KKT3788" s="69"/>
      <c r="KKU3788" s="69"/>
      <c r="KKV3788" s="69"/>
      <c r="KKW3788" s="69"/>
      <c r="KKX3788" s="69"/>
      <c r="KKY3788" s="69"/>
      <c r="KKZ3788" s="69"/>
      <c r="KLA3788" s="69"/>
      <c r="KLB3788" s="69"/>
      <c r="KLC3788" s="69"/>
      <c r="KLD3788" s="69"/>
      <c r="KLE3788" s="69"/>
      <c r="KLF3788" s="69"/>
      <c r="KLG3788" s="69"/>
      <c r="KLH3788" s="69"/>
      <c r="KLI3788" s="69"/>
      <c r="KLJ3788" s="69"/>
      <c r="KLK3788" s="69"/>
      <c r="KLL3788" s="69"/>
      <c r="KLM3788" s="69"/>
      <c r="KLN3788" s="69"/>
      <c r="KLO3788" s="69"/>
      <c r="KLP3788" s="69"/>
      <c r="KLQ3788" s="69"/>
      <c r="KLR3788" s="69"/>
      <c r="KLS3788" s="69"/>
      <c r="KLT3788" s="69"/>
      <c r="KLU3788" s="69"/>
      <c r="KLV3788" s="69"/>
      <c r="KLW3788" s="69"/>
      <c r="KLX3788" s="69"/>
      <c r="KLY3788" s="69"/>
      <c r="KLZ3788" s="69"/>
      <c r="KMA3788" s="69"/>
      <c r="KMB3788" s="69"/>
      <c r="KMC3788" s="69"/>
      <c r="KMD3788" s="69"/>
      <c r="KME3788" s="69"/>
      <c r="KMF3788" s="69"/>
      <c r="KMG3788" s="69"/>
      <c r="KMH3788" s="69"/>
      <c r="KMI3788" s="69"/>
      <c r="KMJ3788" s="69"/>
      <c r="KMK3788" s="69"/>
      <c r="KML3788" s="69"/>
      <c r="KMM3788" s="69"/>
      <c r="KMN3788" s="69"/>
      <c r="KMO3788" s="69"/>
      <c r="KMP3788" s="69"/>
      <c r="KMQ3788" s="69"/>
      <c r="KMR3788" s="69"/>
      <c r="KMS3788" s="69"/>
      <c r="KMT3788" s="69"/>
      <c r="KMU3788" s="69"/>
      <c r="KMV3788" s="69"/>
      <c r="KMW3788" s="69"/>
      <c r="KMX3788" s="69"/>
      <c r="KMY3788" s="69"/>
      <c r="KMZ3788" s="69"/>
      <c r="KNA3788" s="69"/>
      <c r="KNB3788" s="69"/>
      <c r="KNC3788" s="69"/>
      <c r="KND3788" s="69"/>
      <c r="KNE3788" s="69"/>
      <c r="KNF3788" s="69"/>
      <c r="KNG3788" s="69"/>
      <c r="KNH3788" s="69"/>
      <c r="KNI3788" s="69"/>
      <c r="KNJ3788" s="69"/>
      <c r="KNK3788" s="69"/>
      <c r="KNL3788" s="69"/>
      <c r="KNM3788" s="69"/>
      <c r="KNN3788" s="69"/>
      <c r="KNO3788" s="69"/>
      <c r="KNP3788" s="69"/>
      <c r="KNQ3788" s="69"/>
      <c r="KNR3788" s="69"/>
      <c r="KNS3788" s="69"/>
      <c r="KNT3788" s="69"/>
      <c r="KNU3788" s="69"/>
      <c r="KNV3788" s="69"/>
      <c r="KNW3788" s="69"/>
      <c r="KNX3788" s="69"/>
      <c r="KNY3788" s="69"/>
      <c r="KNZ3788" s="69"/>
      <c r="KOA3788" s="69"/>
      <c r="KOB3788" s="69"/>
      <c r="KOC3788" s="69"/>
      <c r="KOD3788" s="69"/>
      <c r="KOE3788" s="69"/>
      <c r="KOF3788" s="69"/>
      <c r="KOG3788" s="69"/>
      <c r="KOH3788" s="69"/>
      <c r="KOI3788" s="69"/>
      <c r="KOJ3788" s="69"/>
      <c r="KOK3788" s="69"/>
      <c r="KOL3788" s="69"/>
      <c r="KOM3788" s="69"/>
      <c r="KON3788" s="69"/>
      <c r="KOO3788" s="69"/>
      <c r="KOP3788" s="69"/>
      <c r="KOQ3788" s="69"/>
      <c r="KOR3788" s="69"/>
      <c r="KOS3788" s="69"/>
      <c r="KOT3788" s="69"/>
      <c r="KOU3788" s="69"/>
      <c r="KOV3788" s="69"/>
      <c r="KOW3788" s="69"/>
      <c r="KOX3788" s="69"/>
      <c r="KOY3788" s="69"/>
      <c r="KOZ3788" s="69"/>
      <c r="KPA3788" s="69"/>
      <c r="KPB3788" s="69"/>
      <c r="KPC3788" s="69"/>
      <c r="KPD3788" s="69"/>
      <c r="KPE3788" s="69"/>
      <c r="KPF3788" s="69"/>
      <c r="KPG3788" s="69"/>
      <c r="KPH3788" s="69"/>
      <c r="KPI3788" s="69"/>
      <c r="KPJ3788" s="69"/>
      <c r="KPK3788" s="69"/>
      <c r="KPL3788" s="69"/>
      <c r="KPM3788" s="69"/>
      <c r="KPN3788" s="69"/>
      <c r="KPO3788" s="69"/>
      <c r="KPP3788" s="69"/>
      <c r="KPQ3788" s="69"/>
      <c r="KPR3788" s="69"/>
      <c r="KPS3788" s="69"/>
      <c r="KPT3788" s="69"/>
      <c r="KPU3788" s="69"/>
      <c r="KPV3788" s="69"/>
      <c r="KPW3788" s="69"/>
      <c r="KPX3788" s="69"/>
      <c r="KPY3788" s="69"/>
      <c r="KPZ3788" s="69"/>
      <c r="KQA3788" s="69"/>
      <c r="KQB3788" s="69"/>
      <c r="KQC3788" s="69"/>
      <c r="KQD3788" s="69"/>
      <c r="KQE3788" s="69"/>
      <c r="KQF3788" s="69"/>
      <c r="KQG3788" s="69"/>
      <c r="KQH3788" s="69"/>
      <c r="KQI3788" s="69"/>
      <c r="KQJ3788" s="69"/>
      <c r="KQK3788" s="69"/>
      <c r="KQL3788" s="69"/>
      <c r="KQM3788" s="69"/>
      <c r="KQN3788" s="69"/>
      <c r="KQO3788" s="69"/>
      <c r="KQP3788" s="69"/>
      <c r="KQQ3788" s="69"/>
      <c r="KQR3788" s="69"/>
      <c r="KQS3788" s="69"/>
      <c r="KQT3788" s="69"/>
      <c r="KQU3788" s="69"/>
      <c r="KQV3788" s="69"/>
      <c r="KQW3788" s="69"/>
      <c r="KQX3788" s="69"/>
      <c r="KQY3788" s="69"/>
      <c r="KQZ3788" s="69"/>
      <c r="KRA3788" s="69"/>
      <c r="KRB3788" s="69"/>
      <c r="KRC3788" s="69"/>
      <c r="KRD3788" s="69"/>
      <c r="KRE3788" s="69"/>
      <c r="KRF3788" s="69"/>
      <c r="KRG3788" s="69"/>
      <c r="KRH3788" s="69"/>
      <c r="KRI3788" s="69"/>
      <c r="KRJ3788" s="69"/>
      <c r="KRK3788" s="69"/>
      <c r="KRL3788" s="69"/>
      <c r="KRM3788" s="69"/>
      <c r="KRN3788" s="69"/>
      <c r="KRO3788" s="69"/>
      <c r="KRP3788" s="69"/>
      <c r="KRQ3788" s="69"/>
      <c r="KRR3788" s="69"/>
      <c r="KRS3788" s="69"/>
      <c r="KRT3788" s="69"/>
      <c r="KRU3788" s="69"/>
      <c r="KRV3788" s="69"/>
      <c r="KRW3788" s="69"/>
      <c r="KRX3788" s="69"/>
      <c r="KRY3788" s="69"/>
      <c r="KRZ3788" s="69"/>
      <c r="KSA3788" s="69"/>
      <c r="KSB3788" s="69"/>
      <c r="KSC3788" s="69"/>
      <c r="KSD3788" s="69"/>
      <c r="KSE3788" s="69"/>
      <c r="KSF3788" s="69"/>
      <c r="KSG3788" s="69"/>
      <c r="KSH3788" s="69"/>
      <c r="KSI3788" s="69"/>
      <c r="KSJ3788" s="69"/>
      <c r="KSK3788" s="69"/>
      <c r="KSL3788" s="69"/>
      <c r="KSM3788" s="69"/>
      <c r="KSN3788" s="69"/>
      <c r="KSO3788" s="69"/>
      <c r="KSP3788" s="69"/>
      <c r="KSQ3788" s="69"/>
      <c r="KSR3788" s="69"/>
      <c r="KSS3788" s="69"/>
      <c r="KST3788" s="69"/>
      <c r="KSU3788" s="69"/>
      <c r="KSV3788" s="69"/>
      <c r="KSW3788" s="69"/>
      <c r="KSX3788" s="69"/>
      <c r="KSY3788" s="69"/>
      <c r="KSZ3788" s="69"/>
      <c r="KTA3788" s="69"/>
      <c r="KTB3788" s="69"/>
      <c r="KTC3788" s="69"/>
      <c r="KTD3788" s="69"/>
      <c r="KTE3788" s="69"/>
      <c r="KTF3788" s="69"/>
      <c r="KTG3788" s="69"/>
      <c r="KTH3788" s="69"/>
      <c r="KTI3788" s="69"/>
      <c r="KTJ3788" s="69"/>
      <c r="KTK3788" s="69"/>
      <c r="KTL3788" s="69"/>
      <c r="KTM3788" s="69"/>
      <c r="KTN3788" s="69"/>
      <c r="KTO3788" s="69"/>
      <c r="KTP3788" s="69"/>
      <c r="KTQ3788" s="69"/>
      <c r="KTR3788" s="69"/>
      <c r="KTS3788" s="69"/>
      <c r="KTT3788" s="69"/>
      <c r="KTU3788" s="69"/>
      <c r="KTV3788" s="69"/>
      <c r="KTW3788" s="69"/>
      <c r="KTX3788" s="69"/>
      <c r="KTY3788" s="69"/>
      <c r="KTZ3788" s="69"/>
      <c r="KUA3788" s="69"/>
      <c r="KUB3788" s="69"/>
      <c r="KUC3788" s="69"/>
      <c r="KUD3788" s="69"/>
      <c r="KUE3788" s="69"/>
      <c r="KUF3788" s="69"/>
      <c r="KUG3788" s="69"/>
      <c r="KUH3788" s="69"/>
      <c r="KUI3788" s="69"/>
      <c r="KUJ3788" s="69"/>
      <c r="KUK3788" s="69"/>
      <c r="KUL3788" s="69"/>
      <c r="KUM3788" s="69"/>
      <c r="KUN3788" s="69"/>
      <c r="KUO3788" s="69"/>
      <c r="KUP3788" s="69"/>
      <c r="KUQ3788" s="69"/>
      <c r="KUR3788" s="69"/>
      <c r="KUS3788" s="69"/>
      <c r="KUT3788" s="69"/>
      <c r="KUU3788" s="69"/>
      <c r="KUV3788" s="69"/>
      <c r="KUW3788" s="69"/>
      <c r="KUX3788" s="69"/>
      <c r="KUY3788" s="69"/>
      <c r="KUZ3788" s="69"/>
      <c r="KVA3788" s="69"/>
      <c r="KVB3788" s="69"/>
      <c r="KVC3788" s="69"/>
      <c r="KVD3788" s="69"/>
      <c r="KVE3788" s="69"/>
      <c r="KVF3788" s="69"/>
      <c r="KVG3788" s="69"/>
      <c r="KVH3788" s="69"/>
      <c r="KVI3788" s="69"/>
      <c r="KVJ3788" s="69"/>
      <c r="KVK3788" s="69"/>
      <c r="KVL3788" s="69"/>
      <c r="KVM3788" s="69"/>
      <c r="KVN3788" s="69"/>
      <c r="KVO3788" s="69"/>
      <c r="KVP3788" s="69"/>
      <c r="KVQ3788" s="69"/>
      <c r="KVR3788" s="69"/>
      <c r="KVS3788" s="69"/>
      <c r="KVT3788" s="69"/>
      <c r="KVU3788" s="69"/>
      <c r="KVV3788" s="69"/>
      <c r="KVW3788" s="69"/>
      <c r="KVX3788" s="69"/>
      <c r="KVY3788" s="69"/>
      <c r="KVZ3788" s="69"/>
      <c r="KWA3788" s="69"/>
      <c r="KWB3788" s="69"/>
      <c r="KWC3788" s="69"/>
      <c r="KWD3788" s="69"/>
      <c r="KWE3788" s="69"/>
      <c r="KWF3788" s="69"/>
      <c r="KWG3788" s="69"/>
      <c r="KWH3788" s="69"/>
      <c r="KWI3788" s="69"/>
      <c r="KWJ3788" s="69"/>
      <c r="KWK3788" s="69"/>
      <c r="KWL3788" s="69"/>
      <c r="KWM3788" s="69"/>
      <c r="KWN3788" s="69"/>
      <c r="KWO3788" s="69"/>
      <c r="KWP3788" s="69"/>
      <c r="KWQ3788" s="69"/>
      <c r="KWR3788" s="69"/>
      <c r="KWS3788" s="69"/>
      <c r="KWT3788" s="69"/>
      <c r="KWU3788" s="69"/>
      <c r="KWV3788" s="69"/>
      <c r="KWW3788" s="69"/>
      <c r="KWX3788" s="69"/>
      <c r="KWY3788" s="69"/>
      <c r="KWZ3788" s="69"/>
      <c r="KXA3788" s="69"/>
      <c r="KXB3788" s="69"/>
      <c r="KXC3788" s="69"/>
      <c r="KXD3788" s="69"/>
      <c r="KXE3788" s="69"/>
      <c r="KXF3788" s="69"/>
      <c r="KXG3788" s="69"/>
      <c r="KXH3788" s="69"/>
      <c r="KXI3788" s="69"/>
      <c r="KXJ3788" s="69"/>
      <c r="KXK3788" s="69"/>
      <c r="KXL3788" s="69"/>
      <c r="KXM3788" s="69"/>
      <c r="KXN3788" s="69"/>
      <c r="KXO3788" s="69"/>
      <c r="KXP3788" s="69"/>
      <c r="KXQ3788" s="69"/>
      <c r="KXR3788" s="69"/>
      <c r="KXS3788" s="69"/>
      <c r="KXT3788" s="69"/>
      <c r="KXU3788" s="69"/>
      <c r="KXV3788" s="69"/>
      <c r="KXW3788" s="69"/>
      <c r="KXX3788" s="69"/>
      <c r="KXY3788" s="69"/>
      <c r="KXZ3788" s="69"/>
      <c r="KYA3788" s="69"/>
      <c r="KYB3788" s="69"/>
      <c r="KYC3788" s="69"/>
      <c r="KYD3788" s="69"/>
      <c r="KYE3788" s="69"/>
      <c r="KYF3788" s="69"/>
      <c r="KYG3788" s="69"/>
      <c r="KYH3788" s="69"/>
      <c r="KYI3788" s="69"/>
      <c r="KYJ3788" s="69"/>
      <c r="KYK3788" s="69"/>
      <c r="KYL3788" s="69"/>
      <c r="KYM3788" s="69"/>
      <c r="KYN3788" s="69"/>
      <c r="KYO3788" s="69"/>
      <c r="KYP3788" s="69"/>
      <c r="KYQ3788" s="69"/>
      <c r="KYR3788" s="69"/>
      <c r="KYS3788" s="69"/>
      <c r="KYT3788" s="69"/>
      <c r="KYU3788" s="69"/>
      <c r="KYV3788" s="69"/>
      <c r="KYW3788" s="69"/>
      <c r="KYX3788" s="69"/>
      <c r="KYY3788" s="69"/>
      <c r="KYZ3788" s="69"/>
      <c r="KZA3788" s="69"/>
      <c r="KZB3788" s="69"/>
      <c r="KZC3788" s="69"/>
      <c r="KZD3788" s="69"/>
      <c r="KZE3788" s="69"/>
      <c r="KZF3788" s="69"/>
      <c r="KZG3788" s="69"/>
      <c r="KZH3788" s="69"/>
      <c r="KZI3788" s="69"/>
      <c r="KZJ3788" s="69"/>
      <c r="KZK3788" s="69"/>
      <c r="KZL3788" s="69"/>
      <c r="KZM3788" s="69"/>
      <c r="KZN3788" s="69"/>
      <c r="KZO3788" s="69"/>
      <c r="KZP3788" s="69"/>
      <c r="KZQ3788" s="69"/>
      <c r="KZR3788" s="69"/>
      <c r="KZS3788" s="69"/>
      <c r="KZT3788" s="69"/>
      <c r="KZU3788" s="69"/>
      <c r="KZV3788" s="69"/>
      <c r="KZW3788" s="69"/>
      <c r="KZX3788" s="69"/>
      <c r="KZY3788" s="69"/>
      <c r="KZZ3788" s="69"/>
      <c r="LAA3788" s="69"/>
      <c r="LAB3788" s="69"/>
      <c r="LAC3788" s="69"/>
      <c r="LAD3788" s="69"/>
      <c r="LAE3788" s="69"/>
      <c r="LAF3788" s="69"/>
      <c r="LAG3788" s="69"/>
      <c r="LAH3788" s="69"/>
      <c r="LAI3788" s="69"/>
      <c r="LAJ3788" s="69"/>
      <c r="LAK3788" s="69"/>
      <c r="LAL3788" s="69"/>
      <c r="LAM3788" s="69"/>
      <c r="LAN3788" s="69"/>
      <c r="LAO3788" s="69"/>
      <c r="LAP3788" s="69"/>
      <c r="LAQ3788" s="69"/>
      <c r="LAR3788" s="69"/>
      <c r="LAS3788" s="69"/>
      <c r="LAT3788" s="69"/>
      <c r="LAU3788" s="69"/>
      <c r="LAV3788" s="69"/>
      <c r="LAW3788" s="69"/>
      <c r="LAX3788" s="69"/>
      <c r="LAY3788" s="69"/>
      <c r="LAZ3788" s="69"/>
      <c r="LBA3788" s="69"/>
      <c r="LBB3788" s="69"/>
      <c r="LBC3788" s="69"/>
      <c r="LBD3788" s="69"/>
      <c r="LBE3788" s="69"/>
      <c r="LBF3788" s="69"/>
      <c r="LBG3788" s="69"/>
      <c r="LBH3788" s="69"/>
      <c r="LBI3788" s="69"/>
      <c r="LBJ3788" s="69"/>
      <c r="LBK3788" s="69"/>
      <c r="LBL3788" s="69"/>
      <c r="LBM3788" s="69"/>
      <c r="LBN3788" s="69"/>
      <c r="LBO3788" s="69"/>
      <c r="LBP3788" s="69"/>
      <c r="LBQ3788" s="69"/>
      <c r="LBR3788" s="69"/>
      <c r="LBS3788" s="69"/>
      <c r="LBT3788" s="69"/>
      <c r="LBU3788" s="69"/>
      <c r="LBV3788" s="69"/>
      <c r="LBW3788" s="69"/>
      <c r="LBX3788" s="69"/>
      <c r="LBY3788" s="69"/>
      <c r="LBZ3788" s="69"/>
      <c r="LCA3788" s="69"/>
      <c r="LCB3788" s="69"/>
      <c r="LCC3788" s="69"/>
      <c r="LCD3788" s="69"/>
      <c r="LCE3788" s="69"/>
      <c r="LCF3788" s="69"/>
      <c r="LCG3788" s="69"/>
      <c r="LCH3788" s="69"/>
      <c r="LCI3788" s="69"/>
      <c r="LCJ3788" s="69"/>
      <c r="LCK3788" s="69"/>
      <c r="LCL3788" s="69"/>
      <c r="LCM3788" s="69"/>
      <c r="LCN3788" s="69"/>
      <c r="LCO3788" s="69"/>
      <c r="LCP3788" s="69"/>
      <c r="LCQ3788" s="69"/>
      <c r="LCR3788" s="69"/>
      <c r="LCS3788" s="69"/>
      <c r="LCT3788" s="69"/>
      <c r="LCU3788" s="69"/>
      <c r="LCV3788" s="69"/>
      <c r="LCW3788" s="69"/>
      <c r="LCX3788" s="69"/>
      <c r="LCY3788" s="69"/>
      <c r="LCZ3788" s="69"/>
      <c r="LDA3788" s="69"/>
      <c r="LDB3788" s="69"/>
      <c r="LDC3788" s="69"/>
      <c r="LDD3788" s="69"/>
      <c r="LDE3788" s="69"/>
      <c r="LDF3788" s="69"/>
      <c r="LDG3788" s="69"/>
      <c r="LDH3788" s="69"/>
      <c r="LDI3788" s="69"/>
      <c r="LDJ3788" s="69"/>
      <c r="LDK3788" s="69"/>
      <c r="LDL3788" s="69"/>
      <c r="LDM3788" s="69"/>
      <c r="LDN3788" s="69"/>
      <c r="LDO3788" s="69"/>
      <c r="LDP3788" s="69"/>
      <c r="LDQ3788" s="69"/>
      <c r="LDR3788" s="69"/>
      <c r="LDS3788" s="69"/>
      <c r="LDT3788" s="69"/>
      <c r="LDU3788" s="69"/>
      <c r="LDV3788" s="69"/>
      <c r="LDW3788" s="69"/>
      <c r="LDX3788" s="69"/>
      <c r="LDY3788" s="69"/>
      <c r="LDZ3788" s="69"/>
      <c r="LEA3788" s="69"/>
      <c r="LEB3788" s="69"/>
      <c r="LEC3788" s="69"/>
      <c r="LED3788" s="69"/>
      <c r="LEE3788" s="69"/>
      <c r="LEF3788" s="69"/>
      <c r="LEG3788" s="69"/>
      <c r="LEH3788" s="69"/>
      <c r="LEI3788" s="69"/>
      <c r="LEJ3788" s="69"/>
      <c r="LEK3788" s="69"/>
      <c r="LEL3788" s="69"/>
      <c r="LEM3788" s="69"/>
      <c r="LEN3788" s="69"/>
      <c r="LEO3788" s="69"/>
      <c r="LEP3788" s="69"/>
      <c r="LEQ3788" s="69"/>
      <c r="LER3788" s="69"/>
      <c r="LES3788" s="69"/>
      <c r="LET3788" s="69"/>
      <c r="LEU3788" s="69"/>
      <c r="LEV3788" s="69"/>
      <c r="LEW3788" s="69"/>
      <c r="LEX3788" s="69"/>
      <c r="LEY3788" s="69"/>
      <c r="LEZ3788" s="69"/>
      <c r="LFA3788" s="69"/>
      <c r="LFB3788" s="69"/>
      <c r="LFC3788" s="69"/>
      <c r="LFD3788" s="69"/>
      <c r="LFE3788" s="69"/>
      <c r="LFF3788" s="69"/>
      <c r="LFG3788" s="69"/>
      <c r="LFH3788" s="69"/>
      <c r="LFI3788" s="69"/>
      <c r="LFJ3788" s="69"/>
      <c r="LFK3788" s="69"/>
      <c r="LFL3788" s="69"/>
      <c r="LFM3788" s="69"/>
      <c r="LFN3788" s="69"/>
      <c r="LFO3788" s="69"/>
      <c r="LFP3788" s="69"/>
      <c r="LFQ3788" s="69"/>
      <c r="LFR3788" s="69"/>
      <c r="LFS3788" s="69"/>
      <c r="LFT3788" s="69"/>
      <c r="LFU3788" s="69"/>
      <c r="LFV3788" s="69"/>
      <c r="LFW3788" s="69"/>
      <c r="LFX3788" s="69"/>
      <c r="LFY3788" s="69"/>
      <c r="LFZ3788" s="69"/>
      <c r="LGA3788" s="69"/>
      <c r="LGB3788" s="69"/>
      <c r="LGC3788" s="69"/>
      <c r="LGD3788" s="69"/>
      <c r="LGE3788" s="69"/>
      <c r="LGF3788" s="69"/>
      <c r="LGG3788" s="69"/>
      <c r="LGH3788" s="69"/>
      <c r="LGI3788" s="69"/>
      <c r="LGJ3788" s="69"/>
      <c r="LGK3788" s="69"/>
      <c r="LGL3788" s="69"/>
      <c r="LGM3788" s="69"/>
      <c r="LGN3788" s="69"/>
      <c r="LGO3788" s="69"/>
      <c r="LGP3788" s="69"/>
      <c r="LGQ3788" s="69"/>
      <c r="LGR3788" s="69"/>
      <c r="LGS3788" s="69"/>
      <c r="LGT3788" s="69"/>
      <c r="LGU3788" s="69"/>
      <c r="LGV3788" s="69"/>
      <c r="LGW3788" s="69"/>
      <c r="LGX3788" s="69"/>
      <c r="LGY3788" s="69"/>
      <c r="LGZ3788" s="69"/>
      <c r="LHA3788" s="69"/>
      <c r="LHB3788" s="69"/>
      <c r="LHC3788" s="69"/>
      <c r="LHD3788" s="69"/>
      <c r="LHE3788" s="69"/>
      <c r="LHF3788" s="69"/>
      <c r="LHG3788" s="69"/>
      <c r="LHH3788" s="69"/>
      <c r="LHI3788" s="69"/>
      <c r="LHJ3788" s="69"/>
      <c r="LHK3788" s="69"/>
      <c r="LHL3788" s="69"/>
      <c r="LHM3788" s="69"/>
      <c r="LHN3788" s="69"/>
      <c r="LHO3788" s="69"/>
      <c r="LHP3788" s="69"/>
      <c r="LHQ3788" s="69"/>
      <c r="LHR3788" s="69"/>
      <c r="LHS3788" s="69"/>
      <c r="LHT3788" s="69"/>
      <c r="LHU3788" s="69"/>
      <c r="LHV3788" s="69"/>
      <c r="LHW3788" s="69"/>
      <c r="LHX3788" s="69"/>
      <c r="LHY3788" s="69"/>
      <c r="LHZ3788" s="69"/>
      <c r="LIA3788" s="69"/>
      <c r="LIB3788" s="69"/>
      <c r="LIC3788" s="69"/>
      <c r="LID3788" s="69"/>
      <c r="LIE3788" s="69"/>
      <c r="LIF3788" s="69"/>
      <c r="LIG3788" s="69"/>
      <c r="LIH3788" s="69"/>
      <c r="LII3788" s="69"/>
      <c r="LIJ3788" s="69"/>
      <c r="LIK3788" s="69"/>
      <c r="LIL3788" s="69"/>
      <c r="LIM3788" s="69"/>
      <c r="LIN3788" s="69"/>
      <c r="LIO3788" s="69"/>
      <c r="LIP3788" s="69"/>
      <c r="LIQ3788" s="69"/>
      <c r="LIR3788" s="69"/>
      <c r="LIS3788" s="69"/>
      <c r="LIT3788" s="69"/>
      <c r="LIU3788" s="69"/>
      <c r="LIV3788" s="69"/>
      <c r="LIW3788" s="69"/>
      <c r="LIX3788" s="69"/>
      <c r="LIY3788" s="69"/>
      <c r="LIZ3788" s="69"/>
      <c r="LJA3788" s="69"/>
      <c r="LJB3788" s="69"/>
      <c r="LJC3788" s="69"/>
      <c r="LJD3788" s="69"/>
      <c r="LJE3788" s="69"/>
      <c r="LJF3788" s="69"/>
      <c r="LJG3788" s="69"/>
      <c r="LJH3788" s="69"/>
      <c r="LJI3788" s="69"/>
      <c r="LJJ3788" s="69"/>
      <c r="LJK3788" s="69"/>
      <c r="LJL3788" s="69"/>
      <c r="LJM3788" s="69"/>
      <c r="LJN3788" s="69"/>
      <c r="LJO3788" s="69"/>
      <c r="LJP3788" s="69"/>
      <c r="LJQ3788" s="69"/>
      <c r="LJR3788" s="69"/>
      <c r="LJS3788" s="69"/>
      <c r="LJT3788" s="69"/>
      <c r="LJU3788" s="69"/>
      <c r="LJV3788" s="69"/>
      <c r="LJW3788" s="69"/>
      <c r="LJX3788" s="69"/>
      <c r="LJY3788" s="69"/>
      <c r="LJZ3788" s="69"/>
      <c r="LKA3788" s="69"/>
      <c r="LKB3788" s="69"/>
      <c r="LKC3788" s="69"/>
      <c r="LKD3788" s="69"/>
      <c r="LKE3788" s="69"/>
      <c r="LKF3788" s="69"/>
      <c r="LKG3788" s="69"/>
      <c r="LKH3788" s="69"/>
      <c r="LKI3788" s="69"/>
      <c r="LKJ3788" s="69"/>
      <c r="LKK3788" s="69"/>
      <c r="LKL3788" s="69"/>
      <c r="LKM3788" s="69"/>
      <c r="LKN3788" s="69"/>
      <c r="LKO3788" s="69"/>
      <c r="LKP3788" s="69"/>
      <c r="LKQ3788" s="69"/>
      <c r="LKR3788" s="69"/>
      <c r="LKS3788" s="69"/>
      <c r="LKT3788" s="69"/>
      <c r="LKU3788" s="69"/>
      <c r="LKV3788" s="69"/>
      <c r="LKW3788" s="69"/>
      <c r="LKX3788" s="69"/>
      <c r="LKY3788" s="69"/>
      <c r="LKZ3788" s="69"/>
      <c r="LLA3788" s="69"/>
      <c r="LLB3788" s="69"/>
      <c r="LLC3788" s="69"/>
      <c r="LLD3788" s="69"/>
      <c r="LLE3788" s="69"/>
      <c r="LLF3788" s="69"/>
      <c r="LLG3788" s="69"/>
      <c r="LLH3788" s="69"/>
      <c r="LLI3788" s="69"/>
      <c r="LLJ3788" s="69"/>
      <c r="LLK3788" s="69"/>
      <c r="LLL3788" s="69"/>
      <c r="LLM3788" s="69"/>
      <c r="LLN3788" s="69"/>
      <c r="LLO3788" s="69"/>
      <c r="LLP3788" s="69"/>
      <c r="LLQ3788" s="69"/>
      <c r="LLR3788" s="69"/>
      <c r="LLS3788" s="69"/>
      <c r="LLT3788" s="69"/>
      <c r="LLU3788" s="69"/>
      <c r="LLV3788" s="69"/>
      <c r="LLW3788" s="69"/>
      <c r="LLX3788" s="69"/>
      <c r="LLY3788" s="69"/>
      <c r="LLZ3788" s="69"/>
      <c r="LMA3788" s="69"/>
      <c r="LMB3788" s="69"/>
      <c r="LMC3788" s="69"/>
      <c r="LMD3788" s="69"/>
      <c r="LME3788" s="69"/>
      <c r="LMF3788" s="69"/>
      <c r="LMG3788" s="69"/>
      <c r="LMH3788" s="69"/>
      <c r="LMI3788" s="69"/>
      <c r="LMJ3788" s="69"/>
      <c r="LMK3788" s="69"/>
      <c r="LML3788" s="69"/>
      <c r="LMM3788" s="69"/>
      <c r="LMN3788" s="69"/>
      <c r="LMO3788" s="69"/>
      <c r="LMP3788" s="69"/>
      <c r="LMQ3788" s="69"/>
      <c r="LMR3788" s="69"/>
      <c r="LMS3788" s="69"/>
      <c r="LMT3788" s="69"/>
      <c r="LMU3788" s="69"/>
      <c r="LMV3788" s="69"/>
      <c r="LMW3788" s="69"/>
      <c r="LMX3788" s="69"/>
      <c r="LMY3788" s="69"/>
      <c r="LMZ3788" s="69"/>
      <c r="LNA3788" s="69"/>
      <c r="LNB3788" s="69"/>
      <c r="LNC3788" s="69"/>
      <c r="LND3788" s="69"/>
      <c r="LNE3788" s="69"/>
      <c r="LNF3788" s="69"/>
      <c r="LNG3788" s="69"/>
      <c r="LNH3788" s="69"/>
      <c r="LNI3788" s="69"/>
      <c r="LNJ3788" s="69"/>
      <c r="LNK3788" s="69"/>
      <c r="LNL3788" s="69"/>
      <c r="LNM3788" s="69"/>
      <c r="LNN3788" s="69"/>
      <c r="LNO3788" s="69"/>
      <c r="LNP3788" s="69"/>
      <c r="LNQ3788" s="69"/>
      <c r="LNR3788" s="69"/>
      <c r="LNS3788" s="69"/>
      <c r="LNT3788" s="69"/>
      <c r="LNU3788" s="69"/>
      <c r="LNV3788" s="69"/>
      <c r="LNW3788" s="69"/>
      <c r="LNX3788" s="69"/>
      <c r="LNY3788" s="69"/>
      <c r="LNZ3788" s="69"/>
      <c r="LOA3788" s="69"/>
      <c r="LOB3788" s="69"/>
      <c r="LOC3788" s="69"/>
      <c r="LOD3788" s="69"/>
      <c r="LOE3788" s="69"/>
      <c r="LOF3788" s="69"/>
      <c r="LOG3788" s="69"/>
      <c r="LOH3788" s="69"/>
      <c r="LOI3788" s="69"/>
      <c r="LOJ3788" s="69"/>
      <c r="LOK3788" s="69"/>
      <c r="LOL3788" s="69"/>
      <c r="LOM3788" s="69"/>
      <c r="LON3788" s="69"/>
      <c r="LOO3788" s="69"/>
      <c r="LOP3788" s="69"/>
      <c r="LOQ3788" s="69"/>
      <c r="LOR3788" s="69"/>
      <c r="LOS3788" s="69"/>
      <c r="LOT3788" s="69"/>
      <c r="LOU3788" s="69"/>
      <c r="LOV3788" s="69"/>
      <c r="LOW3788" s="69"/>
      <c r="LOX3788" s="69"/>
      <c r="LOY3788" s="69"/>
      <c r="LOZ3788" s="69"/>
      <c r="LPA3788" s="69"/>
      <c r="LPB3788" s="69"/>
      <c r="LPC3788" s="69"/>
      <c r="LPD3788" s="69"/>
      <c r="LPE3788" s="69"/>
      <c r="LPF3788" s="69"/>
      <c r="LPG3788" s="69"/>
      <c r="LPH3788" s="69"/>
      <c r="LPI3788" s="69"/>
      <c r="LPJ3788" s="69"/>
      <c r="LPK3788" s="69"/>
      <c r="LPL3788" s="69"/>
      <c r="LPM3788" s="69"/>
      <c r="LPN3788" s="69"/>
      <c r="LPO3788" s="69"/>
      <c r="LPP3788" s="69"/>
      <c r="LPQ3788" s="69"/>
      <c r="LPR3788" s="69"/>
      <c r="LPS3788" s="69"/>
      <c r="LPT3788" s="69"/>
      <c r="LPU3788" s="69"/>
      <c r="LPV3788" s="69"/>
      <c r="LPW3788" s="69"/>
      <c r="LPX3788" s="69"/>
      <c r="LPY3788" s="69"/>
      <c r="LPZ3788" s="69"/>
      <c r="LQA3788" s="69"/>
      <c r="LQB3788" s="69"/>
      <c r="LQC3788" s="69"/>
      <c r="LQD3788" s="69"/>
      <c r="LQE3788" s="69"/>
      <c r="LQF3788" s="69"/>
      <c r="LQG3788" s="69"/>
      <c r="LQH3788" s="69"/>
      <c r="LQI3788" s="69"/>
      <c r="LQJ3788" s="69"/>
      <c r="LQK3788" s="69"/>
      <c r="LQL3788" s="69"/>
      <c r="LQM3788" s="69"/>
      <c r="LQN3788" s="69"/>
      <c r="LQO3788" s="69"/>
      <c r="LQP3788" s="69"/>
      <c r="LQQ3788" s="69"/>
      <c r="LQR3788" s="69"/>
      <c r="LQS3788" s="69"/>
      <c r="LQT3788" s="69"/>
      <c r="LQU3788" s="69"/>
      <c r="LQV3788" s="69"/>
      <c r="LQW3788" s="69"/>
      <c r="LQX3788" s="69"/>
      <c r="LQY3788" s="69"/>
      <c r="LQZ3788" s="69"/>
      <c r="LRA3788" s="69"/>
      <c r="LRB3788" s="69"/>
      <c r="LRC3788" s="69"/>
      <c r="LRD3788" s="69"/>
      <c r="LRE3788" s="69"/>
      <c r="LRF3788" s="69"/>
      <c r="LRG3788" s="69"/>
      <c r="LRH3788" s="69"/>
      <c r="LRI3788" s="69"/>
      <c r="LRJ3788" s="69"/>
      <c r="LRK3788" s="69"/>
      <c r="LRL3788" s="69"/>
      <c r="LRM3788" s="69"/>
      <c r="LRN3788" s="69"/>
      <c r="LRO3788" s="69"/>
      <c r="LRP3788" s="69"/>
      <c r="LRQ3788" s="69"/>
      <c r="LRR3788" s="69"/>
      <c r="LRS3788" s="69"/>
      <c r="LRT3788" s="69"/>
      <c r="LRU3788" s="69"/>
      <c r="LRV3788" s="69"/>
      <c r="LRW3788" s="69"/>
      <c r="LRX3788" s="69"/>
      <c r="LRY3788" s="69"/>
      <c r="LRZ3788" s="69"/>
      <c r="LSA3788" s="69"/>
      <c r="LSB3788" s="69"/>
      <c r="LSC3788" s="69"/>
      <c r="LSD3788" s="69"/>
      <c r="LSE3788" s="69"/>
      <c r="LSF3788" s="69"/>
      <c r="LSG3788" s="69"/>
      <c r="LSH3788" s="69"/>
      <c r="LSI3788" s="69"/>
      <c r="LSJ3788" s="69"/>
      <c r="LSK3788" s="69"/>
      <c r="LSL3788" s="69"/>
      <c r="LSM3788" s="69"/>
      <c r="LSN3788" s="69"/>
      <c r="LSO3788" s="69"/>
      <c r="LSP3788" s="69"/>
      <c r="LSQ3788" s="69"/>
      <c r="LSR3788" s="69"/>
      <c r="LSS3788" s="69"/>
      <c r="LST3788" s="69"/>
      <c r="LSU3788" s="69"/>
      <c r="LSV3788" s="69"/>
      <c r="LSW3788" s="69"/>
      <c r="LSX3788" s="69"/>
      <c r="LSY3788" s="69"/>
      <c r="LSZ3788" s="69"/>
      <c r="LTA3788" s="69"/>
      <c r="LTB3788" s="69"/>
      <c r="LTC3788" s="69"/>
      <c r="LTD3788" s="69"/>
      <c r="LTE3788" s="69"/>
      <c r="LTF3788" s="69"/>
      <c r="LTG3788" s="69"/>
      <c r="LTH3788" s="69"/>
      <c r="LTI3788" s="69"/>
      <c r="LTJ3788" s="69"/>
      <c r="LTK3788" s="69"/>
      <c r="LTL3788" s="69"/>
      <c r="LTM3788" s="69"/>
      <c r="LTN3788" s="69"/>
      <c r="LTO3788" s="69"/>
      <c r="LTP3788" s="69"/>
      <c r="LTQ3788" s="69"/>
      <c r="LTR3788" s="69"/>
      <c r="LTS3788" s="69"/>
      <c r="LTT3788" s="69"/>
      <c r="LTU3788" s="69"/>
      <c r="LTV3788" s="69"/>
      <c r="LTW3788" s="69"/>
      <c r="LTX3788" s="69"/>
      <c r="LTY3788" s="69"/>
      <c r="LTZ3788" s="69"/>
      <c r="LUA3788" s="69"/>
      <c r="LUB3788" s="69"/>
      <c r="LUC3788" s="69"/>
      <c r="LUD3788" s="69"/>
      <c r="LUE3788" s="69"/>
      <c r="LUF3788" s="69"/>
      <c r="LUG3788" s="69"/>
      <c r="LUH3788" s="69"/>
      <c r="LUI3788" s="69"/>
      <c r="LUJ3788" s="69"/>
      <c r="LUK3788" s="69"/>
      <c r="LUL3788" s="69"/>
      <c r="LUM3788" s="69"/>
      <c r="LUN3788" s="69"/>
      <c r="LUO3788" s="69"/>
      <c r="LUP3788" s="69"/>
      <c r="LUQ3788" s="69"/>
      <c r="LUR3788" s="69"/>
      <c r="LUS3788" s="69"/>
      <c r="LUT3788" s="69"/>
      <c r="LUU3788" s="69"/>
      <c r="LUV3788" s="69"/>
      <c r="LUW3788" s="69"/>
      <c r="LUX3788" s="69"/>
      <c r="LUY3788" s="69"/>
      <c r="LUZ3788" s="69"/>
      <c r="LVA3788" s="69"/>
      <c r="LVB3788" s="69"/>
      <c r="LVC3788" s="69"/>
      <c r="LVD3788" s="69"/>
      <c r="LVE3788" s="69"/>
      <c r="LVF3788" s="69"/>
      <c r="LVG3788" s="69"/>
      <c r="LVH3788" s="69"/>
      <c r="LVI3788" s="69"/>
      <c r="LVJ3788" s="69"/>
      <c r="LVK3788" s="69"/>
      <c r="LVL3788" s="69"/>
      <c r="LVM3788" s="69"/>
      <c r="LVN3788" s="69"/>
      <c r="LVO3788" s="69"/>
      <c r="LVP3788" s="69"/>
      <c r="LVQ3788" s="69"/>
      <c r="LVR3788" s="69"/>
      <c r="LVS3788" s="69"/>
      <c r="LVT3788" s="69"/>
      <c r="LVU3788" s="69"/>
      <c r="LVV3788" s="69"/>
      <c r="LVW3788" s="69"/>
      <c r="LVX3788" s="69"/>
      <c r="LVY3788" s="69"/>
      <c r="LVZ3788" s="69"/>
      <c r="LWA3788" s="69"/>
      <c r="LWB3788" s="69"/>
      <c r="LWC3788" s="69"/>
      <c r="LWD3788" s="69"/>
      <c r="LWE3788" s="69"/>
      <c r="LWF3788" s="69"/>
      <c r="LWG3788" s="69"/>
      <c r="LWH3788" s="69"/>
      <c r="LWI3788" s="69"/>
      <c r="LWJ3788" s="69"/>
      <c r="LWK3788" s="69"/>
      <c r="LWL3788" s="69"/>
      <c r="LWM3788" s="69"/>
      <c r="LWN3788" s="69"/>
      <c r="LWO3788" s="69"/>
      <c r="LWP3788" s="69"/>
      <c r="LWQ3788" s="69"/>
      <c r="LWR3788" s="69"/>
      <c r="LWS3788" s="69"/>
      <c r="LWT3788" s="69"/>
      <c r="LWU3788" s="69"/>
      <c r="LWV3788" s="69"/>
      <c r="LWW3788" s="69"/>
      <c r="LWX3788" s="69"/>
      <c r="LWY3788" s="69"/>
      <c r="LWZ3788" s="69"/>
      <c r="LXA3788" s="69"/>
      <c r="LXB3788" s="69"/>
      <c r="LXC3788" s="69"/>
      <c r="LXD3788" s="69"/>
      <c r="LXE3788" s="69"/>
      <c r="LXF3788" s="69"/>
      <c r="LXG3788" s="69"/>
      <c r="LXH3788" s="69"/>
      <c r="LXI3788" s="69"/>
      <c r="LXJ3788" s="69"/>
      <c r="LXK3788" s="69"/>
      <c r="LXL3788" s="69"/>
      <c r="LXM3788" s="69"/>
      <c r="LXN3788" s="69"/>
      <c r="LXO3788" s="69"/>
      <c r="LXP3788" s="69"/>
      <c r="LXQ3788" s="69"/>
      <c r="LXR3788" s="69"/>
      <c r="LXS3788" s="69"/>
      <c r="LXT3788" s="69"/>
      <c r="LXU3788" s="69"/>
      <c r="LXV3788" s="69"/>
      <c r="LXW3788" s="69"/>
      <c r="LXX3788" s="69"/>
      <c r="LXY3788" s="69"/>
      <c r="LXZ3788" s="69"/>
      <c r="LYA3788" s="69"/>
      <c r="LYB3788" s="69"/>
      <c r="LYC3788" s="69"/>
      <c r="LYD3788" s="69"/>
      <c r="LYE3788" s="69"/>
      <c r="LYF3788" s="69"/>
      <c r="LYG3788" s="69"/>
      <c r="LYH3788" s="69"/>
      <c r="LYI3788" s="69"/>
      <c r="LYJ3788" s="69"/>
      <c r="LYK3788" s="69"/>
      <c r="LYL3788" s="69"/>
      <c r="LYM3788" s="69"/>
      <c r="LYN3788" s="69"/>
      <c r="LYO3788" s="69"/>
      <c r="LYP3788" s="69"/>
      <c r="LYQ3788" s="69"/>
      <c r="LYR3788" s="69"/>
      <c r="LYS3788" s="69"/>
      <c r="LYT3788" s="69"/>
      <c r="LYU3788" s="69"/>
      <c r="LYV3788" s="69"/>
      <c r="LYW3788" s="69"/>
      <c r="LYX3788" s="69"/>
      <c r="LYY3788" s="69"/>
      <c r="LYZ3788" s="69"/>
      <c r="LZA3788" s="69"/>
      <c r="LZB3788" s="69"/>
      <c r="LZC3788" s="69"/>
      <c r="LZD3788" s="69"/>
      <c r="LZE3788" s="69"/>
      <c r="LZF3788" s="69"/>
      <c r="LZG3788" s="69"/>
      <c r="LZH3788" s="69"/>
      <c r="LZI3788" s="69"/>
      <c r="LZJ3788" s="69"/>
      <c r="LZK3788" s="69"/>
      <c r="LZL3788" s="69"/>
      <c r="LZM3788" s="69"/>
      <c r="LZN3788" s="69"/>
      <c r="LZO3788" s="69"/>
      <c r="LZP3788" s="69"/>
      <c r="LZQ3788" s="69"/>
      <c r="LZR3788" s="69"/>
      <c r="LZS3788" s="69"/>
      <c r="LZT3788" s="69"/>
      <c r="LZU3788" s="69"/>
      <c r="LZV3788" s="69"/>
      <c r="LZW3788" s="69"/>
      <c r="LZX3788" s="69"/>
      <c r="LZY3788" s="69"/>
      <c r="LZZ3788" s="69"/>
      <c r="MAA3788" s="69"/>
      <c r="MAB3788" s="69"/>
      <c r="MAC3788" s="69"/>
      <c r="MAD3788" s="69"/>
      <c r="MAE3788" s="69"/>
      <c r="MAF3788" s="69"/>
      <c r="MAG3788" s="69"/>
      <c r="MAH3788" s="69"/>
      <c r="MAI3788" s="69"/>
      <c r="MAJ3788" s="69"/>
      <c r="MAK3788" s="69"/>
      <c r="MAL3788" s="69"/>
      <c r="MAM3788" s="69"/>
      <c r="MAN3788" s="69"/>
      <c r="MAO3788" s="69"/>
      <c r="MAP3788" s="69"/>
      <c r="MAQ3788" s="69"/>
      <c r="MAR3788" s="69"/>
      <c r="MAS3788" s="69"/>
      <c r="MAT3788" s="69"/>
      <c r="MAU3788" s="69"/>
      <c r="MAV3788" s="69"/>
      <c r="MAW3788" s="69"/>
      <c r="MAX3788" s="69"/>
      <c r="MAY3788" s="69"/>
      <c r="MAZ3788" s="69"/>
      <c r="MBA3788" s="69"/>
      <c r="MBB3788" s="69"/>
      <c r="MBC3788" s="69"/>
      <c r="MBD3788" s="69"/>
      <c r="MBE3788" s="69"/>
      <c r="MBF3788" s="69"/>
      <c r="MBG3788" s="69"/>
      <c r="MBH3788" s="69"/>
      <c r="MBI3788" s="69"/>
      <c r="MBJ3788" s="69"/>
      <c r="MBK3788" s="69"/>
      <c r="MBL3788" s="69"/>
      <c r="MBM3788" s="69"/>
      <c r="MBN3788" s="69"/>
      <c r="MBO3788" s="69"/>
      <c r="MBP3788" s="69"/>
      <c r="MBQ3788" s="69"/>
      <c r="MBR3788" s="69"/>
      <c r="MBS3788" s="69"/>
      <c r="MBT3788" s="69"/>
      <c r="MBU3788" s="69"/>
      <c r="MBV3788" s="69"/>
      <c r="MBW3788" s="69"/>
      <c r="MBX3788" s="69"/>
      <c r="MBY3788" s="69"/>
      <c r="MBZ3788" s="69"/>
      <c r="MCA3788" s="69"/>
      <c r="MCB3788" s="69"/>
      <c r="MCC3788" s="69"/>
      <c r="MCD3788" s="69"/>
      <c r="MCE3788" s="69"/>
      <c r="MCF3788" s="69"/>
      <c r="MCG3788" s="69"/>
      <c r="MCH3788" s="69"/>
      <c r="MCI3788" s="69"/>
      <c r="MCJ3788" s="69"/>
      <c r="MCK3788" s="69"/>
      <c r="MCL3788" s="69"/>
      <c r="MCM3788" s="69"/>
      <c r="MCN3788" s="69"/>
      <c r="MCO3788" s="69"/>
      <c r="MCP3788" s="69"/>
      <c r="MCQ3788" s="69"/>
      <c r="MCR3788" s="69"/>
      <c r="MCS3788" s="69"/>
      <c r="MCT3788" s="69"/>
      <c r="MCU3788" s="69"/>
      <c r="MCV3788" s="69"/>
      <c r="MCW3788" s="69"/>
      <c r="MCX3788" s="69"/>
      <c r="MCY3788" s="69"/>
      <c r="MCZ3788" s="69"/>
      <c r="MDA3788" s="69"/>
      <c r="MDB3788" s="69"/>
      <c r="MDC3788" s="69"/>
      <c r="MDD3788" s="69"/>
      <c r="MDE3788" s="69"/>
      <c r="MDF3788" s="69"/>
      <c r="MDG3788" s="69"/>
      <c r="MDH3788" s="69"/>
      <c r="MDI3788" s="69"/>
      <c r="MDJ3788" s="69"/>
      <c r="MDK3788" s="69"/>
      <c r="MDL3788" s="69"/>
      <c r="MDM3788" s="69"/>
      <c r="MDN3788" s="69"/>
      <c r="MDO3788" s="69"/>
      <c r="MDP3788" s="69"/>
      <c r="MDQ3788" s="69"/>
      <c r="MDR3788" s="69"/>
      <c r="MDS3788" s="69"/>
      <c r="MDT3788" s="69"/>
      <c r="MDU3788" s="69"/>
      <c r="MDV3788" s="69"/>
      <c r="MDW3788" s="69"/>
      <c r="MDX3788" s="69"/>
      <c r="MDY3788" s="69"/>
      <c r="MDZ3788" s="69"/>
      <c r="MEA3788" s="69"/>
      <c r="MEB3788" s="69"/>
      <c r="MEC3788" s="69"/>
      <c r="MED3788" s="69"/>
      <c r="MEE3788" s="69"/>
      <c r="MEF3788" s="69"/>
      <c r="MEG3788" s="69"/>
      <c r="MEH3788" s="69"/>
      <c r="MEI3788" s="69"/>
      <c r="MEJ3788" s="69"/>
      <c r="MEK3788" s="69"/>
      <c r="MEL3788" s="69"/>
      <c r="MEM3788" s="69"/>
      <c r="MEN3788" s="69"/>
      <c r="MEO3788" s="69"/>
      <c r="MEP3788" s="69"/>
      <c r="MEQ3788" s="69"/>
      <c r="MER3788" s="69"/>
      <c r="MES3788" s="69"/>
      <c r="MET3788" s="69"/>
      <c r="MEU3788" s="69"/>
      <c r="MEV3788" s="69"/>
      <c r="MEW3788" s="69"/>
      <c r="MEX3788" s="69"/>
      <c r="MEY3788" s="69"/>
      <c r="MEZ3788" s="69"/>
      <c r="MFA3788" s="69"/>
      <c r="MFB3788" s="69"/>
      <c r="MFC3788" s="69"/>
      <c r="MFD3788" s="69"/>
      <c r="MFE3788" s="69"/>
      <c r="MFF3788" s="69"/>
      <c r="MFG3788" s="69"/>
      <c r="MFH3788" s="69"/>
      <c r="MFI3788" s="69"/>
      <c r="MFJ3788" s="69"/>
      <c r="MFK3788" s="69"/>
      <c r="MFL3788" s="69"/>
      <c r="MFM3788" s="69"/>
      <c r="MFN3788" s="69"/>
      <c r="MFO3788" s="69"/>
      <c r="MFP3788" s="69"/>
      <c r="MFQ3788" s="69"/>
      <c r="MFR3788" s="69"/>
      <c r="MFS3788" s="69"/>
      <c r="MFT3788" s="69"/>
      <c r="MFU3788" s="69"/>
      <c r="MFV3788" s="69"/>
      <c r="MFW3788" s="69"/>
      <c r="MFX3788" s="69"/>
      <c r="MFY3788" s="69"/>
      <c r="MFZ3788" s="69"/>
      <c r="MGA3788" s="69"/>
      <c r="MGB3788" s="69"/>
      <c r="MGC3788" s="69"/>
      <c r="MGD3788" s="69"/>
      <c r="MGE3788" s="69"/>
      <c r="MGF3788" s="69"/>
      <c r="MGG3788" s="69"/>
      <c r="MGH3788" s="69"/>
      <c r="MGI3788" s="69"/>
      <c r="MGJ3788" s="69"/>
      <c r="MGK3788" s="69"/>
      <c r="MGL3788" s="69"/>
      <c r="MGM3788" s="69"/>
      <c r="MGN3788" s="69"/>
      <c r="MGO3788" s="69"/>
      <c r="MGP3788" s="69"/>
      <c r="MGQ3788" s="69"/>
      <c r="MGR3788" s="69"/>
      <c r="MGS3788" s="69"/>
      <c r="MGT3788" s="69"/>
      <c r="MGU3788" s="69"/>
      <c r="MGV3788" s="69"/>
      <c r="MGW3788" s="69"/>
      <c r="MGX3788" s="69"/>
      <c r="MGY3788" s="69"/>
      <c r="MGZ3788" s="69"/>
      <c r="MHA3788" s="69"/>
      <c r="MHB3788" s="69"/>
      <c r="MHC3788" s="69"/>
      <c r="MHD3788" s="69"/>
      <c r="MHE3788" s="69"/>
      <c r="MHF3788" s="69"/>
      <c r="MHG3788" s="69"/>
      <c r="MHH3788" s="69"/>
      <c r="MHI3788" s="69"/>
      <c r="MHJ3788" s="69"/>
      <c r="MHK3788" s="69"/>
      <c r="MHL3788" s="69"/>
      <c r="MHM3788" s="69"/>
      <c r="MHN3788" s="69"/>
      <c r="MHO3788" s="69"/>
      <c r="MHP3788" s="69"/>
      <c r="MHQ3788" s="69"/>
      <c r="MHR3788" s="69"/>
      <c r="MHS3788" s="69"/>
      <c r="MHT3788" s="69"/>
      <c r="MHU3788" s="69"/>
      <c r="MHV3788" s="69"/>
      <c r="MHW3788" s="69"/>
      <c r="MHX3788" s="69"/>
      <c r="MHY3788" s="69"/>
      <c r="MHZ3788" s="69"/>
      <c r="MIA3788" s="69"/>
      <c r="MIB3788" s="69"/>
      <c r="MIC3788" s="69"/>
      <c r="MID3788" s="69"/>
      <c r="MIE3788" s="69"/>
      <c r="MIF3788" s="69"/>
      <c r="MIG3788" s="69"/>
      <c r="MIH3788" s="69"/>
      <c r="MII3788" s="69"/>
      <c r="MIJ3788" s="69"/>
      <c r="MIK3788" s="69"/>
      <c r="MIL3788" s="69"/>
      <c r="MIM3788" s="69"/>
      <c r="MIN3788" s="69"/>
      <c r="MIO3788" s="69"/>
      <c r="MIP3788" s="69"/>
      <c r="MIQ3788" s="69"/>
      <c r="MIR3788" s="69"/>
      <c r="MIS3788" s="69"/>
      <c r="MIT3788" s="69"/>
      <c r="MIU3788" s="69"/>
      <c r="MIV3788" s="69"/>
      <c r="MIW3788" s="69"/>
      <c r="MIX3788" s="69"/>
      <c r="MIY3788" s="69"/>
      <c r="MIZ3788" s="69"/>
      <c r="MJA3788" s="69"/>
      <c r="MJB3788" s="69"/>
      <c r="MJC3788" s="69"/>
      <c r="MJD3788" s="69"/>
      <c r="MJE3788" s="69"/>
      <c r="MJF3788" s="69"/>
      <c r="MJG3788" s="69"/>
      <c r="MJH3788" s="69"/>
      <c r="MJI3788" s="69"/>
      <c r="MJJ3788" s="69"/>
      <c r="MJK3788" s="69"/>
      <c r="MJL3788" s="69"/>
      <c r="MJM3788" s="69"/>
      <c r="MJN3788" s="69"/>
      <c r="MJO3788" s="69"/>
      <c r="MJP3788" s="69"/>
      <c r="MJQ3788" s="69"/>
      <c r="MJR3788" s="69"/>
      <c r="MJS3788" s="69"/>
      <c r="MJT3788" s="69"/>
      <c r="MJU3788" s="69"/>
      <c r="MJV3788" s="69"/>
      <c r="MJW3788" s="69"/>
      <c r="MJX3788" s="69"/>
      <c r="MJY3788" s="69"/>
      <c r="MJZ3788" s="69"/>
      <c r="MKA3788" s="69"/>
      <c r="MKB3788" s="69"/>
      <c r="MKC3788" s="69"/>
      <c r="MKD3788" s="69"/>
      <c r="MKE3788" s="69"/>
      <c r="MKF3788" s="69"/>
      <c r="MKG3788" s="69"/>
      <c r="MKH3788" s="69"/>
      <c r="MKI3788" s="69"/>
      <c r="MKJ3788" s="69"/>
      <c r="MKK3788" s="69"/>
      <c r="MKL3788" s="69"/>
      <c r="MKM3788" s="69"/>
      <c r="MKN3788" s="69"/>
      <c r="MKO3788" s="69"/>
      <c r="MKP3788" s="69"/>
      <c r="MKQ3788" s="69"/>
      <c r="MKR3788" s="69"/>
      <c r="MKS3788" s="69"/>
      <c r="MKT3788" s="69"/>
      <c r="MKU3788" s="69"/>
      <c r="MKV3788" s="69"/>
      <c r="MKW3788" s="69"/>
      <c r="MKX3788" s="69"/>
      <c r="MKY3788" s="69"/>
      <c r="MKZ3788" s="69"/>
      <c r="MLA3788" s="69"/>
      <c r="MLB3788" s="69"/>
      <c r="MLC3788" s="69"/>
      <c r="MLD3788" s="69"/>
      <c r="MLE3788" s="69"/>
      <c r="MLF3788" s="69"/>
      <c r="MLG3788" s="69"/>
      <c r="MLH3788" s="69"/>
      <c r="MLI3788" s="69"/>
      <c r="MLJ3788" s="69"/>
      <c r="MLK3788" s="69"/>
      <c r="MLL3788" s="69"/>
      <c r="MLM3788" s="69"/>
      <c r="MLN3788" s="69"/>
      <c r="MLO3788" s="69"/>
      <c r="MLP3788" s="69"/>
      <c r="MLQ3788" s="69"/>
      <c r="MLR3788" s="69"/>
      <c r="MLS3788" s="69"/>
      <c r="MLT3788" s="69"/>
      <c r="MLU3788" s="69"/>
      <c r="MLV3788" s="69"/>
      <c r="MLW3788" s="69"/>
      <c r="MLX3788" s="69"/>
      <c r="MLY3788" s="69"/>
      <c r="MLZ3788" s="69"/>
      <c r="MMA3788" s="69"/>
      <c r="MMB3788" s="69"/>
      <c r="MMC3788" s="69"/>
      <c r="MMD3788" s="69"/>
      <c r="MME3788" s="69"/>
      <c r="MMF3788" s="69"/>
      <c r="MMG3788" s="69"/>
      <c r="MMH3788" s="69"/>
      <c r="MMI3788" s="69"/>
      <c r="MMJ3788" s="69"/>
      <c r="MMK3788" s="69"/>
      <c r="MML3788" s="69"/>
      <c r="MMM3788" s="69"/>
      <c r="MMN3788" s="69"/>
      <c r="MMO3788" s="69"/>
      <c r="MMP3788" s="69"/>
      <c r="MMQ3788" s="69"/>
      <c r="MMR3788" s="69"/>
      <c r="MMS3788" s="69"/>
      <c r="MMT3788" s="69"/>
      <c r="MMU3788" s="69"/>
      <c r="MMV3788" s="69"/>
      <c r="MMW3788" s="69"/>
      <c r="MMX3788" s="69"/>
      <c r="MMY3788" s="69"/>
      <c r="MMZ3788" s="69"/>
      <c r="MNA3788" s="69"/>
      <c r="MNB3788" s="69"/>
      <c r="MNC3788" s="69"/>
      <c r="MND3788" s="69"/>
      <c r="MNE3788" s="69"/>
      <c r="MNF3788" s="69"/>
      <c r="MNG3788" s="69"/>
      <c r="MNH3788" s="69"/>
      <c r="MNI3788" s="69"/>
      <c r="MNJ3788" s="69"/>
      <c r="MNK3788" s="69"/>
      <c r="MNL3788" s="69"/>
      <c r="MNM3788" s="69"/>
      <c r="MNN3788" s="69"/>
      <c r="MNO3788" s="69"/>
      <c r="MNP3788" s="69"/>
      <c r="MNQ3788" s="69"/>
      <c r="MNR3788" s="69"/>
      <c r="MNS3788" s="69"/>
      <c r="MNT3788" s="69"/>
      <c r="MNU3788" s="69"/>
      <c r="MNV3788" s="69"/>
      <c r="MNW3788" s="69"/>
      <c r="MNX3788" s="69"/>
      <c r="MNY3788" s="69"/>
      <c r="MNZ3788" s="69"/>
      <c r="MOA3788" s="69"/>
      <c r="MOB3788" s="69"/>
      <c r="MOC3788" s="69"/>
      <c r="MOD3788" s="69"/>
      <c r="MOE3788" s="69"/>
      <c r="MOF3788" s="69"/>
      <c r="MOG3788" s="69"/>
      <c r="MOH3788" s="69"/>
      <c r="MOI3788" s="69"/>
      <c r="MOJ3788" s="69"/>
      <c r="MOK3788" s="69"/>
      <c r="MOL3788" s="69"/>
      <c r="MOM3788" s="69"/>
      <c r="MON3788" s="69"/>
      <c r="MOO3788" s="69"/>
      <c r="MOP3788" s="69"/>
      <c r="MOQ3788" s="69"/>
      <c r="MOR3788" s="69"/>
      <c r="MOS3788" s="69"/>
      <c r="MOT3788" s="69"/>
      <c r="MOU3788" s="69"/>
      <c r="MOV3788" s="69"/>
      <c r="MOW3788" s="69"/>
      <c r="MOX3788" s="69"/>
      <c r="MOY3788" s="69"/>
      <c r="MOZ3788" s="69"/>
      <c r="MPA3788" s="69"/>
      <c r="MPB3788" s="69"/>
      <c r="MPC3788" s="69"/>
      <c r="MPD3788" s="69"/>
      <c r="MPE3788" s="69"/>
      <c r="MPF3788" s="69"/>
      <c r="MPG3788" s="69"/>
      <c r="MPH3788" s="69"/>
      <c r="MPI3788" s="69"/>
      <c r="MPJ3788" s="69"/>
      <c r="MPK3788" s="69"/>
      <c r="MPL3788" s="69"/>
      <c r="MPM3788" s="69"/>
      <c r="MPN3788" s="69"/>
      <c r="MPO3788" s="69"/>
      <c r="MPP3788" s="69"/>
      <c r="MPQ3788" s="69"/>
      <c r="MPR3788" s="69"/>
      <c r="MPS3788" s="69"/>
      <c r="MPT3788" s="69"/>
      <c r="MPU3788" s="69"/>
      <c r="MPV3788" s="69"/>
      <c r="MPW3788" s="69"/>
      <c r="MPX3788" s="69"/>
      <c r="MPY3788" s="69"/>
      <c r="MPZ3788" s="69"/>
      <c r="MQA3788" s="69"/>
      <c r="MQB3788" s="69"/>
      <c r="MQC3788" s="69"/>
      <c r="MQD3788" s="69"/>
      <c r="MQE3788" s="69"/>
      <c r="MQF3788" s="69"/>
      <c r="MQG3788" s="69"/>
      <c r="MQH3788" s="69"/>
      <c r="MQI3788" s="69"/>
      <c r="MQJ3788" s="69"/>
      <c r="MQK3788" s="69"/>
      <c r="MQL3788" s="69"/>
      <c r="MQM3788" s="69"/>
      <c r="MQN3788" s="69"/>
      <c r="MQO3788" s="69"/>
      <c r="MQP3788" s="69"/>
      <c r="MQQ3788" s="69"/>
      <c r="MQR3788" s="69"/>
      <c r="MQS3788" s="69"/>
      <c r="MQT3788" s="69"/>
      <c r="MQU3788" s="69"/>
      <c r="MQV3788" s="69"/>
      <c r="MQW3788" s="69"/>
      <c r="MQX3788" s="69"/>
      <c r="MQY3788" s="69"/>
      <c r="MQZ3788" s="69"/>
      <c r="MRA3788" s="69"/>
      <c r="MRB3788" s="69"/>
      <c r="MRC3788" s="69"/>
      <c r="MRD3788" s="69"/>
      <c r="MRE3788" s="69"/>
      <c r="MRF3788" s="69"/>
      <c r="MRG3788" s="69"/>
      <c r="MRH3788" s="69"/>
      <c r="MRI3788" s="69"/>
      <c r="MRJ3788" s="69"/>
      <c r="MRK3788" s="69"/>
      <c r="MRL3788" s="69"/>
      <c r="MRM3788" s="69"/>
      <c r="MRN3788" s="69"/>
      <c r="MRO3788" s="69"/>
      <c r="MRP3788" s="69"/>
      <c r="MRQ3788" s="69"/>
      <c r="MRR3788" s="69"/>
      <c r="MRS3788" s="69"/>
      <c r="MRT3788" s="69"/>
      <c r="MRU3788" s="69"/>
      <c r="MRV3788" s="69"/>
      <c r="MRW3788" s="69"/>
      <c r="MRX3788" s="69"/>
      <c r="MRY3788" s="69"/>
      <c r="MRZ3788" s="69"/>
      <c r="MSA3788" s="69"/>
      <c r="MSB3788" s="69"/>
      <c r="MSC3788" s="69"/>
      <c r="MSD3788" s="69"/>
      <c r="MSE3788" s="69"/>
      <c r="MSF3788" s="69"/>
      <c r="MSG3788" s="69"/>
      <c r="MSH3788" s="69"/>
      <c r="MSI3788" s="69"/>
      <c r="MSJ3788" s="69"/>
      <c r="MSK3788" s="69"/>
      <c r="MSL3788" s="69"/>
      <c r="MSM3788" s="69"/>
      <c r="MSN3788" s="69"/>
      <c r="MSO3788" s="69"/>
      <c r="MSP3788" s="69"/>
      <c r="MSQ3788" s="69"/>
      <c r="MSR3788" s="69"/>
      <c r="MSS3788" s="69"/>
      <c r="MST3788" s="69"/>
      <c r="MSU3788" s="69"/>
      <c r="MSV3788" s="69"/>
      <c r="MSW3788" s="69"/>
      <c r="MSX3788" s="69"/>
      <c r="MSY3788" s="69"/>
      <c r="MSZ3788" s="69"/>
      <c r="MTA3788" s="69"/>
      <c r="MTB3788" s="69"/>
      <c r="MTC3788" s="69"/>
      <c r="MTD3788" s="69"/>
      <c r="MTE3788" s="69"/>
      <c r="MTF3788" s="69"/>
      <c r="MTG3788" s="69"/>
      <c r="MTH3788" s="69"/>
      <c r="MTI3788" s="69"/>
      <c r="MTJ3788" s="69"/>
      <c r="MTK3788" s="69"/>
      <c r="MTL3788" s="69"/>
      <c r="MTM3788" s="69"/>
      <c r="MTN3788" s="69"/>
      <c r="MTO3788" s="69"/>
      <c r="MTP3788" s="69"/>
      <c r="MTQ3788" s="69"/>
      <c r="MTR3788" s="69"/>
      <c r="MTS3788" s="69"/>
      <c r="MTT3788" s="69"/>
      <c r="MTU3788" s="69"/>
      <c r="MTV3788" s="69"/>
      <c r="MTW3788" s="69"/>
      <c r="MTX3788" s="69"/>
      <c r="MTY3788" s="69"/>
      <c r="MTZ3788" s="69"/>
      <c r="MUA3788" s="69"/>
      <c r="MUB3788" s="69"/>
      <c r="MUC3788" s="69"/>
      <c r="MUD3788" s="69"/>
      <c r="MUE3788" s="69"/>
      <c r="MUF3788" s="69"/>
      <c r="MUG3788" s="69"/>
      <c r="MUH3788" s="69"/>
      <c r="MUI3788" s="69"/>
      <c r="MUJ3788" s="69"/>
      <c r="MUK3788" s="69"/>
      <c r="MUL3788" s="69"/>
      <c r="MUM3788" s="69"/>
      <c r="MUN3788" s="69"/>
      <c r="MUO3788" s="69"/>
      <c r="MUP3788" s="69"/>
      <c r="MUQ3788" s="69"/>
      <c r="MUR3788" s="69"/>
      <c r="MUS3788" s="69"/>
      <c r="MUT3788" s="69"/>
      <c r="MUU3788" s="69"/>
      <c r="MUV3788" s="69"/>
      <c r="MUW3788" s="69"/>
      <c r="MUX3788" s="69"/>
      <c r="MUY3788" s="69"/>
      <c r="MUZ3788" s="69"/>
      <c r="MVA3788" s="69"/>
      <c r="MVB3788" s="69"/>
      <c r="MVC3788" s="69"/>
      <c r="MVD3788" s="69"/>
      <c r="MVE3788" s="69"/>
      <c r="MVF3788" s="69"/>
      <c r="MVG3788" s="69"/>
      <c r="MVH3788" s="69"/>
      <c r="MVI3788" s="69"/>
      <c r="MVJ3788" s="69"/>
      <c r="MVK3788" s="69"/>
      <c r="MVL3788" s="69"/>
      <c r="MVM3788" s="69"/>
      <c r="MVN3788" s="69"/>
      <c r="MVO3788" s="69"/>
      <c r="MVP3788" s="69"/>
      <c r="MVQ3788" s="69"/>
      <c r="MVR3788" s="69"/>
      <c r="MVS3788" s="69"/>
      <c r="MVT3788" s="69"/>
      <c r="MVU3788" s="69"/>
      <c r="MVV3788" s="69"/>
      <c r="MVW3788" s="69"/>
      <c r="MVX3788" s="69"/>
      <c r="MVY3788" s="69"/>
      <c r="MVZ3788" s="69"/>
      <c r="MWA3788" s="69"/>
      <c r="MWB3788" s="69"/>
      <c r="MWC3788" s="69"/>
      <c r="MWD3788" s="69"/>
      <c r="MWE3788" s="69"/>
      <c r="MWF3788" s="69"/>
      <c r="MWG3788" s="69"/>
      <c r="MWH3788" s="69"/>
      <c r="MWI3788" s="69"/>
      <c r="MWJ3788" s="69"/>
      <c r="MWK3788" s="69"/>
      <c r="MWL3788" s="69"/>
      <c r="MWM3788" s="69"/>
      <c r="MWN3788" s="69"/>
      <c r="MWO3788" s="69"/>
      <c r="MWP3788" s="69"/>
      <c r="MWQ3788" s="69"/>
      <c r="MWR3788" s="69"/>
      <c r="MWS3788" s="69"/>
      <c r="MWT3788" s="69"/>
      <c r="MWU3788" s="69"/>
      <c r="MWV3788" s="69"/>
      <c r="MWW3788" s="69"/>
      <c r="MWX3788" s="69"/>
      <c r="MWY3788" s="69"/>
      <c r="MWZ3788" s="69"/>
      <c r="MXA3788" s="69"/>
      <c r="MXB3788" s="69"/>
      <c r="MXC3788" s="69"/>
      <c r="MXD3788" s="69"/>
      <c r="MXE3788" s="69"/>
      <c r="MXF3788" s="69"/>
      <c r="MXG3788" s="69"/>
      <c r="MXH3788" s="69"/>
      <c r="MXI3788" s="69"/>
      <c r="MXJ3788" s="69"/>
      <c r="MXK3788" s="69"/>
      <c r="MXL3788" s="69"/>
      <c r="MXM3788" s="69"/>
      <c r="MXN3788" s="69"/>
      <c r="MXO3788" s="69"/>
      <c r="MXP3788" s="69"/>
      <c r="MXQ3788" s="69"/>
      <c r="MXR3788" s="69"/>
      <c r="MXS3788" s="69"/>
      <c r="MXT3788" s="69"/>
      <c r="MXU3788" s="69"/>
      <c r="MXV3788" s="69"/>
      <c r="MXW3788" s="69"/>
      <c r="MXX3788" s="69"/>
      <c r="MXY3788" s="69"/>
      <c r="MXZ3788" s="69"/>
      <c r="MYA3788" s="69"/>
      <c r="MYB3788" s="69"/>
      <c r="MYC3788" s="69"/>
      <c r="MYD3788" s="69"/>
      <c r="MYE3788" s="69"/>
      <c r="MYF3788" s="69"/>
      <c r="MYG3788" s="69"/>
      <c r="MYH3788" s="69"/>
      <c r="MYI3788" s="69"/>
      <c r="MYJ3788" s="69"/>
      <c r="MYK3788" s="69"/>
      <c r="MYL3788" s="69"/>
      <c r="MYM3788" s="69"/>
      <c r="MYN3788" s="69"/>
      <c r="MYO3788" s="69"/>
      <c r="MYP3788" s="69"/>
      <c r="MYQ3788" s="69"/>
      <c r="MYR3788" s="69"/>
      <c r="MYS3788" s="69"/>
      <c r="MYT3788" s="69"/>
      <c r="MYU3788" s="69"/>
      <c r="MYV3788" s="69"/>
      <c r="MYW3788" s="69"/>
      <c r="MYX3788" s="69"/>
      <c r="MYY3788" s="69"/>
      <c r="MYZ3788" s="69"/>
      <c r="MZA3788" s="69"/>
      <c r="MZB3788" s="69"/>
      <c r="MZC3788" s="69"/>
      <c r="MZD3788" s="69"/>
      <c r="MZE3788" s="69"/>
      <c r="MZF3788" s="69"/>
      <c r="MZG3788" s="69"/>
      <c r="MZH3788" s="69"/>
      <c r="MZI3788" s="69"/>
      <c r="MZJ3788" s="69"/>
      <c r="MZK3788" s="69"/>
      <c r="MZL3788" s="69"/>
      <c r="MZM3788" s="69"/>
      <c r="MZN3788" s="69"/>
      <c r="MZO3788" s="69"/>
      <c r="MZP3788" s="69"/>
      <c r="MZQ3788" s="69"/>
      <c r="MZR3788" s="69"/>
      <c r="MZS3788" s="69"/>
      <c r="MZT3788" s="69"/>
      <c r="MZU3788" s="69"/>
      <c r="MZV3788" s="69"/>
      <c r="MZW3788" s="69"/>
      <c r="MZX3788" s="69"/>
      <c r="MZY3788" s="69"/>
      <c r="MZZ3788" s="69"/>
      <c r="NAA3788" s="69"/>
      <c r="NAB3788" s="69"/>
      <c r="NAC3788" s="69"/>
      <c r="NAD3788" s="69"/>
      <c r="NAE3788" s="69"/>
      <c r="NAF3788" s="69"/>
      <c r="NAG3788" s="69"/>
      <c r="NAH3788" s="69"/>
      <c r="NAI3788" s="69"/>
      <c r="NAJ3788" s="69"/>
      <c r="NAK3788" s="69"/>
      <c r="NAL3788" s="69"/>
      <c r="NAM3788" s="69"/>
      <c r="NAN3788" s="69"/>
      <c r="NAO3788" s="69"/>
      <c r="NAP3788" s="69"/>
      <c r="NAQ3788" s="69"/>
      <c r="NAR3788" s="69"/>
      <c r="NAS3788" s="69"/>
      <c r="NAT3788" s="69"/>
      <c r="NAU3788" s="69"/>
      <c r="NAV3788" s="69"/>
      <c r="NAW3788" s="69"/>
      <c r="NAX3788" s="69"/>
      <c r="NAY3788" s="69"/>
      <c r="NAZ3788" s="69"/>
      <c r="NBA3788" s="69"/>
      <c r="NBB3788" s="69"/>
      <c r="NBC3788" s="69"/>
      <c r="NBD3788" s="69"/>
      <c r="NBE3788" s="69"/>
      <c r="NBF3788" s="69"/>
      <c r="NBG3788" s="69"/>
      <c r="NBH3788" s="69"/>
      <c r="NBI3788" s="69"/>
      <c r="NBJ3788" s="69"/>
      <c r="NBK3788" s="69"/>
      <c r="NBL3788" s="69"/>
      <c r="NBM3788" s="69"/>
      <c r="NBN3788" s="69"/>
      <c r="NBO3788" s="69"/>
      <c r="NBP3788" s="69"/>
      <c r="NBQ3788" s="69"/>
      <c r="NBR3788" s="69"/>
      <c r="NBS3788" s="69"/>
      <c r="NBT3788" s="69"/>
      <c r="NBU3788" s="69"/>
      <c r="NBV3788" s="69"/>
      <c r="NBW3788" s="69"/>
      <c r="NBX3788" s="69"/>
      <c r="NBY3788" s="69"/>
      <c r="NBZ3788" s="69"/>
      <c r="NCA3788" s="69"/>
      <c r="NCB3788" s="69"/>
      <c r="NCC3788" s="69"/>
      <c r="NCD3788" s="69"/>
      <c r="NCE3788" s="69"/>
      <c r="NCF3788" s="69"/>
      <c r="NCG3788" s="69"/>
      <c r="NCH3788" s="69"/>
      <c r="NCI3788" s="69"/>
      <c r="NCJ3788" s="69"/>
      <c r="NCK3788" s="69"/>
      <c r="NCL3788" s="69"/>
      <c r="NCM3788" s="69"/>
      <c r="NCN3788" s="69"/>
      <c r="NCO3788" s="69"/>
      <c r="NCP3788" s="69"/>
      <c r="NCQ3788" s="69"/>
      <c r="NCR3788" s="69"/>
      <c r="NCS3788" s="69"/>
      <c r="NCT3788" s="69"/>
      <c r="NCU3788" s="69"/>
      <c r="NCV3788" s="69"/>
      <c r="NCW3788" s="69"/>
      <c r="NCX3788" s="69"/>
      <c r="NCY3788" s="69"/>
      <c r="NCZ3788" s="69"/>
      <c r="NDA3788" s="69"/>
      <c r="NDB3788" s="69"/>
      <c r="NDC3788" s="69"/>
      <c r="NDD3788" s="69"/>
      <c r="NDE3788" s="69"/>
      <c r="NDF3788" s="69"/>
      <c r="NDG3788" s="69"/>
      <c r="NDH3788" s="69"/>
      <c r="NDI3788" s="69"/>
      <c r="NDJ3788" s="69"/>
      <c r="NDK3788" s="69"/>
      <c r="NDL3788" s="69"/>
      <c r="NDM3788" s="69"/>
      <c r="NDN3788" s="69"/>
      <c r="NDO3788" s="69"/>
      <c r="NDP3788" s="69"/>
      <c r="NDQ3788" s="69"/>
      <c r="NDR3788" s="69"/>
      <c r="NDS3788" s="69"/>
      <c r="NDT3788" s="69"/>
      <c r="NDU3788" s="69"/>
      <c r="NDV3788" s="69"/>
      <c r="NDW3788" s="69"/>
      <c r="NDX3788" s="69"/>
      <c r="NDY3788" s="69"/>
      <c r="NDZ3788" s="69"/>
      <c r="NEA3788" s="69"/>
      <c r="NEB3788" s="69"/>
      <c r="NEC3788" s="69"/>
      <c r="NED3788" s="69"/>
      <c r="NEE3788" s="69"/>
      <c r="NEF3788" s="69"/>
      <c r="NEG3788" s="69"/>
      <c r="NEH3788" s="69"/>
      <c r="NEI3788" s="69"/>
      <c r="NEJ3788" s="69"/>
      <c r="NEK3788" s="69"/>
      <c r="NEL3788" s="69"/>
      <c r="NEM3788" s="69"/>
      <c r="NEN3788" s="69"/>
      <c r="NEO3788" s="69"/>
      <c r="NEP3788" s="69"/>
      <c r="NEQ3788" s="69"/>
      <c r="NER3788" s="69"/>
      <c r="NES3788" s="69"/>
      <c r="NET3788" s="69"/>
      <c r="NEU3788" s="69"/>
      <c r="NEV3788" s="69"/>
      <c r="NEW3788" s="69"/>
      <c r="NEX3788" s="69"/>
      <c r="NEY3788" s="69"/>
      <c r="NEZ3788" s="69"/>
      <c r="NFA3788" s="69"/>
      <c r="NFB3788" s="69"/>
      <c r="NFC3788" s="69"/>
      <c r="NFD3788" s="69"/>
      <c r="NFE3788" s="69"/>
      <c r="NFF3788" s="69"/>
      <c r="NFG3788" s="69"/>
      <c r="NFH3788" s="69"/>
      <c r="NFI3788" s="69"/>
      <c r="NFJ3788" s="69"/>
      <c r="NFK3788" s="69"/>
      <c r="NFL3788" s="69"/>
      <c r="NFM3788" s="69"/>
      <c r="NFN3788" s="69"/>
      <c r="NFO3788" s="69"/>
      <c r="NFP3788" s="69"/>
      <c r="NFQ3788" s="69"/>
      <c r="NFR3788" s="69"/>
      <c r="NFS3788" s="69"/>
      <c r="NFT3788" s="69"/>
      <c r="NFU3788" s="69"/>
      <c r="NFV3788" s="69"/>
      <c r="NFW3788" s="69"/>
      <c r="NFX3788" s="69"/>
      <c r="NFY3788" s="69"/>
      <c r="NFZ3788" s="69"/>
      <c r="NGA3788" s="69"/>
      <c r="NGB3788" s="69"/>
      <c r="NGC3788" s="69"/>
      <c r="NGD3788" s="69"/>
      <c r="NGE3788" s="69"/>
      <c r="NGF3788" s="69"/>
      <c r="NGG3788" s="69"/>
      <c r="NGH3788" s="69"/>
      <c r="NGI3788" s="69"/>
      <c r="NGJ3788" s="69"/>
      <c r="NGK3788" s="69"/>
      <c r="NGL3788" s="69"/>
      <c r="NGM3788" s="69"/>
      <c r="NGN3788" s="69"/>
      <c r="NGO3788" s="69"/>
      <c r="NGP3788" s="69"/>
      <c r="NGQ3788" s="69"/>
      <c r="NGR3788" s="69"/>
      <c r="NGS3788" s="69"/>
      <c r="NGT3788" s="69"/>
      <c r="NGU3788" s="69"/>
      <c r="NGV3788" s="69"/>
      <c r="NGW3788" s="69"/>
      <c r="NGX3788" s="69"/>
      <c r="NGY3788" s="69"/>
      <c r="NGZ3788" s="69"/>
      <c r="NHA3788" s="69"/>
      <c r="NHB3788" s="69"/>
      <c r="NHC3788" s="69"/>
      <c r="NHD3788" s="69"/>
      <c r="NHE3788" s="69"/>
      <c r="NHF3788" s="69"/>
      <c r="NHG3788" s="69"/>
      <c r="NHH3788" s="69"/>
      <c r="NHI3788" s="69"/>
      <c r="NHJ3788" s="69"/>
      <c r="NHK3788" s="69"/>
      <c r="NHL3788" s="69"/>
      <c r="NHM3788" s="69"/>
      <c r="NHN3788" s="69"/>
      <c r="NHO3788" s="69"/>
      <c r="NHP3788" s="69"/>
      <c r="NHQ3788" s="69"/>
      <c r="NHR3788" s="69"/>
      <c r="NHS3788" s="69"/>
      <c r="NHT3788" s="69"/>
      <c r="NHU3788" s="69"/>
      <c r="NHV3788" s="69"/>
      <c r="NHW3788" s="69"/>
      <c r="NHX3788" s="69"/>
      <c r="NHY3788" s="69"/>
      <c r="NHZ3788" s="69"/>
      <c r="NIA3788" s="69"/>
      <c r="NIB3788" s="69"/>
      <c r="NIC3788" s="69"/>
      <c r="NID3788" s="69"/>
      <c r="NIE3788" s="69"/>
      <c r="NIF3788" s="69"/>
      <c r="NIG3788" s="69"/>
      <c r="NIH3788" s="69"/>
      <c r="NII3788" s="69"/>
      <c r="NIJ3788" s="69"/>
      <c r="NIK3788" s="69"/>
      <c r="NIL3788" s="69"/>
      <c r="NIM3788" s="69"/>
      <c r="NIN3788" s="69"/>
      <c r="NIO3788" s="69"/>
      <c r="NIP3788" s="69"/>
      <c r="NIQ3788" s="69"/>
      <c r="NIR3788" s="69"/>
      <c r="NIS3788" s="69"/>
      <c r="NIT3788" s="69"/>
      <c r="NIU3788" s="69"/>
      <c r="NIV3788" s="69"/>
      <c r="NIW3788" s="69"/>
      <c r="NIX3788" s="69"/>
      <c r="NIY3788" s="69"/>
      <c r="NIZ3788" s="69"/>
      <c r="NJA3788" s="69"/>
      <c r="NJB3788" s="69"/>
      <c r="NJC3788" s="69"/>
      <c r="NJD3788" s="69"/>
      <c r="NJE3788" s="69"/>
      <c r="NJF3788" s="69"/>
      <c r="NJG3788" s="69"/>
      <c r="NJH3788" s="69"/>
      <c r="NJI3788" s="69"/>
      <c r="NJJ3788" s="69"/>
      <c r="NJK3788" s="69"/>
      <c r="NJL3788" s="69"/>
      <c r="NJM3788" s="69"/>
      <c r="NJN3788" s="69"/>
      <c r="NJO3788" s="69"/>
      <c r="NJP3788" s="69"/>
      <c r="NJQ3788" s="69"/>
      <c r="NJR3788" s="69"/>
      <c r="NJS3788" s="69"/>
      <c r="NJT3788" s="69"/>
      <c r="NJU3788" s="69"/>
      <c r="NJV3788" s="69"/>
      <c r="NJW3788" s="69"/>
      <c r="NJX3788" s="69"/>
      <c r="NJY3788" s="69"/>
      <c r="NJZ3788" s="69"/>
      <c r="NKA3788" s="69"/>
      <c r="NKB3788" s="69"/>
      <c r="NKC3788" s="69"/>
      <c r="NKD3788" s="69"/>
      <c r="NKE3788" s="69"/>
      <c r="NKF3788" s="69"/>
      <c r="NKG3788" s="69"/>
      <c r="NKH3788" s="69"/>
      <c r="NKI3788" s="69"/>
      <c r="NKJ3788" s="69"/>
      <c r="NKK3788" s="69"/>
      <c r="NKL3788" s="69"/>
      <c r="NKM3788" s="69"/>
      <c r="NKN3788" s="69"/>
      <c r="NKO3788" s="69"/>
      <c r="NKP3788" s="69"/>
      <c r="NKQ3788" s="69"/>
      <c r="NKR3788" s="69"/>
      <c r="NKS3788" s="69"/>
      <c r="NKT3788" s="69"/>
      <c r="NKU3788" s="69"/>
      <c r="NKV3788" s="69"/>
      <c r="NKW3788" s="69"/>
      <c r="NKX3788" s="69"/>
      <c r="NKY3788" s="69"/>
      <c r="NKZ3788" s="69"/>
      <c r="NLA3788" s="69"/>
      <c r="NLB3788" s="69"/>
      <c r="NLC3788" s="69"/>
      <c r="NLD3788" s="69"/>
      <c r="NLE3788" s="69"/>
      <c r="NLF3788" s="69"/>
      <c r="NLG3788" s="69"/>
      <c r="NLH3788" s="69"/>
      <c r="NLI3788" s="69"/>
      <c r="NLJ3788" s="69"/>
      <c r="NLK3788" s="69"/>
      <c r="NLL3788" s="69"/>
      <c r="NLM3788" s="69"/>
      <c r="NLN3788" s="69"/>
      <c r="NLO3788" s="69"/>
      <c r="NLP3788" s="69"/>
      <c r="NLQ3788" s="69"/>
      <c r="NLR3788" s="69"/>
      <c r="NLS3788" s="69"/>
      <c r="NLT3788" s="69"/>
      <c r="NLU3788" s="69"/>
      <c r="NLV3788" s="69"/>
      <c r="NLW3788" s="69"/>
      <c r="NLX3788" s="69"/>
      <c r="NLY3788" s="69"/>
      <c r="NLZ3788" s="69"/>
      <c r="NMA3788" s="69"/>
      <c r="NMB3788" s="69"/>
      <c r="NMC3788" s="69"/>
      <c r="NMD3788" s="69"/>
      <c r="NME3788" s="69"/>
      <c r="NMF3788" s="69"/>
      <c r="NMG3788" s="69"/>
      <c r="NMH3788" s="69"/>
      <c r="NMI3788" s="69"/>
      <c r="NMJ3788" s="69"/>
      <c r="NMK3788" s="69"/>
      <c r="NML3788" s="69"/>
      <c r="NMM3788" s="69"/>
      <c r="NMN3788" s="69"/>
      <c r="NMO3788" s="69"/>
      <c r="NMP3788" s="69"/>
      <c r="NMQ3788" s="69"/>
      <c r="NMR3788" s="69"/>
      <c r="NMS3788" s="69"/>
      <c r="NMT3788" s="69"/>
      <c r="NMU3788" s="69"/>
      <c r="NMV3788" s="69"/>
      <c r="NMW3788" s="69"/>
      <c r="NMX3788" s="69"/>
      <c r="NMY3788" s="69"/>
      <c r="NMZ3788" s="69"/>
      <c r="NNA3788" s="69"/>
      <c r="NNB3788" s="69"/>
      <c r="NNC3788" s="69"/>
      <c r="NND3788" s="69"/>
      <c r="NNE3788" s="69"/>
      <c r="NNF3788" s="69"/>
      <c r="NNG3788" s="69"/>
      <c r="NNH3788" s="69"/>
      <c r="NNI3788" s="69"/>
      <c r="NNJ3788" s="69"/>
      <c r="NNK3788" s="69"/>
      <c r="NNL3788" s="69"/>
      <c r="NNM3788" s="69"/>
      <c r="NNN3788" s="69"/>
      <c r="NNO3788" s="69"/>
      <c r="NNP3788" s="69"/>
      <c r="NNQ3788" s="69"/>
      <c r="NNR3788" s="69"/>
      <c r="NNS3788" s="69"/>
      <c r="NNT3788" s="69"/>
      <c r="NNU3788" s="69"/>
      <c r="NNV3788" s="69"/>
      <c r="NNW3788" s="69"/>
      <c r="NNX3788" s="69"/>
      <c r="NNY3788" s="69"/>
      <c r="NNZ3788" s="69"/>
      <c r="NOA3788" s="69"/>
      <c r="NOB3788" s="69"/>
      <c r="NOC3788" s="69"/>
      <c r="NOD3788" s="69"/>
      <c r="NOE3788" s="69"/>
      <c r="NOF3788" s="69"/>
      <c r="NOG3788" s="69"/>
      <c r="NOH3788" s="69"/>
      <c r="NOI3788" s="69"/>
      <c r="NOJ3788" s="69"/>
      <c r="NOK3788" s="69"/>
      <c r="NOL3788" s="69"/>
      <c r="NOM3788" s="69"/>
      <c r="NON3788" s="69"/>
      <c r="NOO3788" s="69"/>
      <c r="NOP3788" s="69"/>
      <c r="NOQ3788" s="69"/>
      <c r="NOR3788" s="69"/>
      <c r="NOS3788" s="69"/>
      <c r="NOT3788" s="69"/>
      <c r="NOU3788" s="69"/>
      <c r="NOV3788" s="69"/>
      <c r="NOW3788" s="69"/>
      <c r="NOX3788" s="69"/>
      <c r="NOY3788" s="69"/>
      <c r="NOZ3788" s="69"/>
      <c r="NPA3788" s="69"/>
      <c r="NPB3788" s="69"/>
      <c r="NPC3788" s="69"/>
      <c r="NPD3788" s="69"/>
      <c r="NPE3788" s="69"/>
      <c r="NPF3788" s="69"/>
      <c r="NPG3788" s="69"/>
      <c r="NPH3788" s="69"/>
      <c r="NPI3788" s="69"/>
      <c r="NPJ3788" s="69"/>
      <c r="NPK3788" s="69"/>
      <c r="NPL3788" s="69"/>
      <c r="NPM3788" s="69"/>
      <c r="NPN3788" s="69"/>
      <c r="NPO3788" s="69"/>
      <c r="NPP3788" s="69"/>
      <c r="NPQ3788" s="69"/>
      <c r="NPR3788" s="69"/>
      <c r="NPS3788" s="69"/>
      <c r="NPT3788" s="69"/>
      <c r="NPU3788" s="69"/>
      <c r="NPV3788" s="69"/>
      <c r="NPW3788" s="69"/>
      <c r="NPX3788" s="69"/>
      <c r="NPY3788" s="69"/>
      <c r="NPZ3788" s="69"/>
      <c r="NQA3788" s="69"/>
      <c r="NQB3788" s="69"/>
      <c r="NQC3788" s="69"/>
      <c r="NQD3788" s="69"/>
      <c r="NQE3788" s="69"/>
      <c r="NQF3788" s="69"/>
      <c r="NQG3788" s="69"/>
      <c r="NQH3788" s="69"/>
      <c r="NQI3788" s="69"/>
      <c r="NQJ3788" s="69"/>
      <c r="NQK3788" s="69"/>
      <c r="NQL3788" s="69"/>
      <c r="NQM3788" s="69"/>
      <c r="NQN3788" s="69"/>
      <c r="NQO3788" s="69"/>
      <c r="NQP3788" s="69"/>
      <c r="NQQ3788" s="69"/>
      <c r="NQR3788" s="69"/>
      <c r="NQS3788" s="69"/>
      <c r="NQT3788" s="69"/>
      <c r="NQU3788" s="69"/>
      <c r="NQV3788" s="69"/>
      <c r="NQW3788" s="69"/>
      <c r="NQX3788" s="69"/>
      <c r="NQY3788" s="69"/>
      <c r="NQZ3788" s="69"/>
      <c r="NRA3788" s="69"/>
      <c r="NRB3788" s="69"/>
      <c r="NRC3788" s="69"/>
      <c r="NRD3788" s="69"/>
      <c r="NRE3788" s="69"/>
      <c r="NRF3788" s="69"/>
      <c r="NRG3788" s="69"/>
      <c r="NRH3788" s="69"/>
      <c r="NRI3788" s="69"/>
      <c r="NRJ3788" s="69"/>
      <c r="NRK3788" s="69"/>
      <c r="NRL3788" s="69"/>
      <c r="NRM3788" s="69"/>
      <c r="NRN3788" s="69"/>
      <c r="NRO3788" s="69"/>
      <c r="NRP3788" s="69"/>
      <c r="NRQ3788" s="69"/>
      <c r="NRR3788" s="69"/>
      <c r="NRS3788" s="69"/>
      <c r="NRT3788" s="69"/>
      <c r="NRU3788" s="69"/>
      <c r="NRV3788" s="69"/>
      <c r="NRW3788" s="69"/>
      <c r="NRX3788" s="69"/>
      <c r="NRY3788" s="69"/>
      <c r="NRZ3788" s="69"/>
      <c r="NSA3788" s="69"/>
      <c r="NSB3788" s="69"/>
      <c r="NSC3788" s="69"/>
      <c r="NSD3788" s="69"/>
      <c r="NSE3788" s="69"/>
      <c r="NSF3788" s="69"/>
      <c r="NSG3788" s="69"/>
      <c r="NSH3788" s="69"/>
      <c r="NSI3788" s="69"/>
      <c r="NSJ3788" s="69"/>
      <c r="NSK3788" s="69"/>
      <c r="NSL3788" s="69"/>
      <c r="NSM3788" s="69"/>
      <c r="NSN3788" s="69"/>
      <c r="NSO3788" s="69"/>
      <c r="NSP3788" s="69"/>
      <c r="NSQ3788" s="69"/>
      <c r="NSR3788" s="69"/>
      <c r="NSS3788" s="69"/>
      <c r="NST3788" s="69"/>
      <c r="NSU3788" s="69"/>
      <c r="NSV3788" s="69"/>
      <c r="NSW3788" s="69"/>
      <c r="NSX3788" s="69"/>
      <c r="NSY3788" s="69"/>
      <c r="NSZ3788" s="69"/>
      <c r="NTA3788" s="69"/>
      <c r="NTB3788" s="69"/>
      <c r="NTC3788" s="69"/>
      <c r="NTD3788" s="69"/>
      <c r="NTE3788" s="69"/>
      <c r="NTF3788" s="69"/>
      <c r="NTG3788" s="69"/>
      <c r="NTH3788" s="69"/>
      <c r="NTI3788" s="69"/>
      <c r="NTJ3788" s="69"/>
      <c r="NTK3788" s="69"/>
      <c r="NTL3788" s="69"/>
      <c r="NTM3788" s="69"/>
      <c r="NTN3788" s="69"/>
      <c r="NTO3788" s="69"/>
      <c r="NTP3788" s="69"/>
      <c r="NTQ3788" s="69"/>
      <c r="NTR3788" s="69"/>
      <c r="NTS3788" s="69"/>
      <c r="NTT3788" s="69"/>
      <c r="NTU3788" s="69"/>
      <c r="NTV3788" s="69"/>
      <c r="NTW3788" s="69"/>
      <c r="NTX3788" s="69"/>
      <c r="NTY3788" s="69"/>
      <c r="NTZ3788" s="69"/>
      <c r="NUA3788" s="69"/>
      <c r="NUB3788" s="69"/>
      <c r="NUC3788" s="69"/>
      <c r="NUD3788" s="69"/>
      <c r="NUE3788" s="69"/>
      <c r="NUF3788" s="69"/>
      <c r="NUG3788" s="69"/>
      <c r="NUH3788" s="69"/>
      <c r="NUI3788" s="69"/>
      <c r="NUJ3788" s="69"/>
      <c r="NUK3788" s="69"/>
      <c r="NUL3788" s="69"/>
      <c r="NUM3788" s="69"/>
      <c r="NUN3788" s="69"/>
      <c r="NUO3788" s="69"/>
      <c r="NUP3788" s="69"/>
      <c r="NUQ3788" s="69"/>
      <c r="NUR3788" s="69"/>
      <c r="NUS3788" s="69"/>
      <c r="NUT3788" s="69"/>
      <c r="NUU3788" s="69"/>
      <c r="NUV3788" s="69"/>
      <c r="NUW3788" s="69"/>
      <c r="NUX3788" s="69"/>
      <c r="NUY3788" s="69"/>
      <c r="NUZ3788" s="69"/>
      <c r="NVA3788" s="69"/>
      <c r="NVB3788" s="69"/>
      <c r="NVC3788" s="69"/>
      <c r="NVD3788" s="69"/>
      <c r="NVE3788" s="69"/>
      <c r="NVF3788" s="69"/>
      <c r="NVG3788" s="69"/>
      <c r="NVH3788" s="69"/>
      <c r="NVI3788" s="69"/>
      <c r="NVJ3788" s="69"/>
      <c r="NVK3788" s="69"/>
      <c r="NVL3788" s="69"/>
      <c r="NVM3788" s="69"/>
      <c r="NVN3788" s="69"/>
      <c r="NVO3788" s="69"/>
      <c r="NVP3788" s="69"/>
      <c r="NVQ3788" s="69"/>
      <c r="NVR3788" s="69"/>
      <c r="NVS3788" s="69"/>
      <c r="NVT3788" s="69"/>
      <c r="NVU3788" s="69"/>
      <c r="NVV3788" s="69"/>
      <c r="NVW3788" s="69"/>
      <c r="NVX3788" s="69"/>
      <c r="NVY3788" s="69"/>
      <c r="NVZ3788" s="69"/>
      <c r="NWA3788" s="69"/>
      <c r="NWB3788" s="69"/>
      <c r="NWC3788" s="69"/>
      <c r="NWD3788" s="69"/>
      <c r="NWE3788" s="69"/>
      <c r="NWF3788" s="69"/>
      <c r="NWG3788" s="69"/>
      <c r="NWH3788" s="69"/>
      <c r="NWI3788" s="69"/>
      <c r="NWJ3788" s="69"/>
      <c r="NWK3788" s="69"/>
      <c r="NWL3788" s="69"/>
      <c r="NWM3788" s="69"/>
      <c r="NWN3788" s="69"/>
      <c r="NWO3788" s="69"/>
      <c r="NWP3788" s="69"/>
      <c r="NWQ3788" s="69"/>
      <c r="NWR3788" s="69"/>
      <c r="NWS3788" s="69"/>
      <c r="NWT3788" s="69"/>
      <c r="NWU3788" s="69"/>
      <c r="NWV3788" s="69"/>
      <c r="NWW3788" s="69"/>
      <c r="NWX3788" s="69"/>
      <c r="NWY3788" s="69"/>
      <c r="NWZ3788" s="69"/>
      <c r="NXA3788" s="69"/>
      <c r="NXB3788" s="69"/>
      <c r="NXC3788" s="69"/>
      <c r="NXD3788" s="69"/>
      <c r="NXE3788" s="69"/>
      <c r="NXF3788" s="69"/>
      <c r="NXG3788" s="69"/>
      <c r="NXH3788" s="69"/>
      <c r="NXI3788" s="69"/>
      <c r="NXJ3788" s="69"/>
      <c r="NXK3788" s="69"/>
      <c r="NXL3788" s="69"/>
      <c r="NXM3788" s="69"/>
      <c r="NXN3788" s="69"/>
      <c r="NXO3788" s="69"/>
      <c r="NXP3788" s="69"/>
      <c r="NXQ3788" s="69"/>
      <c r="NXR3788" s="69"/>
      <c r="NXS3788" s="69"/>
      <c r="NXT3788" s="69"/>
      <c r="NXU3788" s="69"/>
      <c r="NXV3788" s="69"/>
      <c r="NXW3788" s="69"/>
      <c r="NXX3788" s="69"/>
      <c r="NXY3788" s="69"/>
      <c r="NXZ3788" s="69"/>
      <c r="NYA3788" s="69"/>
      <c r="NYB3788" s="69"/>
      <c r="NYC3788" s="69"/>
      <c r="NYD3788" s="69"/>
      <c r="NYE3788" s="69"/>
      <c r="NYF3788" s="69"/>
      <c r="NYG3788" s="69"/>
      <c r="NYH3788" s="69"/>
      <c r="NYI3788" s="69"/>
      <c r="NYJ3788" s="69"/>
      <c r="NYK3788" s="69"/>
      <c r="NYL3788" s="69"/>
      <c r="NYM3788" s="69"/>
      <c r="NYN3788" s="69"/>
      <c r="NYO3788" s="69"/>
      <c r="NYP3788" s="69"/>
      <c r="NYQ3788" s="69"/>
      <c r="NYR3788" s="69"/>
      <c r="NYS3788" s="69"/>
      <c r="NYT3788" s="69"/>
      <c r="NYU3788" s="69"/>
      <c r="NYV3788" s="69"/>
      <c r="NYW3788" s="69"/>
      <c r="NYX3788" s="69"/>
      <c r="NYY3788" s="69"/>
      <c r="NYZ3788" s="69"/>
      <c r="NZA3788" s="69"/>
      <c r="NZB3788" s="69"/>
      <c r="NZC3788" s="69"/>
      <c r="NZD3788" s="69"/>
      <c r="NZE3788" s="69"/>
      <c r="NZF3788" s="69"/>
      <c r="NZG3788" s="69"/>
      <c r="NZH3788" s="69"/>
      <c r="NZI3788" s="69"/>
      <c r="NZJ3788" s="69"/>
      <c r="NZK3788" s="69"/>
      <c r="NZL3788" s="69"/>
      <c r="NZM3788" s="69"/>
      <c r="NZN3788" s="69"/>
      <c r="NZO3788" s="69"/>
      <c r="NZP3788" s="69"/>
      <c r="NZQ3788" s="69"/>
      <c r="NZR3788" s="69"/>
      <c r="NZS3788" s="69"/>
      <c r="NZT3788" s="69"/>
      <c r="NZU3788" s="69"/>
      <c r="NZV3788" s="69"/>
      <c r="NZW3788" s="69"/>
      <c r="NZX3788" s="69"/>
      <c r="NZY3788" s="69"/>
      <c r="NZZ3788" s="69"/>
      <c r="OAA3788" s="69"/>
      <c r="OAB3788" s="69"/>
      <c r="OAC3788" s="69"/>
      <c r="OAD3788" s="69"/>
      <c r="OAE3788" s="69"/>
      <c r="OAF3788" s="69"/>
      <c r="OAG3788" s="69"/>
      <c r="OAH3788" s="69"/>
      <c r="OAI3788" s="69"/>
      <c r="OAJ3788" s="69"/>
      <c r="OAK3788" s="69"/>
      <c r="OAL3788" s="69"/>
      <c r="OAM3788" s="69"/>
      <c r="OAN3788" s="69"/>
      <c r="OAO3788" s="69"/>
      <c r="OAP3788" s="69"/>
      <c r="OAQ3788" s="69"/>
      <c r="OAR3788" s="69"/>
      <c r="OAS3788" s="69"/>
      <c r="OAT3788" s="69"/>
      <c r="OAU3788" s="69"/>
      <c r="OAV3788" s="69"/>
      <c r="OAW3788" s="69"/>
      <c r="OAX3788" s="69"/>
      <c r="OAY3788" s="69"/>
      <c r="OAZ3788" s="69"/>
      <c r="OBA3788" s="69"/>
      <c r="OBB3788" s="69"/>
      <c r="OBC3788" s="69"/>
      <c r="OBD3788" s="69"/>
      <c r="OBE3788" s="69"/>
      <c r="OBF3788" s="69"/>
      <c r="OBG3788" s="69"/>
      <c r="OBH3788" s="69"/>
      <c r="OBI3788" s="69"/>
      <c r="OBJ3788" s="69"/>
      <c r="OBK3788" s="69"/>
      <c r="OBL3788" s="69"/>
      <c r="OBM3788" s="69"/>
      <c r="OBN3788" s="69"/>
      <c r="OBO3788" s="69"/>
      <c r="OBP3788" s="69"/>
      <c r="OBQ3788" s="69"/>
      <c r="OBR3788" s="69"/>
      <c r="OBS3788" s="69"/>
      <c r="OBT3788" s="69"/>
      <c r="OBU3788" s="69"/>
      <c r="OBV3788" s="69"/>
      <c r="OBW3788" s="69"/>
      <c r="OBX3788" s="69"/>
      <c r="OBY3788" s="69"/>
      <c r="OBZ3788" s="69"/>
      <c r="OCA3788" s="69"/>
      <c r="OCB3788" s="69"/>
      <c r="OCC3788" s="69"/>
      <c r="OCD3788" s="69"/>
      <c r="OCE3788" s="69"/>
      <c r="OCF3788" s="69"/>
      <c r="OCG3788" s="69"/>
      <c r="OCH3788" s="69"/>
      <c r="OCI3788" s="69"/>
      <c r="OCJ3788" s="69"/>
      <c r="OCK3788" s="69"/>
      <c r="OCL3788" s="69"/>
      <c r="OCM3788" s="69"/>
      <c r="OCN3788" s="69"/>
      <c r="OCO3788" s="69"/>
      <c r="OCP3788" s="69"/>
      <c r="OCQ3788" s="69"/>
      <c r="OCR3788" s="69"/>
      <c r="OCS3788" s="69"/>
      <c r="OCT3788" s="69"/>
      <c r="OCU3788" s="69"/>
      <c r="OCV3788" s="69"/>
      <c r="OCW3788" s="69"/>
      <c r="OCX3788" s="69"/>
      <c r="OCY3788" s="69"/>
      <c r="OCZ3788" s="69"/>
      <c r="ODA3788" s="69"/>
      <c r="ODB3788" s="69"/>
      <c r="ODC3788" s="69"/>
      <c r="ODD3788" s="69"/>
      <c r="ODE3788" s="69"/>
      <c r="ODF3788" s="69"/>
      <c r="ODG3788" s="69"/>
      <c r="ODH3788" s="69"/>
      <c r="ODI3788" s="69"/>
      <c r="ODJ3788" s="69"/>
      <c r="ODK3788" s="69"/>
      <c r="ODL3788" s="69"/>
      <c r="ODM3788" s="69"/>
      <c r="ODN3788" s="69"/>
      <c r="ODO3788" s="69"/>
      <c r="ODP3788" s="69"/>
      <c r="ODQ3788" s="69"/>
      <c r="ODR3788" s="69"/>
      <c r="ODS3788" s="69"/>
      <c r="ODT3788" s="69"/>
      <c r="ODU3788" s="69"/>
      <c r="ODV3788" s="69"/>
      <c r="ODW3788" s="69"/>
      <c r="ODX3788" s="69"/>
      <c r="ODY3788" s="69"/>
      <c r="ODZ3788" s="69"/>
      <c r="OEA3788" s="69"/>
      <c r="OEB3788" s="69"/>
      <c r="OEC3788" s="69"/>
      <c r="OED3788" s="69"/>
      <c r="OEE3788" s="69"/>
      <c r="OEF3788" s="69"/>
      <c r="OEG3788" s="69"/>
      <c r="OEH3788" s="69"/>
      <c r="OEI3788" s="69"/>
      <c r="OEJ3788" s="69"/>
      <c r="OEK3788" s="69"/>
      <c r="OEL3788" s="69"/>
      <c r="OEM3788" s="69"/>
      <c r="OEN3788" s="69"/>
      <c r="OEO3788" s="69"/>
      <c r="OEP3788" s="69"/>
      <c r="OEQ3788" s="69"/>
      <c r="OER3788" s="69"/>
      <c r="OES3788" s="69"/>
      <c r="OET3788" s="69"/>
      <c r="OEU3788" s="69"/>
      <c r="OEV3788" s="69"/>
      <c r="OEW3788" s="69"/>
      <c r="OEX3788" s="69"/>
      <c r="OEY3788" s="69"/>
      <c r="OEZ3788" s="69"/>
      <c r="OFA3788" s="69"/>
      <c r="OFB3788" s="69"/>
      <c r="OFC3788" s="69"/>
      <c r="OFD3788" s="69"/>
      <c r="OFE3788" s="69"/>
      <c r="OFF3788" s="69"/>
      <c r="OFG3788" s="69"/>
      <c r="OFH3788" s="69"/>
      <c r="OFI3788" s="69"/>
      <c r="OFJ3788" s="69"/>
      <c r="OFK3788" s="69"/>
      <c r="OFL3788" s="69"/>
      <c r="OFM3788" s="69"/>
      <c r="OFN3788" s="69"/>
      <c r="OFO3788" s="69"/>
      <c r="OFP3788" s="69"/>
      <c r="OFQ3788" s="69"/>
      <c r="OFR3788" s="69"/>
      <c r="OFS3788" s="69"/>
      <c r="OFT3788" s="69"/>
      <c r="OFU3788" s="69"/>
      <c r="OFV3788" s="69"/>
      <c r="OFW3788" s="69"/>
      <c r="OFX3788" s="69"/>
      <c r="OFY3788" s="69"/>
      <c r="OFZ3788" s="69"/>
      <c r="OGA3788" s="69"/>
      <c r="OGB3788" s="69"/>
      <c r="OGC3788" s="69"/>
      <c r="OGD3788" s="69"/>
      <c r="OGE3788" s="69"/>
      <c r="OGF3788" s="69"/>
      <c r="OGG3788" s="69"/>
      <c r="OGH3788" s="69"/>
      <c r="OGI3788" s="69"/>
      <c r="OGJ3788" s="69"/>
      <c r="OGK3788" s="69"/>
      <c r="OGL3788" s="69"/>
      <c r="OGM3788" s="69"/>
      <c r="OGN3788" s="69"/>
      <c r="OGO3788" s="69"/>
      <c r="OGP3788" s="69"/>
      <c r="OGQ3788" s="69"/>
      <c r="OGR3788" s="69"/>
      <c r="OGS3788" s="69"/>
      <c r="OGT3788" s="69"/>
      <c r="OGU3788" s="69"/>
      <c r="OGV3788" s="69"/>
      <c r="OGW3788" s="69"/>
      <c r="OGX3788" s="69"/>
      <c r="OGY3788" s="69"/>
      <c r="OGZ3788" s="69"/>
      <c r="OHA3788" s="69"/>
      <c r="OHB3788" s="69"/>
      <c r="OHC3788" s="69"/>
      <c r="OHD3788" s="69"/>
      <c r="OHE3788" s="69"/>
      <c r="OHF3788" s="69"/>
      <c r="OHG3788" s="69"/>
      <c r="OHH3788" s="69"/>
      <c r="OHI3788" s="69"/>
      <c r="OHJ3788" s="69"/>
      <c r="OHK3788" s="69"/>
      <c r="OHL3788" s="69"/>
      <c r="OHM3788" s="69"/>
      <c r="OHN3788" s="69"/>
      <c r="OHO3788" s="69"/>
      <c r="OHP3788" s="69"/>
      <c r="OHQ3788" s="69"/>
      <c r="OHR3788" s="69"/>
      <c r="OHS3788" s="69"/>
      <c r="OHT3788" s="69"/>
      <c r="OHU3788" s="69"/>
      <c r="OHV3788" s="69"/>
      <c r="OHW3788" s="69"/>
      <c r="OHX3788" s="69"/>
      <c r="OHY3788" s="69"/>
      <c r="OHZ3788" s="69"/>
      <c r="OIA3788" s="69"/>
      <c r="OIB3788" s="69"/>
      <c r="OIC3788" s="69"/>
      <c r="OID3788" s="69"/>
      <c r="OIE3788" s="69"/>
      <c r="OIF3788" s="69"/>
      <c r="OIG3788" s="69"/>
      <c r="OIH3788" s="69"/>
      <c r="OII3788" s="69"/>
      <c r="OIJ3788" s="69"/>
      <c r="OIK3788" s="69"/>
      <c r="OIL3788" s="69"/>
      <c r="OIM3788" s="69"/>
      <c r="OIN3788" s="69"/>
      <c r="OIO3788" s="69"/>
      <c r="OIP3788" s="69"/>
      <c r="OIQ3788" s="69"/>
      <c r="OIR3788" s="69"/>
      <c r="OIS3788" s="69"/>
      <c r="OIT3788" s="69"/>
      <c r="OIU3788" s="69"/>
      <c r="OIV3788" s="69"/>
      <c r="OIW3788" s="69"/>
      <c r="OIX3788" s="69"/>
      <c r="OIY3788" s="69"/>
      <c r="OIZ3788" s="69"/>
      <c r="OJA3788" s="69"/>
      <c r="OJB3788" s="69"/>
      <c r="OJC3788" s="69"/>
      <c r="OJD3788" s="69"/>
      <c r="OJE3788" s="69"/>
      <c r="OJF3788" s="69"/>
      <c r="OJG3788" s="69"/>
      <c r="OJH3788" s="69"/>
      <c r="OJI3788" s="69"/>
      <c r="OJJ3788" s="69"/>
      <c r="OJK3788" s="69"/>
      <c r="OJL3788" s="69"/>
      <c r="OJM3788" s="69"/>
      <c r="OJN3788" s="69"/>
      <c r="OJO3788" s="69"/>
      <c r="OJP3788" s="69"/>
      <c r="OJQ3788" s="69"/>
      <c r="OJR3788" s="69"/>
      <c r="OJS3788" s="69"/>
      <c r="OJT3788" s="69"/>
      <c r="OJU3788" s="69"/>
      <c r="OJV3788" s="69"/>
      <c r="OJW3788" s="69"/>
      <c r="OJX3788" s="69"/>
      <c r="OJY3788" s="69"/>
      <c r="OJZ3788" s="69"/>
      <c r="OKA3788" s="69"/>
      <c r="OKB3788" s="69"/>
      <c r="OKC3788" s="69"/>
      <c r="OKD3788" s="69"/>
      <c r="OKE3788" s="69"/>
      <c r="OKF3788" s="69"/>
      <c r="OKG3788" s="69"/>
      <c r="OKH3788" s="69"/>
      <c r="OKI3788" s="69"/>
      <c r="OKJ3788" s="69"/>
      <c r="OKK3788" s="69"/>
      <c r="OKL3788" s="69"/>
      <c r="OKM3788" s="69"/>
      <c r="OKN3788" s="69"/>
      <c r="OKO3788" s="69"/>
      <c r="OKP3788" s="69"/>
      <c r="OKQ3788" s="69"/>
      <c r="OKR3788" s="69"/>
      <c r="OKS3788" s="69"/>
      <c r="OKT3788" s="69"/>
      <c r="OKU3788" s="69"/>
      <c r="OKV3788" s="69"/>
      <c r="OKW3788" s="69"/>
      <c r="OKX3788" s="69"/>
      <c r="OKY3788" s="69"/>
      <c r="OKZ3788" s="69"/>
      <c r="OLA3788" s="69"/>
      <c r="OLB3788" s="69"/>
      <c r="OLC3788" s="69"/>
      <c r="OLD3788" s="69"/>
      <c r="OLE3788" s="69"/>
      <c r="OLF3788" s="69"/>
      <c r="OLG3788" s="69"/>
      <c r="OLH3788" s="69"/>
      <c r="OLI3788" s="69"/>
      <c r="OLJ3788" s="69"/>
      <c r="OLK3788" s="69"/>
      <c r="OLL3788" s="69"/>
      <c r="OLM3788" s="69"/>
      <c r="OLN3788" s="69"/>
      <c r="OLO3788" s="69"/>
      <c r="OLP3788" s="69"/>
      <c r="OLQ3788" s="69"/>
      <c r="OLR3788" s="69"/>
      <c r="OLS3788" s="69"/>
      <c r="OLT3788" s="69"/>
      <c r="OLU3788" s="69"/>
      <c r="OLV3788" s="69"/>
      <c r="OLW3788" s="69"/>
      <c r="OLX3788" s="69"/>
      <c r="OLY3788" s="69"/>
      <c r="OLZ3788" s="69"/>
      <c r="OMA3788" s="69"/>
      <c r="OMB3788" s="69"/>
      <c r="OMC3788" s="69"/>
      <c r="OMD3788" s="69"/>
      <c r="OME3788" s="69"/>
      <c r="OMF3788" s="69"/>
      <c r="OMG3788" s="69"/>
      <c r="OMH3788" s="69"/>
      <c r="OMI3788" s="69"/>
      <c r="OMJ3788" s="69"/>
      <c r="OMK3788" s="69"/>
      <c r="OML3788" s="69"/>
      <c r="OMM3788" s="69"/>
      <c r="OMN3788" s="69"/>
      <c r="OMO3788" s="69"/>
      <c r="OMP3788" s="69"/>
      <c r="OMQ3788" s="69"/>
      <c r="OMR3788" s="69"/>
      <c r="OMS3788" s="69"/>
      <c r="OMT3788" s="69"/>
      <c r="OMU3788" s="69"/>
      <c r="OMV3788" s="69"/>
      <c r="OMW3788" s="69"/>
      <c r="OMX3788" s="69"/>
      <c r="OMY3788" s="69"/>
      <c r="OMZ3788" s="69"/>
      <c r="ONA3788" s="69"/>
      <c r="ONB3788" s="69"/>
      <c r="ONC3788" s="69"/>
      <c r="OND3788" s="69"/>
      <c r="ONE3788" s="69"/>
      <c r="ONF3788" s="69"/>
      <c r="ONG3788" s="69"/>
      <c r="ONH3788" s="69"/>
      <c r="ONI3788" s="69"/>
      <c r="ONJ3788" s="69"/>
      <c r="ONK3788" s="69"/>
      <c r="ONL3788" s="69"/>
      <c r="ONM3788" s="69"/>
      <c r="ONN3788" s="69"/>
      <c r="ONO3788" s="69"/>
      <c r="ONP3788" s="69"/>
      <c r="ONQ3788" s="69"/>
      <c r="ONR3788" s="69"/>
      <c r="ONS3788" s="69"/>
      <c r="ONT3788" s="69"/>
      <c r="ONU3788" s="69"/>
      <c r="ONV3788" s="69"/>
      <c r="ONW3788" s="69"/>
      <c r="ONX3788" s="69"/>
      <c r="ONY3788" s="69"/>
      <c r="ONZ3788" s="69"/>
      <c r="OOA3788" s="69"/>
      <c r="OOB3788" s="69"/>
      <c r="OOC3788" s="69"/>
      <c r="OOD3788" s="69"/>
      <c r="OOE3788" s="69"/>
      <c r="OOF3788" s="69"/>
      <c r="OOG3788" s="69"/>
      <c r="OOH3788" s="69"/>
      <c r="OOI3788" s="69"/>
      <c r="OOJ3788" s="69"/>
      <c r="OOK3788" s="69"/>
      <c r="OOL3788" s="69"/>
      <c r="OOM3788" s="69"/>
      <c r="OON3788" s="69"/>
      <c r="OOO3788" s="69"/>
      <c r="OOP3788" s="69"/>
      <c r="OOQ3788" s="69"/>
      <c r="OOR3788" s="69"/>
      <c r="OOS3788" s="69"/>
      <c r="OOT3788" s="69"/>
      <c r="OOU3788" s="69"/>
      <c r="OOV3788" s="69"/>
      <c r="OOW3788" s="69"/>
      <c r="OOX3788" s="69"/>
      <c r="OOY3788" s="69"/>
      <c r="OOZ3788" s="69"/>
      <c r="OPA3788" s="69"/>
      <c r="OPB3788" s="69"/>
      <c r="OPC3788" s="69"/>
      <c r="OPD3788" s="69"/>
      <c r="OPE3788" s="69"/>
      <c r="OPF3788" s="69"/>
      <c r="OPG3788" s="69"/>
      <c r="OPH3788" s="69"/>
      <c r="OPI3788" s="69"/>
      <c r="OPJ3788" s="69"/>
      <c r="OPK3788" s="69"/>
      <c r="OPL3788" s="69"/>
      <c r="OPM3788" s="69"/>
      <c r="OPN3788" s="69"/>
      <c r="OPO3788" s="69"/>
      <c r="OPP3788" s="69"/>
      <c r="OPQ3788" s="69"/>
      <c r="OPR3788" s="69"/>
      <c r="OPS3788" s="69"/>
      <c r="OPT3788" s="69"/>
      <c r="OPU3788" s="69"/>
      <c r="OPV3788" s="69"/>
      <c r="OPW3788" s="69"/>
      <c r="OPX3788" s="69"/>
      <c r="OPY3788" s="69"/>
      <c r="OPZ3788" s="69"/>
      <c r="OQA3788" s="69"/>
      <c r="OQB3788" s="69"/>
      <c r="OQC3788" s="69"/>
      <c r="OQD3788" s="69"/>
      <c r="OQE3788" s="69"/>
      <c r="OQF3788" s="69"/>
      <c r="OQG3788" s="69"/>
      <c r="OQH3788" s="69"/>
      <c r="OQI3788" s="69"/>
      <c r="OQJ3788" s="69"/>
      <c r="OQK3788" s="69"/>
      <c r="OQL3788" s="69"/>
      <c r="OQM3788" s="69"/>
      <c r="OQN3788" s="69"/>
      <c r="OQO3788" s="69"/>
      <c r="OQP3788" s="69"/>
      <c r="OQQ3788" s="69"/>
      <c r="OQR3788" s="69"/>
      <c r="OQS3788" s="69"/>
      <c r="OQT3788" s="69"/>
      <c r="OQU3788" s="69"/>
      <c r="OQV3788" s="69"/>
      <c r="OQW3788" s="69"/>
      <c r="OQX3788" s="69"/>
      <c r="OQY3788" s="69"/>
      <c r="OQZ3788" s="69"/>
      <c r="ORA3788" s="69"/>
      <c r="ORB3788" s="69"/>
      <c r="ORC3788" s="69"/>
      <c r="ORD3788" s="69"/>
      <c r="ORE3788" s="69"/>
      <c r="ORF3788" s="69"/>
      <c r="ORG3788" s="69"/>
      <c r="ORH3788" s="69"/>
      <c r="ORI3788" s="69"/>
      <c r="ORJ3788" s="69"/>
      <c r="ORK3788" s="69"/>
      <c r="ORL3788" s="69"/>
      <c r="ORM3788" s="69"/>
      <c r="ORN3788" s="69"/>
      <c r="ORO3788" s="69"/>
      <c r="ORP3788" s="69"/>
      <c r="ORQ3788" s="69"/>
      <c r="ORR3788" s="69"/>
      <c r="ORS3788" s="69"/>
      <c r="ORT3788" s="69"/>
      <c r="ORU3788" s="69"/>
      <c r="ORV3788" s="69"/>
      <c r="ORW3788" s="69"/>
      <c r="ORX3788" s="69"/>
      <c r="ORY3788" s="69"/>
      <c r="ORZ3788" s="69"/>
      <c r="OSA3788" s="69"/>
      <c r="OSB3788" s="69"/>
      <c r="OSC3788" s="69"/>
      <c r="OSD3788" s="69"/>
      <c r="OSE3788" s="69"/>
      <c r="OSF3788" s="69"/>
      <c r="OSG3788" s="69"/>
      <c r="OSH3788" s="69"/>
      <c r="OSI3788" s="69"/>
      <c r="OSJ3788" s="69"/>
      <c r="OSK3788" s="69"/>
      <c r="OSL3788" s="69"/>
      <c r="OSM3788" s="69"/>
      <c r="OSN3788" s="69"/>
      <c r="OSO3788" s="69"/>
      <c r="OSP3788" s="69"/>
      <c r="OSQ3788" s="69"/>
      <c r="OSR3788" s="69"/>
      <c r="OSS3788" s="69"/>
      <c r="OST3788" s="69"/>
      <c r="OSU3788" s="69"/>
      <c r="OSV3788" s="69"/>
      <c r="OSW3788" s="69"/>
      <c r="OSX3788" s="69"/>
      <c r="OSY3788" s="69"/>
      <c r="OSZ3788" s="69"/>
      <c r="OTA3788" s="69"/>
      <c r="OTB3788" s="69"/>
      <c r="OTC3788" s="69"/>
      <c r="OTD3788" s="69"/>
      <c r="OTE3788" s="69"/>
      <c r="OTF3788" s="69"/>
      <c r="OTG3788" s="69"/>
      <c r="OTH3788" s="69"/>
      <c r="OTI3788" s="69"/>
      <c r="OTJ3788" s="69"/>
      <c r="OTK3788" s="69"/>
      <c r="OTL3788" s="69"/>
      <c r="OTM3788" s="69"/>
      <c r="OTN3788" s="69"/>
      <c r="OTO3788" s="69"/>
      <c r="OTP3788" s="69"/>
      <c r="OTQ3788" s="69"/>
      <c r="OTR3788" s="69"/>
      <c r="OTS3788" s="69"/>
      <c r="OTT3788" s="69"/>
      <c r="OTU3788" s="69"/>
      <c r="OTV3788" s="69"/>
      <c r="OTW3788" s="69"/>
      <c r="OTX3788" s="69"/>
      <c r="OTY3788" s="69"/>
      <c r="OTZ3788" s="69"/>
      <c r="OUA3788" s="69"/>
      <c r="OUB3788" s="69"/>
      <c r="OUC3788" s="69"/>
      <c r="OUD3788" s="69"/>
      <c r="OUE3788" s="69"/>
      <c r="OUF3788" s="69"/>
      <c r="OUG3788" s="69"/>
      <c r="OUH3788" s="69"/>
      <c r="OUI3788" s="69"/>
      <c r="OUJ3788" s="69"/>
      <c r="OUK3788" s="69"/>
      <c r="OUL3788" s="69"/>
      <c r="OUM3788" s="69"/>
      <c r="OUN3788" s="69"/>
      <c r="OUO3788" s="69"/>
      <c r="OUP3788" s="69"/>
      <c r="OUQ3788" s="69"/>
      <c r="OUR3788" s="69"/>
      <c r="OUS3788" s="69"/>
      <c r="OUT3788" s="69"/>
      <c r="OUU3788" s="69"/>
      <c r="OUV3788" s="69"/>
      <c r="OUW3788" s="69"/>
      <c r="OUX3788" s="69"/>
      <c r="OUY3788" s="69"/>
      <c r="OUZ3788" s="69"/>
      <c r="OVA3788" s="69"/>
      <c r="OVB3788" s="69"/>
      <c r="OVC3788" s="69"/>
      <c r="OVD3788" s="69"/>
      <c r="OVE3788" s="69"/>
      <c r="OVF3788" s="69"/>
      <c r="OVG3788" s="69"/>
      <c r="OVH3788" s="69"/>
      <c r="OVI3788" s="69"/>
      <c r="OVJ3788" s="69"/>
      <c r="OVK3788" s="69"/>
      <c r="OVL3788" s="69"/>
      <c r="OVM3788" s="69"/>
      <c r="OVN3788" s="69"/>
      <c r="OVO3788" s="69"/>
      <c r="OVP3788" s="69"/>
      <c r="OVQ3788" s="69"/>
      <c r="OVR3788" s="69"/>
      <c r="OVS3788" s="69"/>
      <c r="OVT3788" s="69"/>
      <c r="OVU3788" s="69"/>
      <c r="OVV3788" s="69"/>
      <c r="OVW3788" s="69"/>
      <c r="OVX3788" s="69"/>
      <c r="OVY3788" s="69"/>
      <c r="OVZ3788" s="69"/>
      <c r="OWA3788" s="69"/>
      <c r="OWB3788" s="69"/>
      <c r="OWC3788" s="69"/>
      <c r="OWD3788" s="69"/>
      <c r="OWE3788" s="69"/>
      <c r="OWF3788" s="69"/>
      <c r="OWG3788" s="69"/>
      <c r="OWH3788" s="69"/>
      <c r="OWI3788" s="69"/>
      <c r="OWJ3788" s="69"/>
      <c r="OWK3788" s="69"/>
      <c r="OWL3788" s="69"/>
      <c r="OWM3788" s="69"/>
      <c r="OWN3788" s="69"/>
      <c r="OWO3788" s="69"/>
      <c r="OWP3788" s="69"/>
      <c r="OWQ3788" s="69"/>
      <c r="OWR3788" s="69"/>
      <c r="OWS3788" s="69"/>
      <c r="OWT3788" s="69"/>
      <c r="OWU3788" s="69"/>
      <c r="OWV3788" s="69"/>
      <c r="OWW3788" s="69"/>
      <c r="OWX3788" s="69"/>
      <c r="OWY3788" s="69"/>
      <c r="OWZ3788" s="69"/>
      <c r="OXA3788" s="69"/>
      <c r="OXB3788" s="69"/>
      <c r="OXC3788" s="69"/>
      <c r="OXD3788" s="69"/>
      <c r="OXE3788" s="69"/>
      <c r="OXF3788" s="69"/>
      <c r="OXG3788" s="69"/>
      <c r="OXH3788" s="69"/>
      <c r="OXI3788" s="69"/>
      <c r="OXJ3788" s="69"/>
      <c r="OXK3788" s="69"/>
      <c r="OXL3788" s="69"/>
      <c r="OXM3788" s="69"/>
      <c r="OXN3788" s="69"/>
      <c r="OXO3788" s="69"/>
      <c r="OXP3788" s="69"/>
      <c r="OXQ3788" s="69"/>
      <c r="OXR3788" s="69"/>
      <c r="OXS3788" s="69"/>
      <c r="OXT3788" s="69"/>
      <c r="OXU3788" s="69"/>
      <c r="OXV3788" s="69"/>
      <c r="OXW3788" s="69"/>
      <c r="OXX3788" s="69"/>
      <c r="OXY3788" s="69"/>
      <c r="OXZ3788" s="69"/>
      <c r="OYA3788" s="69"/>
      <c r="OYB3788" s="69"/>
      <c r="OYC3788" s="69"/>
      <c r="OYD3788" s="69"/>
      <c r="OYE3788" s="69"/>
      <c r="OYF3788" s="69"/>
      <c r="OYG3788" s="69"/>
      <c r="OYH3788" s="69"/>
      <c r="OYI3788" s="69"/>
      <c r="OYJ3788" s="69"/>
      <c r="OYK3788" s="69"/>
      <c r="OYL3788" s="69"/>
      <c r="OYM3788" s="69"/>
      <c r="OYN3788" s="69"/>
      <c r="OYO3788" s="69"/>
      <c r="OYP3788" s="69"/>
      <c r="OYQ3788" s="69"/>
      <c r="OYR3788" s="69"/>
      <c r="OYS3788" s="69"/>
      <c r="OYT3788" s="69"/>
      <c r="OYU3788" s="69"/>
      <c r="OYV3788" s="69"/>
      <c r="OYW3788" s="69"/>
      <c r="OYX3788" s="69"/>
      <c r="OYY3788" s="69"/>
      <c r="OYZ3788" s="69"/>
      <c r="OZA3788" s="69"/>
      <c r="OZB3788" s="69"/>
      <c r="OZC3788" s="69"/>
      <c r="OZD3788" s="69"/>
      <c r="OZE3788" s="69"/>
      <c r="OZF3788" s="69"/>
      <c r="OZG3788" s="69"/>
      <c r="OZH3788" s="69"/>
      <c r="OZI3788" s="69"/>
      <c r="OZJ3788" s="69"/>
      <c r="OZK3788" s="69"/>
      <c r="OZL3788" s="69"/>
      <c r="OZM3788" s="69"/>
      <c r="OZN3788" s="69"/>
      <c r="OZO3788" s="69"/>
      <c r="OZP3788" s="69"/>
      <c r="OZQ3788" s="69"/>
      <c r="OZR3788" s="69"/>
      <c r="OZS3788" s="69"/>
      <c r="OZT3788" s="69"/>
      <c r="OZU3788" s="69"/>
      <c r="OZV3788" s="69"/>
      <c r="OZW3788" s="69"/>
      <c r="OZX3788" s="69"/>
      <c r="OZY3788" s="69"/>
      <c r="OZZ3788" s="69"/>
      <c r="PAA3788" s="69"/>
      <c r="PAB3788" s="69"/>
      <c r="PAC3788" s="69"/>
      <c r="PAD3788" s="69"/>
      <c r="PAE3788" s="69"/>
      <c r="PAF3788" s="69"/>
      <c r="PAG3788" s="69"/>
      <c r="PAH3788" s="69"/>
      <c r="PAI3788" s="69"/>
      <c r="PAJ3788" s="69"/>
      <c r="PAK3788" s="69"/>
      <c r="PAL3788" s="69"/>
      <c r="PAM3788" s="69"/>
      <c r="PAN3788" s="69"/>
      <c r="PAO3788" s="69"/>
      <c r="PAP3788" s="69"/>
      <c r="PAQ3788" s="69"/>
      <c r="PAR3788" s="69"/>
      <c r="PAS3788" s="69"/>
      <c r="PAT3788" s="69"/>
      <c r="PAU3788" s="69"/>
      <c r="PAV3788" s="69"/>
      <c r="PAW3788" s="69"/>
      <c r="PAX3788" s="69"/>
      <c r="PAY3788" s="69"/>
      <c r="PAZ3788" s="69"/>
      <c r="PBA3788" s="69"/>
      <c r="PBB3788" s="69"/>
      <c r="PBC3788" s="69"/>
      <c r="PBD3788" s="69"/>
      <c r="PBE3788" s="69"/>
      <c r="PBF3788" s="69"/>
      <c r="PBG3788" s="69"/>
      <c r="PBH3788" s="69"/>
      <c r="PBI3788" s="69"/>
      <c r="PBJ3788" s="69"/>
      <c r="PBK3788" s="69"/>
      <c r="PBL3788" s="69"/>
      <c r="PBM3788" s="69"/>
      <c r="PBN3788" s="69"/>
      <c r="PBO3788" s="69"/>
      <c r="PBP3788" s="69"/>
      <c r="PBQ3788" s="69"/>
      <c r="PBR3788" s="69"/>
      <c r="PBS3788" s="69"/>
      <c r="PBT3788" s="69"/>
      <c r="PBU3788" s="69"/>
      <c r="PBV3788" s="69"/>
      <c r="PBW3788" s="69"/>
      <c r="PBX3788" s="69"/>
      <c r="PBY3788" s="69"/>
      <c r="PBZ3788" s="69"/>
      <c r="PCA3788" s="69"/>
      <c r="PCB3788" s="69"/>
      <c r="PCC3788" s="69"/>
      <c r="PCD3788" s="69"/>
      <c r="PCE3788" s="69"/>
      <c r="PCF3788" s="69"/>
      <c r="PCG3788" s="69"/>
      <c r="PCH3788" s="69"/>
      <c r="PCI3788" s="69"/>
      <c r="PCJ3788" s="69"/>
      <c r="PCK3788" s="69"/>
      <c r="PCL3788" s="69"/>
      <c r="PCM3788" s="69"/>
      <c r="PCN3788" s="69"/>
      <c r="PCO3788" s="69"/>
      <c r="PCP3788" s="69"/>
      <c r="PCQ3788" s="69"/>
      <c r="PCR3788" s="69"/>
      <c r="PCS3788" s="69"/>
      <c r="PCT3788" s="69"/>
      <c r="PCU3788" s="69"/>
      <c r="PCV3788" s="69"/>
      <c r="PCW3788" s="69"/>
      <c r="PCX3788" s="69"/>
      <c r="PCY3788" s="69"/>
      <c r="PCZ3788" s="69"/>
      <c r="PDA3788" s="69"/>
      <c r="PDB3788" s="69"/>
      <c r="PDC3788" s="69"/>
      <c r="PDD3788" s="69"/>
      <c r="PDE3788" s="69"/>
      <c r="PDF3788" s="69"/>
      <c r="PDG3788" s="69"/>
      <c r="PDH3788" s="69"/>
      <c r="PDI3788" s="69"/>
      <c r="PDJ3788" s="69"/>
      <c r="PDK3788" s="69"/>
      <c r="PDL3788" s="69"/>
      <c r="PDM3788" s="69"/>
      <c r="PDN3788" s="69"/>
      <c r="PDO3788" s="69"/>
      <c r="PDP3788" s="69"/>
      <c r="PDQ3788" s="69"/>
      <c r="PDR3788" s="69"/>
      <c r="PDS3788" s="69"/>
      <c r="PDT3788" s="69"/>
      <c r="PDU3788" s="69"/>
      <c r="PDV3788" s="69"/>
      <c r="PDW3788" s="69"/>
      <c r="PDX3788" s="69"/>
      <c r="PDY3788" s="69"/>
      <c r="PDZ3788" s="69"/>
      <c r="PEA3788" s="69"/>
      <c r="PEB3788" s="69"/>
      <c r="PEC3788" s="69"/>
      <c r="PED3788" s="69"/>
      <c r="PEE3788" s="69"/>
      <c r="PEF3788" s="69"/>
      <c r="PEG3788" s="69"/>
      <c r="PEH3788" s="69"/>
      <c r="PEI3788" s="69"/>
      <c r="PEJ3788" s="69"/>
      <c r="PEK3788" s="69"/>
      <c r="PEL3788" s="69"/>
      <c r="PEM3788" s="69"/>
      <c r="PEN3788" s="69"/>
      <c r="PEO3788" s="69"/>
      <c r="PEP3788" s="69"/>
      <c r="PEQ3788" s="69"/>
      <c r="PER3788" s="69"/>
      <c r="PES3788" s="69"/>
      <c r="PET3788" s="69"/>
      <c r="PEU3788" s="69"/>
      <c r="PEV3788" s="69"/>
      <c r="PEW3788" s="69"/>
      <c r="PEX3788" s="69"/>
      <c r="PEY3788" s="69"/>
      <c r="PEZ3788" s="69"/>
      <c r="PFA3788" s="69"/>
      <c r="PFB3788" s="69"/>
      <c r="PFC3788" s="69"/>
      <c r="PFD3788" s="69"/>
      <c r="PFE3788" s="69"/>
      <c r="PFF3788" s="69"/>
      <c r="PFG3788" s="69"/>
      <c r="PFH3788" s="69"/>
      <c r="PFI3788" s="69"/>
      <c r="PFJ3788" s="69"/>
      <c r="PFK3788" s="69"/>
      <c r="PFL3788" s="69"/>
      <c r="PFM3788" s="69"/>
      <c r="PFN3788" s="69"/>
      <c r="PFO3788" s="69"/>
      <c r="PFP3788" s="69"/>
      <c r="PFQ3788" s="69"/>
      <c r="PFR3788" s="69"/>
      <c r="PFS3788" s="69"/>
      <c r="PFT3788" s="69"/>
      <c r="PFU3788" s="69"/>
      <c r="PFV3788" s="69"/>
      <c r="PFW3788" s="69"/>
      <c r="PFX3788" s="69"/>
      <c r="PFY3788" s="69"/>
      <c r="PFZ3788" s="69"/>
      <c r="PGA3788" s="69"/>
      <c r="PGB3788" s="69"/>
      <c r="PGC3788" s="69"/>
      <c r="PGD3788" s="69"/>
      <c r="PGE3788" s="69"/>
      <c r="PGF3788" s="69"/>
      <c r="PGG3788" s="69"/>
      <c r="PGH3788" s="69"/>
      <c r="PGI3788" s="69"/>
      <c r="PGJ3788" s="69"/>
      <c r="PGK3788" s="69"/>
      <c r="PGL3788" s="69"/>
      <c r="PGM3788" s="69"/>
      <c r="PGN3788" s="69"/>
      <c r="PGO3788" s="69"/>
      <c r="PGP3788" s="69"/>
      <c r="PGQ3788" s="69"/>
      <c r="PGR3788" s="69"/>
      <c r="PGS3788" s="69"/>
      <c r="PGT3788" s="69"/>
      <c r="PGU3788" s="69"/>
      <c r="PGV3788" s="69"/>
      <c r="PGW3788" s="69"/>
      <c r="PGX3788" s="69"/>
      <c r="PGY3788" s="69"/>
      <c r="PGZ3788" s="69"/>
      <c r="PHA3788" s="69"/>
      <c r="PHB3788" s="69"/>
      <c r="PHC3788" s="69"/>
      <c r="PHD3788" s="69"/>
      <c r="PHE3788" s="69"/>
      <c r="PHF3788" s="69"/>
      <c r="PHG3788" s="69"/>
      <c r="PHH3788" s="69"/>
      <c r="PHI3788" s="69"/>
      <c r="PHJ3788" s="69"/>
      <c r="PHK3788" s="69"/>
      <c r="PHL3788" s="69"/>
      <c r="PHM3788" s="69"/>
      <c r="PHN3788" s="69"/>
      <c r="PHO3788" s="69"/>
      <c r="PHP3788" s="69"/>
      <c r="PHQ3788" s="69"/>
      <c r="PHR3788" s="69"/>
      <c r="PHS3788" s="69"/>
      <c r="PHT3788" s="69"/>
      <c r="PHU3788" s="69"/>
      <c r="PHV3788" s="69"/>
      <c r="PHW3788" s="69"/>
      <c r="PHX3788" s="69"/>
      <c r="PHY3788" s="69"/>
      <c r="PHZ3788" s="69"/>
      <c r="PIA3788" s="69"/>
      <c r="PIB3788" s="69"/>
      <c r="PIC3788" s="69"/>
      <c r="PID3788" s="69"/>
      <c r="PIE3788" s="69"/>
      <c r="PIF3788" s="69"/>
      <c r="PIG3788" s="69"/>
      <c r="PIH3788" s="69"/>
      <c r="PII3788" s="69"/>
      <c r="PIJ3788" s="69"/>
      <c r="PIK3788" s="69"/>
      <c r="PIL3788" s="69"/>
      <c r="PIM3788" s="69"/>
      <c r="PIN3788" s="69"/>
      <c r="PIO3788" s="69"/>
      <c r="PIP3788" s="69"/>
      <c r="PIQ3788" s="69"/>
      <c r="PIR3788" s="69"/>
      <c r="PIS3788" s="69"/>
      <c r="PIT3788" s="69"/>
      <c r="PIU3788" s="69"/>
      <c r="PIV3788" s="69"/>
      <c r="PIW3788" s="69"/>
      <c r="PIX3788" s="69"/>
      <c r="PIY3788" s="69"/>
      <c r="PIZ3788" s="69"/>
      <c r="PJA3788" s="69"/>
      <c r="PJB3788" s="69"/>
      <c r="PJC3788" s="69"/>
      <c r="PJD3788" s="69"/>
      <c r="PJE3788" s="69"/>
      <c r="PJF3788" s="69"/>
      <c r="PJG3788" s="69"/>
      <c r="PJH3788" s="69"/>
      <c r="PJI3788" s="69"/>
      <c r="PJJ3788" s="69"/>
      <c r="PJK3788" s="69"/>
      <c r="PJL3788" s="69"/>
      <c r="PJM3788" s="69"/>
      <c r="PJN3788" s="69"/>
      <c r="PJO3788" s="69"/>
      <c r="PJP3788" s="69"/>
      <c r="PJQ3788" s="69"/>
      <c r="PJR3788" s="69"/>
      <c r="PJS3788" s="69"/>
      <c r="PJT3788" s="69"/>
      <c r="PJU3788" s="69"/>
      <c r="PJV3788" s="69"/>
      <c r="PJW3788" s="69"/>
      <c r="PJX3788" s="69"/>
      <c r="PJY3788" s="69"/>
      <c r="PJZ3788" s="69"/>
      <c r="PKA3788" s="69"/>
      <c r="PKB3788" s="69"/>
      <c r="PKC3788" s="69"/>
      <c r="PKD3788" s="69"/>
      <c r="PKE3788" s="69"/>
      <c r="PKF3788" s="69"/>
      <c r="PKG3788" s="69"/>
      <c r="PKH3788" s="69"/>
      <c r="PKI3788" s="69"/>
      <c r="PKJ3788" s="69"/>
      <c r="PKK3788" s="69"/>
      <c r="PKL3788" s="69"/>
      <c r="PKM3788" s="69"/>
      <c r="PKN3788" s="69"/>
      <c r="PKO3788" s="69"/>
      <c r="PKP3788" s="69"/>
      <c r="PKQ3788" s="69"/>
      <c r="PKR3788" s="69"/>
      <c r="PKS3788" s="69"/>
      <c r="PKT3788" s="69"/>
      <c r="PKU3788" s="69"/>
      <c r="PKV3788" s="69"/>
      <c r="PKW3788" s="69"/>
      <c r="PKX3788" s="69"/>
      <c r="PKY3788" s="69"/>
      <c r="PKZ3788" s="69"/>
      <c r="PLA3788" s="69"/>
      <c r="PLB3788" s="69"/>
      <c r="PLC3788" s="69"/>
      <c r="PLD3788" s="69"/>
      <c r="PLE3788" s="69"/>
      <c r="PLF3788" s="69"/>
      <c r="PLG3788" s="69"/>
      <c r="PLH3788" s="69"/>
      <c r="PLI3788" s="69"/>
      <c r="PLJ3788" s="69"/>
      <c r="PLK3788" s="69"/>
      <c r="PLL3788" s="69"/>
      <c r="PLM3788" s="69"/>
      <c r="PLN3788" s="69"/>
      <c r="PLO3788" s="69"/>
      <c r="PLP3788" s="69"/>
      <c r="PLQ3788" s="69"/>
      <c r="PLR3788" s="69"/>
      <c r="PLS3788" s="69"/>
      <c r="PLT3788" s="69"/>
      <c r="PLU3788" s="69"/>
      <c r="PLV3788" s="69"/>
      <c r="PLW3788" s="69"/>
      <c r="PLX3788" s="69"/>
      <c r="PLY3788" s="69"/>
      <c r="PLZ3788" s="69"/>
      <c r="PMA3788" s="69"/>
      <c r="PMB3788" s="69"/>
      <c r="PMC3788" s="69"/>
      <c r="PMD3788" s="69"/>
      <c r="PME3788" s="69"/>
      <c r="PMF3788" s="69"/>
      <c r="PMG3788" s="69"/>
      <c r="PMH3788" s="69"/>
      <c r="PMI3788" s="69"/>
      <c r="PMJ3788" s="69"/>
      <c r="PMK3788" s="69"/>
      <c r="PML3788" s="69"/>
      <c r="PMM3788" s="69"/>
      <c r="PMN3788" s="69"/>
      <c r="PMO3788" s="69"/>
      <c r="PMP3788" s="69"/>
      <c r="PMQ3788" s="69"/>
      <c r="PMR3788" s="69"/>
      <c r="PMS3788" s="69"/>
      <c r="PMT3788" s="69"/>
      <c r="PMU3788" s="69"/>
      <c r="PMV3788" s="69"/>
      <c r="PMW3788" s="69"/>
      <c r="PMX3788" s="69"/>
      <c r="PMY3788" s="69"/>
      <c r="PMZ3788" s="69"/>
      <c r="PNA3788" s="69"/>
      <c r="PNB3788" s="69"/>
      <c r="PNC3788" s="69"/>
      <c r="PND3788" s="69"/>
      <c r="PNE3788" s="69"/>
      <c r="PNF3788" s="69"/>
      <c r="PNG3788" s="69"/>
      <c r="PNH3788" s="69"/>
      <c r="PNI3788" s="69"/>
      <c r="PNJ3788" s="69"/>
      <c r="PNK3788" s="69"/>
      <c r="PNL3788" s="69"/>
      <c r="PNM3788" s="69"/>
      <c r="PNN3788" s="69"/>
      <c r="PNO3788" s="69"/>
      <c r="PNP3788" s="69"/>
      <c r="PNQ3788" s="69"/>
      <c r="PNR3788" s="69"/>
      <c r="PNS3788" s="69"/>
      <c r="PNT3788" s="69"/>
      <c r="PNU3788" s="69"/>
      <c r="PNV3788" s="69"/>
      <c r="PNW3788" s="69"/>
      <c r="PNX3788" s="69"/>
      <c r="PNY3788" s="69"/>
      <c r="PNZ3788" s="69"/>
      <c r="POA3788" s="69"/>
      <c r="POB3788" s="69"/>
      <c r="POC3788" s="69"/>
      <c r="POD3788" s="69"/>
      <c r="POE3788" s="69"/>
      <c r="POF3788" s="69"/>
      <c r="POG3788" s="69"/>
      <c r="POH3788" s="69"/>
      <c r="POI3788" s="69"/>
      <c r="POJ3788" s="69"/>
      <c r="POK3788" s="69"/>
      <c r="POL3788" s="69"/>
      <c r="POM3788" s="69"/>
      <c r="PON3788" s="69"/>
      <c r="POO3788" s="69"/>
      <c r="POP3788" s="69"/>
      <c r="POQ3788" s="69"/>
      <c r="POR3788" s="69"/>
      <c r="POS3788" s="69"/>
      <c r="POT3788" s="69"/>
      <c r="POU3788" s="69"/>
      <c r="POV3788" s="69"/>
      <c r="POW3788" s="69"/>
      <c r="POX3788" s="69"/>
      <c r="POY3788" s="69"/>
      <c r="POZ3788" s="69"/>
      <c r="PPA3788" s="69"/>
      <c r="PPB3788" s="69"/>
      <c r="PPC3788" s="69"/>
      <c r="PPD3788" s="69"/>
      <c r="PPE3788" s="69"/>
      <c r="PPF3788" s="69"/>
      <c r="PPG3788" s="69"/>
      <c r="PPH3788" s="69"/>
      <c r="PPI3788" s="69"/>
      <c r="PPJ3788" s="69"/>
      <c r="PPK3788" s="69"/>
      <c r="PPL3788" s="69"/>
      <c r="PPM3788" s="69"/>
      <c r="PPN3788" s="69"/>
      <c r="PPO3788" s="69"/>
      <c r="PPP3788" s="69"/>
      <c r="PPQ3788" s="69"/>
      <c r="PPR3788" s="69"/>
      <c r="PPS3788" s="69"/>
      <c r="PPT3788" s="69"/>
      <c r="PPU3788" s="69"/>
      <c r="PPV3788" s="69"/>
      <c r="PPW3788" s="69"/>
      <c r="PPX3788" s="69"/>
      <c r="PPY3788" s="69"/>
      <c r="PPZ3788" s="69"/>
      <c r="PQA3788" s="69"/>
      <c r="PQB3788" s="69"/>
      <c r="PQC3788" s="69"/>
      <c r="PQD3788" s="69"/>
      <c r="PQE3788" s="69"/>
      <c r="PQF3788" s="69"/>
      <c r="PQG3788" s="69"/>
      <c r="PQH3788" s="69"/>
      <c r="PQI3788" s="69"/>
      <c r="PQJ3788" s="69"/>
      <c r="PQK3788" s="69"/>
      <c r="PQL3788" s="69"/>
      <c r="PQM3788" s="69"/>
      <c r="PQN3788" s="69"/>
      <c r="PQO3788" s="69"/>
      <c r="PQP3788" s="69"/>
      <c r="PQQ3788" s="69"/>
      <c r="PQR3788" s="69"/>
      <c r="PQS3788" s="69"/>
      <c r="PQT3788" s="69"/>
      <c r="PQU3788" s="69"/>
      <c r="PQV3788" s="69"/>
      <c r="PQW3788" s="69"/>
      <c r="PQX3788" s="69"/>
      <c r="PQY3788" s="69"/>
      <c r="PQZ3788" s="69"/>
      <c r="PRA3788" s="69"/>
      <c r="PRB3788" s="69"/>
      <c r="PRC3788" s="69"/>
      <c r="PRD3788" s="69"/>
      <c r="PRE3788" s="69"/>
      <c r="PRF3788" s="69"/>
      <c r="PRG3788" s="69"/>
      <c r="PRH3788" s="69"/>
      <c r="PRI3788" s="69"/>
      <c r="PRJ3788" s="69"/>
      <c r="PRK3788" s="69"/>
      <c r="PRL3788" s="69"/>
      <c r="PRM3788" s="69"/>
      <c r="PRN3788" s="69"/>
      <c r="PRO3788" s="69"/>
      <c r="PRP3788" s="69"/>
      <c r="PRQ3788" s="69"/>
      <c r="PRR3788" s="69"/>
      <c r="PRS3788" s="69"/>
      <c r="PRT3788" s="69"/>
      <c r="PRU3788" s="69"/>
      <c r="PRV3788" s="69"/>
      <c r="PRW3788" s="69"/>
      <c r="PRX3788" s="69"/>
      <c r="PRY3788" s="69"/>
      <c r="PRZ3788" s="69"/>
      <c r="PSA3788" s="69"/>
      <c r="PSB3788" s="69"/>
      <c r="PSC3788" s="69"/>
      <c r="PSD3788" s="69"/>
      <c r="PSE3788" s="69"/>
      <c r="PSF3788" s="69"/>
      <c r="PSG3788" s="69"/>
      <c r="PSH3788" s="69"/>
      <c r="PSI3788" s="69"/>
      <c r="PSJ3788" s="69"/>
      <c r="PSK3788" s="69"/>
      <c r="PSL3788" s="69"/>
      <c r="PSM3788" s="69"/>
      <c r="PSN3788" s="69"/>
      <c r="PSO3788" s="69"/>
      <c r="PSP3788" s="69"/>
      <c r="PSQ3788" s="69"/>
      <c r="PSR3788" s="69"/>
      <c r="PSS3788" s="69"/>
      <c r="PST3788" s="69"/>
      <c r="PSU3788" s="69"/>
      <c r="PSV3788" s="69"/>
      <c r="PSW3788" s="69"/>
      <c r="PSX3788" s="69"/>
      <c r="PSY3788" s="69"/>
      <c r="PSZ3788" s="69"/>
      <c r="PTA3788" s="69"/>
      <c r="PTB3788" s="69"/>
      <c r="PTC3788" s="69"/>
      <c r="PTD3788" s="69"/>
      <c r="PTE3788" s="69"/>
      <c r="PTF3788" s="69"/>
      <c r="PTG3788" s="69"/>
      <c r="PTH3788" s="69"/>
      <c r="PTI3788" s="69"/>
      <c r="PTJ3788" s="69"/>
      <c r="PTK3788" s="69"/>
      <c r="PTL3788" s="69"/>
      <c r="PTM3788" s="69"/>
      <c r="PTN3788" s="69"/>
      <c r="PTO3788" s="69"/>
      <c r="PTP3788" s="69"/>
      <c r="PTQ3788" s="69"/>
      <c r="PTR3788" s="69"/>
      <c r="PTS3788" s="69"/>
      <c r="PTT3788" s="69"/>
      <c r="PTU3788" s="69"/>
      <c r="PTV3788" s="69"/>
      <c r="PTW3788" s="69"/>
      <c r="PTX3788" s="69"/>
      <c r="PTY3788" s="69"/>
      <c r="PTZ3788" s="69"/>
      <c r="PUA3788" s="69"/>
      <c r="PUB3788" s="69"/>
      <c r="PUC3788" s="69"/>
      <c r="PUD3788" s="69"/>
      <c r="PUE3788" s="69"/>
      <c r="PUF3788" s="69"/>
      <c r="PUG3788" s="69"/>
      <c r="PUH3788" s="69"/>
      <c r="PUI3788" s="69"/>
      <c r="PUJ3788" s="69"/>
      <c r="PUK3788" s="69"/>
      <c r="PUL3788" s="69"/>
      <c r="PUM3788" s="69"/>
      <c r="PUN3788" s="69"/>
      <c r="PUO3788" s="69"/>
      <c r="PUP3788" s="69"/>
      <c r="PUQ3788" s="69"/>
      <c r="PUR3788" s="69"/>
      <c r="PUS3788" s="69"/>
      <c r="PUT3788" s="69"/>
      <c r="PUU3788" s="69"/>
      <c r="PUV3788" s="69"/>
      <c r="PUW3788" s="69"/>
      <c r="PUX3788" s="69"/>
      <c r="PUY3788" s="69"/>
      <c r="PUZ3788" s="69"/>
      <c r="PVA3788" s="69"/>
      <c r="PVB3788" s="69"/>
      <c r="PVC3788" s="69"/>
      <c r="PVD3788" s="69"/>
      <c r="PVE3788" s="69"/>
      <c r="PVF3788" s="69"/>
      <c r="PVG3788" s="69"/>
      <c r="PVH3788" s="69"/>
      <c r="PVI3788" s="69"/>
      <c r="PVJ3788" s="69"/>
      <c r="PVK3788" s="69"/>
      <c r="PVL3788" s="69"/>
      <c r="PVM3788" s="69"/>
      <c r="PVN3788" s="69"/>
      <c r="PVO3788" s="69"/>
      <c r="PVP3788" s="69"/>
      <c r="PVQ3788" s="69"/>
      <c r="PVR3788" s="69"/>
      <c r="PVS3788" s="69"/>
      <c r="PVT3788" s="69"/>
      <c r="PVU3788" s="69"/>
      <c r="PVV3788" s="69"/>
      <c r="PVW3788" s="69"/>
      <c r="PVX3788" s="69"/>
      <c r="PVY3788" s="69"/>
      <c r="PVZ3788" s="69"/>
      <c r="PWA3788" s="69"/>
      <c r="PWB3788" s="69"/>
      <c r="PWC3788" s="69"/>
      <c r="PWD3788" s="69"/>
      <c r="PWE3788" s="69"/>
      <c r="PWF3788" s="69"/>
      <c r="PWG3788" s="69"/>
      <c r="PWH3788" s="69"/>
      <c r="PWI3788" s="69"/>
      <c r="PWJ3788" s="69"/>
      <c r="PWK3788" s="69"/>
      <c r="PWL3788" s="69"/>
      <c r="PWM3788" s="69"/>
      <c r="PWN3788" s="69"/>
      <c r="PWO3788" s="69"/>
      <c r="PWP3788" s="69"/>
      <c r="PWQ3788" s="69"/>
      <c r="PWR3788" s="69"/>
      <c r="PWS3788" s="69"/>
      <c r="PWT3788" s="69"/>
      <c r="PWU3788" s="69"/>
      <c r="PWV3788" s="69"/>
      <c r="PWW3788" s="69"/>
      <c r="PWX3788" s="69"/>
      <c r="PWY3788" s="69"/>
      <c r="PWZ3788" s="69"/>
      <c r="PXA3788" s="69"/>
      <c r="PXB3788" s="69"/>
      <c r="PXC3788" s="69"/>
      <c r="PXD3788" s="69"/>
      <c r="PXE3788" s="69"/>
      <c r="PXF3788" s="69"/>
      <c r="PXG3788" s="69"/>
      <c r="PXH3788" s="69"/>
      <c r="PXI3788" s="69"/>
      <c r="PXJ3788" s="69"/>
      <c r="PXK3788" s="69"/>
      <c r="PXL3788" s="69"/>
      <c r="PXM3788" s="69"/>
      <c r="PXN3788" s="69"/>
      <c r="PXO3788" s="69"/>
      <c r="PXP3788" s="69"/>
      <c r="PXQ3788" s="69"/>
      <c r="PXR3788" s="69"/>
      <c r="PXS3788" s="69"/>
      <c r="PXT3788" s="69"/>
      <c r="PXU3788" s="69"/>
      <c r="PXV3788" s="69"/>
      <c r="PXW3788" s="69"/>
      <c r="PXX3788" s="69"/>
      <c r="PXY3788" s="69"/>
      <c r="PXZ3788" s="69"/>
      <c r="PYA3788" s="69"/>
      <c r="PYB3788" s="69"/>
      <c r="PYC3788" s="69"/>
      <c r="PYD3788" s="69"/>
      <c r="PYE3788" s="69"/>
      <c r="PYF3788" s="69"/>
      <c r="PYG3788" s="69"/>
      <c r="PYH3788" s="69"/>
      <c r="PYI3788" s="69"/>
      <c r="PYJ3788" s="69"/>
      <c r="PYK3788" s="69"/>
      <c r="PYL3788" s="69"/>
      <c r="PYM3788" s="69"/>
      <c r="PYN3788" s="69"/>
      <c r="PYO3788" s="69"/>
      <c r="PYP3788" s="69"/>
      <c r="PYQ3788" s="69"/>
      <c r="PYR3788" s="69"/>
      <c r="PYS3788" s="69"/>
      <c r="PYT3788" s="69"/>
      <c r="PYU3788" s="69"/>
      <c r="PYV3788" s="69"/>
      <c r="PYW3788" s="69"/>
      <c r="PYX3788" s="69"/>
      <c r="PYY3788" s="69"/>
      <c r="PYZ3788" s="69"/>
      <c r="PZA3788" s="69"/>
      <c r="PZB3788" s="69"/>
      <c r="PZC3788" s="69"/>
      <c r="PZD3788" s="69"/>
      <c r="PZE3788" s="69"/>
      <c r="PZF3788" s="69"/>
      <c r="PZG3788" s="69"/>
      <c r="PZH3788" s="69"/>
      <c r="PZI3788" s="69"/>
      <c r="PZJ3788" s="69"/>
      <c r="PZK3788" s="69"/>
      <c r="PZL3788" s="69"/>
      <c r="PZM3788" s="69"/>
      <c r="PZN3788" s="69"/>
      <c r="PZO3788" s="69"/>
      <c r="PZP3788" s="69"/>
      <c r="PZQ3788" s="69"/>
      <c r="PZR3788" s="69"/>
      <c r="PZS3788" s="69"/>
      <c r="PZT3788" s="69"/>
      <c r="PZU3788" s="69"/>
      <c r="PZV3788" s="69"/>
      <c r="PZW3788" s="69"/>
      <c r="PZX3788" s="69"/>
      <c r="PZY3788" s="69"/>
      <c r="PZZ3788" s="69"/>
      <c r="QAA3788" s="69"/>
      <c r="QAB3788" s="69"/>
      <c r="QAC3788" s="69"/>
      <c r="QAD3788" s="69"/>
      <c r="QAE3788" s="69"/>
      <c r="QAF3788" s="69"/>
      <c r="QAG3788" s="69"/>
      <c r="QAH3788" s="69"/>
      <c r="QAI3788" s="69"/>
      <c r="QAJ3788" s="69"/>
      <c r="QAK3788" s="69"/>
      <c r="QAL3788" s="69"/>
      <c r="QAM3788" s="69"/>
      <c r="QAN3788" s="69"/>
      <c r="QAO3788" s="69"/>
      <c r="QAP3788" s="69"/>
      <c r="QAQ3788" s="69"/>
      <c r="QAR3788" s="69"/>
      <c r="QAS3788" s="69"/>
      <c r="QAT3788" s="69"/>
      <c r="QAU3788" s="69"/>
      <c r="QAV3788" s="69"/>
      <c r="QAW3788" s="69"/>
      <c r="QAX3788" s="69"/>
      <c r="QAY3788" s="69"/>
      <c r="QAZ3788" s="69"/>
      <c r="QBA3788" s="69"/>
      <c r="QBB3788" s="69"/>
      <c r="QBC3788" s="69"/>
      <c r="QBD3788" s="69"/>
      <c r="QBE3788" s="69"/>
      <c r="QBF3788" s="69"/>
      <c r="QBG3788" s="69"/>
      <c r="QBH3788" s="69"/>
      <c r="QBI3788" s="69"/>
      <c r="QBJ3788" s="69"/>
      <c r="QBK3788" s="69"/>
      <c r="QBL3788" s="69"/>
      <c r="QBM3788" s="69"/>
      <c r="QBN3788" s="69"/>
      <c r="QBO3788" s="69"/>
      <c r="QBP3788" s="69"/>
      <c r="QBQ3788" s="69"/>
      <c r="QBR3788" s="69"/>
      <c r="QBS3788" s="69"/>
      <c r="QBT3788" s="69"/>
      <c r="QBU3788" s="69"/>
      <c r="QBV3788" s="69"/>
      <c r="QBW3788" s="69"/>
      <c r="QBX3788" s="69"/>
      <c r="QBY3788" s="69"/>
      <c r="QBZ3788" s="69"/>
      <c r="QCA3788" s="69"/>
      <c r="QCB3788" s="69"/>
      <c r="QCC3788" s="69"/>
      <c r="QCD3788" s="69"/>
      <c r="QCE3788" s="69"/>
      <c r="QCF3788" s="69"/>
      <c r="QCG3788" s="69"/>
      <c r="QCH3788" s="69"/>
      <c r="QCI3788" s="69"/>
      <c r="QCJ3788" s="69"/>
      <c r="QCK3788" s="69"/>
      <c r="QCL3788" s="69"/>
      <c r="QCM3788" s="69"/>
      <c r="QCN3788" s="69"/>
      <c r="QCO3788" s="69"/>
      <c r="QCP3788" s="69"/>
      <c r="QCQ3788" s="69"/>
      <c r="QCR3788" s="69"/>
      <c r="QCS3788" s="69"/>
      <c r="QCT3788" s="69"/>
      <c r="QCU3788" s="69"/>
      <c r="QCV3788" s="69"/>
      <c r="QCW3788" s="69"/>
      <c r="QCX3788" s="69"/>
      <c r="QCY3788" s="69"/>
      <c r="QCZ3788" s="69"/>
      <c r="QDA3788" s="69"/>
      <c r="QDB3788" s="69"/>
      <c r="QDC3788" s="69"/>
      <c r="QDD3788" s="69"/>
      <c r="QDE3788" s="69"/>
      <c r="QDF3788" s="69"/>
      <c r="QDG3788" s="69"/>
      <c r="QDH3788" s="69"/>
      <c r="QDI3788" s="69"/>
      <c r="QDJ3788" s="69"/>
      <c r="QDK3788" s="69"/>
      <c r="QDL3788" s="69"/>
      <c r="QDM3788" s="69"/>
      <c r="QDN3788" s="69"/>
      <c r="QDO3788" s="69"/>
      <c r="QDP3788" s="69"/>
      <c r="QDQ3788" s="69"/>
      <c r="QDR3788" s="69"/>
      <c r="QDS3788" s="69"/>
      <c r="QDT3788" s="69"/>
      <c r="QDU3788" s="69"/>
      <c r="QDV3788" s="69"/>
      <c r="QDW3788" s="69"/>
      <c r="QDX3788" s="69"/>
      <c r="QDY3788" s="69"/>
      <c r="QDZ3788" s="69"/>
      <c r="QEA3788" s="69"/>
      <c r="QEB3788" s="69"/>
      <c r="QEC3788" s="69"/>
      <c r="QED3788" s="69"/>
      <c r="QEE3788" s="69"/>
      <c r="QEF3788" s="69"/>
      <c r="QEG3788" s="69"/>
      <c r="QEH3788" s="69"/>
      <c r="QEI3788" s="69"/>
      <c r="QEJ3788" s="69"/>
      <c r="QEK3788" s="69"/>
      <c r="QEL3788" s="69"/>
      <c r="QEM3788" s="69"/>
      <c r="QEN3788" s="69"/>
      <c r="QEO3788" s="69"/>
      <c r="QEP3788" s="69"/>
      <c r="QEQ3788" s="69"/>
      <c r="QER3788" s="69"/>
      <c r="QES3788" s="69"/>
      <c r="QET3788" s="69"/>
      <c r="QEU3788" s="69"/>
      <c r="QEV3788" s="69"/>
      <c r="QEW3788" s="69"/>
      <c r="QEX3788" s="69"/>
      <c r="QEY3788" s="69"/>
      <c r="QEZ3788" s="69"/>
      <c r="QFA3788" s="69"/>
      <c r="QFB3788" s="69"/>
      <c r="QFC3788" s="69"/>
      <c r="QFD3788" s="69"/>
      <c r="QFE3788" s="69"/>
      <c r="QFF3788" s="69"/>
      <c r="QFG3788" s="69"/>
      <c r="QFH3788" s="69"/>
      <c r="QFI3788" s="69"/>
      <c r="QFJ3788" s="69"/>
      <c r="QFK3788" s="69"/>
      <c r="QFL3788" s="69"/>
      <c r="QFM3788" s="69"/>
      <c r="QFN3788" s="69"/>
      <c r="QFO3788" s="69"/>
      <c r="QFP3788" s="69"/>
      <c r="QFQ3788" s="69"/>
      <c r="QFR3788" s="69"/>
      <c r="QFS3788" s="69"/>
      <c r="QFT3788" s="69"/>
      <c r="QFU3788" s="69"/>
      <c r="QFV3788" s="69"/>
      <c r="QFW3788" s="69"/>
      <c r="QFX3788" s="69"/>
      <c r="QFY3788" s="69"/>
      <c r="QFZ3788" s="69"/>
      <c r="QGA3788" s="69"/>
      <c r="QGB3788" s="69"/>
      <c r="QGC3788" s="69"/>
      <c r="QGD3788" s="69"/>
      <c r="QGE3788" s="69"/>
      <c r="QGF3788" s="69"/>
      <c r="QGG3788" s="69"/>
      <c r="QGH3788" s="69"/>
      <c r="QGI3788" s="69"/>
      <c r="QGJ3788" s="69"/>
      <c r="QGK3788" s="69"/>
      <c r="QGL3788" s="69"/>
      <c r="QGM3788" s="69"/>
      <c r="QGN3788" s="69"/>
      <c r="QGO3788" s="69"/>
      <c r="QGP3788" s="69"/>
      <c r="QGQ3788" s="69"/>
      <c r="QGR3788" s="69"/>
      <c r="QGS3788" s="69"/>
      <c r="QGT3788" s="69"/>
      <c r="QGU3788" s="69"/>
      <c r="QGV3788" s="69"/>
      <c r="QGW3788" s="69"/>
      <c r="QGX3788" s="69"/>
      <c r="QGY3788" s="69"/>
      <c r="QGZ3788" s="69"/>
      <c r="QHA3788" s="69"/>
      <c r="QHB3788" s="69"/>
      <c r="QHC3788" s="69"/>
      <c r="QHD3788" s="69"/>
      <c r="QHE3788" s="69"/>
      <c r="QHF3788" s="69"/>
      <c r="QHG3788" s="69"/>
      <c r="QHH3788" s="69"/>
      <c r="QHI3788" s="69"/>
      <c r="QHJ3788" s="69"/>
      <c r="QHK3788" s="69"/>
      <c r="QHL3788" s="69"/>
      <c r="QHM3788" s="69"/>
      <c r="QHN3788" s="69"/>
      <c r="QHO3788" s="69"/>
      <c r="QHP3788" s="69"/>
      <c r="QHQ3788" s="69"/>
      <c r="QHR3788" s="69"/>
      <c r="QHS3788" s="69"/>
      <c r="QHT3788" s="69"/>
      <c r="QHU3788" s="69"/>
      <c r="QHV3788" s="69"/>
      <c r="QHW3788" s="69"/>
      <c r="QHX3788" s="69"/>
      <c r="QHY3788" s="69"/>
      <c r="QHZ3788" s="69"/>
      <c r="QIA3788" s="69"/>
      <c r="QIB3788" s="69"/>
      <c r="QIC3788" s="69"/>
      <c r="QID3788" s="69"/>
      <c r="QIE3788" s="69"/>
      <c r="QIF3788" s="69"/>
      <c r="QIG3788" s="69"/>
      <c r="QIH3788" s="69"/>
      <c r="QII3788" s="69"/>
      <c r="QIJ3788" s="69"/>
      <c r="QIK3788" s="69"/>
      <c r="QIL3788" s="69"/>
      <c r="QIM3788" s="69"/>
      <c r="QIN3788" s="69"/>
      <c r="QIO3788" s="69"/>
      <c r="QIP3788" s="69"/>
      <c r="QIQ3788" s="69"/>
      <c r="QIR3788" s="69"/>
      <c r="QIS3788" s="69"/>
      <c r="QIT3788" s="69"/>
      <c r="QIU3788" s="69"/>
      <c r="QIV3788" s="69"/>
      <c r="QIW3788" s="69"/>
      <c r="QIX3788" s="69"/>
      <c r="QIY3788" s="69"/>
      <c r="QIZ3788" s="69"/>
      <c r="QJA3788" s="69"/>
      <c r="QJB3788" s="69"/>
      <c r="QJC3788" s="69"/>
      <c r="QJD3788" s="69"/>
      <c r="QJE3788" s="69"/>
      <c r="QJF3788" s="69"/>
      <c r="QJG3788" s="69"/>
      <c r="QJH3788" s="69"/>
      <c r="QJI3788" s="69"/>
      <c r="QJJ3788" s="69"/>
      <c r="QJK3788" s="69"/>
      <c r="QJL3788" s="69"/>
      <c r="QJM3788" s="69"/>
      <c r="QJN3788" s="69"/>
      <c r="QJO3788" s="69"/>
      <c r="QJP3788" s="69"/>
      <c r="QJQ3788" s="69"/>
      <c r="QJR3788" s="69"/>
      <c r="QJS3788" s="69"/>
      <c r="QJT3788" s="69"/>
      <c r="QJU3788" s="69"/>
      <c r="QJV3788" s="69"/>
      <c r="QJW3788" s="69"/>
      <c r="QJX3788" s="69"/>
      <c r="QJY3788" s="69"/>
      <c r="QJZ3788" s="69"/>
      <c r="QKA3788" s="69"/>
      <c r="QKB3788" s="69"/>
      <c r="QKC3788" s="69"/>
      <c r="QKD3788" s="69"/>
      <c r="QKE3788" s="69"/>
      <c r="QKF3788" s="69"/>
      <c r="QKG3788" s="69"/>
      <c r="QKH3788" s="69"/>
      <c r="QKI3788" s="69"/>
      <c r="QKJ3788" s="69"/>
      <c r="QKK3788" s="69"/>
      <c r="QKL3788" s="69"/>
      <c r="QKM3788" s="69"/>
      <c r="QKN3788" s="69"/>
      <c r="QKO3788" s="69"/>
      <c r="QKP3788" s="69"/>
      <c r="QKQ3788" s="69"/>
      <c r="QKR3788" s="69"/>
      <c r="QKS3788" s="69"/>
      <c r="QKT3788" s="69"/>
      <c r="QKU3788" s="69"/>
      <c r="QKV3788" s="69"/>
      <c r="QKW3788" s="69"/>
      <c r="QKX3788" s="69"/>
      <c r="QKY3788" s="69"/>
      <c r="QKZ3788" s="69"/>
      <c r="QLA3788" s="69"/>
      <c r="QLB3788" s="69"/>
      <c r="QLC3788" s="69"/>
      <c r="QLD3788" s="69"/>
      <c r="QLE3788" s="69"/>
      <c r="QLF3788" s="69"/>
      <c r="QLG3788" s="69"/>
      <c r="QLH3788" s="69"/>
      <c r="QLI3788" s="69"/>
      <c r="QLJ3788" s="69"/>
      <c r="QLK3788" s="69"/>
      <c r="QLL3788" s="69"/>
      <c r="QLM3788" s="69"/>
      <c r="QLN3788" s="69"/>
      <c r="QLO3788" s="69"/>
      <c r="QLP3788" s="69"/>
      <c r="QLQ3788" s="69"/>
      <c r="QLR3788" s="69"/>
      <c r="QLS3788" s="69"/>
      <c r="QLT3788" s="69"/>
      <c r="QLU3788" s="69"/>
      <c r="QLV3788" s="69"/>
      <c r="QLW3788" s="69"/>
      <c r="QLX3788" s="69"/>
      <c r="QLY3788" s="69"/>
      <c r="QLZ3788" s="69"/>
      <c r="QMA3788" s="69"/>
      <c r="QMB3788" s="69"/>
      <c r="QMC3788" s="69"/>
      <c r="QMD3788" s="69"/>
      <c r="QME3788" s="69"/>
      <c r="QMF3788" s="69"/>
      <c r="QMG3788" s="69"/>
      <c r="QMH3788" s="69"/>
      <c r="QMI3788" s="69"/>
      <c r="QMJ3788" s="69"/>
      <c r="QMK3788" s="69"/>
      <c r="QML3788" s="69"/>
      <c r="QMM3788" s="69"/>
      <c r="QMN3788" s="69"/>
      <c r="QMO3788" s="69"/>
      <c r="QMP3788" s="69"/>
      <c r="QMQ3788" s="69"/>
      <c r="QMR3788" s="69"/>
      <c r="QMS3788" s="69"/>
      <c r="QMT3788" s="69"/>
      <c r="QMU3788" s="69"/>
      <c r="QMV3788" s="69"/>
      <c r="QMW3788" s="69"/>
      <c r="QMX3788" s="69"/>
      <c r="QMY3788" s="69"/>
      <c r="QMZ3788" s="69"/>
      <c r="QNA3788" s="69"/>
      <c r="QNB3788" s="69"/>
      <c r="QNC3788" s="69"/>
      <c r="QND3788" s="69"/>
      <c r="QNE3788" s="69"/>
      <c r="QNF3788" s="69"/>
      <c r="QNG3788" s="69"/>
      <c r="QNH3788" s="69"/>
      <c r="QNI3788" s="69"/>
      <c r="QNJ3788" s="69"/>
      <c r="QNK3788" s="69"/>
      <c r="QNL3788" s="69"/>
      <c r="QNM3788" s="69"/>
      <c r="QNN3788" s="69"/>
      <c r="QNO3788" s="69"/>
      <c r="QNP3788" s="69"/>
      <c r="QNQ3788" s="69"/>
      <c r="QNR3788" s="69"/>
      <c r="QNS3788" s="69"/>
      <c r="QNT3788" s="69"/>
      <c r="QNU3788" s="69"/>
      <c r="QNV3788" s="69"/>
      <c r="QNW3788" s="69"/>
      <c r="QNX3788" s="69"/>
      <c r="QNY3788" s="69"/>
      <c r="QNZ3788" s="69"/>
      <c r="QOA3788" s="69"/>
      <c r="QOB3788" s="69"/>
      <c r="QOC3788" s="69"/>
      <c r="QOD3788" s="69"/>
      <c r="QOE3788" s="69"/>
      <c r="QOF3788" s="69"/>
      <c r="QOG3788" s="69"/>
      <c r="QOH3788" s="69"/>
      <c r="QOI3788" s="69"/>
      <c r="QOJ3788" s="69"/>
      <c r="QOK3788" s="69"/>
      <c r="QOL3788" s="69"/>
      <c r="QOM3788" s="69"/>
      <c r="QON3788" s="69"/>
      <c r="QOO3788" s="69"/>
      <c r="QOP3788" s="69"/>
      <c r="QOQ3788" s="69"/>
      <c r="QOR3788" s="69"/>
      <c r="QOS3788" s="69"/>
      <c r="QOT3788" s="69"/>
      <c r="QOU3788" s="69"/>
      <c r="QOV3788" s="69"/>
      <c r="QOW3788" s="69"/>
      <c r="QOX3788" s="69"/>
      <c r="QOY3788" s="69"/>
      <c r="QOZ3788" s="69"/>
      <c r="QPA3788" s="69"/>
      <c r="QPB3788" s="69"/>
      <c r="QPC3788" s="69"/>
      <c r="QPD3788" s="69"/>
      <c r="QPE3788" s="69"/>
      <c r="QPF3788" s="69"/>
      <c r="QPG3788" s="69"/>
      <c r="QPH3788" s="69"/>
      <c r="QPI3788" s="69"/>
      <c r="QPJ3788" s="69"/>
      <c r="QPK3788" s="69"/>
      <c r="QPL3788" s="69"/>
      <c r="QPM3788" s="69"/>
      <c r="QPN3788" s="69"/>
      <c r="QPO3788" s="69"/>
      <c r="QPP3788" s="69"/>
      <c r="QPQ3788" s="69"/>
      <c r="QPR3788" s="69"/>
      <c r="QPS3788" s="69"/>
      <c r="QPT3788" s="69"/>
      <c r="QPU3788" s="69"/>
      <c r="QPV3788" s="69"/>
      <c r="QPW3788" s="69"/>
      <c r="QPX3788" s="69"/>
      <c r="QPY3788" s="69"/>
      <c r="QPZ3788" s="69"/>
      <c r="QQA3788" s="69"/>
      <c r="QQB3788" s="69"/>
      <c r="QQC3788" s="69"/>
      <c r="QQD3788" s="69"/>
      <c r="QQE3788" s="69"/>
      <c r="QQF3788" s="69"/>
      <c r="QQG3788" s="69"/>
      <c r="QQH3788" s="69"/>
      <c r="QQI3788" s="69"/>
      <c r="QQJ3788" s="69"/>
      <c r="QQK3788" s="69"/>
      <c r="QQL3788" s="69"/>
      <c r="QQM3788" s="69"/>
      <c r="QQN3788" s="69"/>
      <c r="QQO3788" s="69"/>
      <c r="QQP3788" s="69"/>
      <c r="QQQ3788" s="69"/>
      <c r="QQR3788" s="69"/>
      <c r="QQS3788" s="69"/>
      <c r="QQT3788" s="69"/>
      <c r="QQU3788" s="69"/>
      <c r="QQV3788" s="69"/>
      <c r="QQW3788" s="69"/>
      <c r="QQX3788" s="69"/>
      <c r="QQY3788" s="69"/>
      <c r="QQZ3788" s="69"/>
      <c r="QRA3788" s="69"/>
      <c r="QRB3788" s="69"/>
      <c r="QRC3788" s="69"/>
      <c r="QRD3788" s="69"/>
      <c r="QRE3788" s="69"/>
      <c r="QRF3788" s="69"/>
      <c r="QRG3788" s="69"/>
      <c r="QRH3788" s="69"/>
      <c r="QRI3788" s="69"/>
      <c r="QRJ3788" s="69"/>
      <c r="QRK3788" s="69"/>
      <c r="QRL3788" s="69"/>
      <c r="QRM3788" s="69"/>
      <c r="QRN3788" s="69"/>
      <c r="QRO3788" s="69"/>
      <c r="QRP3788" s="69"/>
      <c r="QRQ3788" s="69"/>
      <c r="QRR3788" s="69"/>
      <c r="QRS3788" s="69"/>
      <c r="QRT3788" s="69"/>
      <c r="QRU3788" s="69"/>
      <c r="QRV3788" s="69"/>
      <c r="QRW3788" s="69"/>
      <c r="QRX3788" s="69"/>
      <c r="QRY3788" s="69"/>
      <c r="QRZ3788" s="69"/>
      <c r="QSA3788" s="69"/>
      <c r="QSB3788" s="69"/>
      <c r="QSC3788" s="69"/>
      <c r="QSD3788" s="69"/>
      <c r="QSE3788" s="69"/>
      <c r="QSF3788" s="69"/>
      <c r="QSG3788" s="69"/>
      <c r="QSH3788" s="69"/>
      <c r="QSI3788" s="69"/>
      <c r="QSJ3788" s="69"/>
      <c r="QSK3788" s="69"/>
      <c r="QSL3788" s="69"/>
      <c r="QSM3788" s="69"/>
      <c r="QSN3788" s="69"/>
      <c r="QSO3788" s="69"/>
      <c r="QSP3788" s="69"/>
      <c r="QSQ3788" s="69"/>
      <c r="QSR3788" s="69"/>
      <c r="QSS3788" s="69"/>
      <c r="QST3788" s="69"/>
      <c r="QSU3788" s="69"/>
      <c r="QSV3788" s="69"/>
      <c r="QSW3788" s="69"/>
      <c r="QSX3788" s="69"/>
      <c r="QSY3788" s="69"/>
      <c r="QSZ3788" s="69"/>
      <c r="QTA3788" s="69"/>
      <c r="QTB3788" s="69"/>
      <c r="QTC3788" s="69"/>
      <c r="QTD3788" s="69"/>
      <c r="QTE3788" s="69"/>
      <c r="QTF3788" s="69"/>
      <c r="QTG3788" s="69"/>
      <c r="QTH3788" s="69"/>
      <c r="QTI3788" s="69"/>
      <c r="QTJ3788" s="69"/>
      <c r="QTK3788" s="69"/>
      <c r="QTL3788" s="69"/>
      <c r="QTM3788" s="69"/>
      <c r="QTN3788" s="69"/>
      <c r="QTO3788" s="69"/>
      <c r="QTP3788" s="69"/>
      <c r="QTQ3788" s="69"/>
      <c r="QTR3788" s="69"/>
      <c r="QTS3788" s="69"/>
      <c r="QTT3788" s="69"/>
      <c r="QTU3788" s="69"/>
      <c r="QTV3788" s="69"/>
      <c r="QTW3788" s="69"/>
      <c r="QTX3788" s="69"/>
      <c r="QTY3788" s="69"/>
      <c r="QTZ3788" s="69"/>
      <c r="QUA3788" s="69"/>
      <c r="QUB3788" s="69"/>
      <c r="QUC3788" s="69"/>
      <c r="QUD3788" s="69"/>
      <c r="QUE3788" s="69"/>
      <c r="QUF3788" s="69"/>
      <c r="QUG3788" s="69"/>
      <c r="QUH3788" s="69"/>
      <c r="QUI3788" s="69"/>
      <c r="QUJ3788" s="69"/>
      <c r="QUK3788" s="69"/>
      <c r="QUL3788" s="69"/>
      <c r="QUM3788" s="69"/>
      <c r="QUN3788" s="69"/>
      <c r="QUO3788" s="69"/>
      <c r="QUP3788" s="69"/>
      <c r="QUQ3788" s="69"/>
      <c r="QUR3788" s="69"/>
      <c r="QUS3788" s="69"/>
      <c r="QUT3788" s="69"/>
      <c r="QUU3788" s="69"/>
      <c r="QUV3788" s="69"/>
      <c r="QUW3788" s="69"/>
      <c r="QUX3788" s="69"/>
      <c r="QUY3788" s="69"/>
      <c r="QUZ3788" s="69"/>
      <c r="QVA3788" s="69"/>
      <c r="QVB3788" s="69"/>
      <c r="QVC3788" s="69"/>
      <c r="QVD3788" s="69"/>
      <c r="QVE3788" s="69"/>
      <c r="QVF3788" s="69"/>
      <c r="QVG3788" s="69"/>
      <c r="QVH3788" s="69"/>
      <c r="QVI3788" s="69"/>
      <c r="QVJ3788" s="69"/>
      <c r="QVK3788" s="69"/>
      <c r="QVL3788" s="69"/>
      <c r="QVM3788" s="69"/>
      <c r="QVN3788" s="69"/>
      <c r="QVO3788" s="69"/>
      <c r="QVP3788" s="69"/>
      <c r="QVQ3788" s="69"/>
      <c r="QVR3788" s="69"/>
      <c r="QVS3788" s="69"/>
      <c r="QVT3788" s="69"/>
      <c r="QVU3788" s="69"/>
      <c r="QVV3788" s="69"/>
      <c r="QVW3788" s="69"/>
      <c r="QVX3788" s="69"/>
      <c r="QVY3788" s="69"/>
      <c r="QVZ3788" s="69"/>
      <c r="QWA3788" s="69"/>
      <c r="QWB3788" s="69"/>
      <c r="QWC3788" s="69"/>
      <c r="QWD3788" s="69"/>
      <c r="QWE3788" s="69"/>
      <c r="QWF3788" s="69"/>
      <c r="QWG3788" s="69"/>
      <c r="QWH3788" s="69"/>
      <c r="QWI3788" s="69"/>
      <c r="QWJ3788" s="69"/>
      <c r="QWK3788" s="69"/>
      <c r="QWL3788" s="69"/>
      <c r="QWM3788" s="69"/>
      <c r="QWN3788" s="69"/>
      <c r="QWO3788" s="69"/>
      <c r="QWP3788" s="69"/>
      <c r="QWQ3788" s="69"/>
      <c r="QWR3788" s="69"/>
      <c r="QWS3788" s="69"/>
      <c r="QWT3788" s="69"/>
      <c r="QWU3788" s="69"/>
      <c r="QWV3788" s="69"/>
      <c r="QWW3788" s="69"/>
      <c r="QWX3788" s="69"/>
      <c r="QWY3788" s="69"/>
      <c r="QWZ3788" s="69"/>
      <c r="QXA3788" s="69"/>
      <c r="QXB3788" s="69"/>
      <c r="QXC3788" s="69"/>
      <c r="QXD3788" s="69"/>
      <c r="QXE3788" s="69"/>
      <c r="QXF3788" s="69"/>
      <c r="QXG3788" s="69"/>
      <c r="QXH3788" s="69"/>
      <c r="QXI3788" s="69"/>
      <c r="QXJ3788" s="69"/>
      <c r="QXK3788" s="69"/>
      <c r="QXL3788" s="69"/>
      <c r="QXM3788" s="69"/>
      <c r="QXN3788" s="69"/>
      <c r="QXO3788" s="69"/>
      <c r="QXP3788" s="69"/>
      <c r="QXQ3788" s="69"/>
      <c r="QXR3788" s="69"/>
      <c r="QXS3788" s="69"/>
      <c r="QXT3788" s="69"/>
      <c r="QXU3788" s="69"/>
      <c r="QXV3788" s="69"/>
      <c r="QXW3788" s="69"/>
      <c r="QXX3788" s="69"/>
      <c r="QXY3788" s="69"/>
      <c r="QXZ3788" s="69"/>
      <c r="QYA3788" s="69"/>
      <c r="QYB3788" s="69"/>
      <c r="QYC3788" s="69"/>
      <c r="QYD3788" s="69"/>
      <c r="QYE3788" s="69"/>
      <c r="QYF3788" s="69"/>
      <c r="QYG3788" s="69"/>
      <c r="QYH3788" s="69"/>
      <c r="QYI3788" s="69"/>
      <c r="QYJ3788" s="69"/>
      <c r="QYK3788" s="69"/>
      <c r="QYL3788" s="69"/>
      <c r="QYM3788" s="69"/>
      <c r="QYN3788" s="69"/>
      <c r="QYO3788" s="69"/>
      <c r="QYP3788" s="69"/>
      <c r="QYQ3788" s="69"/>
      <c r="QYR3788" s="69"/>
      <c r="QYS3788" s="69"/>
      <c r="QYT3788" s="69"/>
      <c r="QYU3788" s="69"/>
      <c r="QYV3788" s="69"/>
      <c r="QYW3788" s="69"/>
      <c r="QYX3788" s="69"/>
      <c r="QYY3788" s="69"/>
      <c r="QYZ3788" s="69"/>
      <c r="QZA3788" s="69"/>
      <c r="QZB3788" s="69"/>
      <c r="QZC3788" s="69"/>
      <c r="QZD3788" s="69"/>
      <c r="QZE3788" s="69"/>
      <c r="QZF3788" s="69"/>
      <c r="QZG3788" s="69"/>
      <c r="QZH3788" s="69"/>
      <c r="QZI3788" s="69"/>
      <c r="QZJ3788" s="69"/>
      <c r="QZK3788" s="69"/>
      <c r="QZL3788" s="69"/>
      <c r="QZM3788" s="69"/>
      <c r="QZN3788" s="69"/>
      <c r="QZO3788" s="69"/>
      <c r="QZP3788" s="69"/>
      <c r="QZQ3788" s="69"/>
      <c r="QZR3788" s="69"/>
      <c r="QZS3788" s="69"/>
      <c r="QZT3788" s="69"/>
      <c r="QZU3788" s="69"/>
      <c r="QZV3788" s="69"/>
      <c r="QZW3788" s="69"/>
      <c r="QZX3788" s="69"/>
      <c r="QZY3788" s="69"/>
      <c r="QZZ3788" s="69"/>
      <c r="RAA3788" s="69"/>
      <c r="RAB3788" s="69"/>
      <c r="RAC3788" s="69"/>
      <c r="RAD3788" s="69"/>
      <c r="RAE3788" s="69"/>
      <c r="RAF3788" s="69"/>
      <c r="RAG3788" s="69"/>
      <c r="RAH3788" s="69"/>
      <c r="RAI3788" s="69"/>
      <c r="RAJ3788" s="69"/>
      <c r="RAK3788" s="69"/>
      <c r="RAL3788" s="69"/>
      <c r="RAM3788" s="69"/>
      <c r="RAN3788" s="69"/>
      <c r="RAO3788" s="69"/>
      <c r="RAP3788" s="69"/>
      <c r="RAQ3788" s="69"/>
      <c r="RAR3788" s="69"/>
      <c r="RAS3788" s="69"/>
      <c r="RAT3788" s="69"/>
      <c r="RAU3788" s="69"/>
      <c r="RAV3788" s="69"/>
      <c r="RAW3788" s="69"/>
      <c r="RAX3788" s="69"/>
      <c r="RAY3788" s="69"/>
      <c r="RAZ3788" s="69"/>
      <c r="RBA3788" s="69"/>
      <c r="RBB3788" s="69"/>
      <c r="RBC3788" s="69"/>
      <c r="RBD3788" s="69"/>
      <c r="RBE3788" s="69"/>
      <c r="RBF3788" s="69"/>
      <c r="RBG3788" s="69"/>
      <c r="RBH3788" s="69"/>
      <c r="RBI3788" s="69"/>
      <c r="RBJ3788" s="69"/>
      <c r="RBK3788" s="69"/>
      <c r="RBL3788" s="69"/>
      <c r="RBM3788" s="69"/>
      <c r="RBN3788" s="69"/>
      <c r="RBO3788" s="69"/>
      <c r="RBP3788" s="69"/>
      <c r="RBQ3788" s="69"/>
      <c r="RBR3788" s="69"/>
      <c r="RBS3788" s="69"/>
      <c r="RBT3788" s="69"/>
      <c r="RBU3788" s="69"/>
      <c r="RBV3788" s="69"/>
      <c r="RBW3788" s="69"/>
      <c r="RBX3788" s="69"/>
      <c r="RBY3788" s="69"/>
      <c r="RBZ3788" s="69"/>
      <c r="RCA3788" s="69"/>
      <c r="RCB3788" s="69"/>
      <c r="RCC3788" s="69"/>
      <c r="RCD3788" s="69"/>
      <c r="RCE3788" s="69"/>
      <c r="RCF3788" s="69"/>
      <c r="RCG3788" s="69"/>
      <c r="RCH3788" s="69"/>
      <c r="RCI3788" s="69"/>
      <c r="RCJ3788" s="69"/>
      <c r="RCK3788" s="69"/>
      <c r="RCL3788" s="69"/>
      <c r="RCM3788" s="69"/>
      <c r="RCN3788" s="69"/>
      <c r="RCO3788" s="69"/>
      <c r="RCP3788" s="69"/>
      <c r="RCQ3788" s="69"/>
      <c r="RCR3788" s="69"/>
      <c r="RCS3788" s="69"/>
      <c r="RCT3788" s="69"/>
      <c r="RCU3788" s="69"/>
      <c r="RCV3788" s="69"/>
      <c r="RCW3788" s="69"/>
      <c r="RCX3788" s="69"/>
      <c r="RCY3788" s="69"/>
      <c r="RCZ3788" s="69"/>
      <c r="RDA3788" s="69"/>
      <c r="RDB3788" s="69"/>
      <c r="RDC3788" s="69"/>
      <c r="RDD3788" s="69"/>
      <c r="RDE3788" s="69"/>
      <c r="RDF3788" s="69"/>
      <c r="RDG3788" s="69"/>
      <c r="RDH3788" s="69"/>
      <c r="RDI3788" s="69"/>
      <c r="RDJ3788" s="69"/>
      <c r="RDK3788" s="69"/>
      <c r="RDL3788" s="69"/>
      <c r="RDM3788" s="69"/>
      <c r="RDN3788" s="69"/>
      <c r="RDO3788" s="69"/>
      <c r="RDP3788" s="69"/>
      <c r="RDQ3788" s="69"/>
      <c r="RDR3788" s="69"/>
      <c r="RDS3788" s="69"/>
      <c r="RDT3788" s="69"/>
      <c r="RDU3788" s="69"/>
      <c r="RDV3788" s="69"/>
      <c r="RDW3788" s="69"/>
      <c r="RDX3788" s="69"/>
      <c r="RDY3788" s="69"/>
      <c r="RDZ3788" s="69"/>
      <c r="REA3788" s="69"/>
      <c r="REB3788" s="69"/>
      <c r="REC3788" s="69"/>
      <c r="RED3788" s="69"/>
      <c r="REE3788" s="69"/>
      <c r="REF3788" s="69"/>
      <c r="REG3788" s="69"/>
      <c r="REH3788" s="69"/>
      <c r="REI3788" s="69"/>
      <c r="REJ3788" s="69"/>
      <c r="REK3788" s="69"/>
      <c r="REL3788" s="69"/>
      <c r="REM3788" s="69"/>
      <c r="REN3788" s="69"/>
      <c r="REO3788" s="69"/>
      <c r="REP3788" s="69"/>
      <c r="REQ3788" s="69"/>
      <c r="RER3788" s="69"/>
      <c r="RES3788" s="69"/>
      <c r="RET3788" s="69"/>
      <c r="REU3788" s="69"/>
      <c r="REV3788" s="69"/>
      <c r="REW3788" s="69"/>
      <c r="REX3788" s="69"/>
      <c r="REY3788" s="69"/>
      <c r="REZ3788" s="69"/>
      <c r="RFA3788" s="69"/>
      <c r="RFB3788" s="69"/>
      <c r="RFC3788" s="69"/>
      <c r="RFD3788" s="69"/>
      <c r="RFE3788" s="69"/>
      <c r="RFF3788" s="69"/>
      <c r="RFG3788" s="69"/>
      <c r="RFH3788" s="69"/>
      <c r="RFI3788" s="69"/>
      <c r="RFJ3788" s="69"/>
      <c r="RFK3788" s="69"/>
      <c r="RFL3788" s="69"/>
      <c r="RFM3788" s="69"/>
      <c r="RFN3788" s="69"/>
      <c r="RFO3788" s="69"/>
      <c r="RFP3788" s="69"/>
      <c r="RFQ3788" s="69"/>
      <c r="RFR3788" s="69"/>
      <c r="RFS3788" s="69"/>
      <c r="RFT3788" s="69"/>
      <c r="RFU3788" s="69"/>
      <c r="RFV3788" s="69"/>
      <c r="RFW3788" s="69"/>
      <c r="RFX3788" s="69"/>
      <c r="RFY3788" s="69"/>
      <c r="RFZ3788" s="69"/>
      <c r="RGA3788" s="69"/>
      <c r="RGB3788" s="69"/>
      <c r="RGC3788" s="69"/>
      <c r="RGD3788" s="69"/>
      <c r="RGE3788" s="69"/>
      <c r="RGF3788" s="69"/>
      <c r="RGG3788" s="69"/>
      <c r="RGH3788" s="69"/>
      <c r="RGI3788" s="69"/>
      <c r="RGJ3788" s="69"/>
      <c r="RGK3788" s="69"/>
      <c r="RGL3788" s="69"/>
      <c r="RGM3788" s="69"/>
      <c r="RGN3788" s="69"/>
      <c r="RGO3788" s="69"/>
      <c r="RGP3788" s="69"/>
      <c r="RGQ3788" s="69"/>
      <c r="RGR3788" s="69"/>
      <c r="RGS3788" s="69"/>
      <c r="RGT3788" s="69"/>
      <c r="RGU3788" s="69"/>
      <c r="RGV3788" s="69"/>
      <c r="RGW3788" s="69"/>
      <c r="RGX3788" s="69"/>
      <c r="RGY3788" s="69"/>
      <c r="RGZ3788" s="69"/>
      <c r="RHA3788" s="69"/>
      <c r="RHB3788" s="69"/>
      <c r="RHC3788" s="69"/>
      <c r="RHD3788" s="69"/>
      <c r="RHE3788" s="69"/>
      <c r="RHF3788" s="69"/>
      <c r="RHG3788" s="69"/>
      <c r="RHH3788" s="69"/>
      <c r="RHI3788" s="69"/>
      <c r="RHJ3788" s="69"/>
      <c r="RHK3788" s="69"/>
      <c r="RHL3788" s="69"/>
      <c r="RHM3788" s="69"/>
      <c r="RHN3788" s="69"/>
      <c r="RHO3788" s="69"/>
      <c r="RHP3788" s="69"/>
      <c r="RHQ3788" s="69"/>
      <c r="RHR3788" s="69"/>
      <c r="RHS3788" s="69"/>
      <c r="RHT3788" s="69"/>
      <c r="RHU3788" s="69"/>
      <c r="RHV3788" s="69"/>
      <c r="RHW3788" s="69"/>
      <c r="RHX3788" s="69"/>
      <c r="RHY3788" s="69"/>
      <c r="RHZ3788" s="69"/>
      <c r="RIA3788" s="69"/>
      <c r="RIB3788" s="69"/>
      <c r="RIC3788" s="69"/>
      <c r="RID3788" s="69"/>
      <c r="RIE3788" s="69"/>
      <c r="RIF3788" s="69"/>
      <c r="RIG3788" s="69"/>
      <c r="RIH3788" s="69"/>
      <c r="RII3788" s="69"/>
      <c r="RIJ3788" s="69"/>
      <c r="RIK3788" s="69"/>
      <c r="RIL3788" s="69"/>
      <c r="RIM3788" s="69"/>
      <c r="RIN3788" s="69"/>
      <c r="RIO3788" s="69"/>
      <c r="RIP3788" s="69"/>
      <c r="RIQ3788" s="69"/>
      <c r="RIR3788" s="69"/>
      <c r="RIS3788" s="69"/>
      <c r="RIT3788" s="69"/>
      <c r="RIU3788" s="69"/>
      <c r="RIV3788" s="69"/>
      <c r="RIW3788" s="69"/>
      <c r="RIX3788" s="69"/>
      <c r="RIY3788" s="69"/>
      <c r="RIZ3788" s="69"/>
      <c r="RJA3788" s="69"/>
      <c r="RJB3788" s="69"/>
      <c r="RJC3788" s="69"/>
      <c r="RJD3788" s="69"/>
      <c r="RJE3788" s="69"/>
      <c r="RJF3788" s="69"/>
      <c r="RJG3788" s="69"/>
      <c r="RJH3788" s="69"/>
      <c r="RJI3788" s="69"/>
      <c r="RJJ3788" s="69"/>
      <c r="RJK3788" s="69"/>
      <c r="RJL3788" s="69"/>
      <c r="RJM3788" s="69"/>
      <c r="RJN3788" s="69"/>
      <c r="RJO3788" s="69"/>
      <c r="RJP3788" s="69"/>
      <c r="RJQ3788" s="69"/>
      <c r="RJR3788" s="69"/>
      <c r="RJS3788" s="69"/>
      <c r="RJT3788" s="69"/>
      <c r="RJU3788" s="69"/>
      <c r="RJV3788" s="69"/>
      <c r="RJW3788" s="69"/>
      <c r="RJX3788" s="69"/>
      <c r="RJY3788" s="69"/>
      <c r="RJZ3788" s="69"/>
      <c r="RKA3788" s="69"/>
      <c r="RKB3788" s="69"/>
      <c r="RKC3788" s="69"/>
      <c r="RKD3788" s="69"/>
      <c r="RKE3788" s="69"/>
      <c r="RKF3788" s="69"/>
      <c r="RKG3788" s="69"/>
      <c r="RKH3788" s="69"/>
      <c r="RKI3788" s="69"/>
      <c r="RKJ3788" s="69"/>
      <c r="RKK3788" s="69"/>
      <c r="RKL3788" s="69"/>
      <c r="RKM3788" s="69"/>
      <c r="RKN3788" s="69"/>
      <c r="RKO3788" s="69"/>
      <c r="RKP3788" s="69"/>
      <c r="RKQ3788" s="69"/>
      <c r="RKR3788" s="69"/>
      <c r="RKS3788" s="69"/>
      <c r="RKT3788" s="69"/>
      <c r="RKU3788" s="69"/>
      <c r="RKV3788" s="69"/>
      <c r="RKW3788" s="69"/>
      <c r="RKX3788" s="69"/>
      <c r="RKY3788" s="69"/>
      <c r="RKZ3788" s="69"/>
      <c r="RLA3788" s="69"/>
      <c r="RLB3788" s="69"/>
      <c r="RLC3788" s="69"/>
      <c r="RLD3788" s="69"/>
      <c r="RLE3788" s="69"/>
      <c r="RLF3788" s="69"/>
      <c r="RLG3788" s="69"/>
      <c r="RLH3788" s="69"/>
      <c r="RLI3788" s="69"/>
      <c r="RLJ3788" s="69"/>
      <c r="RLK3788" s="69"/>
      <c r="RLL3788" s="69"/>
      <c r="RLM3788" s="69"/>
      <c r="RLN3788" s="69"/>
      <c r="RLO3788" s="69"/>
      <c r="RLP3788" s="69"/>
      <c r="RLQ3788" s="69"/>
      <c r="RLR3788" s="69"/>
      <c r="RLS3788" s="69"/>
      <c r="RLT3788" s="69"/>
      <c r="RLU3788" s="69"/>
      <c r="RLV3788" s="69"/>
      <c r="RLW3788" s="69"/>
      <c r="RLX3788" s="69"/>
      <c r="RLY3788" s="69"/>
      <c r="RLZ3788" s="69"/>
      <c r="RMA3788" s="69"/>
      <c r="RMB3788" s="69"/>
      <c r="RMC3788" s="69"/>
      <c r="RMD3788" s="69"/>
      <c r="RME3788" s="69"/>
      <c r="RMF3788" s="69"/>
      <c r="RMG3788" s="69"/>
      <c r="RMH3788" s="69"/>
      <c r="RMI3788" s="69"/>
      <c r="RMJ3788" s="69"/>
      <c r="RMK3788" s="69"/>
      <c r="RML3788" s="69"/>
      <c r="RMM3788" s="69"/>
      <c r="RMN3788" s="69"/>
      <c r="RMO3788" s="69"/>
      <c r="RMP3788" s="69"/>
      <c r="RMQ3788" s="69"/>
      <c r="RMR3788" s="69"/>
      <c r="RMS3788" s="69"/>
      <c r="RMT3788" s="69"/>
      <c r="RMU3788" s="69"/>
      <c r="RMV3788" s="69"/>
      <c r="RMW3788" s="69"/>
      <c r="RMX3788" s="69"/>
      <c r="RMY3788" s="69"/>
      <c r="RMZ3788" s="69"/>
      <c r="RNA3788" s="69"/>
      <c r="RNB3788" s="69"/>
      <c r="RNC3788" s="69"/>
      <c r="RND3788" s="69"/>
      <c r="RNE3788" s="69"/>
      <c r="RNF3788" s="69"/>
      <c r="RNG3788" s="69"/>
      <c r="RNH3788" s="69"/>
      <c r="RNI3788" s="69"/>
      <c r="RNJ3788" s="69"/>
      <c r="RNK3788" s="69"/>
      <c r="RNL3788" s="69"/>
      <c r="RNM3788" s="69"/>
      <c r="RNN3788" s="69"/>
      <c r="RNO3788" s="69"/>
      <c r="RNP3788" s="69"/>
      <c r="RNQ3788" s="69"/>
      <c r="RNR3788" s="69"/>
      <c r="RNS3788" s="69"/>
      <c r="RNT3788" s="69"/>
      <c r="RNU3788" s="69"/>
      <c r="RNV3788" s="69"/>
      <c r="RNW3788" s="69"/>
      <c r="RNX3788" s="69"/>
      <c r="RNY3788" s="69"/>
      <c r="RNZ3788" s="69"/>
      <c r="ROA3788" s="69"/>
      <c r="ROB3788" s="69"/>
      <c r="ROC3788" s="69"/>
      <c r="ROD3788" s="69"/>
      <c r="ROE3788" s="69"/>
      <c r="ROF3788" s="69"/>
      <c r="ROG3788" s="69"/>
      <c r="ROH3788" s="69"/>
      <c r="ROI3788" s="69"/>
      <c r="ROJ3788" s="69"/>
      <c r="ROK3788" s="69"/>
      <c r="ROL3788" s="69"/>
      <c r="ROM3788" s="69"/>
      <c r="RON3788" s="69"/>
      <c r="ROO3788" s="69"/>
      <c r="ROP3788" s="69"/>
      <c r="ROQ3788" s="69"/>
      <c r="ROR3788" s="69"/>
      <c r="ROS3788" s="69"/>
      <c r="ROT3788" s="69"/>
      <c r="ROU3788" s="69"/>
      <c r="ROV3788" s="69"/>
      <c r="ROW3788" s="69"/>
      <c r="ROX3788" s="69"/>
      <c r="ROY3788" s="69"/>
      <c r="ROZ3788" s="69"/>
      <c r="RPA3788" s="69"/>
      <c r="RPB3788" s="69"/>
      <c r="RPC3788" s="69"/>
      <c r="RPD3788" s="69"/>
      <c r="RPE3788" s="69"/>
      <c r="RPF3788" s="69"/>
      <c r="RPG3788" s="69"/>
      <c r="RPH3788" s="69"/>
      <c r="RPI3788" s="69"/>
      <c r="RPJ3788" s="69"/>
      <c r="RPK3788" s="69"/>
      <c r="RPL3788" s="69"/>
      <c r="RPM3788" s="69"/>
      <c r="RPN3788" s="69"/>
      <c r="RPO3788" s="69"/>
      <c r="RPP3788" s="69"/>
      <c r="RPQ3788" s="69"/>
      <c r="RPR3788" s="69"/>
      <c r="RPS3788" s="69"/>
      <c r="RPT3788" s="69"/>
      <c r="RPU3788" s="69"/>
      <c r="RPV3788" s="69"/>
      <c r="RPW3788" s="69"/>
      <c r="RPX3788" s="69"/>
      <c r="RPY3788" s="69"/>
      <c r="RPZ3788" s="69"/>
      <c r="RQA3788" s="69"/>
      <c r="RQB3788" s="69"/>
      <c r="RQC3788" s="69"/>
      <c r="RQD3788" s="69"/>
      <c r="RQE3788" s="69"/>
      <c r="RQF3788" s="69"/>
      <c r="RQG3788" s="69"/>
      <c r="RQH3788" s="69"/>
      <c r="RQI3788" s="69"/>
      <c r="RQJ3788" s="69"/>
      <c r="RQK3788" s="69"/>
      <c r="RQL3788" s="69"/>
      <c r="RQM3788" s="69"/>
      <c r="RQN3788" s="69"/>
      <c r="RQO3788" s="69"/>
      <c r="RQP3788" s="69"/>
      <c r="RQQ3788" s="69"/>
      <c r="RQR3788" s="69"/>
      <c r="RQS3788" s="69"/>
      <c r="RQT3788" s="69"/>
      <c r="RQU3788" s="69"/>
      <c r="RQV3788" s="69"/>
      <c r="RQW3788" s="69"/>
      <c r="RQX3788" s="69"/>
      <c r="RQY3788" s="69"/>
      <c r="RQZ3788" s="69"/>
      <c r="RRA3788" s="69"/>
      <c r="RRB3788" s="69"/>
      <c r="RRC3788" s="69"/>
      <c r="RRD3788" s="69"/>
      <c r="RRE3788" s="69"/>
      <c r="RRF3788" s="69"/>
      <c r="RRG3788" s="69"/>
      <c r="RRH3788" s="69"/>
      <c r="RRI3788" s="69"/>
      <c r="RRJ3788" s="69"/>
      <c r="RRK3788" s="69"/>
      <c r="RRL3788" s="69"/>
      <c r="RRM3788" s="69"/>
      <c r="RRN3788" s="69"/>
      <c r="RRO3788" s="69"/>
      <c r="RRP3788" s="69"/>
      <c r="RRQ3788" s="69"/>
      <c r="RRR3788" s="69"/>
      <c r="RRS3788" s="69"/>
      <c r="RRT3788" s="69"/>
      <c r="RRU3788" s="69"/>
      <c r="RRV3788" s="69"/>
      <c r="RRW3788" s="69"/>
      <c r="RRX3788" s="69"/>
      <c r="RRY3788" s="69"/>
      <c r="RRZ3788" s="69"/>
      <c r="RSA3788" s="69"/>
      <c r="RSB3788" s="69"/>
      <c r="RSC3788" s="69"/>
      <c r="RSD3788" s="69"/>
      <c r="RSE3788" s="69"/>
      <c r="RSF3788" s="69"/>
      <c r="RSG3788" s="69"/>
      <c r="RSH3788" s="69"/>
      <c r="RSI3788" s="69"/>
      <c r="RSJ3788" s="69"/>
      <c r="RSK3788" s="69"/>
      <c r="RSL3788" s="69"/>
      <c r="RSM3788" s="69"/>
      <c r="RSN3788" s="69"/>
      <c r="RSO3788" s="69"/>
      <c r="RSP3788" s="69"/>
      <c r="RSQ3788" s="69"/>
      <c r="RSR3788" s="69"/>
      <c r="RSS3788" s="69"/>
      <c r="RST3788" s="69"/>
      <c r="RSU3788" s="69"/>
      <c r="RSV3788" s="69"/>
      <c r="RSW3788" s="69"/>
      <c r="RSX3788" s="69"/>
      <c r="RSY3788" s="69"/>
      <c r="RSZ3788" s="69"/>
      <c r="RTA3788" s="69"/>
      <c r="RTB3788" s="69"/>
      <c r="RTC3788" s="69"/>
      <c r="RTD3788" s="69"/>
      <c r="RTE3788" s="69"/>
      <c r="RTF3788" s="69"/>
      <c r="RTG3788" s="69"/>
      <c r="RTH3788" s="69"/>
      <c r="RTI3788" s="69"/>
      <c r="RTJ3788" s="69"/>
      <c r="RTK3788" s="69"/>
      <c r="RTL3788" s="69"/>
      <c r="RTM3788" s="69"/>
      <c r="RTN3788" s="69"/>
      <c r="RTO3788" s="69"/>
      <c r="RTP3788" s="69"/>
      <c r="RTQ3788" s="69"/>
      <c r="RTR3788" s="69"/>
      <c r="RTS3788" s="69"/>
      <c r="RTT3788" s="69"/>
      <c r="RTU3788" s="69"/>
      <c r="RTV3788" s="69"/>
      <c r="RTW3788" s="69"/>
      <c r="RTX3788" s="69"/>
      <c r="RTY3788" s="69"/>
      <c r="RTZ3788" s="69"/>
      <c r="RUA3788" s="69"/>
      <c r="RUB3788" s="69"/>
      <c r="RUC3788" s="69"/>
      <c r="RUD3788" s="69"/>
      <c r="RUE3788" s="69"/>
      <c r="RUF3788" s="69"/>
      <c r="RUG3788" s="69"/>
      <c r="RUH3788" s="69"/>
      <c r="RUI3788" s="69"/>
      <c r="RUJ3788" s="69"/>
      <c r="RUK3788" s="69"/>
      <c r="RUL3788" s="69"/>
      <c r="RUM3788" s="69"/>
      <c r="RUN3788" s="69"/>
      <c r="RUO3788" s="69"/>
      <c r="RUP3788" s="69"/>
      <c r="RUQ3788" s="69"/>
      <c r="RUR3788" s="69"/>
      <c r="RUS3788" s="69"/>
      <c r="RUT3788" s="69"/>
      <c r="RUU3788" s="69"/>
      <c r="RUV3788" s="69"/>
      <c r="RUW3788" s="69"/>
      <c r="RUX3788" s="69"/>
      <c r="RUY3788" s="69"/>
      <c r="RUZ3788" s="69"/>
      <c r="RVA3788" s="69"/>
      <c r="RVB3788" s="69"/>
      <c r="RVC3788" s="69"/>
      <c r="RVD3788" s="69"/>
      <c r="RVE3788" s="69"/>
      <c r="RVF3788" s="69"/>
      <c r="RVG3788" s="69"/>
      <c r="RVH3788" s="69"/>
      <c r="RVI3788" s="69"/>
      <c r="RVJ3788" s="69"/>
      <c r="RVK3788" s="69"/>
      <c r="RVL3788" s="69"/>
      <c r="RVM3788" s="69"/>
      <c r="RVN3788" s="69"/>
      <c r="RVO3788" s="69"/>
      <c r="RVP3788" s="69"/>
      <c r="RVQ3788" s="69"/>
      <c r="RVR3788" s="69"/>
      <c r="RVS3788" s="69"/>
      <c r="RVT3788" s="69"/>
      <c r="RVU3788" s="69"/>
      <c r="RVV3788" s="69"/>
      <c r="RVW3788" s="69"/>
      <c r="RVX3788" s="69"/>
      <c r="RVY3788" s="69"/>
      <c r="RVZ3788" s="69"/>
      <c r="RWA3788" s="69"/>
      <c r="RWB3788" s="69"/>
      <c r="RWC3788" s="69"/>
      <c r="RWD3788" s="69"/>
      <c r="RWE3788" s="69"/>
      <c r="RWF3788" s="69"/>
      <c r="RWG3788" s="69"/>
      <c r="RWH3788" s="69"/>
      <c r="RWI3788" s="69"/>
      <c r="RWJ3788" s="69"/>
      <c r="RWK3788" s="69"/>
      <c r="RWL3788" s="69"/>
      <c r="RWM3788" s="69"/>
      <c r="RWN3788" s="69"/>
      <c r="RWO3788" s="69"/>
      <c r="RWP3788" s="69"/>
      <c r="RWQ3788" s="69"/>
      <c r="RWR3788" s="69"/>
      <c r="RWS3788" s="69"/>
      <c r="RWT3788" s="69"/>
      <c r="RWU3788" s="69"/>
      <c r="RWV3788" s="69"/>
      <c r="RWW3788" s="69"/>
      <c r="RWX3788" s="69"/>
      <c r="RWY3788" s="69"/>
      <c r="RWZ3788" s="69"/>
      <c r="RXA3788" s="69"/>
      <c r="RXB3788" s="69"/>
      <c r="RXC3788" s="69"/>
      <c r="RXD3788" s="69"/>
      <c r="RXE3788" s="69"/>
      <c r="RXF3788" s="69"/>
      <c r="RXG3788" s="69"/>
      <c r="RXH3788" s="69"/>
      <c r="RXI3788" s="69"/>
      <c r="RXJ3788" s="69"/>
      <c r="RXK3788" s="69"/>
      <c r="RXL3788" s="69"/>
      <c r="RXM3788" s="69"/>
      <c r="RXN3788" s="69"/>
      <c r="RXO3788" s="69"/>
      <c r="RXP3788" s="69"/>
      <c r="RXQ3788" s="69"/>
      <c r="RXR3788" s="69"/>
      <c r="RXS3788" s="69"/>
      <c r="RXT3788" s="69"/>
      <c r="RXU3788" s="69"/>
      <c r="RXV3788" s="69"/>
      <c r="RXW3788" s="69"/>
      <c r="RXX3788" s="69"/>
      <c r="RXY3788" s="69"/>
      <c r="RXZ3788" s="69"/>
      <c r="RYA3788" s="69"/>
      <c r="RYB3788" s="69"/>
      <c r="RYC3788" s="69"/>
      <c r="RYD3788" s="69"/>
      <c r="RYE3788" s="69"/>
      <c r="RYF3788" s="69"/>
      <c r="RYG3788" s="69"/>
      <c r="RYH3788" s="69"/>
      <c r="RYI3788" s="69"/>
      <c r="RYJ3788" s="69"/>
      <c r="RYK3788" s="69"/>
      <c r="RYL3788" s="69"/>
      <c r="RYM3788" s="69"/>
      <c r="RYN3788" s="69"/>
      <c r="RYO3788" s="69"/>
      <c r="RYP3788" s="69"/>
      <c r="RYQ3788" s="69"/>
      <c r="RYR3788" s="69"/>
      <c r="RYS3788" s="69"/>
      <c r="RYT3788" s="69"/>
      <c r="RYU3788" s="69"/>
      <c r="RYV3788" s="69"/>
      <c r="RYW3788" s="69"/>
      <c r="RYX3788" s="69"/>
      <c r="RYY3788" s="69"/>
      <c r="RYZ3788" s="69"/>
      <c r="RZA3788" s="69"/>
      <c r="RZB3788" s="69"/>
      <c r="RZC3788" s="69"/>
      <c r="RZD3788" s="69"/>
      <c r="RZE3788" s="69"/>
      <c r="RZF3788" s="69"/>
      <c r="RZG3788" s="69"/>
      <c r="RZH3788" s="69"/>
      <c r="RZI3788" s="69"/>
      <c r="RZJ3788" s="69"/>
      <c r="RZK3788" s="69"/>
      <c r="RZL3788" s="69"/>
      <c r="RZM3788" s="69"/>
      <c r="RZN3788" s="69"/>
      <c r="RZO3788" s="69"/>
      <c r="RZP3788" s="69"/>
      <c r="RZQ3788" s="69"/>
      <c r="RZR3788" s="69"/>
      <c r="RZS3788" s="69"/>
      <c r="RZT3788" s="69"/>
      <c r="RZU3788" s="69"/>
      <c r="RZV3788" s="69"/>
      <c r="RZW3788" s="69"/>
      <c r="RZX3788" s="69"/>
      <c r="RZY3788" s="69"/>
      <c r="RZZ3788" s="69"/>
      <c r="SAA3788" s="69"/>
      <c r="SAB3788" s="69"/>
      <c r="SAC3788" s="69"/>
      <c r="SAD3788" s="69"/>
      <c r="SAE3788" s="69"/>
      <c r="SAF3788" s="69"/>
      <c r="SAG3788" s="69"/>
      <c r="SAH3788" s="69"/>
      <c r="SAI3788" s="69"/>
      <c r="SAJ3788" s="69"/>
      <c r="SAK3788" s="69"/>
      <c r="SAL3788" s="69"/>
      <c r="SAM3788" s="69"/>
      <c r="SAN3788" s="69"/>
      <c r="SAO3788" s="69"/>
      <c r="SAP3788" s="69"/>
      <c r="SAQ3788" s="69"/>
      <c r="SAR3788" s="69"/>
      <c r="SAS3788" s="69"/>
      <c r="SAT3788" s="69"/>
      <c r="SAU3788" s="69"/>
      <c r="SAV3788" s="69"/>
      <c r="SAW3788" s="69"/>
      <c r="SAX3788" s="69"/>
      <c r="SAY3788" s="69"/>
      <c r="SAZ3788" s="69"/>
      <c r="SBA3788" s="69"/>
      <c r="SBB3788" s="69"/>
      <c r="SBC3788" s="69"/>
      <c r="SBD3788" s="69"/>
      <c r="SBE3788" s="69"/>
      <c r="SBF3788" s="69"/>
      <c r="SBG3788" s="69"/>
      <c r="SBH3788" s="69"/>
      <c r="SBI3788" s="69"/>
      <c r="SBJ3788" s="69"/>
      <c r="SBK3788" s="69"/>
      <c r="SBL3788" s="69"/>
      <c r="SBM3788" s="69"/>
      <c r="SBN3788" s="69"/>
      <c r="SBO3788" s="69"/>
      <c r="SBP3788" s="69"/>
      <c r="SBQ3788" s="69"/>
      <c r="SBR3788" s="69"/>
      <c r="SBS3788" s="69"/>
      <c r="SBT3788" s="69"/>
      <c r="SBU3788" s="69"/>
      <c r="SBV3788" s="69"/>
      <c r="SBW3788" s="69"/>
      <c r="SBX3788" s="69"/>
      <c r="SBY3788" s="69"/>
      <c r="SBZ3788" s="69"/>
      <c r="SCA3788" s="69"/>
      <c r="SCB3788" s="69"/>
      <c r="SCC3788" s="69"/>
      <c r="SCD3788" s="69"/>
      <c r="SCE3788" s="69"/>
      <c r="SCF3788" s="69"/>
      <c r="SCG3788" s="69"/>
      <c r="SCH3788" s="69"/>
      <c r="SCI3788" s="69"/>
      <c r="SCJ3788" s="69"/>
      <c r="SCK3788" s="69"/>
      <c r="SCL3788" s="69"/>
      <c r="SCM3788" s="69"/>
      <c r="SCN3788" s="69"/>
      <c r="SCO3788" s="69"/>
      <c r="SCP3788" s="69"/>
      <c r="SCQ3788" s="69"/>
      <c r="SCR3788" s="69"/>
      <c r="SCS3788" s="69"/>
      <c r="SCT3788" s="69"/>
      <c r="SCU3788" s="69"/>
      <c r="SCV3788" s="69"/>
      <c r="SCW3788" s="69"/>
      <c r="SCX3788" s="69"/>
      <c r="SCY3788" s="69"/>
      <c r="SCZ3788" s="69"/>
      <c r="SDA3788" s="69"/>
      <c r="SDB3788" s="69"/>
      <c r="SDC3788" s="69"/>
      <c r="SDD3788" s="69"/>
      <c r="SDE3788" s="69"/>
      <c r="SDF3788" s="69"/>
      <c r="SDG3788" s="69"/>
      <c r="SDH3788" s="69"/>
      <c r="SDI3788" s="69"/>
      <c r="SDJ3788" s="69"/>
      <c r="SDK3788" s="69"/>
      <c r="SDL3788" s="69"/>
      <c r="SDM3788" s="69"/>
      <c r="SDN3788" s="69"/>
      <c r="SDO3788" s="69"/>
      <c r="SDP3788" s="69"/>
      <c r="SDQ3788" s="69"/>
      <c r="SDR3788" s="69"/>
      <c r="SDS3788" s="69"/>
      <c r="SDT3788" s="69"/>
      <c r="SDU3788" s="69"/>
      <c r="SDV3788" s="69"/>
      <c r="SDW3788" s="69"/>
      <c r="SDX3788" s="69"/>
      <c r="SDY3788" s="69"/>
      <c r="SDZ3788" s="69"/>
      <c r="SEA3788" s="69"/>
      <c r="SEB3788" s="69"/>
      <c r="SEC3788" s="69"/>
      <c r="SED3788" s="69"/>
      <c r="SEE3788" s="69"/>
      <c r="SEF3788" s="69"/>
      <c r="SEG3788" s="69"/>
      <c r="SEH3788" s="69"/>
      <c r="SEI3788" s="69"/>
      <c r="SEJ3788" s="69"/>
      <c r="SEK3788" s="69"/>
      <c r="SEL3788" s="69"/>
      <c r="SEM3788" s="69"/>
      <c r="SEN3788" s="69"/>
      <c r="SEO3788" s="69"/>
      <c r="SEP3788" s="69"/>
      <c r="SEQ3788" s="69"/>
      <c r="SER3788" s="69"/>
      <c r="SES3788" s="69"/>
      <c r="SET3788" s="69"/>
      <c r="SEU3788" s="69"/>
      <c r="SEV3788" s="69"/>
      <c r="SEW3788" s="69"/>
      <c r="SEX3788" s="69"/>
      <c r="SEY3788" s="69"/>
      <c r="SEZ3788" s="69"/>
      <c r="SFA3788" s="69"/>
      <c r="SFB3788" s="69"/>
      <c r="SFC3788" s="69"/>
      <c r="SFD3788" s="69"/>
      <c r="SFE3788" s="69"/>
      <c r="SFF3788" s="69"/>
      <c r="SFG3788" s="69"/>
      <c r="SFH3788" s="69"/>
      <c r="SFI3788" s="69"/>
      <c r="SFJ3788" s="69"/>
      <c r="SFK3788" s="69"/>
      <c r="SFL3788" s="69"/>
      <c r="SFM3788" s="69"/>
      <c r="SFN3788" s="69"/>
      <c r="SFO3788" s="69"/>
      <c r="SFP3788" s="69"/>
      <c r="SFQ3788" s="69"/>
      <c r="SFR3788" s="69"/>
      <c r="SFS3788" s="69"/>
      <c r="SFT3788" s="69"/>
      <c r="SFU3788" s="69"/>
      <c r="SFV3788" s="69"/>
      <c r="SFW3788" s="69"/>
      <c r="SFX3788" s="69"/>
      <c r="SFY3788" s="69"/>
      <c r="SFZ3788" s="69"/>
      <c r="SGA3788" s="69"/>
      <c r="SGB3788" s="69"/>
      <c r="SGC3788" s="69"/>
      <c r="SGD3788" s="69"/>
      <c r="SGE3788" s="69"/>
      <c r="SGF3788" s="69"/>
      <c r="SGG3788" s="69"/>
      <c r="SGH3788" s="69"/>
      <c r="SGI3788" s="69"/>
      <c r="SGJ3788" s="69"/>
      <c r="SGK3788" s="69"/>
      <c r="SGL3788" s="69"/>
      <c r="SGM3788" s="69"/>
      <c r="SGN3788" s="69"/>
      <c r="SGO3788" s="69"/>
      <c r="SGP3788" s="69"/>
      <c r="SGQ3788" s="69"/>
      <c r="SGR3788" s="69"/>
      <c r="SGS3788" s="69"/>
      <c r="SGT3788" s="69"/>
      <c r="SGU3788" s="69"/>
      <c r="SGV3788" s="69"/>
      <c r="SGW3788" s="69"/>
      <c r="SGX3788" s="69"/>
      <c r="SGY3788" s="69"/>
      <c r="SGZ3788" s="69"/>
      <c r="SHA3788" s="69"/>
      <c r="SHB3788" s="69"/>
      <c r="SHC3788" s="69"/>
      <c r="SHD3788" s="69"/>
      <c r="SHE3788" s="69"/>
      <c r="SHF3788" s="69"/>
      <c r="SHG3788" s="69"/>
      <c r="SHH3788" s="69"/>
      <c r="SHI3788" s="69"/>
      <c r="SHJ3788" s="69"/>
      <c r="SHK3788" s="69"/>
      <c r="SHL3788" s="69"/>
      <c r="SHM3788" s="69"/>
      <c r="SHN3788" s="69"/>
      <c r="SHO3788" s="69"/>
      <c r="SHP3788" s="69"/>
      <c r="SHQ3788" s="69"/>
      <c r="SHR3788" s="69"/>
      <c r="SHS3788" s="69"/>
      <c r="SHT3788" s="69"/>
      <c r="SHU3788" s="69"/>
      <c r="SHV3788" s="69"/>
      <c r="SHW3788" s="69"/>
      <c r="SHX3788" s="69"/>
      <c r="SHY3788" s="69"/>
      <c r="SHZ3788" s="69"/>
      <c r="SIA3788" s="69"/>
      <c r="SIB3788" s="69"/>
      <c r="SIC3788" s="69"/>
      <c r="SID3788" s="69"/>
      <c r="SIE3788" s="69"/>
      <c r="SIF3788" s="69"/>
      <c r="SIG3788" s="69"/>
      <c r="SIH3788" s="69"/>
      <c r="SII3788" s="69"/>
      <c r="SIJ3788" s="69"/>
      <c r="SIK3788" s="69"/>
      <c r="SIL3788" s="69"/>
      <c r="SIM3788" s="69"/>
      <c r="SIN3788" s="69"/>
      <c r="SIO3788" s="69"/>
      <c r="SIP3788" s="69"/>
      <c r="SIQ3788" s="69"/>
      <c r="SIR3788" s="69"/>
      <c r="SIS3788" s="69"/>
      <c r="SIT3788" s="69"/>
      <c r="SIU3788" s="69"/>
      <c r="SIV3788" s="69"/>
      <c r="SIW3788" s="69"/>
      <c r="SIX3788" s="69"/>
      <c r="SIY3788" s="69"/>
      <c r="SIZ3788" s="69"/>
      <c r="SJA3788" s="69"/>
      <c r="SJB3788" s="69"/>
      <c r="SJC3788" s="69"/>
      <c r="SJD3788" s="69"/>
      <c r="SJE3788" s="69"/>
      <c r="SJF3788" s="69"/>
      <c r="SJG3788" s="69"/>
      <c r="SJH3788" s="69"/>
      <c r="SJI3788" s="69"/>
      <c r="SJJ3788" s="69"/>
      <c r="SJK3788" s="69"/>
      <c r="SJL3788" s="69"/>
      <c r="SJM3788" s="69"/>
      <c r="SJN3788" s="69"/>
      <c r="SJO3788" s="69"/>
      <c r="SJP3788" s="69"/>
      <c r="SJQ3788" s="69"/>
      <c r="SJR3788" s="69"/>
      <c r="SJS3788" s="69"/>
      <c r="SJT3788" s="69"/>
      <c r="SJU3788" s="69"/>
      <c r="SJV3788" s="69"/>
      <c r="SJW3788" s="69"/>
      <c r="SJX3788" s="69"/>
      <c r="SJY3788" s="69"/>
      <c r="SJZ3788" s="69"/>
      <c r="SKA3788" s="69"/>
      <c r="SKB3788" s="69"/>
      <c r="SKC3788" s="69"/>
      <c r="SKD3788" s="69"/>
      <c r="SKE3788" s="69"/>
      <c r="SKF3788" s="69"/>
      <c r="SKG3788" s="69"/>
      <c r="SKH3788" s="69"/>
      <c r="SKI3788" s="69"/>
      <c r="SKJ3788" s="69"/>
      <c r="SKK3788" s="69"/>
      <c r="SKL3788" s="69"/>
      <c r="SKM3788" s="69"/>
      <c r="SKN3788" s="69"/>
      <c r="SKO3788" s="69"/>
      <c r="SKP3788" s="69"/>
      <c r="SKQ3788" s="69"/>
      <c r="SKR3788" s="69"/>
      <c r="SKS3788" s="69"/>
      <c r="SKT3788" s="69"/>
      <c r="SKU3788" s="69"/>
      <c r="SKV3788" s="69"/>
      <c r="SKW3788" s="69"/>
      <c r="SKX3788" s="69"/>
      <c r="SKY3788" s="69"/>
      <c r="SKZ3788" s="69"/>
      <c r="SLA3788" s="69"/>
      <c r="SLB3788" s="69"/>
      <c r="SLC3788" s="69"/>
      <c r="SLD3788" s="69"/>
      <c r="SLE3788" s="69"/>
      <c r="SLF3788" s="69"/>
      <c r="SLG3788" s="69"/>
      <c r="SLH3788" s="69"/>
      <c r="SLI3788" s="69"/>
      <c r="SLJ3788" s="69"/>
      <c r="SLK3788" s="69"/>
      <c r="SLL3788" s="69"/>
      <c r="SLM3788" s="69"/>
      <c r="SLN3788" s="69"/>
      <c r="SLO3788" s="69"/>
      <c r="SLP3788" s="69"/>
      <c r="SLQ3788" s="69"/>
      <c r="SLR3788" s="69"/>
      <c r="SLS3788" s="69"/>
      <c r="SLT3788" s="69"/>
      <c r="SLU3788" s="69"/>
      <c r="SLV3788" s="69"/>
      <c r="SLW3788" s="69"/>
      <c r="SLX3788" s="69"/>
      <c r="SLY3788" s="69"/>
      <c r="SLZ3788" s="69"/>
      <c r="SMA3788" s="69"/>
      <c r="SMB3788" s="69"/>
      <c r="SMC3788" s="69"/>
      <c r="SMD3788" s="69"/>
      <c r="SME3788" s="69"/>
      <c r="SMF3788" s="69"/>
      <c r="SMG3788" s="69"/>
      <c r="SMH3788" s="69"/>
      <c r="SMI3788" s="69"/>
      <c r="SMJ3788" s="69"/>
      <c r="SMK3788" s="69"/>
      <c r="SML3788" s="69"/>
      <c r="SMM3788" s="69"/>
      <c r="SMN3788" s="69"/>
      <c r="SMO3788" s="69"/>
      <c r="SMP3788" s="69"/>
      <c r="SMQ3788" s="69"/>
      <c r="SMR3788" s="69"/>
      <c r="SMS3788" s="69"/>
      <c r="SMT3788" s="69"/>
      <c r="SMU3788" s="69"/>
      <c r="SMV3788" s="69"/>
      <c r="SMW3788" s="69"/>
      <c r="SMX3788" s="69"/>
      <c r="SMY3788" s="69"/>
      <c r="SMZ3788" s="69"/>
      <c r="SNA3788" s="69"/>
      <c r="SNB3788" s="69"/>
      <c r="SNC3788" s="69"/>
      <c r="SND3788" s="69"/>
      <c r="SNE3788" s="69"/>
      <c r="SNF3788" s="69"/>
      <c r="SNG3788" s="69"/>
      <c r="SNH3788" s="69"/>
      <c r="SNI3788" s="69"/>
      <c r="SNJ3788" s="69"/>
      <c r="SNK3788" s="69"/>
      <c r="SNL3788" s="69"/>
      <c r="SNM3788" s="69"/>
      <c r="SNN3788" s="69"/>
      <c r="SNO3788" s="69"/>
      <c r="SNP3788" s="69"/>
      <c r="SNQ3788" s="69"/>
      <c r="SNR3788" s="69"/>
      <c r="SNS3788" s="69"/>
      <c r="SNT3788" s="69"/>
      <c r="SNU3788" s="69"/>
      <c r="SNV3788" s="69"/>
      <c r="SNW3788" s="69"/>
      <c r="SNX3788" s="69"/>
      <c r="SNY3788" s="69"/>
      <c r="SNZ3788" s="69"/>
      <c r="SOA3788" s="69"/>
      <c r="SOB3788" s="69"/>
      <c r="SOC3788" s="69"/>
      <c r="SOD3788" s="69"/>
      <c r="SOE3788" s="69"/>
      <c r="SOF3788" s="69"/>
      <c r="SOG3788" s="69"/>
      <c r="SOH3788" s="69"/>
      <c r="SOI3788" s="69"/>
      <c r="SOJ3788" s="69"/>
      <c r="SOK3788" s="69"/>
      <c r="SOL3788" s="69"/>
      <c r="SOM3788" s="69"/>
      <c r="SON3788" s="69"/>
      <c r="SOO3788" s="69"/>
      <c r="SOP3788" s="69"/>
      <c r="SOQ3788" s="69"/>
      <c r="SOR3788" s="69"/>
      <c r="SOS3788" s="69"/>
      <c r="SOT3788" s="69"/>
      <c r="SOU3788" s="69"/>
      <c r="SOV3788" s="69"/>
      <c r="SOW3788" s="69"/>
      <c r="SOX3788" s="69"/>
      <c r="SOY3788" s="69"/>
      <c r="SOZ3788" s="69"/>
      <c r="SPA3788" s="69"/>
      <c r="SPB3788" s="69"/>
      <c r="SPC3788" s="69"/>
      <c r="SPD3788" s="69"/>
      <c r="SPE3788" s="69"/>
      <c r="SPF3788" s="69"/>
      <c r="SPG3788" s="69"/>
      <c r="SPH3788" s="69"/>
      <c r="SPI3788" s="69"/>
      <c r="SPJ3788" s="69"/>
      <c r="SPK3788" s="69"/>
      <c r="SPL3788" s="69"/>
      <c r="SPM3788" s="69"/>
      <c r="SPN3788" s="69"/>
      <c r="SPO3788" s="69"/>
      <c r="SPP3788" s="69"/>
      <c r="SPQ3788" s="69"/>
      <c r="SPR3788" s="69"/>
      <c r="SPS3788" s="69"/>
      <c r="SPT3788" s="69"/>
      <c r="SPU3788" s="69"/>
      <c r="SPV3788" s="69"/>
      <c r="SPW3788" s="69"/>
      <c r="SPX3788" s="69"/>
      <c r="SPY3788" s="69"/>
      <c r="SPZ3788" s="69"/>
      <c r="SQA3788" s="69"/>
      <c r="SQB3788" s="69"/>
      <c r="SQC3788" s="69"/>
      <c r="SQD3788" s="69"/>
      <c r="SQE3788" s="69"/>
      <c r="SQF3788" s="69"/>
      <c r="SQG3788" s="69"/>
      <c r="SQH3788" s="69"/>
      <c r="SQI3788" s="69"/>
      <c r="SQJ3788" s="69"/>
      <c r="SQK3788" s="69"/>
      <c r="SQL3788" s="69"/>
      <c r="SQM3788" s="69"/>
      <c r="SQN3788" s="69"/>
      <c r="SQO3788" s="69"/>
      <c r="SQP3788" s="69"/>
      <c r="SQQ3788" s="69"/>
      <c r="SQR3788" s="69"/>
      <c r="SQS3788" s="69"/>
      <c r="SQT3788" s="69"/>
      <c r="SQU3788" s="69"/>
      <c r="SQV3788" s="69"/>
      <c r="SQW3788" s="69"/>
      <c r="SQX3788" s="69"/>
      <c r="SQY3788" s="69"/>
      <c r="SQZ3788" s="69"/>
      <c r="SRA3788" s="69"/>
      <c r="SRB3788" s="69"/>
      <c r="SRC3788" s="69"/>
      <c r="SRD3788" s="69"/>
      <c r="SRE3788" s="69"/>
      <c r="SRF3788" s="69"/>
      <c r="SRG3788" s="69"/>
      <c r="SRH3788" s="69"/>
      <c r="SRI3788" s="69"/>
      <c r="SRJ3788" s="69"/>
      <c r="SRK3788" s="69"/>
      <c r="SRL3788" s="69"/>
      <c r="SRM3788" s="69"/>
      <c r="SRN3788" s="69"/>
      <c r="SRO3788" s="69"/>
      <c r="SRP3788" s="69"/>
      <c r="SRQ3788" s="69"/>
      <c r="SRR3788" s="69"/>
      <c r="SRS3788" s="69"/>
      <c r="SRT3788" s="69"/>
      <c r="SRU3788" s="69"/>
      <c r="SRV3788" s="69"/>
      <c r="SRW3788" s="69"/>
      <c r="SRX3788" s="69"/>
      <c r="SRY3788" s="69"/>
      <c r="SRZ3788" s="69"/>
      <c r="SSA3788" s="69"/>
      <c r="SSB3788" s="69"/>
      <c r="SSC3788" s="69"/>
      <c r="SSD3788" s="69"/>
      <c r="SSE3788" s="69"/>
      <c r="SSF3788" s="69"/>
      <c r="SSG3788" s="69"/>
      <c r="SSH3788" s="69"/>
      <c r="SSI3788" s="69"/>
      <c r="SSJ3788" s="69"/>
      <c r="SSK3788" s="69"/>
      <c r="SSL3788" s="69"/>
      <c r="SSM3788" s="69"/>
      <c r="SSN3788" s="69"/>
      <c r="SSO3788" s="69"/>
      <c r="SSP3788" s="69"/>
      <c r="SSQ3788" s="69"/>
      <c r="SSR3788" s="69"/>
      <c r="SSS3788" s="69"/>
      <c r="SST3788" s="69"/>
      <c r="SSU3788" s="69"/>
      <c r="SSV3788" s="69"/>
      <c r="SSW3788" s="69"/>
      <c r="SSX3788" s="69"/>
      <c r="SSY3788" s="69"/>
      <c r="SSZ3788" s="69"/>
      <c r="STA3788" s="69"/>
      <c r="STB3788" s="69"/>
      <c r="STC3788" s="69"/>
      <c r="STD3788" s="69"/>
      <c r="STE3788" s="69"/>
      <c r="STF3788" s="69"/>
      <c r="STG3788" s="69"/>
      <c r="STH3788" s="69"/>
      <c r="STI3788" s="69"/>
      <c r="STJ3788" s="69"/>
      <c r="STK3788" s="69"/>
      <c r="STL3788" s="69"/>
      <c r="STM3788" s="69"/>
      <c r="STN3788" s="69"/>
      <c r="STO3788" s="69"/>
      <c r="STP3788" s="69"/>
      <c r="STQ3788" s="69"/>
      <c r="STR3788" s="69"/>
      <c r="STS3788" s="69"/>
      <c r="STT3788" s="69"/>
      <c r="STU3788" s="69"/>
      <c r="STV3788" s="69"/>
      <c r="STW3788" s="69"/>
      <c r="STX3788" s="69"/>
      <c r="STY3788" s="69"/>
      <c r="STZ3788" s="69"/>
      <c r="SUA3788" s="69"/>
      <c r="SUB3788" s="69"/>
      <c r="SUC3788" s="69"/>
      <c r="SUD3788" s="69"/>
      <c r="SUE3788" s="69"/>
      <c r="SUF3788" s="69"/>
      <c r="SUG3788" s="69"/>
      <c r="SUH3788" s="69"/>
      <c r="SUI3788" s="69"/>
      <c r="SUJ3788" s="69"/>
      <c r="SUK3788" s="69"/>
      <c r="SUL3788" s="69"/>
      <c r="SUM3788" s="69"/>
      <c r="SUN3788" s="69"/>
      <c r="SUO3788" s="69"/>
      <c r="SUP3788" s="69"/>
      <c r="SUQ3788" s="69"/>
      <c r="SUR3788" s="69"/>
      <c r="SUS3788" s="69"/>
      <c r="SUT3788" s="69"/>
      <c r="SUU3788" s="69"/>
      <c r="SUV3788" s="69"/>
      <c r="SUW3788" s="69"/>
      <c r="SUX3788" s="69"/>
      <c r="SUY3788" s="69"/>
      <c r="SUZ3788" s="69"/>
      <c r="SVA3788" s="69"/>
      <c r="SVB3788" s="69"/>
      <c r="SVC3788" s="69"/>
      <c r="SVD3788" s="69"/>
      <c r="SVE3788" s="69"/>
      <c r="SVF3788" s="69"/>
      <c r="SVG3788" s="69"/>
      <c r="SVH3788" s="69"/>
      <c r="SVI3788" s="69"/>
      <c r="SVJ3788" s="69"/>
      <c r="SVK3788" s="69"/>
      <c r="SVL3788" s="69"/>
      <c r="SVM3788" s="69"/>
      <c r="SVN3788" s="69"/>
      <c r="SVO3788" s="69"/>
      <c r="SVP3788" s="69"/>
      <c r="SVQ3788" s="69"/>
      <c r="SVR3788" s="69"/>
      <c r="SVS3788" s="69"/>
      <c r="SVT3788" s="69"/>
      <c r="SVU3788" s="69"/>
      <c r="SVV3788" s="69"/>
      <c r="SVW3788" s="69"/>
      <c r="SVX3788" s="69"/>
      <c r="SVY3788" s="69"/>
      <c r="SVZ3788" s="69"/>
      <c r="SWA3788" s="69"/>
      <c r="SWB3788" s="69"/>
      <c r="SWC3788" s="69"/>
      <c r="SWD3788" s="69"/>
      <c r="SWE3788" s="69"/>
      <c r="SWF3788" s="69"/>
      <c r="SWG3788" s="69"/>
      <c r="SWH3788" s="69"/>
      <c r="SWI3788" s="69"/>
      <c r="SWJ3788" s="69"/>
      <c r="SWK3788" s="69"/>
      <c r="SWL3788" s="69"/>
      <c r="SWM3788" s="69"/>
      <c r="SWN3788" s="69"/>
      <c r="SWO3788" s="69"/>
      <c r="SWP3788" s="69"/>
      <c r="SWQ3788" s="69"/>
      <c r="SWR3788" s="69"/>
      <c r="SWS3788" s="69"/>
      <c r="SWT3788" s="69"/>
      <c r="SWU3788" s="69"/>
      <c r="SWV3788" s="69"/>
      <c r="SWW3788" s="69"/>
      <c r="SWX3788" s="69"/>
      <c r="SWY3788" s="69"/>
      <c r="SWZ3788" s="69"/>
      <c r="SXA3788" s="69"/>
      <c r="SXB3788" s="69"/>
      <c r="SXC3788" s="69"/>
      <c r="SXD3788" s="69"/>
      <c r="SXE3788" s="69"/>
      <c r="SXF3788" s="69"/>
      <c r="SXG3788" s="69"/>
      <c r="SXH3788" s="69"/>
      <c r="SXI3788" s="69"/>
      <c r="SXJ3788" s="69"/>
      <c r="SXK3788" s="69"/>
      <c r="SXL3788" s="69"/>
      <c r="SXM3788" s="69"/>
      <c r="SXN3788" s="69"/>
      <c r="SXO3788" s="69"/>
      <c r="SXP3788" s="69"/>
      <c r="SXQ3788" s="69"/>
      <c r="SXR3788" s="69"/>
      <c r="SXS3788" s="69"/>
      <c r="SXT3788" s="69"/>
      <c r="SXU3788" s="69"/>
      <c r="SXV3788" s="69"/>
      <c r="SXW3788" s="69"/>
      <c r="SXX3788" s="69"/>
      <c r="SXY3788" s="69"/>
      <c r="SXZ3788" s="69"/>
      <c r="SYA3788" s="69"/>
      <c r="SYB3788" s="69"/>
      <c r="SYC3788" s="69"/>
      <c r="SYD3788" s="69"/>
      <c r="SYE3788" s="69"/>
      <c r="SYF3788" s="69"/>
      <c r="SYG3788" s="69"/>
      <c r="SYH3788" s="69"/>
      <c r="SYI3788" s="69"/>
      <c r="SYJ3788" s="69"/>
      <c r="SYK3788" s="69"/>
      <c r="SYL3788" s="69"/>
      <c r="SYM3788" s="69"/>
      <c r="SYN3788" s="69"/>
      <c r="SYO3788" s="69"/>
      <c r="SYP3788" s="69"/>
      <c r="SYQ3788" s="69"/>
      <c r="SYR3788" s="69"/>
      <c r="SYS3788" s="69"/>
      <c r="SYT3788" s="69"/>
      <c r="SYU3788" s="69"/>
      <c r="SYV3788" s="69"/>
      <c r="SYW3788" s="69"/>
      <c r="SYX3788" s="69"/>
      <c r="SYY3788" s="69"/>
      <c r="SYZ3788" s="69"/>
      <c r="SZA3788" s="69"/>
      <c r="SZB3788" s="69"/>
      <c r="SZC3788" s="69"/>
      <c r="SZD3788" s="69"/>
      <c r="SZE3788" s="69"/>
      <c r="SZF3788" s="69"/>
      <c r="SZG3788" s="69"/>
      <c r="SZH3788" s="69"/>
      <c r="SZI3788" s="69"/>
      <c r="SZJ3788" s="69"/>
      <c r="SZK3788" s="69"/>
      <c r="SZL3788" s="69"/>
      <c r="SZM3788" s="69"/>
      <c r="SZN3788" s="69"/>
      <c r="SZO3788" s="69"/>
      <c r="SZP3788" s="69"/>
      <c r="SZQ3788" s="69"/>
      <c r="SZR3788" s="69"/>
      <c r="SZS3788" s="69"/>
      <c r="SZT3788" s="69"/>
      <c r="SZU3788" s="69"/>
      <c r="SZV3788" s="69"/>
      <c r="SZW3788" s="69"/>
      <c r="SZX3788" s="69"/>
      <c r="SZY3788" s="69"/>
      <c r="SZZ3788" s="69"/>
      <c r="TAA3788" s="69"/>
      <c r="TAB3788" s="69"/>
      <c r="TAC3788" s="69"/>
      <c r="TAD3788" s="69"/>
      <c r="TAE3788" s="69"/>
      <c r="TAF3788" s="69"/>
      <c r="TAG3788" s="69"/>
      <c r="TAH3788" s="69"/>
      <c r="TAI3788" s="69"/>
      <c r="TAJ3788" s="69"/>
      <c r="TAK3788" s="69"/>
      <c r="TAL3788" s="69"/>
      <c r="TAM3788" s="69"/>
      <c r="TAN3788" s="69"/>
      <c r="TAO3788" s="69"/>
      <c r="TAP3788" s="69"/>
      <c r="TAQ3788" s="69"/>
      <c r="TAR3788" s="69"/>
      <c r="TAS3788" s="69"/>
      <c r="TAT3788" s="69"/>
      <c r="TAU3788" s="69"/>
      <c r="TAV3788" s="69"/>
      <c r="TAW3788" s="69"/>
      <c r="TAX3788" s="69"/>
      <c r="TAY3788" s="69"/>
      <c r="TAZ3788" s="69"/>
      <c r="TBA3788" s="69"/>
      <c r="TBB3788" s="69"/>
      <c r="TBC3788" s="69"/>
      <c r="TBD3788" s="69"/>
      <c r="TBE3788" s="69"/>
      <c r="TBF3788" s="69"/>
      <c r="TBG3788" s="69"/>
      <c r="TBH3788" s="69"/>
      <c r="TBI3788" s="69"/>
      <c r="TBJ3788" s="69"/>
      <c r="TBK3788" s="69"/>
      <c r="TBL3788" s="69"/>
      <c r="TBM3788" s="69"/>
      <c r="TBN3788" s="69"/>
      <c r="TBO3788" s="69"/>
      <c r="TBP3788" s="69"/>
      <c r="TBQ3788" s="69"/>
      <c r="TBR3788" s="69"/>
      <c r="TBS3788" s="69"/>
      <c r="TBT3788" s="69"/>
      <c r="TBU3788" s="69"/>
      <c r="TBV3788" s="69"/>
      <c r="TBW3788" s="69"/>
      <c r="TBX3788" s="69"/>
      <c r="TBY3788" s="69"/>
      <c r="TBZ3788" s="69"/>
      <c r="TCA3788" s="69"/>
      <c r="TCB3788" s="69"/>
      <c r="TCC3788" s="69"/>
      <c r="TCD3788" s="69"/>
      <c r="TCE3788" s="69"/>
      <c r="TCF3788" s="69"/>
      <c r="TCG3788" s="69"/>
      <c r="TCH3788" s="69"/>
      <c r="TCI3788" s="69"/>
      <c r="TCJ3788" s="69"/>
      <c r="TCK3788" s="69"/>
      <c r="TCL3788" s="69"/>
      <c r="TCM3788" s="69"/>
      <c r="TCN3788" s="69"/>
      <c r="TCO3788" s="69"/>
      <c r="TCP3788" s="69"/>
      <c r="TCQ3788" s="69"/>
      <c r="TCR3788" s="69"/>
      <c r="TCS3788" s="69"/>
      <c r="TCT3788" s="69"/>
      <c r="TCU3788" s="69"/>
      <c r="TCV3788" s="69"/>
      <c r="TCW3788" s="69"/>
      <c r="TCX3788" s="69"/>
      <c r="TCY3788" s="69"/>
      <c r="TCZ3788" s="69"/>
      <c r="TDA3788" s="69"/>
      <c r="TDB3788" s="69"/>
      <c r="TDC3788" s="69"/>
      <c r="TDD3788" s="69"/>
      <c r="TDE3788" s="69"/>
      <c r="TDF3788" s="69"/>
      <c r="TDG3788" s="69"/>
      <c r="TDH3788" s="69"/>
      <c r="TDI3788" s="69"/>
      <c r="TDJ3788" s="69"/>
      <c r="TDK3788" s="69"/>
      <c r="TDL3788" s="69"/>
      <c r="TDM3788" s="69"/>
      <c r="TDN3788" s="69"/>
      <c r="TDO3788" s="69"/>
      <c r="TDP3788" s="69"/>
      <c r="TDQ3788" s="69"/>
      <c r="TDR3788" s="69"/>
      <c r="TDS3788" s="69"/>
      <c r="TDT3788" s="69"/>
      <c r="TDU3788" s="69"/>
      <c r="TDV3788" s="69"/>
      <c r="TDW3788" s="69"/>
      <c r="TDX3788" s="69"/>
      <c r="TDY3788" s="69"/>
      <c r="TDZ3788" s="69"/>
      <c r="TEA3788" s="69"/>
      <c r="TEB3788" s="69"/>
      <c r="TEC3788" s="69"/>
      <c r="TED3788" s="69"/>
      <c r="TEE3788" s="69"/>
      <c r="TEF3788" s="69"/>
      <c r="TEG3788" s="69"/>
      <c r="TEH3788" s="69"/>
      <c r="TEI3788" s="69"/>
      <c r="TEJ3788" s="69"/>
      <c r="TEK3788" s="69"/>
      <c r="TEL3788" s="69"/>
      <c r="TEM3788" s="69"/>
      <c r="TEN3788" s="69"/>
      <c r="TEO3788" s="69"/>
      <c r="TEP3788" s="69"/>
      <c r="TEQ3788" s="69"/>
      <c r="TER3788" s="69"/>
      <c r="TES3788" s="69"/>
      <c r="TET3788" s="69"/>
      <c r="TEU3788" s="69"/>
      <c r="TEV3788" s="69"/>
      <c r="TEW3788" s="69"/>
      <c r="TEX3788" s="69"/>
      <c r="TEY3788" s="69"/>
      <c r="TEZ3788" s="69"/>
      <c r="TFA3788" s="69"/>
      <c r="TFB3788" s="69"/>
      <c r="TFC3788" s="69"/>
      <c r="TFD3788" s="69"/>
      <c r="TFE3788" s="69"/>
      <c r="TFF3788" s="69"/>
      <c r="TFG3788" s="69"/>
      <c r="TFH3788" s="69"/>
      <c r="TFI3788" s="69"/>
      <c r="TFJ3788" s="69"/>
      <c r="TFK3788" s="69"/>
      <c r="TFL3788" s="69"/>
      <c r="TFM3788" s="69"/>
      <c r="TFN3788" s="69"/>
      <c r="TFO3788" s="69"/>
      <c r="TFP3788" s="69"/>
      <c r="TFQ3788" s="69"/>
      <c r="TFR3788" s="69"/>
      <c r="TFS3788" s="69"/>
      <c r="TFT3788" s="69"/>
      <c r="TFU3788" s="69"/>
      <c r="TFV3788" s="69"/>
      <c r="TFW3788" s="69"/>
      <c r="TFX3788" s="69"/>
      <c r="TFY3788" s="69"/>
      <c r="TFZ3788" s="69"/>
      <c r="TGA3788" s="69"/>
      <c r="TGB3788" s="69"/>
      <c r="TGC3788" s="69"/>
      <c r="TGD3788" s="69"/>
      <c r="TGE3788" s="69"/>
      <c r="TGF3788" s="69"/>
      <c r="TGG3788" s="69"/>
      <c r="TGH3788" s="69"/>
      <c r="TGI3788" s="69"/>
      <c r="TGJ3788" s="69"/>
      <c r="TGK3788" s="69"/>
      <c r="TGL3788" s="69"/>
      <c r="TGM3788" s="69"/>
      <c r="TGN3788" s="69"/>
      <c r="TGO3788" s="69"/>
      <c r="TGP3788" s="69"/>
      <c r="TGQ3788" s="69"/>
      <c r="TGR3788" s="69"/>
      <c r="TGS3788" s="69"/>
      <c r="TGT3788" s="69"/>
      <c r="TGU3788" s="69"/>
      <c r="TGV3788" s="69"/>
      <c r="TGW3788" s="69"/>
      <c r="TGX3788" s="69"/>
      <c r="TGY3788" s="69"/>
      <c r="TGZ3788" s="69"/>
      <c r="THA3788" s="69"/>
      <c r="THB3788" s="69"/>
      <c r="THC3788" s="69"/>
      <c r="THD3788" s="69"/>
      <c r="THE3788" s="69"/>
      <c r="THF3788" s="69"/>
      <c r="THG3788" s="69"/>
      <c r="THH3788" s="69"/>
      <c r="THI3788" s="69"/>
      <c r="THJ3788" s="69"/>
      <c r="THK3788" s="69"/>
      <c r="THL3788" s="69"/>
      <c r="THM3788" s="69"/>
      <c r="THN3788" s="69"/>
      <c r="THO3788" s="69"/>
      <c r="THP3788" s="69"/>
      <c r="THQ3788" s="69"/>
      <c r="THR3788" s="69"/>
      <c r="THS3788" s="69"/>
      <c r="THT3788" s="69"/>
      <c r="THU3788" s="69"/>
      <c r="THV3788" s="69"/>
      <c r="THW3788" s="69"/>
      <c r="THX3788" s="69"/>
      <c r="THY3788" s="69"/>
      <c r="THZ3788" s="69"/>
      <c r="TIA3788" s="69"/>
      <c r="TIB3788" s="69"/>
      <c r="TIC3788" s="69"/>
      <c r="TID3788" s="69"/>
      <c r="TIE3788" s="69"/>
      <c r="TIF3788" s="69"/>
      <c r="TIG3788" s="69"/>
      <c r="TIH3788" s="69"/>
      <c r="TII3788" s="69"/>
      <c r="TIJ3788" s="69"/>
      <c r="TIK3788" s="69"/>
      <c r="TIL3788" s="69"/>
      <c r="TIM3788" s="69"/>
      <c r="TIN3788" s="69"/>
      <c r="TIO3788" s="69"/>
      <c r="TIP3788" s="69"/>
      <c r="TIQ3788" s="69"/>
      <c r="TIR3788" s="69"/>
      <c r="TIS3788" s="69"/>
      <c r="TIT3788" s="69"/>
      <c r="TIU3788" s="69"/>
      <c r="TIV3788" s="69"/>
      <c r="TIW3788" s="69"/>
      <c r="TIX3788" s="69"/>
      <c r="TIY3788" s="69"/>
      <c r="TIZ3788" s="69"/>
      <c r="TJA3788" s="69"/>
      <c r="TJB3788" s="69"/>
      <c r="TJC3788" s="69"/>
      <c r="TJD3788" s="69"/>
      <c r="TJE3788" s="69"/>
      <c r="TJF3788" s="69"/>
      <c r="TJG3788" s="69"/>
      <c r="TJH3788" s="69"/>
      <c r="TJI3788" s="69"/>
      <c r="TJJ3788" s="69"/>
      <c r="TJK3788" s="69"/>
      <c r="TJL3788" s="69"/>
      <c r="TJM3788" s="69"/>
      <c r="TJN3788" s="69"/>
      <c r="TJO3788" s="69"/>
      <c r="TJP3788" s="69"/>
      <c r="TJQ3788" s="69"/>
      <c r="TJR3788" s="69"/>
      <c r="TJS3788" s="69"/>
      <c r="TJT3788" s="69"/>
      <c r="TJU3788" s="69"/>
      <c r="TJV3788" s="69"/>
      <c r="TJW3788" s="69"/>
      <c r="TJX3788" s="69"/>
      <c r="TJY3788" s="69"/>
      <c r="TJZ3788" s="69"/>
      <c r="TKA3788" s="69"/>
      <c r="TKB3788" s="69"/>
      <c r="TKC3788" s="69"/>
      <c r="TKD3788" s="69"/>
      <c r="TKE3788" s="69"/>
      <c r="TKF3788" s="69"/>
      <c r="TKG3788" s="69"/>
      <c r="TKH3788" s="69"/>
      <c r="TKI3788" s="69"/>
      <c r="TKJ3788" s="69"/>
      <c r="TKK3788" s="69"/>
      <c r="TKL3788" s="69"/>
      <c r="TKM3788" s="69"/>
      <c r="TKN3788" s="69"/>
      <c r="TKO3788" s="69"/>
      <c r="TKP3788" s="69"/>
      <c r="TKQ3788" s="69"/>
      <c r="TKR3788" s="69"/>
      <c r="TKS3788" s="69"/>
      <c r="TKT3788" s="69"/>
      <c r="TKU3788" s="69"/>
      <c r="TKV3788" s="69"/>
      <c r="TKW3788" s="69"/>
      <c r="TKX3788" s="69"/>
      <c r="TKY3788" s="69"/>
      <c r="TKZ3788" s="69"/>
      <c r="TLA3788" s="69"/>
      <c r="TLB3788" s="69"/>
      <c r="TLC3788" s="69"/>
      <c r="TLD3788" s="69"/>
      <c r="TLE3788" s="69"/>
      <c r="TLF3788" s="69"/>
      <c r="TLG3788" s="69"/>
      <c r="TLH3788" s="69"/>
      <c r="TLI3788" s="69"/>
      <c r="TLJ3788" s="69"/>
      <c r="TLK3788" s="69"/>
      <c r="TLL3788" s="69"/>
      <c r="TLM3788" s="69"/>
      <c r="TLN3788" s="69"/>
      <c r="TLO3788" s="69"/>
      <c r="TLP3788" s="69"/>
      <c r="TLQ3788" s="69"/>
      <c r="TLR3788" s="69"/>
      <c r="TLS3788" s="69"/>
      <c r="TLT3788" s="69"/>
      <c r="TLU3788" s="69"/>
      <c r="TLV3788" s="69"/>
      <c r="TLW3788" s="69"/>
      <c r="TLX3788" s="69"/>
      <c r="TLY3788" s="69"/>
      <c r="TLZ3788" s="69"/>
      <c r="TMA3788" s="69"/>
      <c r="TMB3788" s="69"/>
      <c r="TMC3788" s="69"/>
      <c r="TMD3788" s="69"/>
      <c r="TME3788" s="69"/>
      <c r="TMF3788" s="69"/>
      <c r="TMG3788" s="69"/>
      <c r="TMH3788" s="69"/>
      <c r="TMI3788" s="69"/>
      <c r="TMJ3788" s="69"/>
      <c r="TMK3788" s="69"/>
      <c r="TML3788" s="69"/>
      <c r="TMM3788" s="69"/>
      <c r="TMN3788" s="69"/>
      <c r="TMO3788" s="69"/>
      <c r="TMP3788" s="69"/>
      <c r="TMQ3788" s="69"/>
      <c r="TMR3788" s="69"/>
      <c r="TMS3788" s="69"/>
      <c r="TMT3788" s="69"/>
      <c r="TMU3788" s="69"/>
      <c r="TMV3788" s="69"/>
      <c r="TMW3788" s="69"/>
      <c r="TMX3788" s="69"/>
      <c r="TMY3788" s="69"/>
      <c r="TMZ3788" s="69"/>
      <c r="TNA3788" s="69"/>
      <c r="TNB3788" s="69"/>
      <c r="TNC3788" s="69"/>
      <c r="TND3788" s="69"/>
      <c r="TNE3788" s="69"/>
      <c r="TNF3788" s="69"/>
      <c r="TNG3788" s="69"/>
      <c r="TNH3788" s="69"/>
      <c r="TNI3788" s="69"/>
      <c r="TNJ3788" s="69"/>
      <c r="TNK3788" s="69"/>
      <c r="TNL3788" s="69"/>
      <c r="TNM3788" s="69"/>
      <c r="TNN3788" s="69"/>
      <c r="TNO3788" s="69"/>
      <c r="TNP3788" s="69"/>
      <c r="TNQ3788" s="69"/>
      <c r="TNR3788" s="69"/>
      <c r="TNS3788" s="69"/>
      <c r="TNT3788" s="69"/>
      <c r="TNU3788" s="69"/>
      <c r="TNV3788" s="69"/>
      <c r="TNW3788" s="69"/>
      <c r="TNX3788" s="69"/>
      <c r="TNY3788" s="69"/>
      <c r="TNZ3788" s="69"/>
      <c r="TOA3788" s="69"/>
      <c r="TOB3788" s="69"/>
      <c r="TOC3788" s="69"/>
      <c r="TOD3788" s="69"/>
      <c r="TOE3788" s="69"/>
      <c r="TOF3788" s="69"/>
      <c r="TOG3788" s="69"/>
      <c r="TOH3788" s="69"/>
      <c r="TOI3788" s="69"/>
      <c r="TOJ3788" s="69"/>
      <c r="TOK3788" s="69"/>
      <c r="TOL3788" s="69"/>
      <c r="TOM3788" s="69"/>
      <c r="TON3788" s="69"/>
      <c r="TOO3788" s="69"/>
      <c r="TOP3788" s="69"/>
      <c r="TOQ3788" s="69"/>
      <c r="TOR3788" s="69"/>
      <c r="TOS3788" s="69"/>
      <c r="TOT3788" s="69"/>
      <c r="TOU3788" s="69"/>
      <c r="TOV3788" s="69"/>
      <c r="TOW3788" s="69"/>
      <c r="TOX3788" s="69"/>
      <c r="TOY3788" s="69"/>
      <c r="TOZ3788" s="69"/>
      <c r="TPA3788" s="69"/>
      <c r="TPB3788" s="69"/>
      <c r="TPC3788" s="69"/>
      <c r="TPD3788" s="69"/>
      <c r="TPE3788" s="69"/>
      <c r="TPF3788" s="69"/>
      <c r="TPG3788" s="69"/>
      <c r="TPH3788" s="69"/>
      <c r="TPI3788" s="69"/>
      <c r="TPJ3788" s="69"/>
      <c r="TPK3788" s="69"/>
      <c r="TPL3788" s="69"/>
      <c r="TPM3788" s="69"/>
      <c r="TPN3788" s="69"/>
      <c r="TPO3788" s="69"/>
      <c r="TPP3788" s="69"/>
      <c r="TPQ3788" s="69"/>
      <c r="TPR3788" s="69"/>
      <c r="TPS3788" s="69"/>
      <c r="TPT3788" s="69"/>
      <c r="TPU3788" s="69"/>
      <c r="TPV3788" s="69"/>
      <c r="TPW3788" s="69"/>
      <c r="TPX3788" s="69"/>
      <c r="TPY3788" s="69"/>
      <c r="TPZ3788" s="69"/>
      <c r="TQA3788" s="69"/>
      <c r="TQB3788" s="69"/>
      <c r="TQC3788" s="69"/>
      <c r="TQD3788" s="69"/>
      <c r="TQE3788" s="69"/>
      <c r="TQF3788" s="69"/>
      <c r="TQG3788" s="69"/>
      <c r="TQH3788" s="69"/>
      <c r="TQI3788" s="69"/>
      <c r="TQJ3788" s="69"/>
      <c r="TQK3788" s="69"/>
      <c r="TQL3788" s="69"/>
      <c r="TQM3788" s="69"/>
      <c r="TQN3788" s="69"/>
      <c r="TQO3788" s="69"/>
      <c r="TQP3788" s="69"/>
      <c r="TQQ3788" s="69"/>
      <c r="TQR3788" s="69"/>
      <c r="TQS3788" s="69"/>
      <c r="TQT3788" s="69"/>
      <c r="TQU3788" s="69"/>
      <c r="TQV3788" s="69"/>
      <c r="TQW3788" s="69"/>
      <c r="TQX3788" s="69"/>
      <c r="TQY3788" s="69"/>
      <c r="TQZ3788" s="69"/>
      <c r="TRA3788" s="69"/>
      <c r="TRB3788" s="69"/>
      <c r="TRC3788" s="69"/>
      <c r="TRD3788" s="69"/>
      <c r="TRE3788" s="69"/>
      <c r="TRF3788" s="69"/>
      <c r="TRG3788" s="69"/>
      <c r="TRH3788" s="69"/>
      <c r="TRI3788" s="69"/>
      <c r="TRJ3788" s="69"/>
      <c r="TRK3788" s="69"/>
      <c r="TRL3788" s="69"/>
      <c r="TRM3788" s="69"/>
      <c r="TRN3788" s="69"/>
      <c r="TRO3788" s="69"/>
      <c r="TRP3788" s="69"/>
      <c r="TRQ3788" s="69"/>
      <c r="TRR3788" s="69"/>
      <c r="TRS3788" s="69"/>
      <c r="TRT3788" s="69"/>
      <c r="TRU3788" s="69"/>
      <c r="TRV3788" s="69"/>
      <c r="TRW3788" s="69"/>
      <c r="TRX3788" s="69"/>
      <c r="TRY3788" s="69"/>
      <c r="TRZ3788" s="69"/>
      <c r="TSA3788" s="69"/>
      <c r="TSB3788" s="69"/>
      <c r="TSC3788" s="69"/>
      <c r="TSD3788" s="69"/>
      <c r="TSE3788" s="69"/>
      <c r="TSF3788" s="69"/>
      <c r="TSG3788" s="69"/>
      <c r="TSH3788" s="69"/>
      <c r="TSI3788" s="69"/>
      <c r="TSJ3788" s="69"/>
      <c r="TSK3788" s="69"/>
      <c r="TSL3788" s="69"/>
      <c r="TSM3788" s="69"/>
      <c r="TSN3788" s="69"/>
      <c r="TSO3788" s="69"/>
      <c r="TSP3788" s="69"/>
      <c r="TSQ3788" s="69"/>
      <c r="TSR3788" s="69"/>
      <c r="TSS3788" s="69"/>
      <c r="TST3788" s="69"/>
      <c r="TSU3788" s="69"/>
      <c r="TSV3788" s="69"/>
      <c r="TSW3788" s="69"/>
      <c r="TSX3788" s="69"/>
      <c r="TSY3788" s="69"/>
      <c r="TSZ3788" s="69"/>
      <c r="TTA3788" s="69"/>
      <c r="TTB3788" s="69"/>
      <c r="TTC3788" s="69"/>
      <c r="TTD3788" s="69"/>
      <c r="TTE3788" s="69"/>
      <c r="TTF3788" s="69"/>
      <c r="TTG3788" s="69"/>
      <c r="TTH3788" s="69"/>
      <c r="TTI3788" s="69"/>
      <c r="TTJ3788" s="69"/>
      <c r="TTK3788" s="69"/>
      <c r="TTL3788" s="69"/>
      <c r="TTM3788" s="69"/>
      <c r="TTN3788" s="69"/>
      <c r="TTO3788" s="69"/>
      <c r="TTP3788" s="69"/>
      <c r="TTQ3788" s="69"/>
      <c r="TTR3788" s="69"/>
      <c r="TTS3788" s="69"/>
      <c r="TTT3788" s="69"/>
      <c r="TTU3788" s="69"/>
      <c r="TTV3788" s="69"/>
      <c r="TTW3788" s="69"/>
      <c r="TTX3788" s="69"/>
      <c r="TTY3788" s="69"/>
      <c r="TTZ3788" s="69"/>
      <c r="TUA3788" s="69"/>
      <c r="TUB3788" s="69"/>
      <c r="TUC3788" s="69"/>
      <c r="TUD3788" s="69"/>
      <c r="TUE3788" s="69"/>
      <c r="TUF3788" s="69"/>
      <c r="TUG3788" s="69"/>
      <c r="TUH3788" s="69"/>
      <c r="TUI3788" s="69"/>
      <c r="TUJ3788" s="69"/>
      <c r="TUK3788" s="69"/>
      <c r="TUL3788" s="69"/>
      <c r="TUM3788" s="69"/>
      <c r="TUN3788" s="69"/>
      <c r="TUO3788" s="69"/>
      <c r="TUP3788" s="69"/>
      <c r="TUQ3788" s="69"/>
      <c r="TUR3788" s="69"/>
      <c r="TUS3788" s="69"/>
      <c r="TUT3788" s="69"/>
      <c r="TUU3788" s="69"/>
      <c r="TUV3788" s="69"/>
      <c r="TUW3788" s="69"/>
      <c r="TUX3788" s="69"/>
      <c r="TUY3788" s="69"/>
      <c r="TUZ3788" s="69"/>
      <c r="TVA3788" s="69"/>
      <c r="TVB3788" s="69"/>
      <c r="TVC3788" s="69"/>
      <c r="TVD3788" s="69"/>
      <c r="TVE3788" s="69"/>
      <c r="TVF3788" s="69"/>
      <c r="TVG3788" s="69"/>
      <c r="TVH3788" s="69"/>
      <c r="TVI3788" s="69"/>
      <c r="TVJ3788" s="69"/>
      <c r="TVK3788" s="69"/>
      <c r="TVL3788" s="69"/>
      <c r="TVM3788" s="69"/>
      <c r="TVN3788" s="69"/>
      <c r="TVO3788" s="69"/>
      <c r="TVP3788" s="69"/>
      <c r="TVQ3788" s="69"/>
      <c r="TVR3788" s="69"/>
      <c r="TVS3788" s="69"/>
      <c r="TVT3788" s="69"/>
      <c r="TVU3788" s="69"/>
      <c r="TVV3788" s="69"/>
      <c r="TVW3788" s="69"/>
      <c r="TVX3788" s="69"/>
      <c r="TVY3788" s="69"/>
      <c r="TVZ3788" s="69"/>
      <c r="TWA3788" s="69"/>
      <c r="TWB3788" s="69"/>
      <c r="TWC3788" s="69"/>
      <c r="TWD3788" s="69"/>
      <c r="TWE3788" s="69"/>
      <c r="TWF3788" s="69"/>
      <c r="TWG3788" s="69"/>
      <c r="TWH3788" s="69"/>
      <c r="TWI3788" s="69"/>
      <c r="TWJ3788" s="69"/>
      <c r="TWK3788" s="69"/>
      <c r="TWL3788" s="69"/>
      <c r="TWM3788" s="69"/>
      <c r="TWN3788" s="69"/>
      <c r="TWO3788" s="69"/>
      <c r="TWP3788" s="69"/>
      <c r="TWQ3788" s="69"/>
      <c r="TWR3788" s="69"/>
      <c r="TWS3788" s="69"/>
      <c r="TWT3788" s="69"/>
      <c r="TWU3788" s="69"/>
      <c r="TWV3788" s="69"/>
      <c r="TWW3788" s="69"/>
      <c r="TWX3788" s="69"/>
      <c r="TWY3788" s="69"/>
      <c r="TWZ3788" s="69"/>
      <c r="TXA3788" s="69"/>
      <c r="TXB3788" s="69"/>
      <c r="TXC3788" s="69"/>
      <c r="TXD3788" s="69"/>
      <c r="TXE3788" s="69"/>
      <c r="TXF3788" s="69"/>
      <c r="TXG3788" s="69"/>
      <c r="TXH3788" s="69"/>
      <c r="TXI3788" s="69"/>
      <c r="TXJ3788" s="69"/>
      <c r="TXK3788" s="69"/>
      <c r="TXL3788" s="69"/>
      <c r="TXM3788" s="69"/>
      <c r="TXN3788" s="69"/>
      <c r="TXO3788" s="69"/>
      <c r="TXP3788" s="69"/>
      <c r="TXQ3788" s="69"/>
      <c r="TXR3788" s="69"/>
      <c r="TXS3788" s="69"/>
      <c r="TXT3788" s="69"/>
      <c r="TXU3788" s="69"/>
      <c r="TXV3788" s="69"/>
      <c r="TXW3788" s="69"/>
      <c r="TXX3788" s="69"/>
      <c r="TXY3788" s="69"/>
      <c r="TXZ3788" s="69"/>
      <c r="TYA3788" s="69"/>
      <c r="TYB3788" s="69"/>
      <c r="TYC3788" s="69"/>
      <c r="TYD3788" s="69"/>
      <c r="TYE3788" s="69"/>
      <c r="TYF3788" s="69"/>
      <c r="TYG3788" s="69"/>
      <c r="TYH3788" s="69"/>
      <c r="TYI3788" s="69"/>
      <c r="TYJ3788" s="69"/>
      <c r="TYK3788" s="69"/>
      <c r="TYL3788" s="69"/>
      <c r="TYM3788" s="69"/>
      <c r="TYN3788" s="69"/>
      <c r="TYO3788" s="69"/>
      <c r="TYP3788" s="69"/>
      <c r="TYQ3788" s="69"/>
      <c r="TYR3788" s="69"/>
      <c r="TYS3788" s="69"/>
      <c r="TYT3788" s="69"/>
      <c r="TYU3788" s="69"/>
      <c r="TYV3788" s="69"/>
      <c r="TYW3788" s="69"/>
      <c r="TYX3788" s="69"/>
      <c r="TYY3788" s="69"/>
      <c r="TYZ3788" s="69"/>
      <c r="TZA3788" s="69"/>
      <c r="TZB3788" s="69"/>
      <c r="TZC3788" s="69"/>
      <c r="TZD3788" s="69"/>
      <c r="TZE3788" s="69"/>
      <c r="TZF3788" s="69"/>
      <c r="TZG3788" s="69"/>
      <c r="TZH3788" s="69"/>
      <c r="TZI3788" s="69"/>
      <c r="TZJ3788" s="69"/>
      <c r="TZK3788" s="69"/>
      <c r="TZL3788" s="69"/>
      <c r="TZM3788" s="69"/>
      <c r="TZN3788" s="69"/>
      <c r="TZO3788" s="69"/>
      <c r="TZP3788" s="69"/>
      <c r="TZQ3788" s="69"/>
      <c r="TZR3788" s="69"/>
      <c r="TZS3788" s="69"/>
      <c r="TZT3788" s="69"/>
      <c r="TZU3788" s="69"/>
      <c r="TZV3788" s="69"/>
      <c r="TZW3788" s="69"/>
      <c r="TZX3788" s="69"/>
      <c r="TZY3788" s="69"/>
      <c r="TZZ3788" s="69"/>
      <c r="UAA3788" s="69"/>
      <c r="UAB3788" s="69"/>
      <c r="UAC3788" s="69"/>
      <c r="UAD3788" s="69"/>
      <c r="UAE3788" s="69"/>
      <c r="UAF3788" s="69"/>
      <c r="UAG3788" s="69"/>
      <c r="UAH3788" s="69"/>
      <c r="UAI3788" s="69"/>
      <c r="UAJ3788" s="69"/>
      <c r="UAK3788" s="69"/>
      <c r="UAL3788" s="69"/>
      <c r="UAM3788" s="69"/>
      <c r="UAN3788" s="69"/>
      <c r="UAO3788" s="69"/>
      <c r="UAP3788" s="69"/>
      <c r="UAQ3788" s="69"/>
      <c r="UAR3788" s="69"/>
      <c r="UAS3788" s="69"/>
      <c r="UAT3788" s="69"/>
      <c r="UAU3788" s="69"/>
      <c r="UAV3788" s="69"/>
      <c r="UAW3788" s="69"/>
      <c r="UAX3788" s="69"/>
      <c r="UAY3788" s="69"/>
      <c r="UAZ3788" s="69"/>
      <c r="UBA3788" s="69"/>
      <c r="UBB3788" s="69"/>
      <c r="UBC3788" s="69"/>
      <c r="UBD3788" s="69"/>
      <c r="UBE3788" s="69"/>
      <c r="UBF3788" s="69"/>
      <c r="UBG3788" s="69"/>
      <c r="UBH3788" s="69"/>
      <c r="UBI3788" s="69"/>
      <c r="UBJ3788" s="69"/>
      <c r="UBK3788" s="69"/>
      <c r="UBL3788" s="69"/>
      <c r="UBM3788" s="69"/>
      <c r="UBN3788" s="69"/>
      <c r="UBO3788" s="69"/>
      <c r="UBP3788" s="69"/>
      <c r="UBQ3788" s="69"/>
      <c r="UBR3788" s="69"/>
      <c r="UBS3788" s="69"/>
      <c r="UBT3788" s="69"/>
      <c r="UBU3788" s="69"/>
      <c r="UBV3788" s="69"/>
      <c r="UBW3788" s="69"/>
      <c r="UBX3788" s="69"/>
      <c r="UBY3788" s="69"/>
      <c r="UBZ3788" s="69"/>
      <c r="UCA3788" s="69"/>
      <c r="UCB3788" s="69"/>
      <c r="UCC3788" s="69"/>
      <c r="UCD3788" s="69"/>
      <c r="UCE3788" s="69"/>
      <c r="UCF3788" s="69"/>
      <c r="UCG3788" s="69"/>
      <c r="UCH3788" s="69"/>
      <c r="UCI3788" s="69"/>
      <c r="UCJ3788" s="69"/>
      <c r="UCK3788" s="69"/>
      <c r="UCL3788" s="69"/>
      <c r="UCM3788" s="69"/>
      <c r="UCN3788" s="69"/>
      <c r="UCO3788" s="69"/>
      <c r="UCP3788" s="69"/>
      <c r="UCQ3788" s="69"/>
      <c r="UCR3788" s="69"/>
      <c r="UCS3788" s="69"/>
      <c r="UCT3788" s="69"/>
      <c r="UCU3788" s="69"/>
      <c r="UCV3788" s="69"/>
      <c r="UCW3788" s="69"/>
      <c r="UCX3788" s="69"/>
      <c r="UCY3788" s="69"/>
      <c r="UCZ3788" s="69"/>
      <c r="UDA3788" s="69"/>
      <c r="UDB3788" s="69"/>
      <c r="UDC3788" s="69"/>
      <c r="UDD3788" s="69"/>
      <c r="UDE3788" s="69"/>
      <c r="UDF3788" s="69"/>
      <c r="UDG3788" s="69"/>
      <c r="UDH3788" s="69"/>
      <c r="UDI3788" s="69"/>
      <c r="UDJ3788" s="69"/>
      <c r="UDK3788" s="69"/>
      <c r="UDL3788" s="69"/>
      <c r="UDM3788" s="69"/>
      <c r="UDN3788" s="69"/>
      <c r="UDO3788" s="69"/>
      <c r="UDP3788" s="69"/>
      <c r="UDQ3788" s="69"/>
      <c r="UDR3788" s="69"/>
      <c r="UDS3788" s="69"/>
      <c r="UDT3788" s="69"/>
      <c r="UDU3788" s="69"/>
      <c r="UDV3788" s="69"/>
      <c r="UDW3788" s="69"/>
      <c r="UDX3788" s="69"/>
      <c r="UDY3788" s="69"/>
      <c r="UDZ3788" s="69"/>
      <c r="UEA3788" s="69"/>
      <c r="UEB3788" s="69"/>
      <c r="UEC3788" s="69"/>
      <c r="UED3788" s="69"/>
      <c r="UEE3788" s="69"/>
      <c r="UEF3788" s="69"/>
      <c r="UEG3788" s="69"/>
      <c r="UEH3788" s="69"/>
      <c r="UEI3788" s="69"/>
      <c r="UEJ3788" s="69"/>
      <c r="UEK3788" s="69"/>
      <c r="UEL3788" s="69"/>
      <c r="UEM3788" s="69"/>
      <c r="UEN3788" s="69"/>
      <c r="UEO3788" s="69"/>
      <c r="UEP3788" s="69"/>
      <c r="UEQ3788" s="69"/>
      <c r="UER3788" s="69"/>
      <c r="UES3788" s="69"/>
      <c r="UET3788" s="69"/>
      <c r="UEU3788" s="69"/>
      <c r="UEV3788" s="69"/>
      <c r="UEW3788" s="69"/>
      <c r="UEX3788" s="69"/>
      <c r="UEY3788" s="69"/>
      <c r="UEZ3788" s="69"/>
      <c r="UFA3788" s="69"/>
      <c r="UFB3788" s="69"/>
      <c r="UFC3788" s="69"/>
      <c r="UFD3788" s="69"/>
      <c r="UFE3788" s="69"/>
      <c r="UFF3788" s="69"/>
      <c r="UFG3788" s="69"/>
      <c r="UFH3788" s="69"/>
      <c r="UFI3788" s="69"/>
      <c r="UFJ3788" s="69"/>
      <c r="UFK3788" s="69"/>
      <c r="UFL3788" s="69"/>
      <c r="UFM3788" s="69"/>
      <c r="UFN3788" s="69"/>
      <c r="UFO3788" s="69"/>
      <c r="UFP3788" s="69"/>
      <c r="UFQ3788" s="69"/>
      <c r="UFR3788" s="69"/>
      <c r="UFS3788" s="69"/>
      <c r="UFT3788" s="69"/>
      <c r="UFU3788" s="69"/>
      <c r="UFV3788" s="69"/>
      <c r="UFW3788" s="69"/>
      <c r="UFX3788" s="69"/>
      <c r="UFY3788" s="69"/>
      <c r="UFZ3788" s="69"/>
      <c r="UGA3788" s="69"/>
      <c r="UGB3788" s="69"/>
      <c r="UGC3788" s="69"/>
      <c r="UGD3788" s="69"/>
      <c r="UGE3788" s="69"/>
      <c r="UGF3788" s="69"/>
      <c r="UGG3788" s="69"/>
      <c r="UGH3788" s="69"/>
      <c r="UGI3788" s="69"/>
      <c r="UGJ3788" s="69"/>
      <c r="UGK3788" s="69"/>
      <c r="UGL3788" s="69"/>
      <c r="UGM3788" s="69"/>
      <c r="UGN3788" s="69"/>
      <c r="UGO3788" s="69"/>
      <c r="UGP3788" s="69"/>
      <c r="UGQ3788" s="69"/>
      <c r="UGR3788" s="69"/>
      <c r="UGS3788" s="69"/>
      <c r="UGT3788" s="69"/>
      <c r="UGU3788" s="69"/>
      <c r="UGV3788" s="69"/>
      <c r="UGW3788" s="69"/>
      <c r="UGX3788" s="69"/>
      <c r="UGY3788" s="69"/>
      <c r="UGZ3788" s="69"/>
      <c r="UHA3788" s="69"/>
      <c r="UHB3788" s="69"/>
      <c r="UHC3788" s="69"/>
      <c r="UHD3788" s="69"/>
      <c r="UHE3788" s="69"/>
      <c r="UHF3788" s="69"/>
      <c r="UHG3788" s="69"/>
      <c r="UHH3788" s="69"/>
      <c r="UHI3788" s="69"/>
      <c r="UHJ3788" s="69"/>
      <c r="UHK3788" s="69"/>
      <c r="UHL3788" s="69"/>
      <c r="UHM3788" s="69"/>
      <c r="UHN3788" s="69"/>
      <c r="UHO3788" s="69"/>
      <c r="UHP3788" s="69"/>
      <c r="UHQ3788" s="69"/>
      <c r="UHR3788" s="69"/>
      <c r="UHS3788" s="69"/>
      <c r="UHT3788" s="69"/>
      <c r="UHU3788" s="69"/>
      <c r="UHV3788" s="69"/>
      <c r="UHW3788" s="69"/>
      <c r="UHX3788" s="69"/>
      <c r="UHY3788" s="69"/>
      <c r="UHZ3788" s="69"/>
      <c r="UIA3788" s="69"/>
      <c r="UIB3788" s="69"/>
      <c r="UIC3788" s="69"/>
      <c r="UID3788" s="69"/>
      <c r="UIE3788" s="69"/>
      <c r="UIF3788" s="69"/>
      <c r="UIG3788" s="69"/>
      <c r="UIH3788" s="69"/>
      <c r="UII3788" s="69"/>
      <c r="UIJ3788" s="69"/>
      <c r="UIK3788" s="69"/>
      <c r="UIL3788" s="69"/>
      <c r="UIM3788" s="69"/>
      <c r="UIN3788" s="69"/>
      <c r="UIO3788" s="69"/>
      <c r="UIP3788" s="69"/>
      <c r="UIQ3788" s="69"/>
      <c r="UIR3788" s="69"/>
      <c r="UIS3788" s="69"/>
      <c r="UIT3788" s="69"/>
      <c r="UIU3788" s="69"/>
      <c r="UIV3788" s="69"/>
      <c r="UIW3788" s="69"/>
      <c r="UIX3788" s="69"/>
      <c r="UIY3788" s="69"/>
      <c r="UIZ3788" s="69"/>
      <c r="UJA3788" s="69"/>
      <c r="UJB3788" s="69"/>
      <c r="UJC3788" s="69"/>
      <c r="UJD3788" s="69"/>
      <c r="UJE3788" s="69"/>
      <c r="UJF3788" s="69"/>
      <c r="UJG3788" s="69"/>
      <c r="UJH3788" s="69"/>
      <c r="UJI3788" s="69"/>
      <c r="UJJ3788" s="69"/>
      <c r="UJK3788" s="69"/>
      <c r="UJL3788" s="69"/>
      <c r="UJM3788" s="69"/>
      <c r="UJN3788" s="69"/>
      <c r="UJO3788" s="69"/>
      <c r="UJP3788" s="69"/>
      <c r="UJQ3788" s="69"/>
      <c r="UJR3788" s="69"/>
      <c r="UJS3788" s="69"/>
      <c r="UJT3788" s="69"/>
      <c r="UJU3788" s="69"/>
      <c r="UJV3788" s="69"/>
      <c r="UJW3788" s="69"/>
      <c r="UJX3788" s="69"/>
      <c r="UJY3788" s="69"/>
      <c r="UJZ3788" s="69"/>
      <c r="UKA3788" s="69"/>
      <c r="UKB3788" s="69"/>
      <c r="UKC3788" s="69"/>
      <c r="UKD3788" s="69"/>
      <c r="UKE3788" s="69"/>
      <c r="UKF3788" s="69"/>
      <c r="UKG3788" s="69"/>
      <c r="UKH3788" s="69"/>
      <c r="UKI3788" s="69"/>
      <c r="UKJ3788" s="69"/>
      <c r="UKK3788" s="69"/>
      <c r="UKL3788" s="69"/>
      <c r="UKM3788" s="69"/>
      <c r="UKN3788" s="69"/>
      <c r="UKO3788" s="69"/>
      <c r="UKP3788" s="69"/>
      <c r="UKQ3788" s="69"/>
      <c r="UKR3788" s="69"/>
      <c r="UKS3788" s="69"/>
      <c r="UKT3788" s="69"/>
      <c r="UKU3788" s="69"/>
      <c r="UKV3788" s="69"/>
      <c r="UKW3788" s="69"/>
      <c r="UKX3788" s="69"/>
      <c r="UKY3788" s="69"/>
      <c r="UKZ3788" s="69"/>
      <c r="ULA3788" s="69"/>
      <c r="ULB3788" s="69"/>
      <c r="ULC3788" s="69"/>
      <c r="ULD3788" s="69"/>
      <c r="ULE3788" s="69"/>
      <c r="ULF3788" s="69"/>
      <c r="ULG3788" s="69"/>
      <c r="ULH3788" s="69"/>
      <c r="ULI3788" s="69"/>
      <c r="ULJ3788" s="69"/>
      <c r="ULK3788" s="69"/>
      <c r="ULL3788" s="69"/>
      <c r="ULM3788" s="69"/>
      <c r="ULN3788" s="69"/>
      <c r="ULO3788" s="69"/>
      <c r="ULP3788" s="69"/>
      <c r="ULQ3788" s="69"/>
      <c r="ULR3788" s="69"/>
      <c r="ULS3788" s="69"/>
      <c r="ULT3788" s="69"/>
      <c r="ULU3788" s="69"/>
      <c r="ULV3788" s="69"/>
      <c r="ULW3788" s="69"/>
      <c r="ULX3788" s="69"/>
      <c r="ULY3788" s="69"/>
      <c r="ULZ3788" s="69"/>
      <c r="UMA3788" s="69"/>
      <c r="UMB3788" s="69"/>
      <c r="UMC3788" s="69"/>
      <c r="UMD3788" s="69"/>
      <c r="UME3788" s="69"/>
      <c r="UMF3788" s="69"/>
      <c r="UMG3788" s="69"/>
      <c r="UMH3788" s="69"/>
      <c r="UMI3788" s="69"/>
      <c r="UMJ3788" s="69"/>
      <c r="UMK3788" s="69"/>
      <c r="UML3788" s="69"/>
      <c r="UMM3788" s="69"/>
      <c r="UMN3788" s="69"/>
      <c r="UMO3788" s="69"/>
      <c r="UMP3788" s="69"/>
      <c r="UMQ3788" s="69"/>
      <c r="UMR3788" s="69"/>
      <c r="UMS3788" s="69"/>
      <c r="UMT3788" s="69"/>
      <c r="UMU3788" s="69"/>
      <c r="UMV3788" s="69"/>
      <c r="UMW3788" s="69"/>
      <c r="UMX3788" s="69"/>
      <c r="UMY3788" s="69"/>
      <c r="UMZ3788" s="69"/>
      <c r="UNA3788" s="69"/>
      <c r="UNB3788" s="69"/>
      <c r="UNC3788" s="69"/>
      <c r="UND3788" s="69"/>
      <c r="UNE3788" s="69"/>
      <c r="UNF3788" s="69"/>
      <c r="UNG3788" s="69"/>
      <c r="UNH3788" s="69"/>
      <c r="UNI3788" s="69"/>
      <c r="UNJ3788" s="69"/>
      <c r="UNK3788" s="69"/>
      <c r="UNL3788" s="69"/>
      <c r="UNM3788" s="69"/>
      <c r="UNN3788" s="69"/>
      <c r="UNO3788" s="69"/>
      <c r="UNP3788" s="69"/>
      <c r="UNQ3788" s="69"/>
      <c r="UNR3788" s="69"/>
      <c r="UNS3788" s="69"/>
      <c r="UNT3788" s="69"/>
      <c r="UNU3788" s="69"/>
      <c r="UNV3788" s="69"/>
      <c r="UNW3788" s="69"/>
      <c r="UNX3788" s="69"/>
      <c r="UNY3788" s="69"/>
      <c r="UNZ3788" s="69"/>
      <c r="UOA3788" s="69"/>
      <c r="UOB3788" s="69"/>
      <c r="UOC3788" s="69"/>
      <c r="UOD3788" s="69"/>
      <c r="UOE3788" s="69"/>
      <c r="UOF3788" s="69"/>
      <c r="UOG3788" s="69"/>
      <c r="UOH3788" s="69"/>
      <c r="UOI3788" s="69"/>
      <c r="UOJ3788" s="69"/>
      <c r="UOK3788" s="69"/>
      <c r="UOL3788" s="69"/>
      <c r="UOM3788" s="69"/>
      <c r="UON3788" s="69"/>
      <c r="UOO3788" s="69"/>
      <c r="UOP3788" s="69"/>
      <c r="UOQ3788" s="69"/>
      <c r="UOR3788" s="69"/>
      <c r="UOS3788" s="69"/>
      <c r="UOT3788" s="69"/>
      <c r="UOU3788" s="69"/>
      <c r="UOV3788" s="69"/>
      <c r="UOW3788" s="69"/>
      <c r="UOX3788" s="69"/>
      <c r="UOY3788" s="69"/>
      <c r="UOZ3788" s="69"/>
      <c r="UPA3788" s="69"/>
      <c r="UPB3788" s="69"/>
      <c r="UPC3788" s="69"/>
      <c r="UPD3788" s="69"/>
      <c r="UPE3788" s="69"/>
      <c r="UPF3788" s="69"/>
      <c r="UPG3788" s="69"/>
      <c r="UPH3788" s="69"/>
      <c r="UPI3788" s="69"/>
      <c r="UPJ3788" s="69"/>
      <c r="UPK3788" s="69"/>
      <c r="UPL3788" s="69"/>
      <c r="UPM3788" s="69"/>
      <c r="UPN3788" s="69"/>
      <c r="UPO3788" s="69"/>
      <c r="UPP3788" s="69"/>
      <c r="UPQ3788" s="69"/>
      <c r="UPR3788" s="69"/>
      <c r="UPS3788" s="69"/>
      <c r="UPT3788" s="69"/>
      <c r="UPU3788" s="69"/>
      <c r="UPV3788" s="69"/>
      <c r="UPW3788" s="69"/>
      <c r="UPX3788" s="69"/>
      <c r="UPY3788" s="69"/>
      <c r="UPZ3788" s="69"/>
      <c r="UQA3788" s="69"/>
      <c r="UQB3788" s="69"/>
      <c r="UQC3788" s="69"/>
      <c r="UQD3788" s="69"/>
      <c r="UQE3788" s="69"/>
      <c r="UQF3788" s="69"/>
      <c r="UQG3788" s="69"/>
      <c r="UQH3788" s="69"/>
      <c r="UQI3788" s="69"/>
      <c r="UQJ3788" s="69"/>
      <c r="UQK3788" s="69"/>
      <c r="UQL3788" s="69"/>
      <c r="UQM3788" s="69"/>
      <c r="UQN3788" s="69"/>
      <c r="UQO3788" s="69"/>
      <c r="UQP3788" s="69"/>
      <c r="UQQ3788" s="69"/>
      <c r="UQR3788" s="69"/>
      <c r="UQS3788" s="69"/>
      <c r="UQT3788" s="69"/>
      <c r="UQU3788" s="69"/>
      <c r="UQV3788" s="69"/>
      <c r="UQW3788" s="69"/>
      <c r="UQX3788" s="69"/>
      <c r="UQY3788" s="69"/>
      <c r="UQZ3788" s="69"/>
      <c r="URA3788" s="69"/>
      <c r="URB3788" s="69"/>
      <c r="URC3788" s="69"/>
      <c r="URD3788" s="69"/>
      <c r="URE3788" s="69"/>
      <c r="URF3788" s="69"/>
      <c r="URG3788" s="69"/>
      <c r="URH3788" s="69"/>
      <c r="URI3788" s="69"/>
      <c r="URJ3788" s="69"/>
      <c r="URK3788" s="69"/>
      <c r="URL3788" s="69"/>
      <c r="URM3788" s="69"/>
      <c r="URN3788" s="69"/>
      <c r="URO3788" s="69"/>
      <c r="URP3788" s="69"/>
      <c r="URQ3788" s="69"/>
      <c r="URR3788" s="69"/>
      <c r="URS3788" s="69"/>
      <c r="URT3788" s="69"/>
      <c r="URU3788" s="69"/>
      <c r="URV3788" s="69"/>
      <c r="URW3788" s="69"/>
      <c r="URX3788" s="69"/>
      <c r="URY3788" s="69"/>
      <c r="URZ3788" s="69"/>
      <c r="USA3788" s="69"/>
      <c r="USB3788" s="69"/>
      <c r="USC3788" s="69"/>
      <c r="USD3788" s="69"/>
      <c r="USE3788" s="69"/>
      <c r="USF3788" s="69"/>
      <c r="USG3788" s="69"/>
      <c r="USH3788" s="69"/>
      <c r="USI3788" s="69"/>
      <c r="USJ3788" s="69"/>
      <c r="USK3788" s="69"/>
      <c r="USL3788" s="69"/>
      <c r="USM3788" s="69"/>
      <c r="USN3788" s="69"/>
      <c r="USO3788" s="69"/>
      <c r="USP3788" s="69"/>
      <c r="USQ3788" s="69"/>
      <c r="USR3788" s="69"/>
      <c r="USS3788" s="69"/>
      <c r="UST3788" s="69"/>
      <c r="USU3788" s="69"/>
      <c r="USV3788" s="69"/>
      <c r="USW3788" s="69"/>
      <c r="USX3788" s="69"/>
      <c r="USY3788" s="69"/>
      <c r="USZ3788" s="69"/>
      <c r="UTA3788" s="69"/>
      <c r="UTB3788" s="69"/>
      <c r="UTC3788" s="69"/>
      <c r="UTD3788" s="69"/>
      <c r="UTE3788" s="69"/>
      <c r="UTF3788" s="69"/>
      <c r="UTG3788" s="69"/>
      <c r="UTH3788" s="69"/>
      <c r="UTI3788" s="69"/>
      <c r="UTJ3788" s="69"/>
      <c r="UTK3788" s="69"/>
      <c r="UTL3788" s="69"/>
      <c r="UTM3788" s="69"/>
      <c r="UTN3788" s="69"/>
      <c r="UTO3788" s="69"/>
      <c r="UTP3788" s="69"/>
      <c r="UTQ3788" s="69"/>
      <c r="UTR3788" s="69"/>
      <c r="UTS3788" s="69"/>
      <c r="UTT3788" s="69"/>
      <c r="UTU3788" s="69"/>
      <c r="UTV3788" s="69"/>
      <c r="UTW3788" s="69"/>
      <c r="UTX3788" s="69"/>
      <c r="UTY3788" s="69"/>
      <c r="UTZ3788" s="69"/>
      <c r="UUA3788" s="69"/>
      <c r="UUB3788" s="69"/>
      <c r="UUC3788" s="69"/>
      <c r="UUD3788" s="69"/>
      <c r="UUE3788" s="69"/>
      <c r="UUF3788" s="69"/>
      <c r="UUG3788" s="69"/>
      <c r="UUH3788" s="69"/>
      <c r="UUI3788" s="69"/>
      <c r="UUJ3788" s="69"/>
      <c r="UUK3788" s="69"/>
      <c r="UUL3788" s="69"/>
      <c r="UUM3788" s="69"/>
      <c r="UUN3788" s="69"/>
      <c r="UUO3788" s="69"/>
      <c r="UUP3788" s="69"/>
      <c r="UUQ3788" s="69"/>
      <c r="UUR3788" s="69"/>
      <c r="UUS3788" s="69"/>
      <c r="UUT3788" s="69"/>
      <c r="UUU3788" s="69"/>
      <c r="UUV3788" s="69"/>
      <c r="UUW3788" s="69"/>
      <c r="UUX3788" s="69"/>
      <c r="UUY3788" s="69"/>
      <c r="UUZ3788" s="69"/>
      <c r="UVA3788" s="69"/>
      <c r="UVB3788" s="69"/>
      <c r="UVC3788" s="69"/>
      <c r="UVD3788" s="69"/>
      <c r="UVE3788" s="69"/>
      <c r="UVF3788" s="69"/>
      <c r="UVG3788" s="69"/>
      <c r="UVH3788" s="69"/>
      <c r="UVI3788" s="69"/>
      <c r="UVJ3788" s="69"/>
      <c r="UVK3788" s="69"/>
      <c r="UVL3788" s="69"/>
      <c r="UVM3788" s="69"/>
      <c r="UVN3788" s="69"/>
      <c r="UVO3788" s="69"/>
      <c r="UVP3788" s="69"/>
      <c r="UVQ3788" s="69"/>
      <c r="UVR3788" s="69"/>
      <c r="UVS3788" s="69"/>
      <c r="UVT3788" s="69"/>
      <c r="UVU3788" s="69"/>
      <c r="UVV3788" s="69"/>
      <c r="UVW3788" s="69"/>
      <c r="UVX3788" s="69"/>
      <c r="UVY3788" s="69"/>
      <c r="UVZ3788" s="69"/>
      <c r="UWA3788" s="69"/>
      <c r="UWB3788" s="69"/>
      <c r="UWC3788" s="69"/>
      <c r="UWD3788" s="69"/>
      <c r="UWE3788" s="69"/>
      <c r="UWF3788" s="69"/>
      <c r="UWG3788" s="69"/>
      <c r="UWH3788" s="69"/>
      <c r="UWI3788" s="69"/>
      <c r="UWJ3788" s="69"/>
      <c r="UWK3788" s="69"/>
      <c r="UWL3788" s="69"/>
      <c r="UWM3788" s="69"/>
      <c r="UWN3788" s="69"/>
      <c r="UWO3788" s="69"/>
      <c r="UWP3788" s="69"/>
      <c r="UWQ3788" s="69"/>
      <c r="UWR3788" s="69"/>
      <c r="UWS3788" s="69"/>
      <c r="UWT3788" s="69"/>
      <c r="UWU3788" s="69"/>
      <c r="UWV3788" s="69"/>
      <c r="UWW3788" s="69"/>
      <c r="UWX3788" s="69"/>
      <c r="UWY3788" s="69"/>
      <c r="UWZ3788" s="69"/>
      <c r="UXA3788" s="69"/>
      <c r="UXB3788" s="69"/>
      <c r="UXC3788" s="69"/>
      <c r="UXD3788" s="69"/>
      <c r="UXE3788" s="69"/>
      <c r="UXF3788" s="69"/>
      <c r="UXG3788" s="69"/>
      <c r="UXH3788" s="69"/>
      <c r="UXI3788" s="69"/>
      <c r="UXJ3788" s="69"/>
      <c r="UXK3788" s="69"/>
      <c r="UXL3788" s="69"/>
      <c r="UXM3788" s="69"/>
      <c r="UXN3788" s="69"/>
      <c r="UXO3788" s="69"/>
      <c r="UXP3788" s="69"/>
      <c r="UXQ3788" s="69"/>
      <c r="UXR3788" s="69"/>
      <c r="UXS3788" s="69"/>
      <c r="UXT3788" s="69"/>
      <c r="UXU3788" s="69"/>
      <c r="UXV3788" s="69"/>
      <c r="UXW3788" s="69"/>
      <c r="UXX3788" s="69"/>
      <c r="UXY3788" s="69"/>
      <c r="UXZ3788" s="69"/>
      <c r="UYA3788" s="69"/>
      <c r="UYB3788" s="69"/>
      <c r="UYC3788" s="69"/>
      <c r="UYD3788" s="69"/>
      <c r="UYE3788" s="69"/>
      <c r="UYF3788" s="69"/>
      <c r="UYG3788" s="69"/>
      <c r="UYH3788" s="69"/>
      <c r="UYI3788" s="69"/>
      <c r="UYJ3788" s="69"/>
      <c r="UYK3788" s="69"/>
      <c r="UYL3788" s="69"/>
      <c r="UYM3788" s="69"/>
      <c r="UYN3788" s="69"/>
      <c r="UYO3788" s="69"/>
      <c r="UYP3788" s="69"/>
      <c r="UYQ3788" s="69"/>
      <c r="UYR3788" s="69"/>
      <c r="UYS3788" s="69"/>
      <c r="UYT3788" s="69"/>
      <c r="UYU3788" s="69"/>
      <c r="UYV3788" s="69"/>
      <c r="UYW3788" s="69"/>
      <c r="UYX3788" s="69"/>
      <c r="UYY3788" s="69"/>
      <c r="UYZ3788" s="69"/>
      <c r="UZA3788" s="69"/>
      <c r="UZB3788" s="69"/>
      <c r="UZC3788" s="69"/>
      <c r="UZD3788" s="69"/>
      <c r="UZE3788" s="69"/>
      <c r="UZF3788" s="69"/>
      <c r="UZG3788" s="69"/>
      <c r="UZH3788" s="69"/>
      <c r="UZI3788" s="69"/>
      <c r="UZJ3788" s="69"/>
      <c r="UZK3788" s="69"/>
      <c r="UZL3788" s="69"/>
      <c r="UZM3788" s="69"/>
      <c r="UZN3788" s="69"/>
      <c r="UZO3788" s="69"/>
      <c r="UZP3788" s="69"/>
      <c r="UZQ3788" s="69"/>
      <c r="UZR3788" s="69"/>
      <c r="UZS3788" s="69"/>
      <c r="UZT3788" s="69"/>
      <c r="UZU3788" s="69"/>
      <c r="UZV3788" s="69"/>
      <c r="UZW3788" s="69"/>
      <c r="UZX3788" s="69"/>
      <c r="UZY3788" s="69"/>
      <c r="UZZ3788" s="69"/>
      <c r="VAA3788" s="69"/>
      <c r="VAB3788" s="69"/>
      <c r="VAC3788" s="69"/>
      <c r="VAD3788" s="69"/>
      <c r="VAE3788" s="69"/>
      <c r="VAF3788" s="69"/>
      <c r="VAG3788" s="69"/>
      <c r="VAH3788" s="69"/>
      <c r="VAI3788" s="69"/>
      <c r="VAJ3788" s="69"/>
      <c r="VAK3788" s="69"/>
      <c r="VAL3788" s="69"/>
      <c r="VAM3788" s="69"/>
      <c r="VAN3788" s="69"/>
      <c r="VAO3788" s="69"/>
      <c r="VAP3788" s="69"/>
      <c r="VAQ3788" s="69"/>
      <c r="VAR3788" s="69"/>
      <c r="VAS3788" s="69"/>
      <c r="VAT3788" s="69"/>
      <c r="VAU3788" s="69"/>
      <c r="VAV3788" s="69"/>
      <c r="VAW3788" s="69"/>
      <c r="VAX3788" s="69"/>
      <c r="VAY3788" s="69"/>
      <c r="VAZ3788" s="69"/>
      <c r="VBA3788" s="69"/>
      <c r="VBB3788" s="69"/>
      <c r="VBC3788" s="69"/>
      <c r="VBD3788" s="69"/>
      <c r="VBE3788" s="69"/>
      <c r="VBF3788" s="69"/>
      <c r="VBG3788" s="69"/>
      <c r="VBH3788" s="69"/>
      <c r="VBI3788" s="69"/>
      <c r="VBJ3788" s="69"/>
      <c r="VBK3788" s="69"/>
      <c r="VBL3788" s="69"/>
      <c r="VBM3788" s="69"/>
      <c r="VBN3788" s="69"/>
      <c r="VBO3788" s="69"/>
      <c r="VBP3788" s="69"/>
      <c r="VBQ3788" s="69"/>
      <c r="VBR3788" s="69"/>
      <c r="VBS3788" s="69"/>
      <c r="VBT3788" s="69"/>
      <c r="VBU3788" s="69"/>
      <c r="VBV3788" s="69"/>
      <c r="VBW3788" s="69"/>
      <c r="VBX3788" s="69"/>
      <c r="VBY3788" s="69"/>
      <c r="VBZ3788" s="69"/>
      <c r="VCA3788" s="69"/>
      <c r="VCB3788" s="69"/>
      <c r="VCC3788" s="69"/>
      <c r="VCD3788" s="69"/>
      <c r="VCE3788" s="69"/>
      <c r="VCF3788" s="69"/>
      <c r="VCG3788" s="69"/>
      <c r="VCH3788" s="69"/>
      <c r="VCI3788" s="69"/>
      <c r="VCJ3788" s="69"/>
      <c r="VCK3788" s="69"/>
      <c r="VCL3788" s="69"/>
      <c r="VCM3788" s="69"/>
      <c r="VCN3788" s="69"/>
      <c r="VCO3788" s="69"/>
      <c r="VCP3788" s="69"/>
      <c r="VCQ3788" s="69"/>
      <c r="VCR3788" s="69"/>
      <c r="VCS3788" s="69"/>
      <c r="VCT3788" s="69"/>
      <c r="VCU3788" s="69"/>
      <c r="VCV3788" s="69"/>
      <c r="VCW3788" s="69"/>
      <c r="VCX3788" s="69"/>
      <c r="VCY3788" s="69"/>
      <c r="VCZ3788" s="69"/>
      <c r="VDA3788" s="69"/>
      <c r="VDB3788" s="69"/>
      <c r="VDC3788" s="69"/>
      <c r="VDD3788" s="69"/>
      <c r="VDE3788" s="69"/>
      <c r="VDF3788" s="69"/>
      <c r="VDG3788" s="69"/>
      <c r="VDH3788" s="69"/>
      <c r="VDI3788" s="69"/>
      <c r="VDJ3788" s="69"/>
      <c r="VDK3788" s="69"/>
      <c r="VDL3788" s="69"/>
      <c r="VDM3788" s="69"/>
      <c r="VDN3788" s="69"/>
      <c r="VDO3788" s="69"/>
      <c r="VDP3788" s="69"/>
      <c r="VDQ3788" s="69"/>
      <c r="VDR3788" s="69"/>
      <c r="VDS3788" s="69"/>
      <c r="VDT3788" s="69"/>
      <c r="VDU3788" s="69"/>
      <c r="VDV3788" s="69"/>
      <c r="VDW3788" s="69"/>
      <c r="VDX3788" s="69"/>
      <c r="VDY3788" s="69"/>
      <c r="VDZ3788" s="69"/>
      <c r="VEA3788" s="69"/>
      <c r="VEB3788" s="69"/>
      <c r="VEC3788" s="69"/>
      <c r="VED3788" s="69"/>
      <c r="VEE3788" s="69"/>
      <c r="VEF3788" s="69"/>
      <c r="VEG3788" s="69"/>
      <c r="VEH3788" s="69"/>
      <c r="VEI3788" s="69"/>
      <c r="VEJ3788" s="69"/>
      <c r="VEK3788" s="69"/>
      <c r="VEL3788" s="69"/>
      <c r="VEM3788" s="69"/>
      <c r="VEN3788" s="69"/>
      <c r="VEO3788" s="69"/>
      <c r="VEP3788" s="69"/>
      <c r="VEQ3788" s="69"/>
      <c r="VER3788" s="69"/>
      <c r="VES3788" s="69"/>
      <c r="VET3788" s="69"/>
      <c r="VEU3788" s="69"/>
      <c r="VEV3788" s="69"/>
      <c r="VEW3788" s="69"/>
      <c r="VEX3788" s="69"/>
      <c r="VEY3788" s="69"/>
      <c r="VEZ3788" s="69"/>
      <c r="VFA3788" s="69"/>
      <c r="VFB3788" s="69"/>
      <c r="VFC3788" s="69"/>
      <c r="VFD3788" s="69"/>
      <c r="VFE3788" s="69"/>
      <c r="VFF3788" s="69"/>
      <c r="VFG3788" s="69"/>
      <c r="VFH3788" s="69"/>
      <c r="VFI3788" s="69"/>
      <c r="VFJ3788" s="69"/>
      <c r="VFK3788" s="69"/>
      <c r="VFL3788" s="69"/>
      <c r="VFM3788" s="69"/>
      <c r="VFN3788" s="69"/>
      <c r="VFO3788" s="69"/>
      <c r="VFP3788" s="69"/>
      <c r="VFQ3788" s="69"/>
      <c r="VFR3788" s="69"/>
      <c r="VFS3788" s="69"/>
      <c r="VFT3788" s="69"/>
      <c r="VFU3788" s="69"/>
      <c r="VFV3788" s="69"/>
      <c r="VFW3788" s="69"/>
      <c r="VFX3788" s="69"/>
      <c r="VFY3788" s="69"/>
      <c r="VFZ3788" s="69"/>
      <c r="VGA3788" s="69"/>
      <c r="VGB3788" s="69"/>
      <c r="VGC3788" s="69"/>
      <c r="VGD3788" s="69"/>
      <c r="VGE3788" s="69"/>
      <c r="VGF3788" s="69"/>
      <c r="VGG3788" s="69"/>
      <c r="VGH3788" s="69"/>
      <c r="VGI3788" s="69"/>
      <c r="VGJ3788" s="69"/>
      <c r="VGK3788" s="69"/>
      <c r="VGL3788" s="69"/>
      <c r="VGM3788" s="69"/>
      <c r="VGN3788" s="69"/>
      <c r="VGO3788" s="69"/>
      <c r="VGP3788" s="69"/>
      <c r="VGQ3788" s="69"/>
      <c r="VGR3788" s="69"/>
      <c r="VGS3788" s="69"/>
      <c r="VGT3788" s="69"/>
      <c r="VGU3788" s="69"/>
      <c r="VGV3788" s="69"/>
      <c r="VGW3788" s="69"/>
      <c r="VGX3788" s="69"/>
      <c r="VGY3788" s="69"/>
      <c r="VGZ3788" s="69"/>
      <c r="VHA3788" s="69"/>
      <c r="VHB3788" s="69"/>
      <c r="VHC3788" s="69"/>
      <c r="VHD3788" s="69"/>
      <c r="VHE3788" s="69"/>
      <c r="VHF3788" s="69"/>
      <c r="VHG3788" s="69"/>
      <c r="VHH3788" s="69"/>
      <c r="VHI3788" s="69"/>
      <c r="VHJ3788" s="69"/>
      <c r="VHK3788" s="69"/>
      <c r="VHL3788" s="69"/>
      <c r="VHM3788" s="69"/>
      <c r="VHN3788" s="69"/>
      <c r="VHO3788" s="69"/>
      <c r="VHP3788" s="69"/>
      <c r="VHQ3788" s="69"/>
      <c r="VHR3788" s="69"/>
      <c r="VHS3788" s="69"/>
      <c r="VHT3788" s="69"/>
      <c r="VHU3788" s="69"/>
      <c r="VHV3788" s="69"/>
      <c r="VHW3788" s="69"/>
      <c r="VHX3788" s="69"/>
      <c r="VHY3788" s="69"/>
      <c r="VHZ3788" s="69"/>
      <c r="VIA3788" s="69"/>
      <c r="VIB3788" s="69"/>
      <c r="VIC3788" s="69"/>
      <c r="VID3788" s="69"/>
      <c r="VIE3788" s="69"/>
      <c r="VIF3788" s="69"/>
      <c r="VIG3788" s="69"/>
      <c r="VIH3788" s="69"/>
      <c r="VII3788" s="69"/>
      <c r="VIJ3788" s="69"/>
      <c r="VIK3788" s="69"/>
      <c r="VIL3788" s="69"/>
      <c r="VIM3788" s="69"/>
      <c r="VIN3788" s="69"/>
      <c r="VIO3788" s="69"/>
      <c r="VIP3788" s="69"/>
      <c r="VIQ3788" s="69"/>
      <c r="VIR3788" s="69"/>
      <c r="VIS3788" s="69"/>
      <c r="VIT3788" s="69"/>
      <c r="VIU3788" s="69"/>
      <c r="VIV3788" s="69"/>
      <c r="VIW3788" s="69"/>
      <c r="VIX3788" s="69"/>
      <c r="VIY3788" s="69"/>
      <c r="VIZ3788" s="69"/>
      <c r="VJA3788" s="69"/>
      <c r="VJB3788" s="69"/>
      <c r="VJC3788" s="69"/>
      <c r="VJD3788" s="69"/>
      <c r="VJE3788" s="69"/>
      <c r="VJF3788" s="69"/>
      <c r="VJG3788" s="69"/>
      <c r="VJH3788" s="69"/>
      <c r="VJI3788" s="69"/>
      <c r="VJJ3788" s="69"/>
      <c r="VJK3788" s="69"/>
      <c r="VJL3788" s="69"/>
      <c r="VJM3788" s="69"/>
      <c r="VJN3788" s="69"/>
      <c r="VJO3788" s="69"/>
      <c r="VJP3788" s="69"/>
      <c r="VJQ3788" s="69"/>
      <c r="VJR3788" s="69"/>
      <c r="VJS3788" s="69"/>
      <c r="VJT3788" s="69"/>
      <c r="VJU3788" s="69"/>
      <c r="VJV3788" s="69"/>
      <c r="VJW3788" s="69"/>
      <c r="VJX3788" s="69"/>
      <c r="VJY3788" s="69"/>
      <c r="VJZ3788" s="69"/>
      <c r="VKA3788" s="69"/>
      <c r="VKB3788" s="69"/>
      <c r="VKC3788" s="69"/>
      <c r="VKD3788" s="69"/>
      <c r="VKE3788" s="69"/>
      <c r="VKF3788" s="69"/>
      <c r="VKG3788" s="69"/>
      <c r="VKH3788" s="69"/>
      <c r="VKI3788" s="69"/>
      <c r="VKJ3788" s="69"/>
      <c r="VKK3788" s="69"/>
      <c r="VKL3788" s="69"/>
      <c r="VKM3788" s="69"/>
      <c r="VKN3788" s="69"/>
      <c r="VKO3788" s="69"/>
      <c r="VKP3788" s="69"/>
      <c r="VKQ3788" s="69"/>
      <c r="VKR3788" s="69"/>
      <c r="VKS3788" s="69"/>
      <c r="VKT3788" s="69"/>
      <c r="VKU3788" s="69"/>
      <c r="VKV3788" s="69"/>
      <c r="VKW3788" s="69"/>
      <c r="VKX3788" s="69"/>
      <c r="VKY3788" s="69"/>
      <c r="VKZ3788" s="69"/>
      <c r="VLA3788" s="69"/>
      <c r="VLB3788" s="69"/>
      <c r="VLC3788" s="69"/>
      <c r="VLD3788" s="69"/>
      <c r="VLE3788" s="69"/>
      <c r="VLF3788" s="69"/>
      <c r="VLG3788" s="69"/>
      <c r="VLH3788" s="69"/>
      <c r="VLI3788" s="69"/>
      <c r="VLJ3788" s="69"/>
      <c r="VLK3788" s="69"/>
      <c r="VLL3788" s="69"/>
      <c r="VLM3788" s="69"/>
      <c r="VLN3788" s="69"/>
      <c r="VLO3788" s="69"/>
      <c r="VLP3788" s="69"/>
      <c r="VLQ3788" s="69"/>
      <c r="VLR3788" s="69"/>
      <c r="VLS3788" s="69"/>
      <c r="VLT3788" s="69"/>
      <c r="VLU3788" s="69"/>
      <c r="VLV3788" s="69"/>
      <c r="VLW3788" s="69"/>
      <c r="VLX3788" s="69"/>
      <c r="VLY3788" s="69"/>
      <c r="VLZ3788" s="69"/>
      <c r="VMA3788" s="69"/>
      <c r="VMB3788" s="69"/>
      <c r="VMC3788" s="69"/>
      <c r="VMD3788" s="69"/>
      <c r="VME3788" s="69"/>
      <c r="VMF3788" s="69"/>
      <c r="VMG3788" s="69"/>
      <c r="VMH3788" s="69"/>
      <c r="VMI3788" s="69"/>
      <c r="VMJ3788" s="69"/>
      <c r="VMK3788" s="69"/>
      <c r="VML3788" s="69"/>
      <c r="VMM3788" s="69"/>
      <c r="VMN3788" s="69"/>
      <c r="VMO3788" s="69"/>
      <c r="VMP3788" s="69"/>
      <c r="VMQ3788" s="69"/>
      <c r="VMR3788" s="69"/>
      <c r="VMS3788" s="69"/>
      <c r="VMT3788" s="69"/>
      <c r="VMU3788" s="69"/>
      <c r="VMV3788" s="69"/>
      <c r="VMW3788" s="69"/>
      <c r="VMX3788" s="69"/>
      <c r="VMY3788" s="69"/>
      <c r="VMZ3788" s="69"/>
      <c r="VNA3788" s="69"/>
      <c r="VNB3788" s="69"/>
      <c r="VNC3788" s="69"/>
      <c r="VND3788" s="69"/>
      <c r="VNE3788" s="69"/>
      <c r="VNF3788" s="69"/>
      <c r="VNG3788" s="69"/>
      <c r="VNH3788" s="69"/>
      <c r="VNI3788" s="69"/>
      <c r="VNJ3788" s="69"/>
      <c r="VNK3788" s="69"/>
      <c r="VNL3788" s="69"/>
      <c r="VNM3788" s="69"/>
      <c r="VNN3788" s="69"/>
      <c r="VNO3788" s="69"/>
      <c r="VNP3788" s="69"/>
      <c r="VNQ3788" s="69"/>
      <c r="VNR3788" s="69"/>
      <c r="VNS3788" s="69"/>
      <c r="VNT3788" s="69"/>
      <c r="VNU3788" s="69"/>
      <c r="VNV3788" s="69"/>
      <c r="VNW3788" s="69"/>
      <c r="VNX3788" s="69"/>
      <c r="VNY3788" s="69"/>
      <c r="VNZ3788" s="69"/>
      <c r="VOA3788" s="69"/>
      <c r="VOB3788" s="69"/>
      <c r="VOC3788" s="69"/>
      <c r="VOD3788" s="69"/>
      <c r="VOE3788" s="69"/>
      <c r="VOF3788" s="69"/>
      <c r="VOG3788" s="69"/>
      <c r="VOH3788" s="69"/>
      <c r="VOI3788" s="69"/>
      <c r="VOJ3788" s="69"/>
      <c r="VOK3788" s="69"/>
      <c r="VOL3788" s="69"/>
      <c r="VOM3788" s="69"/>
      <c r="VON3788" s="69"/>
      <c r="VOO3788" s="69"/>
      <c r="VOP3788" s="69"/>
      <c r="VOQ3788" s="69"/>
      <c r="VOR3788" s="69"/>
      <c r="VOS3788" s="69"/>
      <c r="VOT3788" s="69"/>
      <c r="VOU3788" s="69"/>
      <c r="VOV3788" s="69"/>
      <c r="VOW3788" s="69"/>
      <c r="VOX3788" s="69"/>
      <c r="VOY3788" s="69"/>
      <c r="VOZ3788" s="69"/>
      <c r="VPA3788" s="69"/>
      <c r="VPB3788" s="69"/>
      <c r="VPC3788" s="69"/>
      <c r="VPD3788" s="69"/>
      <c r="VPE3788" s="69"/>
      <c r="VPF3788" s="69"/>
      <c r="VPG3788" s="69"/>
      <c r="VPH3788" s="69"/>
      <c r="VPI3788" s="69"/>
      <c r="VPJ3788" s="69"/>
      <c r="VPK3788" s="69"/>
      <c r="VPL3788" s="69"/>
      <c r="VPM3788" s="69"/>
      <c r="VPN3788" s="69"/>
      <c r="VPO3788" s="69"/>
      <c r="VPP3788" s="69"/>
      <c r="VPQ3788" s="69"/>
      <c r="VPR3788" s="69"/>
      <c r="VPS3788" s="69"/>
      <c r="VPT3788" s="69"/>
      <c r="VPU3788" s="69"/>
      <c r="VPV3788" s="69"/>
      <c r="VPW3788" s="69"/>
      <c r="VPX3788" s="69"/>
      <c r="VPY3788" s="69"/>
      <c r="VPZ3788" s="69"/>
      <c r="VQA3788" s="69"/>
      <c r="VQB3788" s="69"/>
      <c r="VQC3788" s="69"/>
      <c r="VQD3788" s="69"/>
      <c r="VQE3788" s="69"/>
      <c r="VQF3788" s="69"/>
      <c r="VQG3788" s="69"/>
      <c r="VQH3788" s="69"/>
      <c r="VQI3788" s="69"/>
      <c r="VQJ3788" s="69"/>
      <c r="VQK3788" s="69"/>
      <c r="VQL3788" s="69"/>
      <c r="VQM3788" s="69"/>
      <c r="VQN3788" s="69"/>
      <c r="VQO3788" s="69"/>
      <c r="VQP3788" s="69"/>
      <c r="VQQ3788" s="69"/>
      <c r="VQR3788" s="69"/>
      <c r="VQS3788" s="69"/>
      <c r="VQT3788" s="69"/>
      <c r="VQU3788" s="69"/>
      <c r="VQV3788" s="69"/>
      <c r="VQW3788" s="69"/>
      <c r="VQX3788" s="69"/>
      <c r="VQY3788" s="69"/>
      <c r="VQZ3788" s="69"/>
      <c r="VRA3788" s="69"/>
      <c r="VRB3788" s="69"/>
      <c r="VRC3788" s="69"/>
      <c r="VRD3788" s="69"/>
      <c r="VRE3788" s="69"/>
      <c r="VRF3788" s="69"/>
      <c r="VRG3788" s="69"/>
      <c r="VRH3788" s="69"/>
      <c r="VRI3788" s="69"/>
      <c r="VRJ3788" s="69"/>
      <c r="VRK3788" s="69"/>
      <c r="VRL3788" s="69"/>
      <c r="VRM3788" s="69"/>
      <c r="VRN3788" s="69"/>
      <c r="VRO3788" s="69"/>
      <c r="VRP3788" s="69"/>
      <c r="VRQ3788" s="69"/>
      <c r="VRR3788" s="69"/>
      <c r="VRS3788" s="69"/>
      <c r="VRT3788" s="69"/>
      <c r="VRU3788" s="69"/>
      <c r="VRV3788" s="69"/>
      <c r="VRW3788" s="69"/>
      <c r="VRX3788" s="69"/>
      <c r="VRY3788" s="69"/>
      <c r="VRZ3788" s="69"/>
      <c r="VSA3788" s="69"/>
      <c r="VSB3788" s="69"/>
      <c r="VSC3788" s="69"/>
      <c r="VSD3788" s="69"/>
      <c r="VSE3788" s="69"/>
      <c r="VSF3788" s="69"/>
      <c r="VSG3788" s="69"/>
      <c r="VSH3788" s="69"/>
      <c r="VSI3788" s="69"/>
      <c r="VSJ3788" s="69"/>
      <c r="VSK3788" s="69"/>
      <c r="VSL3788" s="69"/>
      <c r="VSM3788" s="69"/>
      <c r="VSN3788" s="69"/>
      <c r="VSO3788" s="69"/>
      <c r="VSP3788" s="69"/>
      <c r="VSQ3788" s="69"/>
      <c r="VSR3788" s="69"/>
      <c r="VSS3788" s="69"/>
      <c r="VST3788" s="69"/>
      <c r="VSU3788" s="69"/>
      <c r="VSV3788" s="69"/>
      <c r="VSW3788" s="69"/>
      <c r="VSX3788" s="69"/>
      <c r="VSY3788" s="69"/>
      <c r="VSZ3788" s="69"/>
      <c r="VTA3788" s="69"/>
      <c r="VTB3788" s="69"/>
      <c r="VTC3788" s="69"/>
      <c r="VTD3788" s="69"/>
      <c r="VTE3788" s="69"/>
      <c r="VTF3788" s="69"/>
      <c r="VTG3788" s="69"/>
      <c r="VTH3788" s="69"/>
      <c r="VTI3788" s="69"/>
      <c r="VTJ3788" s="69"/>
      <c r="VTK3788" s="69"/>
      <c r="VTL3788" s="69"/>
      <c r="VTM3788" s="69"/>
      <c r="VTN3788" s="69"/>
      <c r="VTO3788" s="69"/>
      <c r="VTP3788" s="69"/>
      <c r="VTQ3788" s="69"/>
      <c r="VTR3788" s="69"/>
      <c r="VTS3788" s="69"/>
      <c r="VTT3788" s="69"/>
      <c r="VTU3788" s="69"/>
      <c r="VTV3788" s="69"/>
      <c r="VTW3788" s="69"/>
      <c r="VTX3788" s="69"/>
      <c r="VTY3788" s="69"/>
      <c r="VTZ3788" s="69"/>
      <c r="VUA3788" s="69"/>
      <c r="VUB3788" s="69"/>
      <c r="VUC3788" s="69"/>
      <c r="VUD3788" s="69"/>
      <c r="VUE3788" s="69"/>
      <c r="VUF3788" s="69"/>
      <c r="VUG3788" s="69"/>
      <c r="VUH3788" s="69"/>
      <c r="VUI3788" s="69"/>
      <c r="VUJ3788" s="69"/>
      <c r="VUK3788" s="69"/>
      <c r="VUL3788" s="69"/>
      <c r="VUM3788" s="69"/>
      <c r="VUN3788" s="69"/>
      <c r="VUO3788" s="69"/>
      <c r="VUP3788" s="69"/>
      <c r="VUQ3788" s="69"/>
      <c r="VUR3788" s="69"/>
      <c r="VUS3788" s="69"/>
      <c r="VUT3788" s="69"/>
      <c r="VUU3788" s="69"/>
      <c r="VUV3788" s="69"/>
      <c r="VUW3788" s="69"/>
      <c r="VUX3788" s="69"/>
      <c r="VUY3788" s="69"/>
      <c r="VUZ3788" s="69"/>
      <c r="VVA3788" s="69"/>
      <c r="VVB3788" s="69"/>
      <c r="VVC3788" s="69"/>
      <c r="VVD3788" s="69"/>
      <c r="VVE3788" s="69"/>
      <c r="VVF3788" s="69"/>
      <c r="VVG3788" s="69"/>
      <c r="VVH3788" s="69"/>
      <c r="VVI3788" s="69"/>
      <c r="VVJ3788" s="69"/>
      <c r="VVK3788" s="69"/>
      <c r="VVL3788" s="69"/>
      <c r="VVM3788" s="69"/>
      <c r="VVN3788" s="69"/>
      <c r="VVO3788" s="69"/>
      <c r="VVP3788" s="69"/>
      <c r="VVQ3788" s="69"/>
      <c r="VVR3788" s="69"/>
      <c r="VVS3788" s="69"/>
      <c r="VVT3788" s="69"/>
      <c r="VVU3788" s="69"/>
      <c r="VVV3788" s="69"/>
      <c r="VVW3788" s="69"/>
      <c r="VVX3788" s="69"/>
      <c r="VVY3788" s="69"/>
      <c r="VVZ3788" s="69"/>
      <c r="VWA3788" s="69"/>
      <c r="VWB3788" s="69"/>
      <c r="VWC3788" s="69"/>
      <c r="VWD3788" s="69"/>
      <c r="VWE3788" s="69"/>
      <c r="VWF3788" s="69"/>
      <c r="VWG3788" s="69"/>
      <c r="VWH3788" s="69"/>
      <c r="VWI3788" s="69"/>
      <c r="VWJ3788" s="69"/>
      <c r="VWK3788" s="69"/>
      <c r="VWL3788" s="69"/>
      <c r="VWM3788" s="69"/>
      <c r="VWN3788" s="69"/>
      <c r="VWO3788" s="69"/>
      <c r="VWP3788" s="69"/>
      <c r="VWQ3788" s="69"/>
      <c r="VWR3788" s="69"/>
      <c r="VWS3788" s="69"/>
      <c r="VWT3788" s="69"/>
      <c r="VWU3788" s="69"/>
      <c r="VWV3788" s="69"/>
      <c r="VWW3788" s="69"/>
      <c r="VWX3788" s="69"/>
      <c r="VWY3788" s="69"/>
      <c r="VWZ3788" s="69"/>
      <c r="VXA3788" s="69"/>
      <c r="VXB3788" s="69"/>
      <c r="VXC3788" s="69"/>
      <c r="VXD3788" s="69"/>
      <c r="VXE3788" s="69"/>
      <c r="VXF3788" s="69"/>
      <c r="VXG3788" s="69"/>
      <c r="VXH3788" s="69"/>
      <c r="VXI3788" s="69"/>
      <c r="VXJ3788" s="69"/>
      <c r="VXK3788" s="69"/>
      <c r="VXL3788" s="69"/>
      <c r="VXM3788" s="69"/>
      <c r="VXN3788" s="69"/>
      <c r="VXO3788" s="69"/>
      <c r="VXP3788" s="69"/>
      <c r="VXQ3788" s="69"/>
      <c r="VXR3788" s="69"/>
      <c r="VXS3788" s="69"/>
      <c r="VXT3788" s="69"/>
      <c r="VXU3788" s="69"/>
      <c r="VXV3788" s="69"/>
      <c r="VXW3788" s="69"/>
      <c r="VXX3788" s="69"/>
      <c r="VXY3788" s="69"/>
      <c r="VXZ3788" s="69"/>
      <c r="VYA3788" s="69"/>
      <c r="VYB3788" s="69"/>
      <c r="VYC3788" s="69"/>
      <c r="VYD3788" s="69"/>
      <c r="VYE3788" s="69"/>
      <c r="VYF3788" s="69"/>
      <c r="VYG3788" s="69"/>
      <c r="VYH3788" s="69"/>
      <c r="VYI3788" s="69"/>
      <c r="VYJ3788" s="69"/>
      <c r="VYK3788" s="69"/>
      <c r="VYL3788" s="69"/>
      <c r="VYM3788" s="69"/>
      <c r="VYN3788" s="69"/>
      <c r="VYO3788" s="69"/>
      <c r="VYP3788" s="69"/>
      <c r="VYQ3788" s="69"/>
      <c r="VYR3788" s="69"/>
      <c r="VYS3788" s="69"/>
      <c r="VYT3788" s="69"/>
      <c r="VYU3788" s="69"/>
      <c r="VYV3788" s="69"/>
      <c r="VYW3788" s="69"/>
      <c r="VYX3788" s="69"/>
      <c r="VYY3788" s="69"/>
      <c r="VYZ3788" s="69"/>
      <c r="VZA3788" s="69"/>
      <c r="VZB3788" s="69"/>
      <c r="VZC3788" s="69"/>
      <c r="VZD3788" s="69"/>
      <c r="VZE3788" s="69"/>
      <c r="VZF3788" s="69"/>
      <c r="VZG3788" s="69"/>
      <c r="VZH3788" s="69"/>
      <c r="VZI3788" s="69"/>
      <c r="VZJ3788" s="69"/>
      <c r="VZK3788" s="69"/>
      <c r="VZL3788" s="69"/>
      <c r="VZM3788" s="69"/>
      <c r="VZN3788" s="69"/>
      <c r="VZO3788" s="69"/>
      <c r="VZP3788" s="69"/>
      <c r="VZQ3788" s="69"/>
      <c r="VZR3788" s="69"/>
      <c r="VZS3788" s="69"/>
      <c r="VZT3788" s="69"/>
      <c r="VZU3788" s="69"/>
      <c r="VZV3788" s="69"/>
      <c r="VZW3788" s="69"/>
      <c r="VZX3788" s="69"/>
      <c r="VZY3788" s="69"/>
      <c r="VZZ3788" s="69"/>
      <c r="WAA3788" s="69"/>
      <c r="WAB3788" s="69"/>
      <c r="WAC3788" s="69"/>
      <c r="WAD3788" s="69"/>
      <c r="WAE3788" s="69"/>
      <c r="WAF3788" s="69"/>
      <c r="WAG3788" s="69"/>
      <c r="WAH3788" s="69"/>
      <c r="WAI3788" s="69"/>
      <c r="WAJ3788" s="69"/>
      <c r="WAK3788" s="69"/>
      <c r="WAL3788" s="69"/>
      <c r="WAM3788" s="69"/>
      <c r="WAN3788" s="69"/>
      <c r="WAO3788" s="69"/>
      <c r="WAP3788" s="69"/>
      <c r="WAQ3788" s="69"/>
      <c r="WAR3788" s="69"/>
      <c r="WAS3788" s="69"/>
      <c r="WAT3788" s="69"/>
      <c r="WAU3788" s="69"/>
      <c r="WAV3788" s="69"/>
      <c r="WAW3788" s="69"/>
      <c r="WAX3788" s="69"/>
      <c r="WAY3788" s="69"/>
      <c r="WAZ3788" s="69"/>
      <c r="WBA3788" s="69"/>
      <c r="WBB3788" s="69"/>
      <c r="WBC3788" s="69"/>
      <c r="WBD3788" s="69"/>
      <c r="WBE3788" s="69"/>
      <c r="WBF3788" s="69"/>
      <c r="WBG3788" s="69"/>
      <c r="WBH3788" s="69"/>
      <c r="WBI3788" s="69"/>
      <c r="WBJ3788" s="69"/>
      <c r="WBK3788" s="69"/>
      <c r="WBL3788" s="69"/>
      <c r="WBM3788" s="69"/>
      <c r="WBN3788" s="69"/>
      <c r="WBO3788" s="69"/>
      <c r="WBP3788" s="69"/>
      <c r="WBQ3788" s="69"/>
      <c r="WBR3788" s="69"/>
      <c r="WBS3788" s="69"/>
      <c r="WBT3788" s="69"/>
      <c r="WBU3788" s="69"/>
      <c r="WBV3788" s="69"/>
      <c r="WBW3788" s="69"/>
      <c r="WBX3788" s="69"/>
      <c r="WBY3788" s="69"/>
      <c r="WBZ3788" s="69"/>
      <c r="WCA3788" s="69"/>
      <c r="WCB3788" s="69"/>
      <c r="WCC3788" s="69"/>
      <c r="WCD3788" s="69"/>
      <c r="WCE3788" s="69"/>
      <c r="WCF3788" s="69"/>
      <c r="WCG3788" s="69"/>
      <c r="WCH3788" s="69"/>
      <c r="WCI3788" s="69"/>
      <c r="WCJ3788" s="69"/>
      <c r="WCK3788" s="69"/>
      <c r="WCL3788" s="69"/>
      <c r="WCM3788" s="69"/>
      <c r="WCN3788" s="69"/>
      <c r="WCO3788" s="69"/>
      <c r="WCP3788" s="69"/>
      <c r="WCQ3788" s="69"/>
      <c r="WCR3788" s="69"/>
      <c r="WCS3788" s="69"/>
      <c r="WCT3788" s="69"/>
      <c r="WCU3788" s="69"/>
      <c r="WCV3788" s="69"/>
      <c r="WCW3788" s="69"/>
      <c r="WCX3788" s="69"/>
      <c r="WCY3788" s="69"/>
      <c r="WCZ3788" s="69"/>
      <c r="WDA3788" s="69"/>
      <c r="WDB3788" s="69"/>
      <c r="WDC3788" s="69"/>
      <c r="WDD3788" s="69"/>
      <c r="WDE3788" s="69"/>
      <c r="WDF3788" s="69"/>
      <c r="WDG3788" s="69"/>
      <c r="WDH3788" s="69"/>
      <c r="WDI3788" s="69"/>
      <c r="WDJ3788" s="69"/>
      <c r="WDK3788" s="69"/>
      <c r="WDL3788" s="69"/>
      <c r="WDM3788" s="69"/>
      <c r="WDN3788" s="69"/>
      <c r="WDO3788" s="69"/>
      <c r="WDP3788" s="69"/>
      <c r="WDQ3788" s="69"/>
      <c r="WDR3788" s="69"/>
      <c r="WDS3788" s="69"/>
      <c r="WDT3788" s="69"/>
      <c r="WDU3788" s="69"/>
      <c r="WDV3788" s="69"/>
      <c r="WDW3788" s="69"/>
      <c r="WDX3788" s="69"/>
      <c r="WDY3788" s="69"/>
      <c r="WDZ3788" s="69"/>
      <c r="WEA3788" s="69"/>
      <c r="WEB3788" s="69"/>
      <c r="WEC3788" s="69"/>
      <c r="WED3788" s="69"/>
      <c r="WEE3788" s="69"/>
      <c r="WEF3788" s="69"/>
      <c r="WEG3788" s="69"/>
      <c r="WEH3788" s="69"/>
      <c r="WEI3788" s="69"/>
      <c r="WEJ3788" s="69"/>
      <c r="WEK3788" s="69"/>
      <c r="WEL3788" s="69"/>
      <c r="WEM3788" s="69"/>
      <c r="WEN3788" s="69"/>
      <c r="WEO3788" s="69"/>
      <c r="WEP3788" s="69"/>
      <c r="WEQ3788" s="69"/>
      <c r="WER3788" s="69"/>
      <c r="WES3788" s="69"/>
      <c r="WET3788" s="69"/>
      <c r="WEU3788" s="69"/>
      <c r="WEV3788" s="69"/>
      <c r="WEW3788" s="69"/>
      <c r="WEX3788" s="69"/>
      <c r="WEY3788" s="69"/>
      <c r="WEZ3788" s="69"/>
      <c r="WFA3788" s="69"/>
      <c r="WFB3788" s="69"/>
      <c r="WFC3788" s="69"/>
      <c r="WFD3788" s="69"/>
      <c r="WFE3788" s="69"/>
      <c r="WFF3788" s="69"/>
      <c r="WFG3788" s="69"/>
      <c r="WFH3788" s="69"/>
      <c r="WFI3788" s="69"/>
      <c r="WFJ3788" s="69"/>
      <c r="WFK3788" s="69"/>
      <c r="WFL3788" s="69"/>
      <c r="WFM3788" s="69"/>
      <c r="WFN3788" s="69"/>
      <c r="WFO3788" s="69"/>
      <c r="WFP3788" s="69"/>
      <c r="WFQ3788" s="69"/>
      <c r="WFR3788" s="69"/>
      <c r="WFS3788" s="69"/>
      <c r="WFT3788" s="69"/>
      <c r="WFU3788" s="69"/>
      <c r="WFV3788" s="69"/>
      <c r="WFW3788" s="69"/>
      <c r="WFX3788" s="69"/>
      <c r="WFY3788" s="69"/>
      <c r="WFZ3788" s="69"/>
      <c r="WGA3788" s="69"/>
      <c r="WGB3788" s="69"/>
      <c r="WGC3788" s="69"/>
      <c r="WGD3788" s="69"/>
      <c r="WGE3788" s="69"/>
      <c r="WGF3788" s="69"/>
      <c r="WGG3788" s="69"/>
      <c r="WGH3788" s="69"/>
      <c r="WGI3788" s="69"/>
      <c r="WGJ3788" s="69"/>
      <c r="WGK3788" s="69"/>
      <c r="WGL3788" s="69"/>
      <c r="WGM3788" s="69"/>
      <c r="WGN3788" s="69"/>
      <c r="WGO3788" s="69"/>
      <c r="WGP3788" s="69"/>
      <c r="WGQ3788" s="69"/>
      <c r="WGR3788" s="69"/>
      <c r="WGS3788" s="69"/>
      <c r="WGT3788" s="69"/>
      <c r="WGU3788" s="69"/>
      <c r="WGV3788" s="69"/>
      <c r="WGW3788" s="69"/>
      <c r="WGX3788" s="69"/>
      <c r="WGY3788" s="69"/>
      <c r="WGZ3788" s="69"/>
      <c r="WHA3788" s="69"/>
      <c r="WHB3788" s="69"/>
      <c r="WHC3788" s="69"/>
      <c r="WHD3788" s="69"/>
      <c r="WHE3788" s="69"/>
      <c r="WHF3788" s="69"/>
      <c r="WHG3788" s="69"/>
      <c r="WHH3788" s="69"/>
      <c r="WHI3788" s="69"/>
      <c r="WHJ3788" s="69"/>
      <c r="WHK3788" s="69"/>
      <c r="WHL3788" s="69"/>
      <c r="WHM3788" s="69"/>
      <c r="WHN3788" s="69"/>
      <c r="WHO3788" s="69"/>
      <c r="WHP3788" s="69"/>
      <c r="WHQ3788" s="69"/>
      <c r="WHR3788" s="69"/>
      <c r="WHS3788" s="69"/>
      <c r="WHT3788" s="69"/>
      <c r="WHU3788" s="69"/>
      <c r="WHV3788" s="69"/>
      <c r="WHW3788" s="69"/>
      <c r="WHX3788" s="69"/>
      <c r="WHY3788" s="69"/>
      <c r="WHZ3788" s="69"/>
      <c r="WIA3788" s="69"/>
      <c r="WIB3788" s="69"/>
      <c r="WIC3788" s="69"/>
      <c r="WID3788" s="69"/>
      <c r="WIE3788" s="69"/>
      <c r="WIF3788" s="69"/>
      <c r="WIG3788" s="69"/>
      <c r="WIH3788" s="69"/>
      <c r="WII3788" s="69"/>
      <c r="WIJ3788" s="69"/>
      <c r="WIK3788" s="69"/>
      <c r="WIL3788" s="69"/>
      <c r="WIM3788" s="69"/>
      <c r="WIN3788" s="69"/>
      <c r="WIO3788" s="69"/>
      <c r="WIP3788" s="69"/>
      <c r="WIQ3788" s="69"/>
      <c r="WIR3788" s="69"/>
      <c r="WIS3788" s="69"/>
      <c r="WIT3788" s="69"/>
      <c r="WIU3788" s="69"/>
      <c r="WIV3788" s="69"/>
      <c r="WIW3788" s="69"/>
      <c r="WIX3788" s="69"/>
      <c r="WIY3788" s="69"/>
      <c r="WIZ3788" s="69"/>
      <c r="WJA3788" s="69"/>
      <c r="WJB3788" s="69"/>
      <c r="WJC3788" s="69"/>
      <c r="WJD3788" s="69"/>
      <c r="WJE3788" s="69"/>
      <c r="WJF3788" s="69"/>
      <c r="WJG3788" s="69"/>
      <c r="WJH3788" s="69"/>
      <c r="WJI3788" s="69"/>
      <c r="WJJ3788" s="69"/>
      <c r="WJK3788" s="69"/>
      <c r="WJL3788" s="69"/>
      <c r="WJM3788" s="69"/>
      <c r="WJN3788" s="69"/>
      <c r="WJO3788" s="69"/>
      <c r="WJP3788" s="69"/>
      <c r="WJQ3788" s="69"/>
      <c r="WJR3788" s="69"/>
      <c r="WJS3788" s="69"/>
      <c r="WJT3788" s="69"/>
      <c r="WJU3788" s="69"/>
      <c r="WJV3788" s="69"/>
      <c r="WJW3788" s="69"/>
      <c r="WJX3788" s="69"/>
      <c r="WJY3788" s="69"/>
      <c r="WJZ3788" s="69"/>
      <c r="WKA3788" s="69"/>
      <c r="WKB3788" s="69"/>
      <c r="WKC3788" s="69"/>
      <c r="WKD3788" s="69"/>
      <c r="WKE3788" s="69"/>
      <c r="WKF3788" s="69"/>
      <c r="WKG3788" s="69"/>
      <c r="WKH3788" s="69"/>
      <c r="WKI3788" s="69"/>
      <c r="WKJ3788" s="69"/>
      <c r="WKK3788" s="69"/>
      <c r="WKL3788" s="69"/>
      <c r="WKM3788" s="69"/>
      <c r="WKN3788" s="69"/>
      <c r="WKO3788" s="69"/>
      <c r="WKP3788" s="69"/>
      <c r="WKQ3788" s="69"/>
      <c r="WKR3788" s="69"/>
      <c r="WKS3788" s="69"/>
      <c r="WKT3788" s="69"/>
      <c r="WKU3788" s="69"/>
      <c r="WKV3788" s="69"/>
      <c r="WKW3788" s="69"/>
      <c r="WKX3788" s="69"/>
      <c r="WKY3788" s="69"/>
      <c r="WKZ3788" s="69"/>
      <c r="WLA3788" s="69"/>
      <c r="WLB3788" s="69"/>
      <c r="WLC3788" s="69"/>
      <c r="WLD3788" s="69"/>
      <c r="WLE3788" s="69"/>
      <c r="WLF3788" s="69"/>
      <c r="WLG3788" s="69"/>
      <c r="WLH3788" s="69"/>
      <c r="WLI3788" s="69"/>
      <c r="WLJ3788" s="69"/>
      <c r="WLK3788" s="69"/>
      <c r="WLL3788" s="69"/>
      <c r="WLM3788" s="69"/>
      <c r="WLN3788" s="69"/>
      <c r="WLO3788" s="69"/>
      <c r="WLP3788" s="69"/>
      <c r="WLQ3788" s="69"/>
      <c r="WLR3788" s="69"/>
      <c r="WLS3788" s="69"/>
      <c r="WLT3788" s="69"/>
      <c r="WLU3788" s="69"/>
      <c r="WLV3788" s="69"/>
      <c r="WLW3788" s="69"/>
      <c r="WLX3788" s="69"/>
      <c r="WLY3788" s="69"/>
      <c r="WLZ3788" s="69"/>
      <c r="WMA3788" s="69"/>
      <c r="WMB3788" s="69"/>
      <c r="WMC3788" s="69"/>
      <c r="WMD3788" s="69"/>
      <c r="WME3788" s="69"/>
      <c r="WMF3788" s="69"/>
      <c r="WMG3788" s="69"/>
      <c r="WMH3788" s="69"/>
      <c r="WMI3788" s="69"/>
      <c r="WMJ3788" s="69"/>
      <c r="WMK3788" s="69"/>
      <c r="WML3788" s="69"/>
      <c r="WMM3788" s="69"/>
      <c r="WMN3788" s="69"/>
      <c r="WMO3788" s="69"/>
      <c r="WMP3788" s="69"/>
      <c r="WMQ3788" s="69"/>
      <c r="WMR3788" s="69"/>
      <c r="WMS3788" s="69"/>
      <c r="WMT3788" s="69"/>
      <c r="WMU3788" s="69"/>
      <c r="WMV3788" s="69"/>
      <c r="WMW3788" s="69"/>
      <c r="WMX3788" s="69"/>
      <c r="WMY3788" s="69"/>
      <c r="WMZ3788" s="69"/>
      <c r="WNA3788" s="69"/>
      <c r="WNB3788" s="69"/>
      <c r="WNC3788" s="69"/>
      <c r="WND3788" s="69"/>
      <c r="WNE3788" s="69"/>
      <c r="WNF3788" s="69"/>
      <c r="WNG3788" s="69"/>
      <c r="WNH3788" s="69"/>
      <c r="WNI3788" s="69"/>
      <c r="WNJ3788" s="69"/>
      <c r="WNK3788" s="69"/>
      <c r="WNL3788" s="69"/>
      <c r="WNM3788" s="69"/>
      <c r="WNN3788" s="69"/>
      <c r="WNO3788" s="69"/>
      <c r="WNP3788" s="69"/>
      <c r="WNQ3788" s="69"/>
      <c r="WNR3788" s="69"/>
      <c r="WNS3788" s="69"/>
      <c r="WNT3788" s="69"/>
      <c r="WNU3788" s="69"/>
      <c r="WNV3788" s="69"/>
      <c r="WNW3788" s="69"/>
      <c r="WNX3788" s="69"/>
      <c r="WNY3788" s="69"/>
      <c r="WNZ3788" s="69"/>
      <c r="WOA3788" s="69"/>
      <c r="WOB3788" s="69"/>
      <c r="WOC3788" s="69"/>
      <c r="WOD3788" s="69"/>
      <c r="WOE3788" s="69"/>
      <c r="WOF3788" s="69"/>
      <c r="WOG3788" s="69"/>
      <c r="WOH3788" s="69"/>
      <c r="WOI3788" s="69"/>
      <c r="WOJ3788" s="69"/>
      <c r="WOK3788" s="69"/>
      <c r="WOL3788" s="69"/>
      <c r="WOM3788" s="69"/>
      <c r="WON3788" s="69"/>
      <c r="WOO3788" s="69"/>
      <c r="WOP3788" s="69"/>
      <c r="WOQ3788" s="69"/>
      <c r="WOR3788" s="69"/>
      <c r="WOS3788" s="69"/>
      <c r="WOT3788" s="69"/>
      <c r="WOU3788" s="69"/>
      <c r="WOV3788" s="69"/>
      <c r="WOW3788" s="69"/>
      <c r="WOX3788" s="69"/>
      <c r="WOY3788" s="69"/>
      <c r="WOZ3788" s="69"/>
      <c r="WPA3788" s="69"/>
      <c r="WPB3788" s="69"/>
      <c r="WPC3788" s="69"/>
      <c r="WPD3788" s="69"/>
      <c r="WPE3788" s="69"/>
      <c r="WPF3788" s="69"/>
      <c r="WPG3788" s="69"/>
      <c r="WPH3788" s="69"/>
      <c r="WPI3788" s="69"/>
      <c r="WPJ3788" s="69"/>
      <c r="WPK3788" s="69"/>
      <c r="WPL3788" s="69"/>
      <c r="WPM3788" s="69"/>
      <c r="WPN3788" s="69"/>
      <c r="WPO3788" s="69"/>
      <c r="WPP3788" s="69"/>
      <c r="WPQ3788" s="69"/>
      <c r="WPR3788" s="69"/>
      <c r="WPS3788" s="69"/>
      <c r="WPT3788" s="69"/>
      <c r="WPU3788" s="69"/>
      <c r="WPV3788" s="69"/>
      <c r="WPW3788" s="69"/>
      <c r="WPX3788" s="69"/>
      <c r="WPY3788" s="69"/>
      <c r="WPZ3788" s="69"/>
      <c r="WQA3788" s="69"/>
      <c r="WQB3788" s="69"/>
      <c r="WQC3788" s="69"/>
      <c r="WQD3788" s="69"/>
      <c r="WQE3788" s="69"/>
      <c r="WQF3788" s="69"/>
      <c r="WQG3788" s="69"/>
      <c r="WQH3788" s="69"/>
      <c r="WQI3788" s="69"/>
      <c r="WQJ3788" s="69"/>
      <c r="WQK3788" s="69"/>
      <c r="WQL3788" s="69"/>
      <c r="WQM3788" s="69"/>
      <c r="WQN3788" s="69"/>
      <c r="WQO3788" s="69"/>
      <c r="WQP3788" s="69"/>
      <c r="WQQ3788" s="69"/>
      <c r="WQR3788" s="69"/>
      <c r="WQS3788" s="69"/>
      <c r="WQT3788" s="69"/>
      <c r="WQU3788" s="69"/>
      <c r="WQV3788" s="69"/>
      <c r="WQW3788" s="69"/>
      <c r="WQX3788" s="69"/>
      <c r="WQY3788" s="69"/>
      <c r="WQZ3788" s="69"/>
      <c r="WRA3788" s="69"/>
      <c r="WRB3788" s="69"/>
      <c r="WRC3788" s="69"/>
      <c r="WRD3788" s="69"/>
      <c r="WRE3788" s="69"/>
      <c r="WRF3788" s="69"/>
      <c r="WRG3788" s="69"/>
      <c r="WRH3788" s="69"/>
      <c r="WRI3788" s="69"/>
      <c r="WRJ3788" s="69"/>
      <c r="WRK3788" s="69"/>
      <c r="WRL3788" s="69"/>
      <c r="WRM3788" s="69"/>
      <c r="WRN3788" s="69"/>
      <c r="WRO3788" s="69"/>
      <c r="WRP3788" s="69"/>
      <c r="WRQ3788" s="69"/>
      <c r="WRR3788" s="69"/>
      <c r="WRS3788" s="69"/>
      <c r="WRT3788" s="69"/>
      <c r="WRU3788" s="69"/>
      <c r="WRV3788" s="69"/>
      <c r="WRW3788" s="69"/>
      <c r="WRX3788" s="69"/>
      <c r="WRY3788" s="69"/>
      <c r="WRZ3788" s="69"/>
      <c r="WSA3788" s="69"/>
      <c r="WSB3788" s="69"/>
      <c r="WSC3788" s="69"/>
      <c r="WSD3788" s="69"/>
      <c r="WSE3788" s="69"/>
      <c r="WSF3788" s="69"/>
      <c r="WSG3788" s="69"/>
      <c r="WSH3788" s="69"/>
      <c r="WSI3788" s="69"/>
      <c r="WSJ3788" s="69"/>
      <c r="WSK3788" s="69"/>
      <c r="WSL3788" s="69"/>
      <c r="WSM3788" s="69"/>
      <c r="WSN3788" s="69"/>
      <c r="WSO3788" s="69"/>
      <c r="WSP3788" s="69"/>
      <c r="WSQ3788" s="69"/>
      <c r="WSR3788" s="69"/>
      <c r="WSS3788" s="69"/>
      <c r="WST3788" s="69"/>
      <c r="WSU3788" s="69"/>
      <c r="WSV3788" s="69"/>
      <c r="WSW3788" s="69"/>
      <c r="WSX3788" s="69"/>
      <c r="WSY3788" s="69"/>
      <c r="WSZ3788" s="69"/>
      <c r="WTA3788" s="69"/>
      <c r="WTB3788" s="69"/>
      <c r="WTC3788" s="69"/>
      <c r="WTD3788" s="69"/>
      <c r="WTE3788" s="69"/>
      <c r="WTF3788" s="69"/>
      <c r="WTG3788" s="69"/>
      <c r="WTH3788" s="69"/>
      <c r="WTI3788" s="69"/>
      <c r="WTJ3788" s="69"/>
      <c r="WTK3788" s="69"/>
      <c r="WTL3788" s="69"/>
      <c r="WTM3788" s="69"/>
      <c r="WTN3788" s="69"/>
      <c r="WTO3788" s="69"/>
      <c r="WTP3788" s="69"/>
      <c r="WTQ3788" s="69"/>
      <c r="WTR3788" s="69"/>
      <c r="WTS3788" s="69"/>
      <c r="WTT3788" s="69"/>
      <c r="WTU3788" s="69"/>
      <c r="WTV3788" s="69"/>
      <c r="WTW3788" s="69"/>
      <c r="WTX3788" s="69"/>
      <c r="WTY3788" s="69"/>
      <c r="WTZ3788" s="69"/>
      <c r="WUA3788" s="69"/>
      <c r="WUB3788" s="69"/>
      <c r="WUC3788" s="69"/>
      <c r="WUD3788" s="69"/>
      <c r="WUE3788" s="69"/>
      <c r="WUF3788" s="69"/>
      <c r="WUG3788" s="69"/>
      <c r="WUH3788" s="69"/>
      <c r="WUI3788" s="69"/>
      <c r="WUJ3788" s="69"/>
      <c r="WUK3788" s="69"/>
      <c r="WUL3788" s="69"/>
      <c r="WUM3788" s="69"/>
      <c r="WUN3788" s="69"/>
      <c r="WUO3788" s="69"/>
      <c r="WUP3788" s="69"/>
      <c r="WUQ3788" s="69"/>
      <c r="WUR3788" s="69"/>
      <c r="WUS3788" s="69"/>
      <c r="WUT3788" s="69"/>
      <c r="WUU3788" s="69"/>
      <c r="WUV3788" s="69"/>
      <c r="WUW3788" s="69"/>
      <c r="WUX3788" s="69"/>
      <c r="WUY3788" s="69"/>
      <c r="WUZ3788" s="69"/>
      <c r="WVA3788" s="69"/>
      <c r="WVB3788" s="69"/>
      <c r="WVC3788" s="69"/>
      <c r="WVD3788" s="69"/>
      <c r="WVE3788" s="69"/>
      <c r="WVF3788" s="69"/>
      <c r="WVG3788" s="69"/>
      <c r="WVH3788" s="69"/>
      <c r="WVI3788" s="69"/>
      <c r="WVJ3788" s="69"/>
      <c r="WVK3788" s="69"/>
      <c r="WVL3788" s="69"/>
      <c r="WVM3788" s="69"/>
      <c r="WVN3788" s="69"/>
      <c r="WVO3788" s="69"/>
      <c r="WVP3788" s="69"/>
      <c r="WVQ3788" s="69"/>
      <c r="WVR3788" s="69"/>
      <c r="WVS3788" s="69"/>
      <c r="WVT3788" s="69"/>
      <c r="WVU3788" s="69"/>
      <c r="WVV3788" s="69"/>
      <c r="WVW3788" s="69"/>
      <c r="WVX3788" s="69"/>
      <c r="WVY3788" s="69"/>
      <c r="WVZ3788" s="69"/>
      <c r="WWA3788" s="69"/>
      <c r="WWB3788" s="69"/>
      <c r="WWC3788" s="69"/>
      <c r="WWD3788" s="69"/>
      <c r="WWE3788" s="69"/>
      <c r="WWF3788" s="69"/>
      <c r="WWG3788" s="69"/>
      <c r="WWH3788" s="69"/>
      <c r="WWI3788" s="69"/>
      <c r="WWJ3788" s="69"/>
      <c r="WWK3788" s="69"/>
      <c r="WWL3788" s="69"/>
      <c r="WWM3788" s="69"/>
      <c r="WWN3788" s="69"/>
      <c r="WWO3788" s="69"/>
      <c r="WWP3788" s="69"/>
      <c r="WWQ3788" s="69"/>
      <c r="WWR3788" s="69"/>
      <c r="WWS3788" s="69"/>
      <c r="WWT3788" s="69"/>
      <c r="WWU3788" s="69"/>
      <c r="WWV3788" s="69"/>
      <c r="WWW3788" s="69"/>
      <c r="WWX3788" s="69"/>
      <c r="WWY3788" s="69"/>
      <c r="WWZ3788" s="69"/>
      <c r="WXA3788" s="69"/>
      <c r="WXB3788" s="69"/>
      <c r="WXC3788" s="69"/>
      <c r="WXD3788" s="69"/>
      <c r="WXE3788" s="69"/>
      <c r="WXF3788" s="69"/>
      <c r="WXG3788" s="69"/>
      <c r="WXH3788" s="69"/>
      <c r="WXI3788" s="69"/>
      <c r="WXJ3788" s="69"/>
      <c r="WXK3788" s="69"/>
      <c r="WXL3788" s="69"/>
      <c r="WXM3788" s="69"/>
      <c r="WXN3788" s="69"/>
      <c r="WXO3788" s="69"/>
      <c r="WXP3788" s="69"/>
      <c r="WXQ3788" s="69"/>
      <c r="WXR3788" s="69"/>
      <c r="WXS3788" s="69"/>
      <c r="WXT3788" s="69"/>
      <c r="WXU3788" s="69"/>
      <c r="WXV3788" s="69"/>
      <c r="WXW3788" s="69"/>
      <c r="WXX3788" s="69"/>
      <c r="WXY3788" s="69"/>
      <c r="WXZ3788" s="69"/>
      <c r="WYA3788" s="69"/>
      <c r="WYB3788" s="69"/>
      <c r="WYC3788" s="69"/>
      <c r="WYD3788" s="69"/>
      <c r="WYE3788" s="69"/>
      <c r="WYF3788" s="69"/>
      <c r="WYG3788" s="69"/>
      <c r="WYH3788" s="69"/>
      <c r="WYI3788" s="69"/>
      <c r="WYJ3788" s="69"/>
      <c r="WYK3788" s="69"/>
      <c r="WYL3788" s="69"/>
      <c r="WYM3788" s="69"/>
      <c r="WYN3788" s="69"/>
      <c r="WYO3788" s="69"/>
      <c r="WYP3788" s="69"/>
      <c r="WYQ3788" s="69"/>
      <c r="WYR3788" s="69"/>
      <c r="WYS3788" s="69"/>
      <c r="WYT3788" s="69"/>
      <c r="WYU3788" s="69"/>
      <c r="WYV3788" s="69"/>
      <c r="WYW3788" s="69"/>
      <c r="WYX3788" s="69"/>
      <c r="WYY3788" s="69"/>
      <c r="WYZ3788" s="69"/>
      <c r="WZA3788" s="69"/>
      <c r="WZB3788" s="69"/>
      <c r="WZC3788" s="69"/>
      <c r="WZD3788" s="69"/>
      <c r="WZE3788" s="69"/>
      <c r="WZF3788" s="69"/>
      <c r="WZG3788" s="69"/>
      <c r="WZH3788" s="69"/>
      <c r="WZI3788" s="69"/>
      <c r="WZJ3788" s="69"/>
      <c r="WZK3788" s="69"/>
      <c r="WZL3788" s="69"/>
      <c r="WZM3788" s="69"/>
      <c r="WZN3788" s="69"/>
      <c r="WZO3788" s="69"/>
      <c r="WZP3788" s="69"/>
      <c r="WZQ3788" s="69"/>
      <c r="WZR3788" s="69"/>
      <c r="WZS3788" s="69"/>
      <c r="WZT3788" s="69"/>
      <c r="WZU3788" s="69"/>
      <c r="WZV3788" s="69"/>
      <c r="WZW3788" s="69"/>
      <c r="WZX3788" s="69"/>
      <c r="WZY3788" s="69"/>
      <c r="WZZ3788" s="69"/>
      <c r="XAA3788" s="69"/>
      <c r="XAB3788" s="69"/>
      <c r="XAC3788" s="69"/>
      <c r="XAD3788" s="69"/>
      <c r="XAE3788" s="69"/>
      <c r="XAF3788" s="69"/>
      <c r="XAG3788" s="69"/>
      <c r="XAH3788" s="69"/>
      <c r="XAI3788" s="69"/>
      <c r="XAJ3788" s="69"/>
      <c r="XAK3788" s="69"/>
      <c r="XAL3788" s="69"/>
      <c r="XAM3788" s="69"/>
      <c r="XAN3788" s="69"/>
      <c r="XAO3788" s="69"/>
      <c r="XAP3788" s="69"/>
      <c r="XAQ3788" s="69"/>
      <c r="XAR3788" s="69"/>
      <c r="XAS3788" s="69"/>
      <c r="XAT3788" s="69"/>
      <c r="XAU3788" s="69"/>
      <c r="XAV3788" s="69"/>
      <c r="XAW3788" s="69"/>
      <c r="XAX3788" s="69"/>
      <c r="XAY3788" s="69"/>
      <c r="XAZ3788" s="69"/>
      <c r="XBA3788" s="69"/>
      <c r="XBB3788" s="69"/>
      <c r="XBC3788" s="69"/>
      <c r="XBD3788" s="69"/>
      <c r="XBE3788" s="69"/>
      <c r="XBF3788" s="69"/>
      <c r="XBG3788" s="69"/>
      <c r="XBH3788" s="69"/>
      <c r="XBI3788" s="69"/>
      <c r="XBJ3788" s="69"/>
      <c r="XBK3788" s="69"/>
      <c r="XBL3788" s="69"/>
      <c r="XBM3788" s="69"/>
      <c r="XBN3788" s="69"/>
      <c r="XBO3788" s="69"/>
      <c r="XBP3788" s="69"/>
      <c r="XBQ3788" s="69"/>
      <c r="XBR3788" s="69"/>
      <c r="XBS3788" s="69"/>
      <c r="XBT3788" s="69"/>
      <c r="XBU3788" s="69"/>
      <c r="XBV3788" s="69"/>
      <c r="XBW3788" s="69"/>
      <c r="XBX3788" s="69"/>
      <c r="XBY3788" s="69"/>
      <c r="XBZ3788" s="69"/>
      <c r="XCA3788" s="69"/>
      <c r="XCB3788" s="69"/>
      <c r="XCC3788" s="69"/>
      <c r="XCD3788" s="69"/>
      <c r="XCE3788" s="69"/>
      <c r="XCF3788" s="69"/>
      <c r="XCG3788" s="69"/>
      <c r="XCH3788" s="69"/>
      <c r="XCI3788" s="69"/>
      <c r="XCJ3788" s="69"/>
      <c r="XCK3788" s="69"/>
      <c r="XCL3788" s="69"/>
      <c r="XCM3788" s="69"/>
      <c r="XCN3788" s="69"/>
      <c r="XCO3788" s="69"/>
      <c r="XCP3788" s="69"/>
      <c r="XCQ3788" s="69"/>
      <c r="XCR3788" s="69"/>
      <c r="XCS3788" s="69"/>
      <c r="XCT3788" s="69"/>
      <c r="XCU3788" s="69"/>
      <c r="XCV3788" s="69"/>
      <c r="XCW3788" s="69"/>
      <c r="XCX3788" s="69"/>
      <c r="XCY3788" s="69"/>
      <c r="XCZ3788" s="69"/>
      <c r="XDA3788" s="69"/>
      <c r="XDB3788" s="69"/>
      <c r="XDC3788" s="69"/>
      <c r="XDD3788" s="69"/>
      <c r="XDE3788" s="69"/>
      <c r="XDF3788" s="69"/>
      <c r="XDG3788" s="69"/>
      <c r="XDH3788" s="69"/>
      <c r="XDI3788" s="69"/>
      <c r="XDJ3788" s="69"/>
      <c r="XDK3788" s="69"/>
      <c r="XDL3788" s="69"/>
      <c r="XDM3788" s="69"/>
      <c r="XDN3788" s="69"/>
      <c r="XDO3788" s="69"/>
      <c r="XDP3788" s="69"/>
      <c r="XDQ3788" s="69"/>
      <c r="XDR3788" s="69"/>
      <c r="XDS3788" s="69"/>
      <c r="XDT3788" s="69"/>
      <c r="XDU3788" s="69"/>
      <c r="XDV3788" s="69"/>
      <c r="XDW3788" s="69"/>
      <c r="XDX3788" s="69"/>
      <c r="XDY3788" s="69"/>
      <c r="XDZ3788" s="69"/>
      <c r="XEA3788" s="69"/>
      <c r="XEB3788" s="69"/>
      <c r="XEC3788" s="69"/>
      <c r="XED3788" s="69"/>
      <c r="XEE3788" s="69"/>
      <c r="XEF3788" s="69"/>
      <c r="XEG3788" s="69"/>
      <c r="XEH3788" s="69"/>
      <c r="XEI3788" s="69"/>
      <c r="XEJ3788" s="69"/>
      <c r="XEK3788" s="69"/>
      <c r="XEL3788" s="69"/>
      <c r="XEM3788" s="69"/>
      <c r="XEN3788" s="69"/>
      <c r="XEO3788" s="69"/>
      <c r="XEP3788" s="69"/>
      <c r="XEQ3788" s="69"/>
      <c r="XER3788" s="69"/>
      <c r="XES3788" s="69"/>
      <c r="XET3788" s="69"/>
      <c r="XEU3788" s="69"/>
      <c r="XEV3788" s="69"/>
      <c r="XEW3788" s="69"/>
      <c r="XEX3788" s="69"/>
      <c r="XEY3788" s="69"/>
      <c r="XEZ3788" s="69"/>
      <c r="XFA3788" s="69"/>
      <c r="XFB3788" s="69"/>
      <c r="XFC3788" s="69"/>
      <c r="XFD3788" s="69"/>
    </row>
    <row r="3789" spans="1:16384" s="276" customFormat="1" ht="18.75" customHeight="1">
      <c r="A3789" s="250">
        <v>9938208</v>
      </c>
      <c r="B3789" s="251" t="s">
        <v>3729</v>
      </c>
      <c r="C3789" s="111">
        <v>849.94</v>
      </c>
      <c r="D3789" s="147"/>
      <c r="E3789" s="193" t="s">
        <v>209</v>
      </c>
      <c r="F3789" s="113">
        <v>20</v>
      </c>
      <c r="G3789" s="113">
        <v>1</v>
      </c>
      <c r="H3789" s="113">
        <v>1</v>
      </c>
      <c r="I3789" s="252">
        <v>22.1</v>
      </c>
      <c r="J3789" s="252">
        <v>21.6</v>
      </c>
      <c r="K3789" s="113">
        <v>0.05</v>
      </c>
      <c r="L3789" s="204" t="s">
        <v>170</v>
      </c>
      <c r="M3789" s="184"/>
      <c r="N3789" s="118">
        <f t="shared" si="654"/>
        <v>0</v>
      </c>
      <c r="O3789" s="119">
        <f t="shared" si="655"/>
        <v>0</v>
      </c>
      <c r="P3789" s="119">
        <f t="shared" si="656"/>
        <v>0</v>
      </c>
      <c r="Q3789" s="120">
        <f t="shared" si="657"/>
        <v>0</v>
      </c>
      <c r="R3789" s="69"/>
      <c r="S3789" s="69"/>
      <c r="T3789" s="69"/>
      <c r="U3789" s="69"/>
      <c r="V3789" s="69"/>
      <c r="W3789" s="69"/>
      <c r="X3789" s="69"/>
      <c r="Y3789" s="69"/>
      <c r="Z3789" s="69"/>
      <c r="AA3789" s="69"/>
      <c r="AB3789" s="69"/>
      <c r="AC3789" s="69"/>
      <c r="AD3789" s="69"/>
      <c r="AE3789" s="69"/>
      <c r="AF3789" s="69"/>
      <c r="AG3789" s="69"/>
      <c r="AH3789" s="69"/>
      <c r="AI3789" s="69"/>
      <c r="AJ3789" s="69"/>
      <c r="AK3789" s="69"/>
      <c r="AL3789" s="69"/>
      <c r="AM3789" s="69"/>
      <c r="AN3789" s="69"/>
      <c r="AO3789" s="69"/>
      <c r="AP3789" s="69"/>
      <c r="AQ3789" s="69"/>
      <c r="AR3789" s="69"/>
      <c r="AS3789" s="69"/>
      <c r="AT3789" s="69"/>
      <c r="AU3789" s="69"/>
      <c r="AV3789" s="69"/>
      <c r="AW3789" s="69"/>
      <c r="AX3789" s="69"/>
      <c r="AY3789" s="69"/>
      <c r="AZ3789" s="69"/>
      <c r="BA3789" s="69"/>
      <c r="BB3789" s="69"/>
      <c r="BC3789" s="69"/>
      <c r="BD3789" s="69"/>
      <c r="BE3789" s="69"/>
      <c r="BF3789" s="69"/>
      <c r="BG3789" s="69"/>
      <c r="BH3789" s="69"/>
      <c r="BI3789" s="69"/>
      <c r="BJ3789" s="69"/>
      <c r="BK3789" s="69"/>
      <c r="BL3789" s="69"/>
      <c r="BM3789" s="69"/>
      <c r="BN3789" s="69"/>
      <c r="BO3789" s="69"/>
      <c r="BP3789" s="69"/>
      <c r="BQ3789" s="69"/>
      <c r="BR3789" s="69"/>
      <c r="BS3789" s="69"/>
      <c r="BT3789" s="69"/>
      <c r="BU3789" s="69"/>
      <c r="BV3789" s="69"/>
      <c r="BW3789" s="69"/>
      <c r="BX3789" s="69"/>
      <c r="BY3789" s="69"/>
      <c r="BZ3789" s="69"/>
      <c r="CA3789" s="69"/>
      <c r="CB3789" s="69"/>
      <c r="CC3789" s="69"/>
      <c r="CD3789" s="69"/>
      <c r="CE3789" s="69"/>
      <c r="CF3789" s="69"/>
      <c r="CG3789" s="69"/>
      <c r="CH3789" s="69"/>
      <c r="CI3789" s="69"/>
      <c r="CJ3789" s="69"/>
      <c r="CK3789" s="69"/>
      <c r="CL3789" s="69"/>
      <c r="CM3789" s="69"/>
      <c r="CN3789" s="69"/>
      <c r="CO3789" s="69"/>
      <c r="CP3789" s="69"/>
      <c r="CQ3789" s="69"/>
      <c r="CR3789" s="69"/>
      <c r="CS3789" s="69"/>
      <c r="CT3789" s="69"/>
      <c r="CU3789" s="69"/>
      <c r="CV3789" s="69"/>
      <c r="CW3789" s="69"/>
      <c r="CX3789" s="69"/>
      <c r="CY3789" s="69"/>
      <c r="CZ3789" s="69"/>
      <c r="DA3789" s="69"/>
      <c r="DB3789" s="69"/>
      <c r="DC3789" s="69"/>
      <c r="DD3789" s="69"/>
      <c r="DE3789" s="69"/>
      <c r="DF3789" s="69"/>
      <c r="DG3789" s="69"/>
      <c r="DH3789" s="69"/>
      <c r="DI3789" s="69"/>
      <c r="DJ3789" s="69"/>
      <c r="DK3789" s="69"/>
      <c r="DL3789" s="69"/>
      <c r="DM3789" s="69"/>
      <c r="DN3789" s="69"/>
      <c r="DO3789" s="69"/>
      <c r="DP3789" s="69"/>
      <c r="DQ3789" s="69"/>
      <c r="DR3789" s="69"/>
      <c r="DS3789" s="69"/>
      <c r="DT3789" s="69"/>
      <c r="DU3789" s="69"/>
      <c r="DV3789" s="69"/>
      <c r="DW3789" s="69"/>
      <c r="DX3789" s="69"/>
      <c r="DY3789" s="69"/>
      <c r="DZ3789" s="69"/>
      <c r="EA3789" s="69"/>
      <c r="EB3789" s="69"/>
      <c r="EC3789" s="69"/>
      <c r="ED3789" s="69"/>
      <c r="EE3789" s="69"/>
      <c r="EF3789" s="69"/>
      <c r="EG3789" s="69"/>
      <c r="EH3789" s="69"/>
      <c r="EI3789" s="69"/>
      <c r="EJ3789" s="69"/>
      <c r="EK3789" s="69"/>
      <c r="EL3789" s="69"/>
      <c r="EM3789" s="69"/>
      <c r="EN3789" s="69"/>
      <c r="EO3789" s="69"/>
      <c r="EP3789" s="69"/>
      <c r="EQ3789" s="69"/>
      <c r="ER3789" s="69"/>
      <c r="ES3789" s="69"/>
      <c r="ET3789" s="69"/>
      <c r="EU3789" s="69"/>
      <c r="EV3789" s="69"/>
      <c r="EW3789" s="69"/>
      <c r="EX3789" s="69"/>
      <c r="EY3789" s="69"/>
      <c r="EZ3789" s="69"/>
      <c r="FA3789" s="69"/>
      <c r="FB3789" s="69"/>
      <c r="FC3789" s="69"/>
      <c r="FD3789" s="69"/>
      <c r="FE3789" s="69"/>
      <c r="FF3789" s="69"/>
      <c r="FG3789" s="69"/>
      <c r="FH3789" s="69"/>
      <c r="FI3789" s="69"/>
      <c r="FJ3789" s="69"/>
      <c r="FK3789" s="69"/>
      <c r="FL3789" s="69"/>
      <c r="FM3789" s="69"/>
      <c r="FN3789" s="69"/>
      <c r="FO3789" s="69"/>
      <c r="FP3789" s="69"/>
      <c r="FQ3789" s="69"/>
      <c r="FR3789" s="69"/>
      <c r="FS3789" s="69"/>
      <c r="FT3789" s="69"/>
      <c r="FU3789" s="69"/>
      <c r="FV3789" s="69"/>
      <c r="FW3789" s="69"/>
      <c r="FX3789" s="69"/>
      <c r="FY3789" s="69"/>
      <c r="FZ3789" s="69"/>
      <c r="GA3789" s="69"/>
      <c r="GB3789" s="69"/>
      <c r="GC3789" s="69"/>
      <c r="GD3789" s="69"/>
      <c r="GE3789" s="69"/>
      <c r="GF3789" s="69"/>
      <c r="GG3789" s="69"/>
      <c r="GH3789" s="69"/>
      <c r="GI3789" s="69"/>
      <c r="GJ3789" s="69"/>
      <c r="GK3789" s="69"/>
      <c r="GL3789" s="69"/>
      <c r="GM3789" s="69"/>
      <c r="GN3789" s="69"/>
      <c r="GO3789" s="69"/>
      <c r="GP3789" s="69"/>
      <c r="GQ3789" s="69"/>
      <c r="GR3789" s="69"/>
      <c r="GS3789" s="69"/>
      <c r="GT3789" s="69"/>
      <c r="GU3789" s="69"/>
      <c r="GV3789" s="69"/>
      <c r="GW3789" s="69"/>
      <c r="GX3789" s="69"/>
      <c r="GY3789" s="69"/>
      <c r="GZ3789" s="69"/>
      <c r="HA3789" s="69"/>
      <c r="HB3789" s="69"/>
      <c r="HC3789" s="69"/>
      <c r="HD3789" s="69"/>
      <c r="HE3789" s="69"/>
      <c r="HF3789" s="69"/>
      <c r="HG3789" s="69"/>
      <c r="HH3789" s="69"/>
      <c r="HI3789" s="69"/>
      <c r="HJ3789" s="69"/>
      <c r="HK3789" s="69"/>
      <c r="HL3789" s="69"/>
      <c r="HM3789" s="69"/>
      <c r="HN3789" s="69"/>
      <c r="HO3789" s="69"/>
      <c r="HP3789" s="69"/>
      <c r="HQ3789" s="69"/>
      <c r="HR3789" s="69"/>
      <c r="HS3789" s="69"/>
      <c r="HT3789" s="69"/>
      <c r="HU3789" s="69"/>
      <c r="HV3789" s="69"/>
      <c r="HW3789" s="69"/>
      <c r="HX3789" s="69"/>
      <c r="HY3789" s="69"/>
      <c r="HZ3789" s="69"/>
      <c r="IA3789" s="69"/>
      <c r="IB3789" s="69"/>
      <c r="IC3789" s="69"/>
      <c r="ID3789" s="69"/>
      <c r="IE3789" s="69"/>
      <c r="IF3789" s="69"/>
      <c r="IG3789" s="69"/>
      <c r="IH3789" s="69"/>
      <c r="II3789" s="69"/>
      <c r="IJ3789" s="69"/>
      <c r="IK3789" s="69"/>
      <c r="IL3789" s="69"/>
      <c r="IM3789" s="69"/>
      <c r="IN3789" s="69"/>
      <c r="IO3789" s="69"/>
      <c r="IP3789" s="69"/>
      <c r="IQ3789" s="69"/>
      <c r="IR3789" s="69"/>
      <c r="IS3789" s="69"/>
      <c r="IT3789" s="69"/>
      <c r="IU3789" s="69"/>
      <c r="IV3789" s="69"/>
      <c r="IW3789" s="69"/>
      <c r="IX3789" s="69"/>
      <c r="IY3789" s="69"/>
      <c r="IZ3789" s="69"/>
      <c r="JA3789" s="69"/>
      <c r="JB3789" s="69"/>
      <c r="JC3789" s="69"/>
      <c r="JD3789" s="69"/>
      <c r="JE3789" s="69"/>
      <c r="JF3789" s="69"/>
      <c r="JG3789" s="69"/>
      <c r="JH3789" s="69"/>
      <c r="JI3789" s="69"/>
      <c r="JJ3789" s="69"/>
      <c r="JK3789" s="69"/>
      <c r="JL3789" s="69"/>
      <c r="JM3789" s="69"/>
      <c r="JN3789" s="69"/>
      <c r="JO3789" s="69"/>
      <c r="JP3789" s="69"/>
      <c r="JQ3789" s="69"/>
      <c r="JR3789" s="69"/>
      <c r="JS3789" s="69"/>
      <c r="JT3789" s="69"/>
      <c r="JU3789" s="69"/>
      <c r="JV3789" s="69"/>
      <c r="JW3789" s="69"/>
      <c r="JX3789" s="69"/>
      <c r="JY3789" s="69"/>
      <c r="JZ3789" s="69"/>
      <c r="KA3789" s="69"/>
      <c r="KB3789" s="69"/>
      <c r="KC3789" s="69"/>
      <c r="KD3789" s="69"/>
      <c r="KE3789" s="69"/>
      <c r="KF3789" s="69"/>
      <c r="KG3789" s="69"/>
      <c r="KH3789" s="69"/>
      <c r="KI3789" s="69"/>
      <c r="KJ3789" s="69"/>
      <c r="KK3789" s="69"/>
      <c r="KL3789" s="69"/>
      <c r="KM3789" s="69"/>
      <c r="KN3789" s="69"/>
      <c r="KO3789" s="69"/>
      <c r="KP3789" s="69"/>
      <c r="KQ3789" s="69"/>
      <c r="KR3789" s="69"/>
      <c r="KS3789" s="69"/>
      <c r="KT3789" s="69"/>
      <c r="KU3789" s="69"/>
      <c r="KV3789" s="69"/>
      <c r="KW3789" s="69"/>
      <c r="KX3789" s="69"/>
      <c r="KY3789" s="69"/>
      <c r="KZ3789" s="69"/>
      <c r="LA3789" s="69"/>
      <c r="LB3789" s="69"/>
      <c r="LC3789" s="69"/>
      <c r="LD3789" s="69"/>
      <c r="LE3789" s="69"/>
      <c r="LF3789" s="69"/>
      <c r="LG3789" s="69"/>
      <c r="LH3789" s="69"/>
      <c r="LI3789" s="69"/>
      <c r="LJ3789" s="69"/>
      <c r="LK3789" s="69"/>
      <c r="LL3789" s="69"/>
      <c r="LM3789" s="69"/>
      <c r="LN3789" s="69"/>
      <c r="LO3789" s="69"/>
      <c r="LP3789" s="69"/>
      <c r="LQ3789" s="69"/>
      <c r="LR3789" s="69"/>
      <c r="LS3789" s="69"/>
      <c r="LT3789" s="69"/>
      <c r="LU3789" s="69"/>
      <c r="LV3789" s="69"/>
      <c r="LW3789" s="69"/>
      <c r="LX3789" s="69"/>
      <c r="LY3789" s="69"/>
      <c r="LZ3789" s="69"/>
      <c r="MA3789" s="69"/>
      <c r="MB3789" s="69"/>
      <c r="MC3789" s="69"/>
      <c r="MD3789" s="69"/>
      <c r="ME3789" s="69"/>
      <c r="MF3789" s="69"/>
      <c r="MG3789" s="69"/>
      <c r="MH3789" s="69"/>
      <c r="MI3789" s="69"/>
      <c r="MJ3789" s="69"/>
      <c r="MK3789" s="69"/>
      <c r="ML3789" s="69"/>
      <c r="MM3789" s="69"/>
      <c r="MN3789" s="69"/>
      <c r="MO3789" s="69"/>
      <c r="MP3789" s="69"/>
      <c r="MQ3789" s="69"/>
      <c r="MR3789" s="69"/>
      <c r="MS3789" s="69"/>
      <c r="MT3789" s="69"/>
      <c r="MU3789" s="69"/>
      <c r="MV3789" s="69"/>
      <c r="MW3789" s="69"/>
      <c r="MX3789" s="69"/>
      <c r="MY3789" s="69"/>
      <c r="MZ3789" s="69"/>
      <c r="NA3789" s="69"/>
      <c r="NB3789" s="69"/>
      <c r="NC3789" s="69"/>
      <c r="ND3789" s="69"/>
      <c r="NE3789" s="69"/>
      <c r="NF3789" s="69"/>
      <c r="NG3789" s="69"/>
      <c r="NH3789" s="69"/>
      <c r="NI3789" s="69"/>
      <c r="NJ3789" s="69"/>
      <c r="NK3789" s="69"/>
      <c r="NL3789" s="69"/>
      <c r="NM3789" s="69"/>
      <c r="NN3789" s="69"/>
      <c r="NO3789" s="69"/>
      <c r="NP3789" s="69"/>
      <c r="NQ3789" s="69"/>
      <c r="NR3789" s="69"/>
      <c r="NS3789" s="69"/>
      <c r="NT3789" s="69"/>
      <c r="NU3789" s="69"/>
      <c r="NV3789" s="69"/>
      <c r="NW3789" s="69"/>
      <c r="NX3789" s="69"/>
      <c r="NY3789" s="69"/>
      <c r="NZ3789" s="69"/>
      <c r="OA3789" s="69"/>
      <c r="OB3789" s="69"/>
      <c r="OC3789" s="69"/>
      <c r="OD3789" s="69"/>
      <c r="OE3789" s="69"/>
      <c r="OF3789" s="69"/>
      <c r="OG3789" s="69"/>
      <c r="OH3789" s="69"/>
      <c r="OI3789" s="69"/>
      <c r="OJ3789" s="69"/>
      <c r="OK3789" s="69"/>
      <c r="OL3789" s="69"/>
      <c r="OM3789" s="69"/>
      <c r="ON3789" s="69"/>
      <c r="OO3789" s="69"/>
      <c r="OP3789" s="69"/>
      <c r="OQ3789" s="69"/>
      <c r="OR3789" s="69"/>
      <c r="OS3789" s="69"/>
      <c r="OT3789" s="69"/>
      <c r="OU3789" s="69"/>
      <c r="OV3789" s="69"/>
      <c r="OW3789" s="69"/>
      <c r="OX3789" s="69"/>
      <c r="OY3789" s="69"/>
      <c r="OZ3789" s="69"/>
      <c r="PA3789" s="69"/>
      <c r="PB3789" s="69"/>
      <c r="PC3789" s="69"/>
      <c r="PD3789" s="69"/>
      <c r="PE3789" s="69"/>
      <c r="PF3789" s="69"/>
      <c r="PG3789" s="69"/>
      <c r="PH3789" s="69"/>
      <c r="PI3789" s="69"/>
      <c r="PJ3789" s="69"/>
      <c r="PK3789" s="69"/>
      <c r="PL3789" s="69"/>
      <c r="PM3789" s="69"/>
      <c r="PN3789" s="69"/>
      <c r="PO3789" s="69"/>
      <c r="PP3789" s="69"/>
      <c r="PQ3789" s="69"/>
      <c r="PR3789" s="69"/>
      <c r="PS3789" s="69"/>
      <c r="PT3789" s="69"/>
      <c r="PU3789" s="69"/>
      <c r="PV3789" s="69"/>
      <c r="PW3789" s="69"/>
      <c r="PX3789" s="69"/>
      <c r="PY3789" s="69"/>
      <c r="PZ3789" s="69"/>
      <c r="QA3789" s="69"/>
      <c r="QB3789" s="69"/>
      <c r="QC3789" s="69"/>
      <c r="QD3789" s="69"/>
      <c r="QE3789" s="69"/>
      <c r="QF3789" s="69"/>
      <c r="QG3789" s="69"/>
      <c r="QH3789" s="69"/>
      <c r="QI3789" s="69"/>
      <c r="QJ3789" s="69"/>
      <c r="QK3789" s="69"/>
      <c r="QL3789" s="69"/>
      <c r="QM3789" s="69"/>
      <c r="QN3789" s="69"/>
      <c r="QO3789" s="69"/>
      <c r="QP3789" s="69"/>
      <c r="QQ3789" s="69"/>
      <c r="QR3789" s="69"/>
      <c r="QS3789" s="69"/>
      <c r="QT3789" s="69"/>
      <c r="QU3789" s="69"/>
      <c r="QV3789" s="69"/>
      <c r="QW3789" s="69"/>
      <c r="QX3789" s="69"/>
      <c r="QY3789" s="69"/>
      <c r="QZ3789" s="69"/>
      <c r="RA3789" s="69"/>
      <c r="RB3789" s="69"/>
      <c r="RC3789" s="69"/>
      <c r="RD3789" s="69"/>
      <c r="RE3789" s="69"/>
      <c r="RF3789" s="69"/>
      <c r="RG3789" s="69"/>
      <c r="RH3789" s="69"/>
      <c r="RI3789" s="69"/>
      <c r="RJ3789" s="69"/>
      <c r="RK3789" s="69"/>
      <c r="RL3789" s="69"/>
      <c r="RM3789" s="69"/>
      <c r="RN3789" s="69"/>
      <c r="RO3789" s="69"/>
      <c r="RP3789" s="69"/>
      <c r="RQ3789" s="69"/>
      <c r="RR3789" s="69"/>
      <c r="RS3789" s="69"/>
      <c r="RT3789" s="69"/>
      <c r="RU3789" s="69"/>
      <c r="RV3789" s="69"/>
      <c r="RW3789" s="69"/>
      <c r="RX3789" s="69"/>
      <c r="RY3789" s="69"/>
      <c r="RZ3789" s="69"/>
      <c r="SA3789" s="69"/>
      <c r="SB3789" s="69"/>
      <c r="SC3789" s="69"/>
      <c r="SD3789" s="69"/>
      <c r="SE3789" s="69"/>
      <c r="SF3789" s="69"/>
      <c r="SG3789" s="69"/>
      <c r="SH3789" s="69"/>
      <c r="SI3789" s="69"/>
      <c r="SJ3789" s="69"/>
      <c r="SK3789" s="69"/>
      <c r="SL3789" s="69"/>
      <c r="SM3789" s="69"/>
      <c r="SN3789" s="69"/>
      <c r="SO3789" s="69"/>
      <c r="SP3789" s="69"/>
      <c r="SQ3789" s="69"/>
      <c r="SR3789" s="69"/>
      <c r="SS3789" s="69"/>
      <c r="ST3789" s="69"/>
      <c r="SU3789" s="69"/>
      <c r="SV3789" s="69"/>
      <c r="SW3789" s="69"/>
      <c r="SX3789" s="69"/>
      <c r="SY3789" s="69"/>
      <c r="SZ3789" s="69"/>
      <c r="TA3789" s="69"/>
      <c r="TB3789" s="69"/>
      <c r="TC3789" s="69"/>
      <c r="TD3789" s="69"/>
      <c r="TE3789" s="69"/>
      <c r="TF3789" s="69"/>
      <c r="TG3789" s="69"/>
      <c r="TH3789" s="69"/>
      <c r="TI3789" s="69"/>
      <c r="TJ3789" s="69"/>
      <c r="TK3789" s="69"/>
      <c r="TL3789" s="69"/>
      <c r="TM3789" s="69"/>
      <c r="TN3789" s="69"/>
      <c r="TO3789" s="69"/>
      <c r="TP3789" s="69"/>
      <c r="TQ3789" s="69"/>
      <c r="TR3789" s="69"/>
      <c r="TS3789" s="69"/>
      <c r="TT3789" s="69"/>
      <c r="TU3789" s="69"/>
      <c r="TV3789" s="69"/>
      <c r="TW3789" s="69"/>
      <c r="TX3789" s="69"/>
      <c r="TY3789" s="69"/>
      <c r="TZ3789" s="69"/>
      <c r="UA3789" s="69"/>
      <c r="UB3789" s="69"/>
      <c r="UC3789" s="69"/>
      <c r="UD3789" s="69"/>
      <c r="UE3789" s="69"/>
      <c r="UF3789" s="69"/>
      <c r="UG3789" s="69"/>
      <c r="UH3789" s="69"/>
      <c r="UI3789" s="69"/>
      <c r="UJ3789" s="69"/>
      <c r="UK3789" s="69"/>
      <c r="UL3789" s="69"/>
      <c r="UM3789" s="69"/>
      <c r="UN3789" s="69"/>
      <c r="UO3789" s="69"/>
      <c r="UP3789" s="69"/>
      <c r="UQ3789" s="69"/>
      <c r="UR3789" s="69"/>
      <c r="US3789" s="69"/>
      <c r="UT3789" s="69"/>
      <c r="UU3789" s="69"/>
      <c r="UV3789" s="69"/>
      <c r="UW3789" s="69"/>
      <c r="UX3789" s="69"/>
      <c r="UY3789" s="69"/>
      <c r="UZ3789" s="69"/>
      <c r="VA3789" s="69"/>
      <c r="VB3789" s="69"/>
      <c r="VC3789" s="69"/>
      <c r="VD3789" s="69"/>
      <c r="VE3789" s="69"/>
      <c r="VF3789" s="69"/>
      <c r="VG3789" s="69"/>
      <c r="VH3789" s="69"/>
      <c r="VI3789" s="69"/>
      <c r="VJ3789" s="69"/>
      <c r="VK3789" s="69"/>
      <c r="VL3789" s="69"/>
      <c r="VM3789" s="69"/>
      <c r="VN3789" s="69"/>
      <c r="VO3789" s="69"/>
      <c r="VP3789" s="69"/>
      <c r="VQ3789" s="69"/>
      <c r="VR3789" s="69"/>
      <c r="VS3789" s="69"/>
      <c r="VT3789" s="69"/>
      <c r="VU3789" s="69"/>
      <c r="VV3789" s="69"/>
      <c r="VW3789" s="69"/>
      <c r="VX3789" s="69"/>
      <c r="VY3789" s="69"/>
      <c r="VZ3789" s="69"/>
      <c r="WA3789" s="69"/>
      <c r="WB3789" s="69"/>
      <c r="WC3789" s="69"/>
      <c r="WD3789" s="69"/>
      <c r="WE3789" s="69"/>
      <c r="WF3789" s="69"/>
      <c r="WG3789" s="69"/>
      <c r="WH3789" s="69"/>
      <c r="WI3789" s="69"/>
      <c r="WJ3789" s="69"/>
      <c r="WK3789" s="69"/>
      <c r="WL3789" s="69"/>
      <c r="WM3789" s="69"/>
      <c r="WN3789" s="69"/>
      <c r="WO3789" s="69"/>
      <c r="WP3789" s="69"/>
      <c r="WQ3789" s="69"/>
      <c r="WR3789" s="69"/>
      <c r="WS3789" s="69"/>
      <c r="WT3789" s="69"/>
      <c r="WU3789" s="69"/>
      <c r="WV3789" s="69"/>
      <c r="WW3789" s="69"/>
      <c r="WX3789" s="69"/>
      <c r="WY3789" s="69"/>
      <c r="WZ3789" s="69"/>
      <c r="XA3789" s="69"/>
      <c r="XB3789" s="69"/>
      <c r="XC3789" s="69"/>
      <c r="XD3789" s="69"/>
      <c r="XE3789" s="69"/>
      <c r="XF3789" s="69"/>
      <c r="XG3789" s="69"/>
      <c r="XH3789" s="69"/>
      <c r="XI3789" s="69"/>
      <c r="XJ3789" s="69"/>
      <c r="XK3789" s="69"/>
      <c r="XL3789" s="69"/>
      <c r="XM3789" s="69"/>
      <c r="XN3789" s="69"/>
      <c r="XO3789" s="69"/>
      <c r="XP3789" s="69"/>
      <c r="XQ3789" s="69"/>
      <c r="XR3789" s="69"/>
      <c r="XS3789" s="69"/>
      <c r="XT3789" s="69"/>
      <c r="XU3789" s="69"/>
      <c r="XV3789" s="69"/>
      <c r="XW3789" s="69"/>
      <c r="XX3789" s="69"/>
      <c r="XY3789" s="69"/>
      <c r="XZ3789" s="69"/>
      <c r="YA3789" s="69"/>
      <c r="YB3789" s="69"/>
      <c r="YC3789" s="69"/>
      <c r="YD3789" s="69"/>
      <c r="YE3789" s="69"/>
      <c r="YF3789" s="69"/>
      <c r="YG3789" s="69"/>
      <c r="YH3789" s="69"/>
      <c r="YI3789" s="69"/>
      <c r="YJ3789" s="69"/>
      <c r="YK3789" s="69"/>
      <c r="YL3789" s="69"/>
      <c r="YM3789" s="69"/>
      <c r="YN3789" s="69"/>
      <c r="YO3789" s="69"/>
      <c r="YP3789" s="69"/>
      <c r="YQ3789" s="69"/>
      <c r="YR3789" s="69"/>
      <c r="YS3789" s="69"/>
      <c r="YT3789" s="69"/>
      <c r="YU3789" s="69"/>
      <c r="YV3789" s="69"/>
      <c r="YW3789" s="69"/>
      <c r="YX3789" s="69"/>
      <c r="YY3789" s="69"/>
      <c r="YZ3789" s="69"/>
      <c r="ZA3789" s="69"/>
      <c r="ZB3789" s="69"/>
      <c r="ZC3789" s="69"/>
      <c r="ZD3789" s="69"/>
      <c r="ZE3789" s="69"/>
      <c r="ZF3789" s="69"/>
      <c r="ZG3789" s="69"/>
      <c r="ZH3789" s="69"/>
      <c r="ZI3789" s="69"/>
      <c r="ZJ3789" s="69"/>
      <c r="ZK3789" s="69"/>
      <c r="ZL3789" s="69"/>
      <c r="ZM3789" s="69"/>
      <c r="ZN3789" s="69"/>
      <c r="ZO3789" s="69"/>
      <c r="ZP3789" s="69"/>
      <c r="ZQ3789" s="69"/>
      <c r="ZR3789" s="69"/>
      <c r="ZS3789" s="69"/>
      <c r="ZT3789" s="69"/>
      <c r="ZU3789" s="69"/>
      <c r="ZV3789" s="69"/>
      <c r="ZW3789" s="69"/>
      <c r="ZX3789" s="69"/>
      <c r="ZY3789" s="69"/>
      <c r="ZZ3789" s="69"/>
      <c r="AAA3789" s="69"/>
      <c r="AAB3789" s="69"/>
      <c r="AAC3789" s="69"/>
      <c r="AAD3789" s="69"/>
      <c r="AAE3789" s="69"/>
      <c r="AAF3789" s="69"/>
      <c r="AAG3789" s="69"/>
      <c r="AAH3789" s="69"/>
      <c r="AAI3789" s="69"/>
      <c r="AAJ3789" s="69"/>
      <c r="AAK3789" s="69"/>
      <c r="AAL3789" s="69"/>
      <c r="AAM3789" s="69"/>
      <c r="AAN3789" s="69"/>
      <c r="AAO3789" s="69"/>
      <c r="AAP3789" s="69"/>
      <c r="AAQ3789" s="69"/>
      <c r="AAR3789" s="69"/>
      <c r="AAS3789" s="69"/>
      <c r="AAT3789" s="69"/>
      <c r="AAU3789" s="69"/>
      <c r="AAV3789" s="69"/>
      <c r="AAW3789" s="69"/>
      <c r="AAX3789" s="69"/>
      <c r="AAY3789" s="69"/>
      <c r="AAZ3789" s="69"/>
      <c r="ABA3789" s="69"/>
      <c r="ABB3789" s="69"/>
      <c r="ABC3789" s="69"/>
      <c r="ABD3789" s="69"/>
      <c r="ABE3789" s="69"/>
      <c r="ABF3789" s="69"/>
      <c r="ABG3789" s="69"/>
      <c r="ABH3789" s="69"/>
      <c r="ABI3789" s="69"/>
      <c r="ABJ3789" s="69"/>
      <c r="ABK3789" s="69"/>
      <c r="ABL3789" s="69"/>
      <c r="ABM3789" s="69"/>
      <c r="ABN3789" s="69"/>
      <c r="ABO3789" s="69"/>
      <c r="ABP3789" s="69"/>
      <c r="ABQ3789" s="69"/>
      <c r="ABR3789" s="69"/>
      <c r="ABS3789" s="69"/>
      <c r="ABT3789" s="69"/>
      <c r="ABU3789" s="69"/>
      <c r="ABV3789" s="69"/>
      <c r="ABW3789" s="69"/>
      <c r="ABX3789" s="69"/>
      <c r="ABY3789" s="69"/>
      <c r="ABZ3789" s="69"/>
      <c r="ACA3789" s="69"/>
      <c r="ACB3789" s="69"/>
      <c r="ACC3789" s="69"/>
      <c r="ACD3789" s="69"/>
      <c r="ACE3789" s="69"/>
      <c r="ACF3789" s="69"/>
      <c r="ACG3789" s="69"/>
      <c r="ACH3789" s="69"/>
      <c r="ACI3789" s="69"/>
      <c r="ACJ3789" s="69"/>
      <c r="ACK3789" s="69"/>
      <c r="ACL3789" s="69"/>
      <c r="ACM3789" s="69"/>
      <c r="ACN3789" s="69"/>
      <c r="ACO3789" s="69"/>
      <c r="ACP3789" s="69"/>
      <c r="ACQ3789" s="69"/>
      <c r="ACR3789" s="69"/>
      <c r="ACS3789" s="69"/>
      <c r="ACT3789" s="69"/>
      <c r="ACU3789" s="69"/>
      <c r="ACV3789" s="69"/>
      <c r="ACW3789" s="69"/>
      <c r="ACX3789" s="69"/>
      <c r="ACY3789" s="69"/>
      <c r="ACZ3789" s="69"/>
      <c r="ADA3789" s="69"/>
      <c r="ADB3789" s="69"/>
      <c r="ADC3789" s="69"/>
      <c r="ADD3789" s="69"/>
      <c r="ADE3789" s="69"/>
      <c r="ADF3789" s="69"/>
      <c r="ADG3789" s="69"/>
      <c r="ADH3789" s="69"/>
      <c r="ADI3789" s="69"/>
      <c r="ADJ3789" s="69"/>
      <c r="ADK3789" s="69"/>
      <c r="ADL3789" s="69"/>
      <c r="ADM3789" s="69"/>
      <c r="ADN3789" s="69"/>
      <c r="ADO3789" s="69"/>
      <c r="ADP3789" s="69"/>
      <c r="ADQ3789" s="69"/>
      <c r="ADR3789" s="69"/>
      <c r="ADS3789" s="69"/>
      <c r="ADT3789" s="69"/>
      <c r="ADU3789" s="69"/>
      <c r="ADV3789" s="69"/>
      <c r="ADW3789" s="69"/>
      <c r="ADX3789" s="69"/>
      <c r="ADY3789" s="69"/>
      <c r="ADZ3789" s="69"/>
      <c r="AEA3789" s="69"/>
      <c r="AEB3789" s="69"/>
      <c r="AEC3789" s="69"/>
      <c r="AED3789" s="69"/>
      <c r="AEE3789" s="69"/>
      <c r="AEF3789" s="69"/>
      <c r="AEG3789" s="69"/>
      <c r="AEH3789" s="69"/>
      <c r="AEI3789" s="69"/>
      <c r="AEJ3789" s="69"/>
      <c r="AEK3789" s="69"/>
      <c r="AEL3789" s="69"/>
      <c r="AEM3789" s="69"/>
      <c r="AEN3789" s="69"/>
      <c r="AEO3789" s="69"/>
      <c r="AEP3789" s="69"/>
      <c r="AEQ3789" s="69"/>
      <c r="AER3789" s="69"/>
      <c r="AES3789" s="69"/>
      <c r="AET3789" s="69"/>
      <c r="AEU3789" s="69"/>
      <c r="AEV3789" s="69"/>
      <c r="AEW3789" s="69"/>
      <c r="AEX3789" s="69"/>
      <c r="AEY3789" s="69"/>
      <c r="AEZ3789" s="69"/>
      <c r="AFA3789" s="69"/>
      <c r="AFB3789" s="69"/>
      <c r="AFC3789" s="69"/>
      <c r="AFD3789" s="69"/>
      <c r="AFE3789" s="69"/>
      <c r="AFF3789" s="69"/>
      <c r="AFG3789" s="69"/>
      <c r="AFH3789" s="69"/>
      <c r="AFI3789" s="69"/>
      <c r="AFJ3789" s="69"/>
      <c r="AFK3789" s="69"/>
      <c r="AFL3789" s="69"/>
      <c r="AFM3789" s="69"/>
      <c r="AFN3789" s="69"/>
      <c r="AFO3789" s="69"/>
      <c r="AFP3789" s="69"/>
      <c r="AFQ3789" s="69"/>
      <c r="AFR3789" s="69"/>
      <c r="AFS3789" s="69"/>
      <c r="AFT3789" s="69"/>
      <c r="AFU3789" s="69"/>
      <c r="AFV3789" s="69"/>
      <c r="AFW3789" s="69"/>
      <c r="AFX3789" s="69"/>
      <c r="AFY3789" s="69"/>
      <c r="AFZ3789" s="69"/>
      <c r="AGA3789" s="69"/>
      <c r="AGB3789" s="69"/>
      <c r="AGC3789" s="69"/>
      <c r="AGD3789" s="69"/>
      <c r="AGE3789" s="69"/>
      <c r="AGF3789" s="69"/>
      <c r="AGG3789" s="69"/>
      <c r="AGH3789" s="69"/>
      <c r="AGI3789" s="69"/>
      <c r="AGJ3789" s="69"/>
      <c r="AGK3789" s="69"/>
      <c r="AGL3789" s="69"/>
      <c r="AGM3789" s="69"/>
      <c r="AGN3789" s="69"/>
      <c r="AGO3789" s="69"/>
      <c r="AGP3789" s="69"/>
      <c r="AGQ3789" s="69"/>
      <c r="AGR3789" s="69"/>
      <c r="AGS3789" s="69"/>
      <c r="AGT3789" s="69"/>
      <c r="AGU3789" s="69"/>
      <c r="AGV3789" s="69"/>
      <c r="AGW3789" s="69"/>
      <c r="AGX3789" s="69"/>
      <c r="AGY3789" s="69"/>
      <c r="AGZ3789" s="69"/>
      <c r="AHA3789" s="69"/>
      <c r="AHB3789" s="69"/>
      <c r="AHC3789" s="69"/>
      <c r="AHD3789" s="69"/>
      <c r="AHE3789" s="69"/>
      <c r="AHF3789" s="69"/>
      <c r="AHG3789" s="69"/>
      <c r="AHH3789" s="69"/>
      <c r="AHI3789" s="69"/>
      <c r="AHJ3789" s="69"/>
      <c r="AHK3789" s="69"/>
      <c r="AHL3789" s="69"/>
      <c r="AHM3789" s="69"/>
      <c r="AHN3789" s="69"/>
      <c r="AHO3789" s="69"/>
      <c r="AHP3789" s="69"/>
      <c r="AHQ3789" s="69"/>
      <c r="AHR3789" s="69"/>
      <c r="AHS3789" s="69"/>
      <c r="AHT3789" s="69"/>
      <c r="AHU3789" s="69"/>
      <c r="AHV3789" s="69"/>
      <c r="AHW3789" s="69"/>
      <c r="AHX3789" s="69"/>
      <c r="AHY3789" s="69"/>
      <c r="AHZ3789" s="69"/>
      <c r="AIA3789" s="69"/>
      <c r="AIB3789" s="69"/>
      <c r="AIC3789" s="69"/>
      <c r="AID3789" s="69"/>
      <c r="AIE3789" s="69"/>
      <c r="AIF3789" s="69"/>
      <c r="AIG3789" s="69"/>
      <c r="AIH3789" s="69"/>
      <c r="AII3789" s="69"/>
      <c r="AIJ3789" s="69"/>
      <c r="AIK3789" s="69"/>
      <c r="AIL3789" s="69"/>
      <c r="AIM3789" s="69"/>
      <c r="AIN3789" s="69"/>
      <c r="AIO3789" s="69"/>
      <c r="AIP3789" s="69"/>
      <c r="AIQ3789" s="69"/>
      <c r="AIR3789" s="69"/>
      <c r="AIS3789" s="69"/>
      <c r="AIT3789" s="69"/>
      <c r="AIU3789" s="69"/>
      <c r="AIV3789" s="69"/>
      <c r="AIW3789" s="69"/>
      <c r="AIX3789" s="69"/>
      <c r="AIY3789" s="69"/>
      <c r="AIZ3789" s="69"/>
      <c r="AJA3789" s="69"/>
      <c r="AJB3789" s="69"/>
      <c r="AJC3789" s="69"/>
      <c r="AJD3789" s="69"/>
      <c r="AJE3789" s="69"/>
      <c r="AJF3789" s="69"/>
      <c r="AJG3789" s="69"/>
      <c r="AJH3789" s="69"/>
      <c r="AJI3789" s="69"/>
      <c r="AJJ3789" s="69"/>
      <c r="AJK3789" s="69"/>
      <c r="AJL3789" s="69"/>
      <c r="AJM3789" s="69"/>
      <c r="AJN3789" s="69"/>
      <c r="AJO3789" s="69"/>
      <c r="AJP3789" s="69"/>
      <c r="AJQ3789" s="69"/>
      <c r="AJR3789" s="69"/>
      <c r="AJS3789" s="69"/>
      <c r="AJT3789" s="69"/>
      <c r="AJU3789" s="69"/>
      <c r="AJV3789" s="69"/>
      <c r="AJW3789" s="69"/>
      <c r="AJX3789" s="69"/>
      <c r="AJY3789" s="69"/>
      <c r="AJZ3789" s="69"/>
      <c r="AKA3789" s="69"/>
      <c r="AKB3789" s="69"/>
      <c r="AKC3789" s="69"/>
      <c r="AKD3789" s="69"/>
      <c r="AKE3789" s="69"/>
      <c r="AKF3789" s="69"/>
      <c r="AKG3789" s="69"/>
      <c r="AKH3789" s="69"/>
      <c r="AKI3789" s="69"/>
      <c r="AKJ3789" s="69"/>
      <c r="AKK3789" s="69"/>
      <c r="AKL3789" s="69"/>
      <c r="AKM3789" s="69"/>
      <c r="AKN3789" s="69"/>
      <c r="AKO3789" s="69"/>
      <c r="AKP3789" s="69"/>
      <c r="AKQ3789" s="69"/>
      <c r="AKR3789" s="69"/>
      <c r="AKS3789" s="69"/>
      <c r="AKT3789" s="69"/>
      <c r="AKU3789" s="69"/>
      <c r="AKV3789" s="69"/>
      <c r="AKW3789" s="69"/>
      <c r="AKX3789" s="69"/>
      <c r="AKY3789" s="69"/>
      <c r="AKZ3789" s="69"/>
      <c r="ALA3789" s="69"/>
      <c r="ALB3789" s="69"/>
      <c r="ALC3789" s="69"/>
      <c r="ALD3789" s="69"/>
      <c r="ALE3789" s="69"/>
      <c r="ALF3789" s="69"/>
      <c r="ALG3789" s="69"/>
      <c r="ALH3789" s="69"/>
      <c r="ALI3789" s="69"/>
      <c r="ALJ3789" s="69"/>
      <c r="ALK3789" s="69"/>
      <c r="ALL3789" s="69"/>
      <c r="ALM3789" s="69"/>
      <c r="ALN3789" s="69"/>
      <c r="ALO3789" s="69"/>
      <c r="ALP3789" s="69"/>
      <c r="ALQ3789" s="69"/>
      <c r="ALR3789" s="69"/>
      <c r="ALS3789" s="69"/>
      <c r="ALT3789" s="69"/>
      <c r="ALU3789" s="69"/>
      <c r="ALV3789" s="69"/>
      <c r="ALW3789" s="69"/>
      <c r="ALX3789" s="69"/>
      <c r="ALY3789" s="69"/>
      <c r="ALZ3789" s="69"/>
      <c r="AMA3789" s="69"/>
      <c r="AMB3789" s="69"/>
      <c r="AMC3789" s="69"/>
      <c r="AMD3789" s="69"/>
      <c r="AME3789" s="69"/>
      <c r="AMF3789" s="69"/>
      <c r="AMG3789" s="69"/>
      <c r="AMH3789" s="69"/>
      <c r="AMI3789" s="69"/>
      <c r="AMJ3789" s="69"/>
      <c r="AMK3789" s="69"/>
      <c r="AML3789" s="69"/>
      <c r="AMM3789" s="69"/>
      <c r="AMN3789" s="69"/>
      <c r="AMO3789" s="69"/>
      <c r="AMP3789" s="69"/>
      <c r="AMQ3789" s="69"/>
      <c r="AMR3789" s="69"/>
      <c r="AMS3789" s="69"/>
      <c r="AMT3789" s="69"/>
      <c r="AMU3789" s="69"/>
      <c r="AMV3789" s="69"/>
      <c r="AMW3789" s="69"/>
      <c r="AMX3789" s="69"/>
      <c r="AMY3789" s="69"/>
      <c r="AMZ3789" s="69"/>
      <c r="ANA3789" s="69"/>
      <c r="ANB3789" s="69"/>
      <c r="ANC3789" s="69"/>
      <c r="AND3789" s="69"/>
      <c r="ANE3789" s="69"/>
      <c r="ANF3789" s="69"/>
      <c r="ANG3789" s="69"/>
      <c r="ANH3789" s="69"/>
      <c r="ANI3789" s="69"/>
      <c r="ANJ3789" s="69"/>
      <c r="ANK3789" s="69"/>
      <c r="ANL3789" s="69"/>
      <c r="ANM3789" s="69"/>
      <c r="ANN3789" s="69"/>
      <c r="ANO3789" s="69"/>
      <c r="ANP3789" s="69"/>
      <c r="ANQ3789" s="69"/>
      <c r="ANR3789" s="69"/>
      <c r="ANS3789" s="69"/>
      <c r="ANT3789" s="69"/>
      <c r="ANU3789" s="69"/>
      <c r="ANV3789" s="69"/>
      <c r="ANW3789" s="69"/>
      <c r="ANX3789" s="69"/>
      <c r="ANY3789" s="69"/>
      <c r="ANZ3789" s="69"/>
      <c r="AOA3789" s="69"/>
      <c r="AOB3789" s="69"/>
      <c r="AOC3789" s="69"/>
      <c r="AOD3789" s="69"/>
      <c r="AOE3789" s="69"/>
      <c r="AOF3789" s="69"/>
      <c r="AOG3789" s="69"/>
      <c r="AOH3789" s="69"/>
      <c r="AOI3789" s="69"/>
      <c r="AOJ3789" s="69"/>
      <c r="AOK3789" s="69"/>
      <c r="AOL3789" s="69"/>
      <c r="AOM3789" s="69"/>
      <c r="AON3789" s="69"/>
      <c r="AOO3789" s="69"/>
      <c r="AOP3789" s="69"/>
      <c r="AOQ3789" s="69"/>
      <c r="AOR3789" s="69"/>
      <c r="AOS3789" s="69"/>
      <c r="AOT3789" s="69"/>
      <c r="AOU3789" s="69"/>
      <c r="AOV3789" s="69"/>
      <c r="AOW3789" s="69"/>
      <c r="AOX3789" s="69"/>
      <c r="AOY3789" s="69"/>
      <c r="AOZ3789" s="69"/>
      <c r="APA3789" s="69"/>
      <c r="APB3789" s="69"/>
      <c r="APC3789" s="69"/>
      <c r="APD3789" s="69"/>
      <c r="APE3789" s="69"/>
      <c r="APF3789" s="69"/>
      <c r="APG3789" s="69"/>
      <c r="APH3789" s="69"/>
      <c r="API3789" s="69"/>
      <c r="APJ3789" s="69"/>
      <c r="APK3789" s="69"/>
      <c r="APL3789" s="69"/>
      <c r="APM3789" s="69"/>
      <c r="APN3789" s="69"/>
      <c r="APO3789" s="69"/>
      <c r="APP3789" s="69"/>
      <c r="APQ3789" s="69"/>
      <c r="APR3789" s="69"/>
      <c r="APS3789" s="69"/>
      <c r="APT3789" s="69"/>
      <c r="APU3789" s="69"/>
      <c r="APV3789" s="69"/>
      <c r="APW3789" s="69"/>
      <c r="APX3789" s="69"/>
      <c r="APY3789" s="69"/>
      <c r="APZ3789" s="69"/>
      <c r="AQA3789" s="69"/>
      <c r="AQB3789" s="69"/>
      <c r="AQC3789" s="69"/>
      <c r="AQD3789" s="69"/>
      <c r="AQE3789" s="69"/>
      <c r="AQF3789" s="69"/>
      <c r="AQG3789" s="69"/>
      <c r="AQH3789" s="69"/>
      <c r="AQI3789" s="69"/>
      <c r="AQJ3789" s="69"/>
      <c r="AQK3789" s="69"/>
      <c r="AQL3789" s="69"/>
      <c r="AQM3789" s="69"/>
      <c r="AQN3789" s="69"/>
      <c r="AQO3789" s="69"/>
      <c r="AQP3789" s="69"/>
      <c r="AQQ3789" s="69"/>
      <c r="AQR3789" s="69"/>
      <c r="AQS3789" s="69"/>
      <c r="AQT3789" s="69"/>
      <c r="AQU3789" s="69"/>
      <c r="AQV3789" s="69"/>
      <c r="AQW3789" s="69"/>
      <c r="AQX3789" s="69"/>
      <c r="AQY3789" s="69"/>
      <c r="AQZ3789" s="69"/>
      <c r="ARA3789" s="69"/>
      <c r="ARB3789" s="69"/>
      <c r="ARC3789" s="69"/>
      <c r="ARD3789" s="69"/>
      <c r="ARE3789" s="69"/>
      <c r="ARF3789" s="69"/>
      <c r="ARG3789" s="69"/>
      <c r="ARH3789" s="69"/>
      <c r="ARI3789" s="69"/>
      <c r="ARJ3789" s="69"/>
      <c r="ARK3789" s="69"/>
      <c r="ARL3789" s="69"/>
      <c r="ARM3789" s="69"/>
      <c r="ARN3789" s="69"/>
      <c r="ARO3789" s="69"/>
      <c r="ARP3789" s="69"/>
      <c r="ARQ3789" s="69"/>
      <c r="ARR3789" s="69"/>
      <c r="ARS3789" s="69"/>
      <c r="ART3789" s="69"/>
      <c r="ARU3789" s="69"/>
      <c r="ARV3789" s="69"/>
      <c r="ARW3789" s="69"/>
      <c r="ARX3789" s="69"/>
      <c r="ARY3789" s="69"/>
      <c r="ARZ3789" s="69"/>
      <c r="ASA3789" s="69"/>
      <c r="ASB3789" s="69"/>
      <c r="ASC3789" s="69"/>
      <c r="ASD3789" s="69"/>
      <c r="ASE3789" s="69"/>
      <c r="ASF3789" s="69"/>
      <c r="ASG3789" s="69"/>
      <c r="ASH3789" s="69"/>
      <c r="ASI3789" s="69"/>
      <c r="ASJ3789" s="69"/>
      <c r="ASK3789" s="69"/>
      <c r="ASL3789" s="69"/>
      <c r="ASM3789" s="69"/>
      <c r="ASN3789" s="69"/>
      <c r="ASO3789" s="69"/>
      <c r="ASP3789" s="69"/>
      <c r="ASQ3789" s="69"/>
      <c r="ASR3789" s="69"/>
      <c r="ASS3789" s="69"/>
      <c r="AST3789" s="69"/>
      <c r="ASU3789" s="69"/>
      <c r="ASV3789" s="69"/>
      <c r="ASW3789" s="69"/>
      <c r="ASX3789" s="69"/>
      <c r="ASY3789" s="69"/>
      <c r="ASZ3789" s="69"/>
      <c r="ATA3789" s="69"/>
      <c r="ATB3789" s="69"/>
      <c r="ATC3789" s="69"/>
      <c r="ATD3789" s="69"/>
      <c r="ATE3789" s="69"/>
      <c r="ATF3789" s="69"/>
      <c r="ATG3789" s="69"/>
      <c r="ATH3789" s="69"/>
      <c r="ATI3789" s="69"/>
      <c r="ATJ3789" s="69"/>
      <c r="ATK3789" s="69"/>
      <c r="ATL3789" s="69"/>
      <c r="ATM3789" s="69"/>
      <c r="ATN3789" s="69"/>
      <c r="ATO3789" s="69"/>
      <c r="ATP3789" s="69"/>
      <c r="ATQ3789" s="69"/>
      <c r="ATR3789" s="69"/>
      <c r="ATS3789" s="69"/>
      <c r="ATT3789" s="69"/>
      <c r="ATU3789" s="69"/>
      <c r="ATV3789" s="69"/>
      <c r="ATW3789" s="69"/>
      <c r="ATX3789" s="69"/>
      <c r="ATY3789" s="69"/>
      <c r="ATZ3789" s="69"/>
      <c r="AUA3789" s="69"/>
      <c r="AUB3789" s="69"/>
      <c r="AUC3789" s="69"/>
      <c r="AUD3789" s="69"/>
      <c r="AUE3789" s="69"/>
      <c r="AUF3789" s="69"/>
      <c r="AUG3789" s="69"/>
      <c r="AUH3789" s="69"/>
      <c r="AUI3789" s="69"/>
      <c r="AUJ3789" s="69"/>
      <c r="AUK3789" s="69"/>
      <c r="AUL3789" s="69"/>
      <c r="AUM3789" s="69"/>
      <c r="AUN3789" s="69"/>
      <c r="AUO3789" s="69"/>
      <c r="AUP3789" s="69"/>
      <c r="AUQ3789" s="69"/>
      <c r="AUR3789" s="69"/>
      <c r="AUS3789" s="69"/>
      <c r="AUT3789" s="69"/>
      <c r="AUU3789" s="69"/>
      <c r="AUV3789" s="69"/>
      <c r="AUW3789" s="69"/>
      <c r="AUX3789" s="69"/>
      <c r="AUY3789" s="69"/>
      <c r="AUZ3789" s="69"/>
      <c r="AVA3789" s="69"/>
      <c r="AVB3789" s="69"/>
      <c r="AVC3789" s="69"/>
      <c r="AVD3789" s="69"/>
      <c r="AVE3789" s="69"/>
      <c r="AVF3789" s="69"/>
      <c r="AVG3789" s="69"/>
      <c r="AVH3789" s="69"/>
      <c r="AVI3789" s="69"/>
      <c r="AVJ3789" s="69"/>
      <c r="AVK3789" s="69"/>
      <c r="AVL3789" s="69"/>
      <c r="AVM3789" s="69"/>
      <c r="AVN3789" s="69"/>
      <c r="AVO3789" s="69"/>
      <c r="AVP3789" s="69"/>
      <c r="AVQ3789" s="69"/>
      <c r="AVR3789" s="69"/>
      <c r="AVS3789" s="69"/>
      <c r="AVT3789" s="69"/>
      <c r="AVU3789" s="69"/>
      <c r="AVV3789" s="69"/>
      <c r="AVW3789" s="69"/>
      <c r="AVX3789" s="69"/>
      <c r="AVY3789" s="69"/>
      <c r="AVZ3789" s="69"/>
      <c r="AWA3789" s="69"/>
      <c r="AWB3789" s="69"/>
      <c r="AWC3789" s="69"/>
      <c r="AWD3789" s="69"/>
      <c r="AWE3789" s="69"/>
      <c r="AWF3789" s="69"/>
      <c r="AWG3789" s="69"/>
      <c r="AWH3789" s="69"/>
      <c r="AWI3789" s="69"/>
      <c r="AWJ3789" s="69"/>
      <c r="AWK3789" s="69"/>
      <c r="AWL3789" s="69"/>
      <c r="AWM3789" s="69"/>
      <c r="AWN3789" s="69"/>
      <c r="AWO3789" s="69"/>
      <c r="AWP3789" s="69"/>
      <c r="AWQ3789" s="69"/>
      <c r="AWR3789" s="69"/>
      <c r="AWS3789" s="69"/>
      <c r="AWT3789" s="69"/>
      <c r="AWU3789" s="69"/>
      <c r="AWV3789" s="69"/>
      <c r="AWW3789" s="69"/>
      <c r="AWX3789" s="69"/>
      <c r="AWY3789" s="69"/>
      <c r="AWZ3789" s="69"/>
      <c r="AXA3789" s="69"/>
      <c r="AXB3789" s="69"/>
      <c r="AXC3789" s="69"/>
      <c r="AXD3789" s="69"/>
      <c r="AXE3789" s="69"/>
      <c r="AXF3789" s="69"/>
      <c r="AXG3789" s="69"/>
      <c r="AXH3789" s="69"/>
      <c r="AXI3789" s="69"/>
      <c r="AXJ3789" s="69"/>
      <c r="AXK3789" s="69"/>
      <c r="AXL3789" s="69"/>
      <c r="AXM3789" s="69"/>
      <c r="AXN3789" s="69"/>
      <c r="AXO3789" s="69"/>
      <c r="AXP3789" s="69"/>
      <c r="AXQ3789" s="69"/>
      <c r="AXR3789" s="69"/>
      <c r="AXS3789" s="69"/>
      <c r="AXT3789" s="69"/>
      <c r="AXU3789" s="69"/>
      <c r="AXV3789" s="69"/>
      <c r="AXW3789" s="69"/>
      <c r="AXX3789" s="69"/>
      <c r="AXY3789" s="69"/>
      <c r="AXZ3789" s="69"/>
      <c r="AYA3789" s="69"/>
      <c r="AYB3789" s="69"/>
      <c r="AYC3789" s="69"/>
      <c r="AYD3789" s="69"/>
      <c r="AYE3789" s="69"/>
      <c r="AYF3789" s="69"/>
      <c r="AYG3789" s="69"/>
      <c r="AYH3789" s="69"/>
      <c r="AYI3789" s="69"/>
      <c r="AYJ3789" s="69"/>
      <c r="AYK3789" s="69"/>
      <c r="AYL3789" s="69"/>
      <c r="AYM3789" s="69"/>
      <c r="AYN3789" s="69"/>
      <c r="AYO3789" s="69"/>
      <c r="AYP3789" s="69"/>
      <c r="AYQ3789" s="69"/>
      <c r="AYR3789" s="69"/>
      <c r="AYS3789" s="69"/>
      <c r="AYT3789" s="69"/>
      <c r="AYU3789" s="69"/>
      <c r="AYV3789" s="69"/>
      <c r="AYW3789" s="69"/>
      <c r="AYX3789" s="69"/>
      <c r="AYY3789" s="69"/>
      <c r="AYZ3789" s="69"/>
      <c r="AZA3789" s="69"/>
      <c r="AZB3789" s="69"/>
      <c r="AZC3789" s="69"/>
      <c r="AZD3789" s="69"/>
      <c r="AZE3789" s="69"/>
      <c r="AZF3789" s="69"/>
      <c r="AZG3789" s="69"/>
      <c r="AZH3789" s="69"/>
      <c r="AZI3789" s="69"/>
      <c r="AZJ3789" s="69"/>
      <c r="AZK3789" s="69"/>
      <c r="AZL3789" s="69"/>
      <c r="AZM3789" s="69"/>
      <c r="AZN3789" s="69"/>
      <c r="AZO3789" s="69"/>
      <c r="AZP3789" s="69"/>
      <c r="AZQ3789" s="69"/>
      <c r="AZR3789" s="69"/>
      <c r="AZS3789" s="69"/>
      <c r="AZT3789" s="69"/>
      <c r="AZU3789" s="69"/>
      <c r="AZV3789" s="69"/>
      <c r="AZW3789" s="69"/>
      <c r="AZX3789" s="69"/>
      <c r="AZY3789" s="69"/>
      <c r="AZZ3789" s="69"/>
      <c r="BAA3789" s="69"/>
      <c r="BAB3789" s="69"/>
      <c r="BAC3789" s="69"/>
      <c r="BAD3789" s="69"/>
      <c r="BAE3789" s="69"/>
      <c r="BAF3789" s="69"/>
      <c r="BAG3789" s="69"/>
      <c r="BAH3789" s="69"/>
      <c r="BAI3789" s="69"/>
      <c r="BAJ3789" s="69"/>
      <c r="BAK3789" s="69"/>
      <c r="BAL3789" s="69"/>
      <c r="BAM3789" s="69"/>
      <c r="BAN3789" s="69"/>
      <c r="BAO3789" s="69"/>
      <c r="BAP3789" s="69"/>
      <c r="BAQ3789" s="69"/>
      <c r="BAR3789" s="69"/>
      <c r="BAS3789" s="69"/>
      <c r="BAT3789" s="69"/>
      <c r="BAU3789" s="69"/>
      <c r="BAV3789" s="69"/>
      <c r="BAW3789" s="69"/>
      <c r="BAX3789" s="69"/>
      <c r="BAY3789" s="69"/>
      <c r="BAZ3789" s="69"/>
      <c r="BBA3789" s="69"/>
      <c r="BBB3789" s="69"/>
      <c r="BBC3789" s="69"/>
      <c r="BBD3789" s="69"/>
      <c r="BBE3789" s="69"/>
      <c r="BBF3789" s="69"/>
      <c r="BBG3789" s="69"/>
      <c r="BBH3789" s="69"/>
      <c r="BBI3789" s="69"/>
      <c r="BBJ3789" s="69"/>
      <c r="BBK3789" s="69"/>
      <c r="BBL3789" s="69"/>
      <c r="BBM3789" s="69"/>
      <c r="BBN3789" s="69"/>
      <c r="BBO3789" s="69"/>
      <c r="BBP3789" s="69"/>
      <c r="BBQ3789" s="69"/>
      <c r="BBR3789" s="69"/>
      <c r="BBS3789" s="69"/>
      <c r="BBT3789" s="69"/>
      <c r="BBU3789" s="69"/>
      <c r="BBV3789" s="69"/>
      <c r="BBW3789" s="69"/>
      <c r="BBX3789" s="69"/>
      <c r="BBY3789" s="69"/>
      <c r="BBZ3789" s="69"/>
      <c r="BCA3789" s="69"/>
      <c r="BCB3789" s="69"/>
      <c r="BCC3789" s="69"/>
      <c r="BCD3789" s="69"/>
      <c r="BCE3789" s="69"/>
      <c r="BCF3789" s="69"/>
      <c r="BCG3789" s="69"/>
      <c r="BCH3789" s="69"/>
      <c r="BCI3789" s="69"/>
      <c r="BCJ3789" s="69"/>
      <c r="BCK3789" s="69"/>
      <c r="BCL3789" s="69"/>
      <c r="BCM3789" s="69"/>
      <c r="BCN3789" s="69"/>
      <c r="BCO3789" s="69"/>
      <c r="BCP3789" s="69"/>
      <c r="BCQ3789" s="69"/>
      <c r="BCR3789" s="69"/>
      <c r="BCS3789" s="69"/>
      <c r="BCT3789" s="69"/>
      <c r="BCU3789" s="69"/>
      <c r="BCV3789" s="69"/>
      <c r="BCW3789" s="69"/>
      <c r="BCX3789" s="69"/>
      <c r="BCY3789" s="69"/>
      <c r="BCZ3789" s="69"/>
      <c r="BDA3789" s="69"/>
      <c r="BDB3789" s="69"/>
      <c r="BDC3789" s="69"/>
      <c r="BDD3789" s="69"/>
      <c r="BDE3789" s="69"/>
      <c r="BDF3789" s="69"/>
      <c r="BDG3789" s="69"/>
      <c r="BDH3789" s="69"/>
      <c r="BDI3789" s="69"/>
      <c r="BDJ3789" s="69"/>
      <c r="BDK3789" s="69"/>
      <c r="BDL3789" s="69"/>
      <c r="BDM3789" s="69"/>
      <c r="BDN3789" s="69"/>
      <c r="BDO3789" s="69"/>
      <c r="BDP3789" s="69"/>
      <c r="BDQ3789" s="69"/>
      <c r="BDR3789" s="69"/>
      <c r="BDS3789" s="69"/>
      <c r="BDT3789" s="69"/>
      <c r="BDU3789" s="69"/>
      <c r="BDV3789" s="69"/>
      <c r="BDW3789" s="69"/>
      <c r="BDX3789" s="69"/>
      <c r="BDY3789" s="69"/>
      <c r="BDZ3789" s="69"/>
      <c r="BEA3789" s="69"/>
      <c r="BEB3789" s="69"/>
      <c r="BEC3789" s="69"/>
      <c r="BED3789" s="69"/>
      <c r="BEE3789" s="69"/>
      <c r="BEF3789" s="69"/>
      <c r="BEG3789" s="69"/>
      <c r="BEH3789" s="69"/>
      <c r="BEI3789" s="69"/>
      <c r="BEJ3789" s="69"/>
      <c r="BEK3789" s="69"/>
      <c r="BEL3789" s="69"/>
      <c r="BEM3789" s="69"/>
      <c r="BEN3789" s="69"/>
      <c r="BEO3789" s="69"/>
      <c r="BEP3789" s="69"/>
      <c r="BEQ3789" s="69"/>
      <c r="BER3789" s="69"/>
      <c r="BES3789" s="69"/>
      <c r="BET3789" s="69"/>
      <c r="BEU3789" s="69"/>
      <c r="BEV3789" s="69"/>
      <c r="BEW3789" s="69"/>
      <c r="BEX3789" s="69"/>
      <c r="BEY3789" s="69"/>
      <c r="BEZ3789" s="69"/>
      <c r="BFA3789" s="69"/>
      <c r="BFB3789" s="69"/>
      <c r="BFC3789" s="69"/>
      <c r="BFD3789" s="69"/>
      <c r="BFE3789" s="69"/>
      <c r="BFF3789" s="69"/>
      <c r="BFG3789" s="69"/>
      <c r="BFH3789" s="69"/>
      <c r="BFI3789" s="69"/>
      <c r="BFJ3789" s="69"/>
      <c r="BFK3789" s="69"/>
      <c r="BFL3789" s="69"/>
      <c r="BFM3789" s="69"/>
      <c r="BFN3789" s="69"/>
      <c r="BFO3789" s="69"/>
      <c r="BFP3789" s="69"/>
      <c r="BFQ3789" s="69"/>
      <c r="BFR3789" s="69"/>
      <c r="BFS3789" s="69"/>
      <c r="BFT3789" s="69"/>
      <c r="BFU3789" s="69"/>
      <c r="BFV3789" s="69"/>
      <c r="BFW3789" s="69"/>
      <c r="BFX3789" s="69"/>
      <c r="BFY3789" s="69"/>
      <c r="BFZ3789" s="69"/>
      <c r="BGA3789" s="69"/>
      <c r="BGB3789" s="69"/>
      <c r="BGC3789" s="69"/>
      <c r="BGD3789" s="69"/>
      <c r="BGE3789" s="69"/>
      <c r="BGF3789" s="69"/>
      <c r="BGG3789" s="69"/>
      <c r="BGH3789" s="69"/>
      <c r="BGI3789" s="69"/>
      <c r="BGJ3789" s="69"/>
      <c r="BGK3789" s="69"/>
      <c r="BGL3789" s="69"/>
      <c r="BGM3789" s="69"/>
      <c r="BGN3789" s="69"/>
      <c r="BGO3789" s="69"/>
      <c r="BGP3789" s="69"/>
      <c r="BGQ3789" s="69"/>
      <c r="BGR3789" s="69"/>
      <c r="BGS3789" s="69"/>
      <c r="BGT3789" s="69"/>
      <c r="BGU3789" s="69"/>
      <c r="BGV3789" s="69"/>
      <c r="BGW3789" s="69"/>
      <c r="BGX3789" s="69"/>
      <c r="BGY3789" s="69"/>
      <c r="BGZ3789" s="69"/>
      <c r="BHA3789" s="69"/>
      <c r="BHB3789" s="69"/>
      <c r="BHC3789" s="69"/>
      <c r="BHD3789" s="69"/>
      <c r="BHE3789" s="69"/>
      <c r="BHF3789" s="69"/>
      <c r="BHG3789" s="69"/>
      <c r="BHH3789" s="69"/>
      <c r="BHI3789" s="69"/>
      <c r="BHJ3789" s="69"/>
      <c r="BHK3789" s="69"/>
      <c r="BHL3789" s="69"/>
      <c r="BHM3789" s="69"/>
      <c r="BHN3789" s="69"/>
      <c r="BHO3789" s="69"/>
      <c r="BHP3789" s="69"/>
      <c r="BHQ3789" s="69"/>
      <c r="BHR3789" s="69"/>
      <c r="BHS3789" s="69"/>
      <c r="BHT3789" s="69"/>
      <c r="BHU3789" s="69"/>
      <c r="BHV3789" s="69"/>
      <c r="BHW3789" s="69"/>
      <c r="BHX3789" s="69"/>
      <c r="BHY3789" s="69"/>
      <c r="BHZ3789" s="69"/>
      <c r="BIA3789" s="69"/>
      <c r="BIB3789" s="69"/>
      <c r="BIC3789" s="69"/>
      <c r="BID3789" s="69"/>
      <c r="BIE3789" s="69"/>
      <c r="BIF3789" s="69"/>
      <c r="BIG3789" s="69"/>
      <c r="BIH3789" s="69"/>
      <c r="BII3789" s="69"/>
      <c r="BIJ3789" s="69"/>
      <c r="BIK3789" s="69"/>
      <c r="BIL3789" s="69"/>
      <c r="BIM3789" s="69"/>
      <c r="BIN3789" s="69"/>
      <c r="BIO3789" s="69"/>
      <c r="BIP3789" s="69"/>
      <c r="BIQ3789" s="69"/>
      <c r="BIR3789" s="69"/>
      <c r="BIS3789" s="69"/>
      <c r="BIT3789" s="69"/>
      <c r="BIU3789" s="69"/>
      <c r="BIV3789" s="69"/>
      <c r="BIW3789" s="69"/>
      <c r="BIX3789" s="69"/>
      <c r="BIY3789" s="69"/>
      <c r="BIZ3789" s="69"/>
      <c r="BJA3789" s="69"/>
      <c r="BJB3789" s="69"/>
      <c r="BJC3789" s="69"/>
      <c r="BJD3789" s="69"/>
      <c r="BJE3789" s="69"/>
      <c r="BJF3789" s="69"/>
      <c r="BJG3789" s="69"/>
      <c r="BJH3789" s="69"/>
      <c r="BJI3789" s="69"/>
      <c r="BJJ3789" s="69"/>
      <c r="BJK3789" s="69"/>
      <c r="BJL3789" s="69"/>
      <c r="BJM3789" s="69"/>
      <c r="BJN3789" s="69"/>
      <c r="BJO3789" s="69"/>
      <c r="BJP3789" s="69"/>
      <c r="BJQ3789" s="69"/>
      <c r="BJR3789" s="69"/>
      <c r="BJS3789" s="69"/>
      <c r="BJT3789" s="69"/>
      <c r="BJU3789" s="69"/>
      <c r="BJV3789" s="69"/>
      <c r="BJW3789" s="69"/>
      <c r="BJX3789" s="69"/>
      <c r="BJY3789" s="69"/>
      <c r="BJZ3789" s="69"/>
      <c r="BKA3789" s="69"/>
      <c r="BKB3789" s="69"/>
      <c r="BKC3789" s="69"/>
      <c r="BKD3789" s="69"/>
      <c r="BKE3789" s="69"/>
      <c r="BKF3789" s="69"/>
      <c r="BKG3789" s="69"/>
      <c r="BKH3789" s="69"/>
      <c r="BKI3789" s="69"/>
      <c r="BKJ3789" s="69"/>
      <c r="BKK3789" s="69"/>
      <c r="BKL3789" s="69"/>
      <c r="BKM3789" s="69"/>
      <c r="BKN3789" s="69"/>
      <c r="BKO3789" s="69"/>
      <c r="BKP3789" s="69"/>
      <c r="BKQ3789" s="69"/>
      <c r="BKR3789" s="69"/>
      <c r="BKS3789" s="69"/>
      <c r="BKT3789" s="69"/>
      <c r="BKU3789" s="69"/>
      <c r="BKV3789" s="69"/>
      <c r="BKW3789" s="69"/>
      <c r="BKX3789" s="69"/>
      <c r="BKY3789" s="69"/>
      <c r="BKZ3789" s="69"/>
      <c r="BLA3789" s="69"/>
      <c r="BLB3789" s="69"/>
      <c r="BLC3789" s="69"/>
      <c r="BLD3789" s="69"/>
      <c r="BLE3789" s="69"/>
      <c r="BLF3789" s="69"/>
      <c r="BLG3789" s="69"/>
      <c r="BLH3789" s="69"/>
      <c r="BLI3789" s="69"/>
      <c r="BLJ3789" s="69"/>
      <c r="BLK3789" s="69"/>
      <c r="BLL3789" s="69"/>
      <c r="BLM3789" s="69"/>
      <c r="BLN3789" s="69"/>
      <c r="BLO3789" s="69"/>
      <c r="BLP3789" s="69"/>
      <c r="BLQ3789" s="69"/>
      <c r="BLR3789" s="69"/>
      <c r="BLS3789" s="69"/>
      <c r="BLT3789" s="69"/>
      <c r="BLU3789" s="69"/>
      <c r="BLV3789" s="69"/>
      <c r="BLW3789" s="69"/>
      <c r="BLX3789" s="69"/>
      <c r="BLY3789" s="69"/>
      <c r="BLZ3789" s="69"/>
      <c r="BMA3789" s="69"/>
      <c r="BMB3789" s="69"/>
      <c r="BMC3789" s="69"/>
      <c r="BMD3789" s="69"/>
      <c r="BME3789" s="69"/>
      <c r="BMF3789" s="69"/>
      <c r="BMG3789" s="69"/>
      <c r="BMH3789" s="69"/>
      <c r="BMI3789" s="69"/>
      <c r="BMJ3789" s="69"/>
      <c r="BMK3789" s="69"/>
      <c r="BML3789" s="69"/>
      <c r="BMM3789" s="69"/>
      <c r="BMN3789" s="69"/>
      <c r="BMO3789" s="69"/>
      <c r="BMP3789" s="69"/>
      <c r="BMQ3789" s="69"/>
      <c r="BMR3789" s="69"/>
      <c r="BMS3789" s="69"/>
      <c r="BMT3789" s="69"/>
      <c r="BMU3789" s="69"/>
      <c r="BMV3789" s="69"/>
      <c r="BMW3789" s="69"/>
      <c r="BMX3789" s="69"/>
      <c r="BMY3789" s="69"/>
      <c r="BMZ3789" s="69"/>
      <c r="BNA3789" s="69"/>
      <c r="BNB3789" s="69"/>
      <c r="BNC3789" s="69"/>
      <c r="BND3789" s="69"/>
      <c r="BNE3789" s="69"/>
      <c r="BNF3789" s="69"/>
      <c r="BNG3789" s="69"/>
      <c r="BNH3789" s="69"/>
      <c r="BNI3789" s="69"/>
      <c r="BNJ3789" s="69"/>
      <c r="BNK3789" s="69"/>
      <c r="BNL3789" s="69"/>
      <c r="BNM3789" s="69"/>
      <c r="BNN3789" s="69"/>
      <c r="BNO3789" s="69"/>
      <c r="BNP3789" s="69"/>
      <c r="BNQ3789" s="69"/>
      <c r="BNR3789" s="69"/>
      <c r="BNS3789" s="69"/>
      <c r="BNT3789" s="69"/>
      <c r="BNU3789" s="69"/>
      <c r="BNV3789" s="69"/>
      <c r="BNW3789" s="69"/>
      <c r="BNX3789" s="69"/>
      <c r="BNY3789" s="69"/>
      <c r="BNZ3789" s="69"/>
      <c r="BOA3789" s="69"/>
      <c r="BOB3789" s="69"/>
      <c r="BOC3789" s="69"/>
      <c r="BOD3789" s="69"/>
      <c r="BOE3789" s="69"/>
      <c r="BOF3789" s="69"/>
      <c r="BOG3789" s="69"/>
      <c r="BOH3789" s="69"/>
      <c r="BOI3789" s="69"/>
      <c r="BOJ3789" s="69"/>
      <c r="BOK3789" s="69"/>
      <c r="BOL3789" s="69"/>
      <c r="BOM3789" s="69"/>
      <c r="BON3789" s="69"/>
      <c r="BOO3789" s="69"/>
      <c r="BOP3789" s="69"/>
      <c r="BOQ3789" s="69"/>
      <c r="BOR3789" s="69"/>
      <c r="BOS3789" s="69"/>
      <c r="BOT3789" s="69"/>
      <c r="BOU3789" s="69"/>
      <c r="BOV3789" s="69"/>
      <c r="BOW3789" s="69"/>
      <c r="BOX3789" s="69"/>
      <c r="BOY3789" s="69"/>
      <c r="BOZ3789" s="69"/>
      <c r="BPA3789" s="69"/>
      <c r="BPB3789" s="69"/>
      <c r="BPC3789" s="69"/>
      <c r="BPD3789" s="69"/>
      <c r="BPE3789" s="69"/>
      <c r="BPF3789" s="69"/>
      <c r="BPG3789" s="69"/>
      <c r="BPH3789" s="69"/>
      <c r="BPI3789" s="69"/>
      <c r="BPJ3789" s="69"/>
      <c r="BPK3789" s="69"/>
      <c r="BPL3789" s="69"/>
      <c r="BPM3789" s="69"/>
      <c r="BPN3789" s="69"/>
      <c r="BPO3789" s="69"/>
      <c r="BPP3789" s="69"/>
      <c r="BPQ3789" s="69"/>
      <c r="BPR3789" s="69"/>
      <c r="BPS3789" s="69"/>
      <c r="BPT3789" s="69"/>
      <c r="BPU3789" s="69"/>
      <c r="BPV3789" s="69"/>
      <c r="BPW3789" s="69"/>
      <c r="BPX3789" s="69"/>
      <c r="BPY3789" s="69"/>
      <c r="BPZ3789" s="69"/>
      <c r="BQA3789" s="69"/>
      <c r="BQB3789" s="69"/>
      <c r="BQC3789" s="69"/>
      <c r="BQD3789" s="69"/>
      <c r="BQE3789" s="69"/>
      <c r="BQF3789" s="69"/>
      <c r="BQG3789" s="69"/>
      <c r="BQH3789" s="69"/>
      <c r="BQI3789" s="69"/>
      <c r="BQJ3789" s="69"/>
      <c r="BQK3789" s="69"/>
      <c r="BQL3789" s="69"/>
      <c r="BQM3789" s="69"/>
      <c r="BQN3789" s="69"/>
      <c r="BQO3789" s="69"/>
      <c r="BQP3789" s="69"/>
      <c r="BQQ3789" s="69"/>
      <c r="BQR3789" s="69"/>
      <c r="BQS3789" s="69"/>
      <c r="BQT3789" s="69"/>
      <c r="BQU3789" s="69"/>
      <c r="BQV3789" s="69"/>
      <c r="BQW3789" s="69"/>
      <c r="BQX3789" s="69"/>
      <c r="BQY3789" s="69"/>
      <c r="BQZ3789" s="69"/>
      <c r="BRA3789" s="69"/>
      <c r="BRB3789" s="69"/>
      <c r="BRC3789" s="69"/>
      <c r="BRD3789" s="69"/>
      <c r="BRE3789" s="69"/>
      <c r="BRF3789" s="69"/>
      <c r="BRG3789" s="69"/>
      <c r="BRH3789" s="69"/>
      <c r="BRI3789" s="69"/>
      <c r="BRJ3789" s="69"/>
      <c r="BRK3789" s="69"/>
      <c r="BRL3789" s="69"/>
      <c r="BRM3789" s="69"/>
      <c r="BRN3789" s="69"/>
      <c r="BRO3789" s="69"/>
      <c r="BRP3789" s="69"/>
      <c r="BRQ3789" s="69"/>
      <c r="BRR3789" s="69"/>
      <c r="BRS3789" s="69"/>
      <c r="BRT3789" s="69"/>
      <c r="BRU3789" s="69"/>
      <c r="BRV3789" s="69"/>
      <c r="BRW3789" s="69"/>
      <c r="BRX3789" s="69"/>
      <c r="BRY3789" s="69"/>
      <c r="BRZ3789" s="69"/>
      <c r="BSA3789" s="69"/>
      <c r="BSB3789" s="69"/>
      <c r="BSC3789" s="69"/>
      <c r="BSD3789" s="69"/>
      <c r="BSE3789" s="69"/>
      <c r="BSF3789" s="69"/>
      <c r="BSG3789" s="69"/>
      <c r="BSH3789" s="69"/>
      <c r="BSI3789" s="69"/>
      <c r="BSJ3789" s="69"/>
      <c r="BSK3789" s="69"/>
      <c r="BSL3789" s="69"/>
      <c r="BSM3789" s="69"/>
      <c r="BSN3789" s="69"/>
      <c r="BSO3789" s="69"/>
      <c r="BSP3789" s="69"/>
      <c r="BSQ3789" s="69"/>
      <c r="BSR3789" s="69"/>
      <c r="BSS3789" s="69"/>
      <c r="BST3789" s="69"/>
      <c r="BSU3789" s="69"/>
      <c r="BSV3789" s="69"/>
      <c r="BSW3789" s="69"/>
      <c r="BSX3789" s="69"/>
      <c r="BSY3789" s="69"/>
      <c r="BSZ3789" s="69"/>
      <c r="BTA3789" s="69"/>
      <c r="BTB3789" s="69"/>
      <c r="BTC3789" s="69"/>
      <c r="BTD3789" s="69"/>
      <c r="BTE3789" s="69"/>
      <c r="BTF3789" s="69"/>
      <c r="BTG3789" s="69"/>
      <c r="BTH3789" s="69"/>
      <c r="BTI3789" s="69"/>
      <c r="BTJ3789" s="69"/>
      <c r="BTK3789" s="69"/>
      <c r="BTL3789" s="69"/>
      <c r="BTM3789" s="69"/>
      <c r="BTN3789" s="69"/>
      <c r="BTO3789" s="69"/>
      <c r="BTP3789" s="69"/>
      <c r="BTQ3789" s="69"/>
      <c r="BTR3789" s="69"/>
      <c r="BTS3789" s="69"/>
      <c r="BTT3789" s="69"/>
      <c r="BTU3789" s="69"/>
      <c r="BTV3789" s="69"/>
      <c r="BTW3789" s="69"/>
      <c r="BTX3789" s="69"/>
      <c r="BTY3789" s="69"/>
      <c r="BTZ3789" s="69"/>
      <c r="BUA3789" s="69"/>
      <c r="BUB3789" s="69"/>
      <c r="BUC3789" s="69"/>
      <c r="BUD3789" s="69"/>
      <c r="BUE3789" s="69"/>
      <c r="BUF3789" s="69"/>
      <c r="BUG3789" s="69"/>
      <c r="BUH3789" s="69"/>
      <c r="BUI3789" s="69"/>
      <c r="BUJ3789" s="69"/>
      <c r="BUK3789" s="69"/>
      <c r="BUL3789" s="69"/>
      <c r="BUM3789" s="69"/>
      <c r="BUN3789" s="69"/>
      <c r="BUO3789" s="69"/>
      <c r="BUP3789" s="69"/>
      <c r="BUQ3789" s="69"/>
      <c r="BUR3789" s="69"/>
      <c r="BUS3789" s="69"/>
      <c r="BUT3789" s="69"/>
      <c r="BUU3789" s="69"/>
      <c r="BUV3789" s="69"/>
      <c r="BUW3789" s="69"/>
      <c r="BUX3789" s="69"/>
      <c r="BUY3789" s="69"/>
      <c r="BUZ3789" s="69"/>
      <c r="BVA3789" s="69"/>
      <c r="BVB3789" s="69"/>
      <c r="BVC3789" s="69"/>
      <c r="BVD3789" s="69"/>
      <c r="BVE3789" s="69"/>
      <c r="BVF3789" s="69"/>
      <c r="BVG3789" s="69"/>
      <c r="BVH3789" s="69"/>
      <c r="BVI3789" s="69"/>
      <c r="BVJ3789" s="69"/>
      <c r="BVK3789" s="69"/>
      <c r="BVL3789" s="69"/>
      <c r="BVM3789" s="69"/>
      <c r="BVN3789" s="69"/>
      <c r="BVO3789" s="69"/>
      <c r="BVP3789" s="69"/>
      <c r="BVQ3789" s="69"/>
      <c r="BVR3789" s="69"/>
      <c r="BVS3789" s="69"/>
      <c r="BVT3789" s="69"/>
      <c r="BVU3789" s="69"/>
      <c r="BVV3789" s="69"/>
      <c r="BVW3789" s="69"/>
      <c r="BVX3789" s="69"/>
      <c r="BVY3789" s="69"/>
      <c r="BVZ3789" s="69"/>
      <c r="BWA3789" s="69"/>
      <c r="BWB3789" s="69"/>
      <c r="BWC3789" s="69"/>
      <c r="BWD3789" s="69"/>
      <c r="BWE3789" s="69"/>
      <c r="BWF3789" s="69"/>
      <c r="BWG3789" s="69"/>
      <c r="BWH3789" s="69"/>
      <c r="BWI3789" s="69"/>
      <c r="BWJ3789" s="69"/>
      <c r="BWK3789" s="69"/>
      <c r="BWL3789" s="69"/>
      <c r="BWM3789" s="69"/>
      <c r="BWN3789" s="69"/>
      <c r="BWO3789" s="69"/>
      <c r="BWP3789" s="69"/>
      <c r="BWQ3789" s="69"/>
      <c r="BWR3789" s="69"/>
      <c r="BWS3789" s="69"/>
      <c r="BWT3789" s="69"/>
      <c r="BWU3789" s="69"/>
      <c r="BWV3789" s="69"/>
      <c r="BWW3789" s="69"/>
      <c r="BWX3789" s="69"/>
      <c r="BWY3789" s="69"/>
      <c r="BWZ3789" s="69"/>
      <c r="BXA3789" s="69"/>
      <c r="BXB3789" s="69"/>
      <c r="BXC3789" s="69"/>
      <c r="BXD3789" s="69"/>
      <c r="BXE3789" s="69"/>
      <c r="BXF3789" s="69"/>
      <c r="BXG3789" s="69"/>
      <c r="BXH3789" s="69"/>
      <c r="BXI3789" s="69"/>
      <c r="BXJ3789" s="69"/>
      <c r="BXK3789" s="69"/>
      <c r="BXL3789" s="69"/>
      <c r="BXM3789" s="69"/>
      <c r="BXN3789" s="69"/>
      <c r="BXO3789" s="69"/>
      <c r="BXP3789" s="69"/>
      <c r="BXQ3789" s="69"/>
      <c r="BXR3789" s="69"/>
      <c r="BXS3789" s="69"/>
      <c r="BXT3789" s="69"/>
      <c r="BXU3789" s="69"/>
      <c r="BXV3789" s="69"/>
      <c r="BXW3789" s="69"/>
      <c r="BXX3789" s="69"/>
      <c r="BXY3789" s="69"/>
      <c r="BXZ3789" s="69"/>
      <c r="BYA3789" s="69"/>
      <c r="BYB3789" s="69"/>
      <c r="BYC3789" s="69"/>
      <c r="BYD3789" s="69"/>
      <c r="BYE3789" s="69"/>
      <c r="BYF3789" s="69"/>
      <c r="BYG3789" s="69"/>
      <c r="BYH3789" s="69"/>
      <c r="BYI3789" s="69"/>
      <c r="BYJ3789" s="69"/>
      <c r="BYK3789" s="69"/>
      <c r="BYL3789" s="69"/>
      <c r="BYM3789" s="69"/>
      <c r="BYN3789" s="69"/>
      <c r="BYO3789" s="69"/>
      <c r="BYP3789" s="69"/>
      <c r="BYQ3789" s="69"/>
      <c r="BYR3789" s="69"/>
      <c r="BYS3789" s="69"/>
      <c r="BYT3789" s="69"/>
      <c r="BYU3789" s="69"/>
      <c r="BYV3789" s="69"/>
      <c r="BYW3789" s="69"/>
      <c r="BYX3789" s="69"/>
      <c r="BYY3789" s="69"/>
      <c r="BYZ3789" s="69"/>
      <c r="BZA3789" s="69"/>
      <c r="BZB3789" s="69"/>
      <c r="BZC3789" s="69"/>
      <c r="BZD3789" s="69"/>
      <c r="BZE3789" s="69"/>
      <c r="BZF3789" s="69"/>
      <c r="BZG3789" s="69"/>
      <c r="BZH3789" s="69"/>
      <c r="BZI3789" s="69"/>
      <c r="BZJ3789" s="69"/>
      <c r="BZK3789" s="69"/>
      <c r="BZL3789" s="69"/>
      <c r="BZM3789" s="69"/>
      <c r="BZN3789" s="69"/>
      <c r="BZO3789" s="69"/>
      <c r="BZP3789" s="69"/>
      <c r="BZQ3789" s="69"/>
      <c r="BZR3789" s="69"/>
      <c r="BZS3789" s="69"/>
      <c r="BZT3789" s="69"/>
      <c r="BZU3789" s="69"/>
      <c r="BZV3789" s="69"/>
      <c r="BZW3789" s="69"/>
      <c r="BZX3789" s="69"/>
      <c r="BZY3789" s="69"/>
      <c r="BZZ3789" s="69"/>
      <c r="CAA3789" s="69"/>
      <c r="CAB3789" s="69"/>
      <c r="CAC3789" s="69"/>
      <c r="CAD3789" s="69"/>
      <c r="CAE3789" s="69"/>
      <c r="CAF3789" s="69"/>
      <c r="CAG3789" s="69"/>
      <c r="CAH3789" s="69"/>
      <c r="CAI3789" s="69"/>
      <c r="CAJ3789" s="69"/>
      <c r="CAK3789" s="69"/>
      <c r="CAL3789" s="69"/>
      <c r="CAM3789" s="69"/>
      <c r="CAN3789" s="69"/>
      <c r="CAO3789" s="69"/>
      <c r="CAP3789" s="69"/>
      <c r="CAQ3789" s="69"/>
      <c r="CAR3789" s="69"/>
      <c r="CAS3789" s="69"/>
      <c r="CAT3789" s="69"/>
      <c r="CAU3789" s="69"/>
      <c r="CAV3789" s="69"/>
      <c r="CAW3789" s="69"/>
      <c r="CAX3789" s="69"/>
      <c r="CAY3789" s="69"/>
      <c r="CAZ3789" s="69"/>
      <c r="CBA3789" s="69"/>
      <c r="CBB3789" s="69"/>
      <c r="CBC3789" s="69"/>
      <c r="CBD3789" s="69"/>
      <c r="CBE3789" s="69"/>
      <c r="CBF3789" s="69"/>
      <c r="CBG3789" s="69"/>
      <c r="CBH3789" s="69"/>
      <c r="CBI3789" s="69"/>
      <c r="CBJ3789" s="69"/>
      <c r="CBK3789" s="69"/>
      <c r="CBL3789" s="69"/>
      <c r="CBM3789" s="69"/>
      <c r="CBN3789" s="69"/>
      <c r="CBO3789" s="69"/>
      <c r="CBP3789" s="69"/>
      <c r="CBQ3789" s="69"/>
      <c r="CBR3789" s="69"/>
      <c r="CBS3789" s="69"/>
      <c r="CBT3789" s="69"/>
      <c r="CBU3789" s="69"/>
      <c r="CBV3789" s="69"/>
      <c r="CBW3789" s="69"/>
      <c r="CBX3789" s="69"/>
      <c r="CBY3789" s="69"/>
      <c r="CBZ3789" s="69"/>
      <c r="CCA3789" s="69"/>
      <c r="CCB3789" s="69"/>
      <c r="CCC3789" s="69"/>
      <c r="CCD3789" s="69"/>
      <c r="CCE3789" s="69"/>
      <c r="CCF3789" s="69"/>
      <c r="CCG3789" s="69"/>
      <c r="CCH3789" s="69"/>
      <c r="CCI3789" s="69"/>
      <c r="CCJ3789" s="69"/>
      <c r="CCK3789" s="69"/>
      <c r="CCL3789" s="69"/>
      <c r="CCM3789" s="69"/>
      <c r="CCN3789" s="69"/>
      <c r="CCO3789" s="69"/>
      <c r="CCP3789" s="69"/>
      <c r="CCQ3789" s="69"/>
      <c r="CCR3789" s="69"/>
      <c r="CCS3789" s="69"/>
      <c r="CCT3789" s="69"/>
      <c r="CCU3789" s="69"/>
      <c r="CCV3789" s="69"/>
      <c r="CCW3789" s="69"/>
      <c r="CCX3789" s="69"/>
      <c r="CCY3789" s="69"/>
      <c r="CCZ3789" s="69"/>
      <c r="CDA3789" s="69"/>
      <c r="CDB3789" s="69"/>
      <c r="CDC3789" s="69"/>
      <c r="CDD3789" s="69"/>
      <c r="CDE3789" s="69"/>
      <c r="CDF3789" s="69"/>
      <c r="CDG3789" s="69"/>
      <c r="CDH3789" s="69"/>
      <c r="CDI3789" s="69"/>
      <c r="CDJ3789" s="69"/>
      <c r="CDK3789" s="69"/>
      <c r="CDL3789" s="69"/>
      <c r="CDM3789" s="69"/>
      <c r="CDN3789" s="69"/>
      <c r="CDO3789" s="69"/>
      <c r="CDP3789" s="69"/>
      <c r="CDQ3789" s="69"/>
      <c r="CDR3789" s="69"/>
      <c r="CDS3789" s="69"/>
      <c r="CDT3789" s="69"/>
      <c r="CDU3789" s="69"/>
      <c r="CDV3789" s="69"/>
      <c r="CDW3789" s="69"/>
      <c r="CDX3789" s="69"/>
      <c r="CDY3789" s="69"/>
      <c r="CDZ3789" s="69"/>
      <c r="CEA3789" s="69"/>
      <c r="CEB3789" s="69"/>
      <c r="CEC3789" s="69"/>
      <c r="CED3789" s="69"/>
      <c r="CEE3789" s="69"/>
      <c r="CEF3789" s="69"/>
      <c r="CEG3789" s="69"/>
      <c r="CEH3789" s="69"/>
      <c r="CEI3789" s="69"/>
      <c r="CEJ3789" s="69"/>
      <c r="CEK3789" s="69"/>
      <c r="CEL3789" s="69"/>
      <c r="CEM3789" s="69"/>
      <c r="CEN3789" s="69"/>
      <c r="CEO3789" s="69"/>
      <c r="CEP3789" s="69"/>
      <c r="CEQ3789" s="69"/>
      <c r="CER3789" s="69"/>
      <c r="CES3789" s="69"/>
      <c r="CET3789" s="69"/>
      <c r="CEU3789" s="69"/>
      <c r="CEV3789" s="69"/>
      <c r="CEW3789" s="69"/>
      <c r="CEX3789" s="69"/>
      <c r="CEY3789" s="69"/>
      <c r="CEZ3789" s="69"/>
      <c r="CFA3789" s="69"/>
      <c r="CFB3789" s="69"/>
      <c r="CFC3789" s="69"/>
      <c r="CFD3789" s="69"/>
      <c r="CFE3789" s="69"/>
      <c r="CFF3789" s="69"/>
      <c r="CFG3789" s="69"/>
      <c r="CFH3789" s="69"/>
      <c r="CFI3789" s="69"/>
      <c r="CFJ3789" s="69"/>
      <c r="CFK3789" s="69"/>
      <c r="CFL3789" s="69"/>
      <c r="CFM3789" s="69"/>
      <c r="CFN3789" s="69"/>
      <c r="CFO3789" s="69"/>
      <c r="CFP3789" s="69"/>
      <c r="CFQ3789" s="69"/>
      <c r="CFR3789" s="69"/>
      <c r="CFS3789" s="69"/>
      <c r="CFT3789" s="69"/>
      <c r="CFU3789" s="69"/>
      <c r="CFV3789" s="69"/>
      <c r="CFW3789" s="69"/>
      <c r="CFX3789" s="69"/>
      <c r="CFY3789" s="69"/>
      <c r="CFZ3789" s="69"/>
      <c r="CGA3789" s="69"/>
      <c r="CGB3789" s="69"/>
      <c r="CGC3789" s="69"/>
      <c r="CGD3789" s="69"/>
      <c r="CGE3789" s="69"/>
      <c r="CGF3789" s="69"/>
      <c r="CGG3789" s="69"/>
      <c r="CGH3789" s="69"/>
      <c r="CGI3789" s="69"/>
      <c r="CGJ3789" s="69"/>
      <c r="CGK3789" s="69"/>
      <c r="CGL3789" s="69"/>
      <c r="CGM3789" s="69"/>
      <c r="CGN3789" s="69"/>
      <c r="CGO3789" s="69"/>
      <c r="CGP3789" s="69"/>
      <c r="CGQ3789" s="69"/>
      <c r="CGR3789" s="69"/>
      <c r="CGS3789" s="69"/>
      <c r="CGT3789" s="69"/>
      <c r="CGU3789" s="69"/>
      <c r="CGV3789" s="69"/>
      <c r="CGW3789" s="69"/>
      <c r="CGX3789" s="69"/>
      <c r="CGY3789" s="69"/>
      <c r="CGZ3789" s="69"/>
      <c r="CHA3789" s="69"/>
      <c r="CHB3789" s="69"/>
      <c r="CHC3789" s="69"/>
      <c r="CHD3789" s="69"/>
      <c r="CHE3789" s="69"/>
      <c r="CHF3789" s="69"/>
      <c r="CHG3789" s="69"/>
      <c r="CHH3789" s="69"/>
      <c r="CHI3789" s="69"/>
      <c r="CHJ3789" s="69"/>
      <c r="CHK3789" s="69"/>
      <c r="CHL3789" s="69"/>
      <c r="CHM3789" s="69"/>
      <c r="CHN3789" s="69"/>
      <c r="CHO3789" s="69"/>
      <c r="CHP3789" s="69"/>
      <c r="CHQ3789" s="69"/>
      <c r="CHR3789" s="69"/>
      <c r="CHS3789" s="69"/>
      <c r="CHT3789" s="69"/>
      <c r="CHU3789" s="69"/>
      <c r="CHV3789" s="69"/>
      <c r="CHW3789" s="69"/>
      <c r="CHX3789" s="69"/>
      <c r="CHY3789" s="69"/>
      <c r="CHZ3789" s="69"/>
      <c r="CIA3789" s="69"/>
      <c r="CIB3789" s="69"/>
      <c r="CIC3789" s="69"/>
      <c r="CID3789" s="69"/>
      <c r="CIE3789" s="69"/>
      <c r="CIF3789" s="69"/>
      <c r="CIG3789" s="69"/>
      <c r="CIH3789" s="69"/>
      <c r="CII3789" s="69"/>
      <c r="CIJ3789" s="69"/>
      <c r="CIK3789" s="69"/>
      <c r="CIL3789" s="69"/>
      <c r="CIM3789" s="69"/>
      <c r="CIN3789" s="69"/>
      <c r="CIO3789" s="69"/>
      <c r="CIP3789" s="69"/>
      <c r="CIQ3789" s="69"/>
      <c r="CIR3789" s="69"/>
      <c r="CIS3789" s="69"/>
      <c r="CIT3789" s="69"/>
      <c r="CIU3789" s="69"/>
      <c r="CIV3789" s="69"/>
      <c r="CIW3789" s="69"/>
      <c r="CIX3789" s="69"/>
      <c r="CIY3789" s="69"/>
      <c r="CIZ3789" s="69"/>
      <c r="CJA3789" s="69"/>
      <c r="CJB3789" s="69"/>
      <c r="CJC3789" s="69"/>
      <c r="CJD3789" s="69"/>
      <c r="CJE3789" s="69"/>
      <c r="CJF3789" s="69"/>
      <c r="CJG3789" s="69"/>
      <c r="CJH3789" s="69"/>
      <c r="CJI3789" s="69"/>
      <c r="CJJ3789" s="69"/>
      <c r="CJK3789" s="69"/>
      <c r="CJL3789" s="69"/>
      <c r="CJM3789" s="69"/>
      <c r="CJN3789" s="69"/>
      <c r="CJO3789" s="69"/>
      <c r="CJP3789" s="69"/>
      <c r="CJQ3789" s="69"/>
      <c r="CJR3789" s="69"/>
      <c r="CJS3789" s="69"/>
      <c r="CJT3789" s="69"/>
      <c r="CJU3789" s="69"/>
      <c r="CJV3789" s="69"/>
      <c r="CJW3789" s="69"/>
      <c r="CJX3789" s="69"/>
      <c r="CJY3789" s="69"/>
      <c r="CJZ3789" s="69"/>
      <c r="CKA3789" s="69"/>
      <c r="CKB3789" s="69"/>
      <c r="CKC3789" s="69"/>
      <c r="CKD3789" s="69"/>
      <c r="CKE3789" s="69"/>
      <c r="CKF3789" s="69"/>
      <c r="CKG3789" s="69"/>
      <c r="CKH3789" s="69"/>
      <c r="CKI3789" s="69"/>
      <c r="CKJ3789" s="69"/>
      <c r="CKK3789" s="69"/>
      <c r="CKL3789" s="69"/>
      <c r="CKM3789" s="69"/>
      <c r="CKN3789" s="69"/>
      <c r="CKO3789" s="69"/>
      <c r="CKP3789" s="69"/>
      <c r="CKQ3789" s="69"/>
      <c r="CKR3789" s="69"/>
      <c r="CKS3789" s="69"/>
      <c r="CKT3789" s="69"/>
      <c r="CKU3789" s="69"/>
      <c r="CKV3789" s="69"/>
      <c r="CKW3789" s="69"/>
      <c r="CKX3789" s="69"/>
      <c r="CKY3789" s="69"/>
      <c r="CKZ3789" s="69"/>
      <c r="CLA3789" s="69"/>
      <c r="CLB3789" s="69"/>
      <c r="CLC3789" s="69"/>
      <c r="CLD3789" s="69"/>
      <c r="CLE3789" s="69"/>
      <c r="CLF3789" s="69"/>
      <c r="CLG3789" s="69"/>
      <c r="CLH3789" s="69"/>
      <c r="CLI3789" s="69"/>
      <c r="CLJ3789" s="69"/>
      <c r="CLK3789" s="69"/>
      <c r="CLL3789" s="69"/>
      <c r="CLM3789" s="69"/>
      <c r="CLN3789" s="69"/>
      <c r="CLO3789" s="69"/>
      <c r="CLP3789" s="69"/>
      <c r="CLQ3789" s="69"/>
      <c r="CLR3789" s="69"/>
      <c r="CLS3789" s="69"/>
      <c r="CLT3789" s="69"/>
      <c r="CLU3789" s="69"/>
      <c r="CLV3789" s="69"/>
      <c r="CLW3789" s="69"/>
      <c r="CLX3789" s="69"/>
      <c r="CLY3789" s="69"/>
      <c r="CLZ3789" s="69"/>
      <c r="CMA3789" s="69"/>
      <c r="CMB3789" s="69"/>
      <c r="CMC3789" s="69"/>
      <c r="CMD3789" s="69"/>
      <c r="CME3789" s="69"/>
      <c r="CMF3789" s="69"/>
      <c r="CMG3789" s="69"/>
      <c r="CMH3789" s="69"/>
      <c r="CMI3789" s="69"/>
      <c r="CMJ3789" s="69"/>
      <c r="CMK3789" s="69"/>
      <c r="CML3789" s="69"/>
      <c r="CMM3789" s="69"/>
      <c r="CMN3789" s="69"/>
      <c r="CMO3789" s="69"/>
      <c r="CMP3789" s="69"/>
      <c r="CMQ3789" s="69"/>
      <c r="CMR3789" s="69"/>
      <c r="CMS3789" s="69"/>
      <c r="CMT3789" s="69"/>
      <c r="CMU3789" s="69"/>
      <c r="CMV3789" s="69"/>
      <c r="CMW3789" s="69"/>
      <c r="CMX3789" s="69"/>
      <c r="CMY3789" s="69"/>
      <c r="CMZ3789" s="69"/>
      <c r="CNA3789" s="69"/>
      <c r="CNB3789" s="69"/>
      <c r="CNC3789" s="69"/>
      <c r="CND3789" s="69"/>
      <c r="CNE3789" s="69"/>
      <c r="CNF3789" s="69"/>
      <c r="CNG3789" s="69"/>
      <c r="CNH3789" s="69"/>
      <c r="CNI3789" s="69"/>
      <c r="CNJ3789" s="69"/>
      <c r="CNK3789" s="69"/>
      <c r="CNL3789" s="69"/>
      <c r="CNM3789" s="69"/>
      <c r="CNN3789" s="69"/>
      <c r="CNO3789" s="69"/>
      <c r="CNP3789" s="69"/>
      <c r="CNQ3789" s="69"/>
      <c r="CNR3789" s="69"/>
      <c r="CNS3789" s="69"/>
      <c r="CNT3789" s="69"/>
      <c r="CNU3789" s="69"/>
      <c r="CNV3789" s="69"/>
      <c r="CNW3789" s="69"/>
      <c r="CNX3789" s="69"/>
      <c r="CNY3789" s="69"/>
      <c r="CNZ3789" s="69"/>
      <c r="COA3789" s="69"/>
      <c r="COB3789" s="69"/>
      <c r="COC3789" s="69"/>
      <c r="COD3789" s="69"/>
      <c r="COE3789" s="69"/>
      <c r="COF3789" s="69"/>
      <c r="COG3789" s="69"/>
      <c r="COH3789" s="69"/>
      <c r="COI3789" s="69"/>
      <c r="COJ3789" s="69"/>
      <c r="COK3789" s="69"/>
      <c r="COL3789" s="69"/>
      <c r="COM3789" s="69"/>
      <c r="CON3789" s="69"/>
      <c r="COO3789" s="69"/>
      <c r="COP3789" s="69"/>
      <c r="COQ3789" s="69"/>
      <c r="COR3789" s="69"/>
      <c r="COS3789" s="69"/>
      <c r="COT3789" s="69"/>
      <c r="COU3789" s="69"/>
      <c r="COV3789" s="69"/>
      <c r="COW3789" s="69"/>
      <c r="COX3789" s="69"/>
      <c r="COY3789" s="69"/>
      <c r="COZ3789" s="69"/>
      <c r="CPA3789" s="69"/>
      <c r="CPB3789" s="69"/>
      <c r="CPC3789" s="69"/>
      <c r="CPD3789" s="69"/>
      <c r="CPE3789" s="69"/>
      <c r="CPF3789" s="69"/>
      <c r="CPG3789" s="69"/>
      <c r="CPH3789" s="69"/>
      <c r="CPI3789" s="69"/>
      <c r="CPJ3789" s="69"/>
      <c r="CPK3789" s="69"/>
      <c r="CPL3789" s="69"/>
      <c r="CPM3789" s="69"/>
      <c r="CPN3789" s="69"/>
      <c r="CPO3789" s="69"/>
      <c r="CPP3789" s="69"/>
      <c r="CPQ3789" s="69"/>
      <c r="CPR3789" s="69"/>
      <c r="CPS3789" s="69"/>
      <c r="CPT3789" s="69"/>
      <c r="CPU3789" s="69"/>
      <c r="CPV3789" s="69"/>
      <c r="CPW3789" s="69"/>
      <c r="CPX3789" s="69"/>
      <c r="CPY3789" s="69"/>
      <c r="CPZ3789" s="69"/>
      <c r="CQA3789" s="69"/>
      <c r="CQB3789" s="69"/>
      <c r="CQC3789" s="69"/>
      <c r="CQD3789" s="69"/>
      <c r="CQE3789" s="69"/>
      <c r="CQF3789" s="69"/>
      <c r="CQG3789" s="69"/>
      <c r="CQH3789" s="69"/>
      <c r="CQI3789" s="69"/>
      <c r="CQJ3789" s="69"/>
      <c r="CQK3789" s="69"/>
      <c r="CQL3789" s="69"/>
      <c r="CQM3789" s="69"/>
      <c r="CQN3789" s="69"/>
      <c r="CQO3789" s="69"/>
      <c r="CQP3789" s="69"/>
      <c r="CQQ3789" s="69"/>
      <c r="CQR3789" s="69"/>
      <c r="CQS3789" s="69"/>
      <c r="CQT3789" s="69"/>
      <c r="CQU3789" s="69"/>
      <c r="CQV3789" s="69"/>
      <c r="CQW3789" s="69"/>
      <c r="CQX3789" s="69"/>
      <c r="CQY3789" s="69"/>
      <c r="CQZ3789" s="69"/>
      <c r="CRA3789" s="69"/>
      <c r="CRB3789" s="69"/>
      <c r="CRC3789" s="69"/>
      <c r="CRD3789" s="69"/>
      <c r="CRE3789" s="69"/>
      <c r="CRF3789" s="69"/>
      <c r="CRG3789" s="69"/>
      <c r="CRH3789" s="69"/>
      <c r="CRI3789" s="69"/>
      <c r="CRJ3789" s="69"/>
      <c r="CRK3789" s="69"/>
      <c r="CRL3789" s="69"/>
      <c r="CRM3789" s="69"/>
      <c r="CRN3789" s="69"/>
      <c r="CRO3789" s="69"/>
      <c r="CRP3789" s="69"/>
      <c r="CRQ3789" s="69"/>
      <c r="CRR3789" s="69"/>
      <c r="CRS3789" s="69"/>
      <c r="CRT3789" s="69"/>
      <c r="CRU3789" s="69"/>
      <c r="CRV3789" s="69"/>
      <c r="CRW3789" s="69"/>
      <c r="CRX3789" s="69"/>
      <c r="CRY3789" s="69"/>
      <c r="CRZ3789" s="69"/>
      <c r="CSA3789" s="69"/>
      <c r="CSB3789" s="69"/>
      <c r="CSC3789" s="69"/>
      <c r="CSD3789" s="69"/>
      <c r="CSE3789" s="69"/>
      <c r="CSF3789" s="69"/>
      <c r="CSG3789" s="69"/>
      <c r="CSH3789" s="69"/>
      <c r="CSI3789" s="69"/>
      <c r="CSJ3789" s="69"/>
      <c r="CSK3789" s="69"/>
      <c r="CSL3789" s="69"/>
      <c r="CSM3789" s="69"/>
      <c r="CSN3789" s="69"/>
      <c r="CSO3789" s="69"/>
      <c r="CSP3789" s="69"/>
      <c r="CSQ3789" s="69"/>
      <c r="CSR3789" s="69"/>
      <c r="CSS3789" s="69"/>
      <c r="CST3789" s="69"/>
      <c r="CSU3789" s="69"/>
      <c r="CSV3789" s="69"/>
      <c r="CSW3789" s="69"/>
      <c r="CSX3789" s="69"/>
      <c r="CSY3789" s="69"/>
      <c r="CSZ3789" s="69"/>
      <c r="CTA3789" s="69"/>
      <c r="CTB3789" s="69"/>
      <c r="CTC3789" s="69"/>
      <c r="CTD3789" s="69"/>
      <c r="CTE3789" s="69"/>
      <c r="CTF3789" s="69"/>
      <c r="CTG3789" s="69"/>
      <c r="CTH3789" s="69"/>
      <c r="CTI3789" s="69"/>
      <c r="CTJ3789" s="69"/>
      <c r="CTK3789" s="69"/>
      <c r="CTL3789" s="69"/>
      <c r="CTM3789" s="69"/>
      <c r="CTN3789" s="69"/>
      <c r="CTO3789" s="69"/>
      <c r="CTP3789" s="69"/>
      <c r="CTQ3789" s="69"/>
      <c r="CTR3789" s="69"/>
      <c r="CTS3789" s="69"/>
      <c r="CTT3789" s="69"/>
      <c r="CTU3789" s="69"/>
      <c r="CTV3789" s="69"/>
      <c r="CTW3789" s="69"/>
      <c r="CTX3789" s="69"/>
      <c r="CTY3789" s="69"/>
      <c r="CTZ3789" s="69"/>
      <c r="CUA3789" s="69"/>
      <c r="CUB3789" s="69"/>
      <c r="CUC3789" s="69"/>
      <c r="CUD3789" s="69"/>
      <c r="CUE3789" s="69"/>
      <c r="CUF3789" s="69"/>
      <c r="CUG3789" s="69"/>
      <c r="CUH3789" s="69"/>
      <c r="CUI3789" s="69"/>
      <c r="CUJ3789" s="69"/>
      <c r="CUK3789" s="69"/>
      <c r="CUL3789" s="69"/>
      <c r="CUM3789" s="69"/>
      <c r="CUN3789" s="69"/>
      <c r="CUO3789" s="69"/>
      <c r="CUP3789" s="69"/>
      <c r="CUQ3789" s="69"/>
      <c r="CUR3789" s="69"/>
      <c r="CUS3789" s="69"/>
      <c r="CUT3789" s="69"/>
      <c r="CUU3789" s="69"/>
      <c r="CUV3789" s="69"/>
      <c r="CUW3789" s="69"/>
      <c r="CUX3789" s="69"/>
      <c r="CUY3789" s="69"/>
      <c r="CUZ3789" s="69"/>
      <c r="CVA3789" s="69"/>
      <c r="CVB3789" s="69"/>
      <c r="CVC3789" s="69"/>
      <c r="CVD3789" s="69"/>
      <c r="CVE3789" s="69"/>
      <c r="CVF3789" s="69"/>
      <c r="CVG3789" s="69"/>
      <c r="CVH3789" s="69"/>
      <c r="CVI3789" s="69"/>
      <c r="CVJ3789" s="69"/>
      <c r="CVK3789" s="69"/>
      <c r="CVL3789" s="69"/>
      <c r="CVM3789" s="69"/>
      <c r="CVN3789" s="69"/>
      <c r="CVO3789" s="69"/>
      <c r="CVP3789" s="69"/>
      <c r="CVQ3789" s="69"/>
      <c r="CVR3789" s="69"/>
      <c r="CVS3789" s="69"/>
      <c r="CVT3789" s="69"/>
      <c r="CVU3789" s="69"/>
      <c r="CVV3789" s="69"/>
      <c r="CVW3789" s="69"/>
      <c r="CVX3789" s="69"/>
      <c r="CVY3789" s="69"/>
      <c r="CVZ3789" s="69"/>
      <c r="CWA3789" s="69"/>
      <c r="CWB3789" s="69"/>
      <c r="CWC3789" s="69"/>
      <c r="CWD3789" s="69"/>
      <c r="CWE3789" s="69"/>
      <c r="CWF3789" s="69"/>
      <c r="CWG3789" s="69"/>
      <c r="CWH3789" s="69"/>
      <c r="CWI3789" s="69"/>
      <c r="CWJ3789" s="69"/>
      <c r="CWK3789" s="69"/>
      <c r="CWL3789" s="69"/>
      <c r="CWM3789" s="69"/>
      <c r="CWN3789" s="69"/>
      <c r="CWO3789" s="69"/>
      <c r="CWP3789" s="69"/>
      <c r="CWQ3789" s="69"/>
      <c r="CWR3789" s="69"/>
      <c r="CWS3789" s="69"/>
      <c r="CWT3789" s="69"/>
      <c r="CWU3789" s="69"/>
      <c r="CWV3789" s="69"/>
      <c r="CWW3789" s="69"/>
      <c r="CWX3789" s="69"/>
      <c r="CWY3789" s="69"/>
      <c r="CWZ3789" s="69"/>
      <c r="CXA3789" s="69"/>
      <c r="CXB3789" s="69"/>
      <c r="CXC3789" s="69"/>
      <c r="CXD3789" s="69"/>
      <c r="CXE3789" s="69"/>
      <c r="CXF3789" s="69"/>
      <c r="CXG3789" s="69"/>
      <c r="CXH3789" s="69"/>
      <c r="CXI3789" s="69"/>
      <c r="CXJ3789" s="69"/>
      <c r="CXK3789" s="69"/>
      <c r="CXL3789" s="69"/>
      <c r="CXM3789" s="69"/>
      <c r="CXN3789" s="69"/>
      <c r="CXO3789" s="69"/>
      <c r="CXP3789" s="69"/>
      <c r="CXQ3789" s="69"/>
      <c r="CXR3789" s="69"/>
      <c r="CXS3789" s="69"/>
      <c r="CXT3789" s="69"/>
      <c r="CXU3789" s="69"/>
      <c r="CXV3789" s="69"/>
      <c r="CXW3789" s="69"/>
      <c r="CXX3789" s="69"/>
      <c r="CXY3789" s="69"/>
      <c r="CXZ3789" s="69"/>
      <c r="CYA3789" s="69"/>
      <c r="CYB3789" s="69"/>
      <c r="CYC3789" s="69"/>
      <c r="CYD3789" s="69"/>
      <c r="CYE3789" s="69"/>
      <c r="CYF3789" s="69"/>
      <c r="CYG3789" s="69"/>
      <c r="CYH3789" s="69"/>
      <c r="CYI3789" s="69"/>
      <c r="CYJ3789" s="69"/>
      <c r="CYK3789" s="69"/>
      <c r="CYL3789" s="69"/>
      <c r="CYM3789" s="69"/>
      <c r="CYN3789" s="69"/>
      <c r="CYO3789" s="69"/>
      <c r="CYP3789" s="69"/>
      <c r="CYQ3789" s="69"/>
      <c r="CYR3789" s="69"/>
      <c r="CYS3789" s="69"/>
      <c r="CYT3789" s="69"/>
      <c r="CYU3789" s="69"/>
      <c r="CYV3789" s="69"/>
      <c r="CYW3789" s="69"/>
      <c r="CYX3789" s="69"/>
      <c r="CYY3789" s="69"/>
      <c r="CYZ3789" s="69"/>
      <c r="CZA3789" s="69"/>
      <c r="CZB3789" s="69"/>
      <c r="CZC3789" s="69"/>
      <c r="CZD3789" s="69"/>
      <c r="CZE3789" s="69"/>
      <c r="CZF3789" s="69"/>
      <c r="CZG3789" s="69"/>
      <c r="CZH3789" s="69"/>
      <c r="CZI3789" s="69"/>
      <c r="CZJ3789" s="69"/>
      <c r="CZK3789" s="69"/>
      <c r="CZL3789" s="69"/>
      <c r="CZM3789" s="69"/>
      <c r="CZN3789" s="69"/>
      <c r="CZO3789" s="69"/>
      <c r="CZP3789" s="69"/>
      <c r="CZQ3789" s="69"/>
      <c r="CZR3789" s="69"/>
      <c r="CZS3789" s="69"/>
      <c r="CZT3789" s="69"/>
      <c r="CZU3789" s="69"/>
      <c r="CZV3789" s="69"/>
      <c r="CZW3789" s="69"/>
      <c r="CZX3789" s="69"/>
      <c r="CZY3789" s="69"/>
      <c r="CZZ3789" s="69"/>
      <c r="DAA3789" s="69"/>
      <c r="DAB3789" s="69"/>
      <c r="DAC3789" s="69"/>
      <c r="DAD3789" s="69"/>
      <c r="DAE3789" s="69"/>
      <c r="DAF3789" s="69"/>
      <c r="DAG3789" s="69"/>
      <c r="DAH3789" s="69"/>
      <c r="DAI3789" s="69"/>
      <c r="DAJ3789" s="69"/>
      <c r="DAK3789" s="69"/>
      <c r="DAL3789" s="69"/>
      <c r="DAM3789" s="69"/>
      <c r="DAN3789" s="69"/>
      <c r="DAO3789" s="69"/>
      <c r="DAP3789" s="69"/>
      <c r="DAQ3789" s="69"/>
      <c r="DAR3789" s="69"/>
      <c r="DAS3789" s="69"/>
      <c r="DAT3789" s="69"/>
      <c r="DAU3789" s="69"/>
      <c r="DAV3789" s="69"/>
      <c r="DAW3789" s="69"/>
      <c r="DAX3789" s="69"/>
      <c r="DAY3789" s="69"/>
      <c r="DAZ3789" s="69"/>
      <c r="DBA3789" s="69"/>
      <c r="DBB3789" s="69"/>
      <c r="DBC3789" s="69"/>
      <c r="DBD3789" s="69"/>
      <c r="DBE3789" s="69"/>
      <c r="DBF3789" s="69"/>
      <c r="DBG3789" s="69"/>
      <c r="DBH3789" s="69"/>
      <c r="DBI3789" s="69"/>
      <c r="DBJ3789" s="69"/>
      <c r="DBK3789" s="69"/>
      <c r="DBL3789" s="69"/>
      <c r="DBM3789" s="69"/>
      <c r="DBN3789" s="69"/>
      <c r="DBO3789" s="69"/>
      <c r="DBP3789" s="69"/>
      <c r="DBQ3789" s="69"/>
      <c r="DBR3789" s="69"/>
      <c r="DBS3789" s="69"/>
      <c r="DBT3789" s="69"/>
      <c r="DBU3789" s="69"/>
      <c r="DBV3789" s="69"/>
      <c r="DBW3789" s="69"/>
      <c r="DBX3789" s="69"/>
      <c r="DBY3789" s="69"/>
      <c r="DBZ3789" s="69"/>
      <c r="DCA3789" s="69"/>
      <c r="DCB3789" s="69"/>
      <c r="DCC3789" s="69"/>
      <c r="DCD3789" s="69"/>
      <c r="DCE3789" s="69"/>
      <c r="DCF3789" s="69"/>
      <c r="DCG3789" s="69"/>
      <c r="DCH3789" s="69"/>
      <c r="DCI3789" s="69"/>
      <c r="DCJ3789" s="69"/>
      <c r="DCK3789" s="69"/>
      <c r="DCL3789" s="69"/>
      <c r="DCM3789" s="69"/>
      <c r="DCN3789" s="69"/>
      <c r="DCO3789" s="69"/>
      <c r="DCP3789" s="69"/>
      <c r="DCQ3789" s="69"/>
      <c r="DCR3789" s="69"/>
      <c r="DCS3789" s="69"/>
      <c r="DCT3789" s="69"/>
      <c r="DCU3789" s="69"/>
      <c r="DCV3789" s="69"/>
      <c r="DCW3789" s="69"/>
      <c r="DCX3789" s="69"/>
      <c r="DCY3789" s="69"/>
      <c r="DCZ3789" s="69"/>
      <c r="DDA3789" s="69"/>
      <c r="DDB3789" s="69"/>
      <c r="DDC3789" s="69"/>
      <c r="DDD3789" s="69"/>
      <c r="DDE3789" s="69"/>
      <c r="DDF3789" s="69"/>
      <c r="DDG3789" s="69"/>
      <c r="DDH3789" s="69"/>
      <c r="DDI3789" s="69"/>
      <c r="DDJ3789" s="69"/>
      <c r="DDK3789" s="69"/>
      <c r="DDL3789" s="69"/>
      <c r="DDM3789" s="69"/>
      <c r="DDN3789" s="69"/>
      <c r="DDO3789" s="69"/>
      <c r="DDP3789" s="69"/>
      <c r="DDQ3789" s="69"/>
      <c r="DDR3789" s="69"/>
      <c r="DDS3789" s="69"/>
      <c r="DDT3789" s="69"/>
      <c r="DDU3789" s="69"/>
      <c r="DDV3789" s="69"/>
      <c r="DDW3789" s="69"/>
      <c r="DDX3789" s="69"/>
      <c r="DDY3789" s="69"/>
      <c r="DDZ3789" s="69"/>
      <c r="DEA3789" s="69"/>
      <c r="DEB3789" s="69"/>
      <c r="DEC3789" s="69"/>
      <c r="DED3789" s="69"/>
      <c r="DEE3789" s="69"/>
      <c r="DEF3789" s="69"/>
      <c r="DEG3789" s="69"/>
      <c r="DEH3789" s="69"/>
      <c r="DEI3789" s="69"/>
      <c r="DEJ3789" s="69"/>
      <c r="DEK3789" s="69"/>
      <c r="DEL3789" s="69"/>
      <c r="DEM3789" s="69"/>
      <c r="DEN3789" s="69"/>
      <c r="DEO3789" s="69"/>
      <c r="DEP3789" s="69"/>
      <c r="DEQ3789" s="69"/>
      <c r="DER3789" s="69"/>
      <c r="DES3789" s="69"/>
      <c r="DET3789" s="69"/>
      <c r="DEU3789" s="69"/>
      <c r="DEV3789" s="69"/>
      <c r="DEW3789" s="69"/>
      <c r="DEX3789" s="69"/>
      <c r="DEY3789" s="69"/>
      <c r="DEZ3789" s="69"/>
      <c r="DFA3789" s="69"/>
      <c r="DFB3789" s="69"/>
      <c r="DFC3789" s="69"/>
      <c r="DFD3789" s="69"/>
      <c r="DFE3789" s="69"/>
      <c r="DFF3789" s="69"/>
      <c r="DFG3789" s="69"/>
      <c r="DFH3789" s="69"/>
      <c r="DFI3789" s="69"/>
      <c r="DFJ3789" s="69"/>
      <c r="DFK3789" s="69"/>
      <c r="DFL3789" s="69"/>
      <c r="DFM3789" s="69"/>
      <c r="DFN3789" s="69"/>
      <c r="DFO3789" s="69"/>
      <c r="DFP3789" s="69"/>
      <c r="DFQ3789" s="69"/>
      <c r="DFR3789" s="69"/>
      <c r="DFS3789" s="69"/>
      <c r="DFT3789" s="69"/>
      <c r="DFU3789" s="69"/>
      <c r="DFV3789" s="69"/>
      <c r="DFW3789" s="69"/>
      <c r="DFX3789" s="69"/>
      <c r="DFY3789" s="69"/>
      <c r="DFZ3789" s="69"/>
      <c r="DGA3789" s="69"/>
      <c r="DGB3789" s="69"/>
      <c r="DGC3789" s="69"/>
      <c r="DGD3789" s="69"/>
      <c r="DGE3789" s="69"/>
      <c r="DGF3789" s="69"/>
      <c r="DGG3789" s="69"/>
      <c r="DGH3789" s="69"/>
      <c r="DGI3789" s="69"/>
      <c r="DGJ3789" s="69"/>
      <c r="DGK3789" s="69"/>
      <c r="DGL3789" s="69"/>
      <c r="DGM3789" s="69"/>
      <c r="DGN3789" s="69"/>
      <c r="DGO3789" s="69"/>
      <c r="DGP3789" s="69"/>
      <c r="DGQ3789" s="69"/>
      <c r="DGR3789" s="69"/>
      <c r="DGS3789" s="69"/>
      <c r="DGT3789" s="69"/>
      <c r="DGU3789" s="69"/>
      <c r="DGV3789" s="69"/>
      <c r="DGW3789" s="69"/>
      <c r="DGX3789" s="69"/>
      <c r="DGY3789" s="69"/>
      <c r="DGZ3789" s="69"/>
      <c r="DHA3789" s="69"/>
      <c r="DHB3789" s="69"/>
      <c r="DHC3789" s="69"/>
      <c r="DHD3789" s="69"/>
      <c r="DHE3789" s="69"/>
      <c r="DHF3789" s="69"/>
      <c r="DHG3789" s="69"/>
      <c r="DHH3789" s="69"/>
      <c r="DHI3789" s="69"/>
      <c r="DHJ3789" s="69"/>
      <c r="DHK3789" s="69"/>
      <c r="DHL3789" s="69"/>
      <c r="DHM3789" s="69"/>
      <c r="DHN3789" s="69"/>
      <c r="DHO3789" s="69"/>
      <c r="DHP3789" s="69"/>
      <c r="DHQ3789" s="69"/>
      <c r="DHR3789" s="69"/>
      <c r="DHS3789" s="69"/>
      <c r="DHT3789" s="69"/>
      <c r="DHU3789" s="69"/>
      <c r="DHV3789" s="69"/>
      <c r="DHW3789" s="69"/>
      <c r="DHX3789" s="69"/>
      <c r="DHY3789" s="69"/>
      <c r="DHZ3789" s="69"/>
      <c r="DIA3789" s="69"/>
      <c r="DIB3789" s="69"/>
      <c r="DIC3789" s="69"/>
      <c r="DID3789" s="69"/>
      <c r="DIE3789" s="69"/>
      <c r="DIF3789" s="69"/>
      <c r="DIG3789" s="69"/>
      <c r="DIH3789" s="69"/>
      <c r="DII3789" s="69"/>
      <c r="DIJ3789" s="69"/>
      <c r="DIK3789" s="69"/>
      <c r="DIL3789" s="69"/>
      <c r="DIM3789" s="69"/>
      <c r="DIN3789" s="69"/>
      <c r="DIO3789" s="69"/>
      <c r="DIP3789" s="69"/>
      <c r="DIQ3789" s="69"/>
      <c r="DIR3789" s="69"/>
      <c r="DIS3789" s="69"/>
      <c r="DIT3789" s="69"/>
      <c r="DIU3789" s="69"/>
      <c r="DIV3789" s="69"/>
      <c r="DIW3789" s="69"/>
      <c r="DIX3789" s="69"/>
      <c r="DIY3789" s="69"/>
      <c r="DIZ3789" s="69"/>
      <c r="DJA3789" s="69"/>
      <c r="DJB3789" s="69"/>
      <c r="DJC3789" s="69"/>
      <c r="DJD3789" s="69"/>
      <c r="DJE3789" s="69"/>
      <c r="DJF3789" s="69"/>
      <c r="DJG3789" s="69"/>
      <c r="DJH3789" s="69"/>
      <c r="DJI3789" s="69"/>
      <c r="DJJ3789" s="69"/>
      <c r="DJK3789" s="69"/>
      <c r="DJL3789" s="69"/>
      <c r="DJM3789" s="69"/>
      <c r="DJN3789" s="69"/>
      <c r="DJO3789" s="69"/>
      <c r="DJP3789" s="69"/>
      <c r="DJQ3789" s="69"/>
      <c r="DJR3789" s="69"/>
      <c r="DJS3789" s="69"/>
      <c r="DJT3789" s="69"/>
      <c r="DJU3789" s="69"/>
      <c r="DJV3789" s="69"/>
      <c r="DJW3789" s="69"/>
      <c r="DJX3789" s="69"/>
      <c r="DJY3789" s="69"/>
      <c r="DJZ3789" s="69"/>
      <c r="DKA3789" s="69"/>
      <c r="DKB3789" s="69"/>
      <c r="DKC3789" s="69"/>
      <c r="DKD3789" s="69"/>
      <c r="DKE3789" s="69"/>
      <c r="DKF3789" s="69"/>
      <c r="DKG3789" s="69"/>
      <c r="DKH3789" s="69"/>
      <c r="DKI3789" s="69"/>
      <c r="DKJ3789" s="69"/>
      <c r="DKK3789" s="69"/>
      <c r="DKL3789" s="69"/>
      <c r="DKM3789" s="69"/>
      <c r="DKN3789" s="69"/>
      <c r="DKO3789" s="69"/>
      <c r="DKP3789" s="69"/>
      <c r="DKQ3789" s="69"/>
      <c r="DKR3789" s="69"/>
      <c r="DKS3789" s="69"/>
      <c r="DKT3789" s="69"/>
      <c r="DKU3789" s="69"/>
      <c r="DKV3789" s="69"/>
      <c r="DKW3789" s="69"/>
      <c r="DKX3789" s="69"/>
      <c r="DKY3789" s="69"/>
      <c r="DKZ3789" s="69"/>
      <c r="DLA3789" s="69"/>
      <c r="DLB3789" s="69"/>
      <c r="DLC3789" s="69"/>
      <c r="DLD3789" s="69"/>
      <c r="DLE3789" s="69"/>
      <c r="DLF3789" s="69"/>
      <c r="DLG3789" s="69"/>
      <c r="DLH3789" s="69"/>
      <c r="DLI3789" s="69"/>
      <c r="DLJ3789" s="69"/>
      <c r="DLK3789" s="69"/>
      <c r="DLL3789" s="69"/>
      <c r="DLM3789" s="69"/>
      <c r="DLN3789" s="69"/>
      <c r="DLO3789" s="69"/>
      <c r="DLP3789" s="69"/>
      <c r="DLQ3789" s="69"/>
      <c r="DLR3789" s="69"/>
      <c r="DLS3789" s="69"/>
      <c r="DLT3789" s="69"/>
      <c r="DLU3789" s="69"/>
      <c r="DLV3789" s="69"/>
      <c r="DLW3789" s="69"/>
      <c r="DLX3789" s="69"/>
      <c r="DLY3789" s="69"/>
      <c r="DLZ3789" s="69"/>
      <c r="DMA3789" s="69"/>
      <c r="DMB3789" s="69"/>
      <c r="DMC3789" s="69"/>
      <c r="DMD3789" s="69"/>
      <c r="DME3789" s="69"/>
      <c r="DMF3789" s="69"/>
      <c r="DMG3789" s="69"/>
      <c r="DMH3789" s="69"/>
      <c r="DMI3789" s="69"/>
      <c r="DMJ3789" s="69"/>
      <c r="DMK3789" s="69"/>
      <c r="DML3789" s="69"/>
      <c r="DMM3789" s="69"/>
      <c r="DMN3789" s="69"/>
      <c r="DMO3789" s="69"/>
      <c r="DMP3789" s="69"/>
      <c r="DMQ3789" s="69"/>
      <c r="DMR3789" s="69"/>
      <c r="DMS3789" s="69"/>
      <c r="DMT3789" s="69"/>
      <c r="DMU3789" s="69"/>
      <c r="DMV3789" s="69"/>
      <c r="DMW3789" s="69"/>
      <c r="DMX3789" s="69"/>
      <c r="DMY3789" s="69"/>
      <c r="DMZ3789" s="69"/>
      <c r="DNA3789" s="69"/>
      <c r="DNB3789" s="69"/>
      <c r="DNC3789" s="69"/>
      <c r="DND3789" s="69"/>
      <c r="DNE3789" s="69"/>
      <c r="DNF3789" s="69"/>
      <c r="DNG3789" s="69"/>
      <c r="DNH3789" s="69"/>
      <c r="DNI3789" s="69"/>
      <c r="DNJ3789" s="69"/>
      <c r="DNK3789" s="69"/>
      <c r="DNL3789" s="69"/>
      <c r="DNM3789" s="69"/>
      <c r="DNN3789" s="69"/>
      <c r="DNO3789" s="69"/>
      <c r="DNP3789" s="69"/>
      <c r="DNQ3789" s="69"/>
      <c r="DNR3789" s="69"/>
      <c r="DNS3789" s="69"/>
      <c r="DNT3789" s="69"/>
      <c r="DNU3789" s="69"/>
      <c r="DNV3789" s="69"/>
      <c r="DNW3789" s="69"/>
      <c r="DNX3789" s="69"/>
      <c r="DNY3789" s="69"/>
      <c r="DNZ3789" s="69"/>
      <c r="DOA3789" s="69"/>
      <c r="DOB3789" s="69"/>
      <c r="DOC3789" s="69"/>
      <c r="DOD3789" s="69"/>
      <c r="DOE3789" s="69"/>
      <c r="DOF3789" s="69"/>
      <c r="DOG3789" s="69"/>
      <c r="DOH3789" s="69"/>
      <c r="DOI3789" s="69"/>
      <c r="DOJ3789" s="69"/>
      <c r="DOK3789" s="69"/>
      <c r="DOL3789" s="69"/>
      <c r="DOM3789" s="69"/>
      <c r="DON3789" s="69"/>
      <c r="DOO3789" s="69"/>
      <c r="DOP3789" s="69"/>
      <c r="DOQ3789" s="69"/>
      <c r="DOR3789" s="69"/>
      <c r="DOS3789" s="69"/>
      <c r="DOT3789" s="69"/>
      <c r="DOU3789" s="69"/>
      <c r="DOV3789" s="69"/>
      <c r="DOW3789" s="69"/>
      <c r="DOX3789" s="69"/>
      <c r="DOY3789" s="69"/>
      <c r="DOZ3789" s="69"/>
      <c r="DPA3789" s="69"/>
      <c r="DPB3789" s="69"/>
      <c r="DPC3789" s="69"/>
      <c r="DPD3789" s="69"/>
      <c r="DPE3789" s="69"/>
      <c r="DPF3789" s="69"/>
      <c r="DPG3789" s="69"/>
      <c r="DPH3789" s="69"/>
      <c r="DPI3789" s="69"/>
      <c r="DPJ3789" s="69"/>
      <c r="DPK3789" s="69"/>
      <c r="DPL3789" s="69"/>
      <c r="DPM3789" s="69"/>
      <c r="DPN3789" s="69"/>
      <c r="DPO3789" s="69"/>
      <c r="DPP3789" s="69"/>
      <c r="DPQ3789" s="69"/>
      <c r="DPR3789" s="69"/>
      <c r="DPS3789" s="69"/>
      <c r="DPT3789" s="69"/>
      <c r="DPU3789" s="69"/>
      <c r="DPV3789" s="69"/>
      <c r="DPW3789" s="69"/>
      <c r="DPX3789" s="69"/>
      <c r="DPY3789" s="69"/>
      <c r="DPZ3789" s="69"/>
      <c r="DQA3789" s="69"/>
      <c r="DQB3789" s="69"/>
      <c r="DQC3789" s="69"/>
      <c r="DQD3789" s="69"/>
      <c r="DQE3789" s="69"/>
      <c r="DQF3789" s="69"/>
      <c r="DQG3789" s="69"/>
      <c r="DQH3789" s="69"/>
      <c r="DQI3789" s="69"/>
      <c r="DQJ3789" s="69"/>
      <c r="DQK3789" s="69"/>
      <c r="DQL3789" s="69"/>
      <c r="DQM3789" s="69"/>
      <c r="DQN3789" s="69"/>
      <c r="DQO3789" s="69"/>
      <c r="DQP3789" s="69"/>
      <c r="DQQ3789" s="69"/>
      <c r="DQR3789" s="69"/>
      <c r="DQS3789" s="69"/>
      <c r="DQT3789" s="69"/>
      <c r="DQU3789" s="69"/>
      <c r="DQV3789" s="69"/>
      <c r="DQW3789" s="69"/>
      <c r="DQX3789" s="69"/>
      <c r="DQY3789" s="69"/>
      <c r="DQZ3789" s="69"/>
      <c r="DRA3789" s="69"/>
      <c r="DRB3789" s="69"/>
      <c r="DRC3789" s="69"/>
      <c r="DRD3789" s="69"/>
      <c r="DRE3789" s="69"/>
      <c r="DRF3789" s="69"/>
      <c r="DRG3789" s="69"/>
      <c r="DRH3789" s="69"/>
      <c r="DRI3789" s="69"/>
      <c r="DRJ3789" s="69"/>
      <c r="DRK3789" s="69"/>
      <c r="DRL3789" s="69"/>
      <c r="DRM3789" s="69"/>
      <c r="DRN3789" s="69"/>
      <c r="DRO3789" s="69"/>
      <c r="DRP3789" s="69"/>
      <c r="DRQ3789" s="69"/>
      <c r="DRR3789" s="69"/>
      <c r="DRS3789" s="69"/>
      <c r="DRT3789" s="69"/>
      <c r="DRU3789" s="69"/>
      <c r="DRV3789" s="69"/>
      <c r="DRW3789" s="69"/>
      <c r="DRX3789" s="69"/>
      <c r="DRY3789" s="69"/>
      <c r="DRZ3789" s="69"/>
      <c r="DSA3789" s="69"/>
      <c r="DSB3789" s="69"/>
      <c r="DSC3789" s="69"/>
      <c r="DSD3789" s="69"/>
      <c r="DSE3789" s="69"/>
      <c r="DSF3789" s="69"/>
      <c r="DSG3789" s="69"/>
      <c r="DSH3789" s="69"/>
      <c r="DSI3789" s="69"/>
      <c r="DSJ3789" s="69"/>
      <c r="DSK3789" s="69"/>
      <c r="DSL3789" s="69"/>
      <c r="DSM3789" s="69"/>
      <c r="DSN3789" s="69"/>
      <c r="DSO3789" s="69"/>
      <c r="DSP3789" s="69"/>
      <c r="DSQ3789" s="69"/>
      <c r="DSR3789" s="69"/>
      <c r="DSS3789" s="69"/>
      <c r="DST3789" s="69"/>
      <c r="DSU3789" s="69"/>
      <c r="DSV3789" s="69"/>
      <c r="DSW3789" s="69"/>
      <c r="DSX3789" s="69"/>
      <c r="DSY3789" s="69"/>
      <c r="DSZ3789" s="69"/>
      <c r="DTA3789" s="69"/>
      <c r="DTB3789" s="69"/>
      <c r="DTC3789" s="69"/>
      <c r="DTD3789" s="69"/>
      <c r="DTE3789" s="69"/>
      <c r="DTF3789" s="69"/>
      <c r="DTG3789" s="69"/>
      <c r="DTH3789" s="69"/>
      <c r="DTI3789" s="69"/>
      <c r="DTJ3789" s="69"/>
      <c r="DTK3789" s="69"/>
      <c r="DTL3789" s="69"/>
      <c r="DTM3789" s="69"/>
      <c r="DTN3789" s="69"/>
      <c r="DTO3789" s="69"/>
      <c r="DTP3789" s="69"/>
      <c r="DTQ3789" s="69"/>
      <c r="DTR3789" s="69"/>
      <c r="DTS3789" s="69"/>
      <c r="DTT3789" s="69"/>
      <c r="DTU3789" s="69"/>
      <c r="DTV3789" s="69"/>
      <c r="DTW3789" s="69"/>
      <c r="DTX3789" s="69"/>
      <c r="DTY3789" s="69"/>
      <c r="DTZ3789" s="69"/>
      <c r="DUA3789" s="69"/>
      <c r="DUB3789" s="69"/>
      <c r="DUC3789" s="69"/>
      <c r="DUD3789" s="69"/>
      <c r="DUE3789" s="69"/>
      <c r="DUF3789" s="69"/>
      <c r="DUG3789" s="69"/>
      <c r="DUH3789" s="69"/>
      <c r="DUI3789" s="69"/>
      <c r="DUJ3789" s="69"/>
      <c r="DUK3789" s="69"/>
      <c r="DUL3789" s="69"/>
      <c r="DUM3789" s="69"/>
      <c r="DUN3789" s="69"/>
      <c r="DUO3789" s="69"/>
      <c r="DUP3789" s="69"/>
      <c r="DUQ3789" s="69"/>
      <c r="DUR3789" s="69"/>
      <c r="DUS3789" s="69"/>
      <c r="DUT3789" s="69"/>
      <c r="DUU3789" s="69"/>
      <c r="DUV3789" s="69"/>
      <c r="DUW3789" s="69"/>
      <c r="DUX3789" s="69"/>
      <c r="DUY3789" s="69"/>
      <c r="DUZ3789" s="69"/>
      <c r="DVA3789" s="69"/>
      <c r="DVB3789" s="69"/>
      <c r="DVC3789" s="69"/>
      <c r="DVD3789" s="69"/>
      <c r="DVE3789" s="69"/>
      <c r="DVF3789" s="69"/>
      <c r="DVG3789" s="69"/>
      <c r="DVH3789" s="69"/>
      <c r="DVI3789" s="69"/>
      <c r="DVJ3789" s="69"/>
      <c r="DVK3789" s="69"/>
      <c r="DVL3789" s="69"/>
      <c r="DVM3789" s="69"/>
      <c r="DVN3789" s="69"/>
      <c r="DVO3789" s="69"/>
      <c r="DVP3789" s="69"/>
      <c r="DVQ3789" s="69"/>
      <c r="DVR3789" s="69"/>
      <c r="DVS3789" s="69"/>
      <c r="DVT3789" s="69"/>
      <c r="DVU3789" s="69"/>
      <c r="DVV3789" s="69"/>
      <c r="DVW3789" s="69"/>
      <c r="DVX3789" s="69"/>
      <c r="DVY3789" s="69"/>
      <c r="DVZ3789" s="69"/>
      <c r="DWA3789" s="69"/>
      <c r="DWB3789" s="69"/>
      <c r="DWC3789" s="69"/>
      <c r="DWD3789" s="69"/>
      <c r="DWE3789" s="69"/>
      <c r="DWF3789" s="69"/>
      <c r="DWG3789" s="69"/>
      <c r="DWH3789" s="69"/>
      <c r="DWI3789" s="69"/>
      <c r="DWJ3789" s="69"/>
      <c r="DWK3789" s="69"/>
      <c r="DWL3789" s="69"/>
      <c r="DWM3789" s="69"/>
      <c r="DWN3789" s="69"/>
      <c r="DWO3789" s="69"/>
      <c r="DWP3789" s="69"/>
      <c r="DWQ3789" s="69"/>
      <c r="DWR3789" s="69"/>
      <c r="DWS3789" s="69"/>
      <c r="DWT3789" s="69"/>
      <c r="DWU3789" s="69"/>
      <c r="DWV3789" s="69"/>
      <c r="DWW3789" s="69"/>
      <c r="DWX3789" s="69"/>
      <c r="DWY3789" s="69"/>
      <c r="DWZ3789" s="69"/>
      <c r="DXA3789" s="69"/>
      <c r="DXB3789" s="69"/>
      <c r="DXC3789" s="69"/>
      <c r="DXD3789" s="69"/>
      <c r="DXE3789" s="69"/>
      <c r="DXF3789" s="69"/>
      <c r="DXG3789" s="69"/>
      <c r="DXH3789" s="69"/>
      <c r="DXI3789" s="69"/>
      <c r="DXJ3789" s="69"/>
      <c r="DXK3789" s="69"/>
      <c r="DXL3789" s="69"/>
      <c r="DXM3789" s="69"/>
      <c r="DXN3789" s="69"/>
      <c r="DXO3789" s="69"/>
      <c r="DXP3789" s="69"/>
      <c r="DXQ3789" s="69"/>
      <c r="DXR3789" s="69"/>
      <c r="DXS3789" s="69"/>
      <c r="DXT3789" s="69"/>
      <c r="DXU3789" s="69"/>
      <c r="DXV3789" s="69"/>
      <c r="DXW3789" s="69"/>
      <c r="DXX3789" s="69"/>
      <c r="DXY3789" s="69"/>
      <c r="DXZ3789" s="69"/>
      <c r="DYA3789" s="69"/>
      <c r="DYB3789" s="69"/>
      <c r="DYC3789" s="69"/>
      <c r="DYD3789" s="69"/>
      <c r="DYE3789" s="69"/>
      <c r="DYF3789" s="69"/>
      <c r="DYG3789" s="69"/>
      <c r="DYH3789" s="69"/>
      <c r="DYI3789" s="69"/>
      <c r="DYJ3789" s="69"/>
      <c r="DYK3789" s="69"/>
      <c r="DYL3789" s="69"/>
      <c r="DYM3789" s="69"/>
      <c r="DYN3789" s="69"/>
      <c r="DYO3789" s="69"/>
      <c r="DYP3789" s="69"/>
      <c r="DYQ3789" s="69"/>
      <c r="DYR3789" s="69"/>
      <c r="DYS3789" s="69"/>
      <c r="DYT3789" s="69"/>
      <c r="DYU3789" s="69"/>
      <c r="DYV3789" s="69"/>
      <c r="DYW3789" s="69"/>
      <c r="DYX3789" s="69"/>
      <c r="DYY3789" s="69"/>
      <c r="DYZ3789" s="69"/>
      <c r="DZA3789" s="69"/>
      <c r="DZB3789" s="69"/>
      <c r="DZC3789" s="69"/>
      <c r="DZD3789" s="69"/>
      <c r="DZE3789" s="69"/>
      <c r="DZF3789" s="69"/>
      <c r="DZG3789" s="69"/>
      <c r="DZH3789" s="69"/>
      <c r="DZI3789" s="69"/>
      <c r="DZJ3789" s="69"/>
      <c r="DZK3789" s="69"/>
      <c r="DZL3789" s="69"/>
      <c r="DZM3789" s="69"/>
      <c r="DZN3789" s="69"/>
      <c r="DZO3789" s="69"/>
      <c r="DZP3789" s="69"/>
      <c r="DZQ3789" s="69"/>
      <c r="DZR3789" s="69"/>
      <c r="DZS3789" s="69"/>
      <c r="DZT3789" s="69"/>
      <c r="DZU3789" s="69"/>
      <c r="DZV3789" s="69"/>
      <c r="DZW3789" s="69"/>
      <c r="DZX3789" s="69"/>
      <c r="DZY3789" s="69"/>
      <c r="DZZ3789" s="69"/>
      <c r="EAA3789" s="69"/>
      <c r="EAB3789" s="69"/>
      <c r="EAC3789" s="69"/>
      <c r="EAD3789" s="69"/>
      <c r="EAE3789" s="69"/>
      <c r="EAF3789" s="69"/>
      <c r="EAG3789" s="69"/>
      <c r="EAH3789" s="69"/>
      <c r="EAI3789" s="69"/>
      <c r="EAJ3789" s="69"/>
      <c r="EAK3789" s="69"/>
      <c r="EAL3789" s="69"/>
      <c r="EAM3789" s="69"/>
      <c r="EAN3789" s="69"/>
      <c r="EAO3789" s="69"/>
      <c r="EAP3789" s="69"/>
      <c r="EAQ3789" s="69"/>
      <c r="EAR3789" s="69"/>
      <c r="EAS3789" s="69"/>
      <c r="EAT3789" s="69"/>
      <c r="EAU3789" s="69"/>
      <c r="EAV3789" s="69"/>
      <c r="EAW3789" s="69"/>
      <c r="EAX3789" s="69"/>
      <c r="EAY3789" s="69"/>
      <c r="EAZ3789" s="69"/>
      <c r="EBA3789" s="69"/>
      <c r="EBB3789" s="69"/>
      <c r="EBC3789" s="69"/>
      <c r="EBD3789" s="69"/>
      <c r="EBE3789" s="69"/>
      <c r="EBF3789" s="69"/>
      <c r="EBG3789" s="69"/>
      <c r="EBH3789" s="69"/>
      <c r="EBI3789" s="69"/>
      <c r="EBJ3789" s="69"/>
      <c r="EBK3789" s="69"/>
      <c r="EBL3789" s="69"/>
      <c r="EBM3789" s="69"/>
      <c r="EBN3789" s="69"/>
      <c r="EBO3789" s="69"/>
      <c r="EBP3789" s="69"/>
      <c r="EBQ3789" s="69"/>
      <c r="EBR3789" s="69"/>
      <c r="EBS3789" s="69"/>
      <c r="EBT3789" s="69"/>
      <c r="EBU3789" s="69"/>
      <c r="EBV3789" s="69"/>
      <c r="EBW3789" s="69"/>
      <c r="EBX3789" s="69"/>
      <c r="EBY3789" s="69"/>
      <c r="EBZ3789" s="69"/>
      <c r="ECA3789" s="69"/>
      <c r="ECB3789" s="69"/>
      <c r="ECC3789" s="69"/>
      <c r="ECD3789" s="69"/>
      <c r="ECE3789" s="69"/>
      <c r="ECF3789" s="69"/>
      <c r="ECG3789" s="69"/>
      <c r="ECH3789" s="69"/>
      <c r="ECI3789" s="69"/>
      <c r="ECJ3789" s="69"/>
      <c r="ECK3789" s="69"/>
      <c r="ECL3789" s="69"/>
      <c r="ECM3789" s="69"/>
      <c r="ECN3789" s="69"/>
      <c r="ECO3789" s="69"/>
      <c r="ECP3789" s="69"/>
      <c r="ECQ3789" s="69"/>
      <c r="ECR3789" s="69"/>
      <c r="ECS3789" s="69"/>
      <c r="ECT3789" s="69"/>
      <c r="ECU3789" s="69"/>
      <c r="ECV3789" s="69"/>
      <c r="ECW3789" s="69"/>
      <c r="ECX3789" s="69"/>
      <c r="ECY3789" s="69"/>
      <c r="ECZ3789" s="69"/>
      <c r="EDA3789" s="69"/>
      <c r="EDB3789" s="69"/>
      <c r="EDC3789" s="69"/>
      <c r="EDD3789" s="69"/>
      <c r="EDE3789" s="69"/>
      <c r="EDF3789" s="69"/>
      <c r="EDG3789" s="69"/>
      <c r="EDH3789" s="69"/>
      <c r="EDI3789" s="69"/>
      <c r="EDJ3789" s="69"/>
      <c r="EDK3789" s="69"/>
      <c r="EDL3789" s="69"/>
      <c r="EDM3789" s="69"/>
      <c r="EDN3789" s="69"/>
      <c r="EDO3789" s="69"/>
      <c r="EDP3789" s="69"/>
      <c r="EDQ3789" s="69"/>
      <c r="EDR3789" s="69"/>
      <c r="EDS3789" s="69"/>
      <c r="EDT3789" s="69"/>
      <c r="EDU3789" s="69"/>
      <c r="EDV3789" s="69"/>
      <c r="EDW3789" s="69"/>
      <c r="EDX3789" s="69"/>
      <c r="EDY3789" s="69"/>
      <c r="EDZ3789" s="69"/>
      <c r="EEA3789" s="69"/>
      <c r="EEB3789" s="69"/>
      <c r="EEC3789" s="69"/>
      <c r="EED3789" s="69"/>
      <c r="EEE3789" s="69"/>
      <c r="EEF3789" s="69"/>
      <c r="EEG3789" s="69"/>
      <c r="EEH3789" s="69"/>
      <c r="EEI3789" s="69"/>
      <c r="EEJ3789" s="69"/>
      <c r="EEK3789" s="69"/>
      <c r="EEL3789" s="69"/>
      <c r="EEM3789" s="69"/>
      <c r="EEN3789" s="69"/>
      <c r="EEO3789" s="69"/>
      <c r="EEP3789" s="69"/>
      <c r="EEQ3789" s="69"/>
      <c r="EER3789" s="69"/>
      <c r="EES3789" s="69"/>
      <c r="EET3789" s="69"/>
      <c r="EEU3789" s="69"/>
      <c r="EEV3789" s="69"/>
      <c r="EEW3789" s="69"/>
      <c r="EEX3789" s="69"/>
      <c r="EEY3789" s="69"/>
      <c r="EEZ3789" s="69"/>
      <c r="EFA3789" s="69"/>
      <c r="EFB3789" s="69"/>
      <c r="EFC3789" s="69"/>
      <c r="EFD3789" s="69"/>
      <c r="EFE3789" s="69"/>
      <c r="EFF3789" s="69"/>
      <c r="EFG3789" s="69"/>
      <c r="EFH3789" s="69"/>
      <c r="EFI3789" s="69"/>
      <c r="EFJ3789" s="69"/>
      <c r="EFK3789" s="69"/>
      <c r="EFL3789" s="69"/>
      <c r="EFM3789" s="69"/>
      <c r="EFN3789" s="69"/>
      <c r="EFO3789" s="69"/>
      <c r="EFP3789" s="69"/>
      <c r="EFQ3789" s="69"/>
      <c r="EFR3789" s="69"/>
      <c r="EFS3789" s="69"/>
      <c r="EFT3789" s="69"/>
      <c r="EFU3789" s="69"/>
      <c r="EFV3789" s="69"/>
      <c r="EFW3789" s="69"/>
      <c r="EFX3789" s="69"/>
      <c r="EFY3789" s="69"/>
      <c r="EFZ3789" s="69"/>
      <c r="EGA3789" s="69"/>
      <c r="EGB3789" s="69"/>
      <c r="EGC3789" s="69"/>
      <c r="EGD3789" s="69"/>
      <c r="EGE3789" s="69"/>
      <c r="EGF3789" s="69"/>
      <c r="EGG3789" s="69"/>
      <c r="EGH3789" s="69"/>
      <c r="EGI3789" s="69"/>
      <c r="EGJ3789" s="69"/>
      <c r="EGK3789" s="69"/>
      <c r="EGL3789" s="69"/>
      <c r="EGM3789" s="69"/>
      <c r="EGN3789" s="69"/>
      <c r="EGO3789" s="69"/>
      <c r="EGP3789" s="69"/>
      <c r="EGQ3789" s="69"/>
      <c r="EGR3789" s="69"/>
      <c r="EGS3789" s="69"/>
      <c r="EGT3789" s="69"/>
      <c r="EGU3789" s="69"/>
      <c r="EGV3789" s="69"/>
      <c r="EGW3789" s="69"/>
      <c r="EGX3789" s="69"/>
      <c r="EGY3789" s="69"/>
      <c r="EGZ3789" s="69"/>
      <c r="EHA3789" s="69"/>
      <c r="EHB3789" s="69"/>
      <c r="EHC3789" s="69"/>
      <c r="EHD3789" s="69"/>
      <c r="EHE3789" s="69"/>
      <c r="EHF3789" s="69"/>
      <c r="EHG3789" s="69"/>
      <c r="EHH3789" s="69"/>
      <c r="EHI3789" s="69"/>
      <c r="EHJ3789" s="69"/>
      <c r="EHK3789" s="69"/>
      <c r="EHL3789" s="69"/>
      <c r="EHM3789" s="69"/>
      <c r="EHN3789" s="69"/>
      <c r="EHO3789" s="69"/>
      <c r="EHP3789" s="69"/>
      <c r="EHQ3789" s="69"/>
      <c r="EHR3789" s="69"/>
      <c r="EHS3789" s="69"/>
      <c r="EHT3789" s="69"/>
      <c r="EHU3789" s="69"/>
      <c r="EHV3789" s="69"/>
      <c r="EHW3789" s="69"/>
      <c r="EHX3789" s="69"/>
      <c r="EHY3789" s="69"/>
      <c r="EHZ3789" s="69"/>
      <c r="EIA3789" s="69"/>
      <c r="EIB3789" s="69"/>
      <c r="EIC3789" s="69"/>
      <c r="EID3789" s="69"/>
      <c r="EIE3789" s="69"/>
      <c r="EIF3789" s="69"/>
      <c r="EIG3789" s="69"/>
      <c r="EIH3789" s="69"/>
      <c r="EII3789" s="69"/>
      <c r="EIJ3789" s="69"/>
      <c r="EIK3789" s="69"/>
      <c r="EIL3789" s="69"/>
      <c r="EIM3789" s="69"/>
      <c r="EIN3789" s="69"/>
      <c r="EIO3789" s="69"/>
      <c r="EIP3789" s="69"/>
      <c r="EIQ3789" s="69"/>
      <c r="EIR3789" s="69"/>
      <c r="EIS3789" s="69"/>
      <c r="EIT3789" s="69"/>
      <c r="EIU3789" s="69"/>
      <c r="EIV3789" s="69"/>
      <c r="EIW3789" s="69"/>
      <c r="EIX3789" s="69"/>
      <c r="EIY3789" s="69"/>
      <c r="EIZ3789" s="69"/>
      <c r="EJA3789" s="69"/>
      <c r="EJB3789" s="69"/>
      <c r="EJC3789" s="69"/>
      <c r="EJD3789" s="69"/>
      <c r="EJE3789" s="69"/>
      <c r="EJF3789" s="69"/>
      <c r="EJG3789" s="69"/>
      <c r="EJH3789" s="69"/>
      <c r="EJI3789" s="69"/>
      <c r="EJJ3789" s="69"/>
      <c r="EJK3789" s="69"/>
      <c r="EJL3789" s="69"/>
      <c r="EJM3789" s="69"/>
      <c r="EJN3789" s="69"/>
      <c r="EJO3789" s="69"/>
      <c r="EJP3789" s="69"/>
      <c r="EJQ3789" s="69"/>
      <c r="EJR3789" s="69"/>
      <c r="EJS3789" s="69"/>
      <c r="EJT3789" s="69"/>
      <c r="EJU3789" s="69"/>
      <c r="EJV3789" s="69"/>
      <c r="EJW3789" s="69"/>
      <c r="EJX3789" s="69"/>
      <c r="EJY3789" s="69"/>
      <c r="EJZ3789" s="69"/>
      <c r="EKA3789" s="69"/>
      <c r="EKB3789" s="69"/>
      <c r="EKC3789" s="69"/>
      <c r="EKD3789" s="69"/>
      <c r="EKE3789" s="69"/>
      <c r="EKF3789" s="69"/>
      <c r="EKG3789" s="69"/>
      <c r="EKH3789" s="69"/>
      <c r="EKI3789" s="69"/>
      <c r="EKJ3789" s="69"/>
      <c r="EKK3789" s="69"/>
      <c r="EKL3789" s="69"/>
      <c r="EKM3789" s="69"/>
      <c r="EKN3789" s="69"/>
      <c r="EKO3789" s="69"/>
      <c r="EKP3789" s="69"/>
      <c r="EKQ3789" s="69"/>
      <c r="EKR3789" s="69"/>
      <c r="EKS3789" s="69"/>
      <c r="EKT3789" s="69"/>
      <c r="EKU3789" s="69"/>
      <c r="EKV3789" s="69"/>
      <c r="EKW3789" s="69"/>
      <c r="EKX3789" s="69"/>
      <c r="EKY3789" s="69"/>
      <c r="EKZ3789" s="69"/>
      <c r="ELA3789" s="69"/>
      <c r="ELB3789" s="69"/>
      <c r="ELC3789" s="69"/>
      <c r="ELD3789" s="69"/>
      <c r="ELE3789" s="69"/>
      <c r="ELF3789" s="69"/>
      <c r="ELG3789" s="69"/>
      <c r="ELH3789" s="69"/>
      <c r="ELI3789" s="69"/>
      <c r="ELJ3789" s="69"/>
      <c r="ELK3789" s="69"/>
      <c r="ELL3789" s="69"/>
      <c r="ELM3789" s="69"/>
      <c r="ELN3789" s="69"/>
      <c r="ELO3789" s="69"/>
      <c r="ELP3789" s="69"/>
      <c r="ELQ3789" s="69"/>
      <c r="ELR3789" s="69"/>
      <c r="ELS3789" s="69"/>
      <c r="ELT3789" s="69"/>
      <c r="ELU3789" s="69"/>
      <c r="ELV3789" s="69"/>
      <c r="ELW3789" s="69"/>
      <c r="ELX3789" s="69"/>
      <c r="ELY3789" s="69"/>
      <c r="ELZ3789" s="69"/>
      <c r="EMA3789" s="69"/>
      <c r="EMB3789" s="69"/>
      <c r="EMC3789" s="69"/>
      <c r="EMD3789" s="69"/>
      <c r="EME3789" s="69"/>
      <c r="EMF3789" s="69"/>
      <c r="EMG3789" s="69"/>
      <c r="EMH3789" s="69"/>
      <c r="EMI3789" s="69"/>
      <c r="EMJ3789" s="69"/>
      <c r="EMK3789" s="69"/>
      <c r="EML3789" s="69"/>
      <c r="EMM3789" s="69"/>
      <c r="EMN3789" s="69"/>
      <c r="EMO3789" s="69"/>
      <c r="EMP3789" s="69"/>
      <c r="EMQ3789" s="69"/>
      <c r="EMR3789" s="69"/>
      <c r="EMS3789" s="69"/>
      <c r="EMT3789" s="69"/>
      <c r="EMU3789" s="69"/>
      <c r="EMV3789" s="69"/>
      <c r="EMW3789" s="69"/>
      <c r="EMX3789" s="69"/>
      <c r="EMY3789" s="69"/>
      <c r="EMZ3789" s="69"/>
      <c r="ENA3789" s="69"/>
      <c r="ENB3789" s="69"/>
      <c r="ENC3789" s="69"/>
      <c r="END3789" s="69"/>
      <c r="ENE3789" s="69"/>
      <c r="ENF3789" s="69"/>
      <c r="ENG3789" s="69"/>
      <c r="ENH3789" s="69"/>
      <c r="ENI3789" s="69"/>
      <c r="ENJ3789" s="69"/>
      <c r="ENK3789" s="69"/>
      <c r="ENL3789" s="69"/>
      <c r="ENM3789" s="69"/>
      <c r="ENN3789" s="69"/>
      <c r="ENO3789" s="69"/>
      <c r="ENP3789" s="69"/>
      <c r="ENQ3789" s="69"/>
      <c r="ENR3789" s="69"/>
      <c r="ENS3789" s="69"/>
      <c r="ENT3789" s="69"/>
      <c r="ENU3789" s="69"/>
      <c r="ENV3789" s="69"/>
      <c r="ENW3789" s="69"/>
      <c r="ENX3789" s="69"/>
      <c r="ENY3789" s="69"/>
      <c r="ENZ3789" s="69"/>
      <c r="EOA3789" s="69"/>
      <c r="EOB3789" s="69"/>
      <c r="EOC3789" s="69"/>
      <c r="EOD3789" s="69"/>
      <c r="EOE3789" s="69"/>
      <c r="EOF3789" s="69"/>
      <c r="EOG3789" s="69"/>
      <c r="EOH3789" s="69"/>
      <c r="EOI3789" s="69"/>
      <c r="EOJ3789" s="69"/>
      <c r="EOK3789" s="69"/>
      <c r="EOL3789" s="69"/>
      <c r="EOM3789" s="69"/>
      <c r="EON3789" s="69"/>
      <c r="EOO3789" s="69"/>
      <c r="EOP3789" s="69"/>
      <c r="EOQ3789" s="69"/>
      <c r="EOR3789" s="69"/>
      <c r="EOS3789" s="69"/>
      <c r="EOT3789" s="69"/>
      <c r="EOU3789" s="69"/>
      <c r="EOV3789" s="69"/>
      <c r="EOW3789" s="69"/>
      <c r="EOX3789" s="69"/>
      <c r="EOY3789" s="69"/>
      <c r="EOZ3789" s="69"/>
      <c r="EPA3789" s="69"/>
      <c r="EPB3789" s="69"/>
      <c r="EPC3789" s="69"/>
      <c r="EPD3789" s="69"/>
      <c r="EPE3789" s="69"/>
      <c r="EPF3789" s="69"/>
      <c r="EPG3789" s="69"/>
      <c r="EPH3789" s="69"/>
      <c r="EPI3789" s="69"/>
      <c r="EPJ3789" s="69"/>
      <c r="EPK3789" s="69"/>
      <c r="EPL3789" s="69"/>
      <c r="EPM3789" s="69"/>
      <c r="EPN3789" s="69"/>
      <c r="EPO3789" s="69"/>
      <c r="EPP3789" s="69"/>
      <c r="EPQ3789" s="69"/>
      <c r="EPR3789" s="69"/>
      <c r="EPS3789" s="69"/>
      <c r="EPT3789" s="69"/>
      <c r="EPU3789" s="69"/>
      <c r="EPV3789" s="69"/>
      <c r="EPW3789" s="69"/>
      <c r="EPX3789" s="69"/>
      <c r="EPY3789" s="69"/>
      <c r="EPZ3789" s="69"/>
      <c r="EQA3789" s="69"/>
      <c r="EQB3789" s="69"/>
      <c r="EQC3789" s="69"/>
      <c r="EQD3789" s="69"/>
      <c r="EQE3789" s="69"/>
      <c r="EQF3789" s="69"/>
      <c r="EQG3789" s="69"/>
      <c r="EQH3789" s="69"/>
      <c r="EQI3789" s="69"/>
      <c r="EQJ3789" s="69"/>
      <c r="EQK3789" s="69"/>
      <c r="EQL3789" s="69"/>
      <c r="EQM3789" s="69"/>
      <c r="EQN3789" s="69"/>
      <c r="EQO3789" s="69"/>
      <c r="EQP3789" s="69"/>
      <c r="EQQ3789" s="69"/>
      <c r="EQR3789" s="69"/>
      <c r="EQS3789" s="69"/>
      <c r="EQT3789" s="69"/>
      <c r="EQU3789" s="69"/>
      <c r="EQV3789" s="69"/>
      <c r="EQW3789" s="69"/>
      <c r="EQX3789" s="69"/>
      <c r="EQY3789" s="69"/>
      <c r="EQZ3789" s="69"/>
      <c r="ERA3789" s="69"/>
      <c r="ERB3789" s="69"/>
      <c r="ERC3789" s="69"/>
      <c r="ERD3789" s="69"/>
      <c r="ERE3789" s="69"/>
      <c r="ERF3789" s="69"/>
      <c r="ERG3789" s="69"/>
      <c r="ERH3789" s="69"/>
      <c r="ERI3789" s="69"/>
      <c r="ERJ3789" s="69"/>
      <c r="ERK3789" s="69"/>
      <c r="ERL3789" s="69"/>
      <c r="ERM3789" s="69"/>
      <c r="ERN3789" s="69"/>
      <c r="ERO3789" s="69"/>
      <c r="ERP3789" s="69"/>
      <c r="ERQ3789" s="69"/>
      <c r="ERR3789" s="69"/>
      <c r="ERS3789" s="69"/>
      <c r="ERT3789" s="69"/>
      <c r="ERU3789" s="69"/>
      <c r="ERV3789" s="69"/>
      <c r="ERW3789" s="69"/>
      <c r="ERX3789" s="69"/>
      <c r="ERY3789" s="69"/>
      <c r="ERZ3789" s="69"/>
      <c r="ESA3789" s="69"/>
      <c r="ESB3789" s="69"/>
      <c r="ESC3789" s="69"/>
      <c r="ESD3789" s="69"/>
      <c r="ESE3789" s="69"/>
      <c r="ESF3789" s="69"/>
      <c r="ESG3789" s="69"/>
      <c r="ESH3789" s="69"/>
      <c r="ESI3789" s="69"/>
      <c r="ESJ3789" s="69"/>
      <c r="ESK3789" s="69"/>
      <c r="ESL3789" s="69"/>
      <c r="ESM3789" s="69"/>
      <c r="ESN3789" s="69"/>
      <c r="ESO3789" s="69"/>
      <c r="ESP3789" s="69"/>
      <c r="ESQ3789" s="69"/>
      <c r="ESR3789" s="69"/>
      <c r="ESS3789" s="69"/>
      <c r="EST3789" s="69"/>
      <c r="ESU3789" s="69"/>
      <c r="ESV3789" s="69"/>
      <c r="ESW3789" s="69"/>
      <c r="ESX3789" s="69"/>
      <c r="ESY3789" s="69"/>
      <c r="ESZ3789" s="69"/>
      <c r="ETA3789" s="69"/>
      <c r="ETB3789" s="69"/>
      <c r="ETC3789" s="69"/>
      <c r="ETD3789" s="69"/>
      <c r="ETE3789" s="69"/>
      <c r="ETF3789" s="69"/>
      <c r="ETG3789" s="69"/>
      <c r="ETH3789" s="69"/>
      <c r="ETI3789" s="69"/>
      <c r="ETJ3789" s="69"/>
      <c r="ETK3789" s="69"/>
      <c r="ETL3789" s="69"/>
      <c r="ETM3789" s="69"/>
      <c r="ETN3789" s="69"/>
      <c r="ETO3789" s="69"/>
      <c r="ETP3789" s="69"/>
      <c r="ETQ3789" s="69"/>
      <c r="ETR3789" s="69"/>
      <c r="ETS3789" s="69"/>
      <c r="ETT3789" s="69"/>
      <c r="ETU3789" s="69"/>
      <c r="ETV3789" s="69"/>
      <c r="ETW3789" s="69"/>
      <c r="ETX3789" s="69"/>
      <c r="ETY3789" s="69"/>
      <c r="ETZ3789" s="69"/>
      <c r="EUA3789" s="69"/>
      <c r="EUB3789" s="69"/>
      <c r="EUC3789" s="69"/>
      <c r="EUD3789" s="69"/>
      <c r="EUE3789" s="69"/>
      <c r="EUF3789" s="69"/>
      <c r="EUG3789" s="69"/>
      <c r="EUH3789" s="69"/>
      <c r="EUI3789" s="69"/>
      <c r="EUJ3789" s="69"/>
      <c r="EUK3789" s="69"/>
      <c r="EUL3789" s="69"/>
      <c r="EUM3789" s="69"/>
      <c r="EUN3789" s="69"/>
      <c r="EUO3789" s="69"/>
      <c r="EUP3789" s="69"/>
      <c r="EUQ3789" s="69"/>
      <c r="EUR3789" s="69"/>
      <c r="EUS3789" s="69"/>
      <c r="EUT3789" s="69"/>
      <c r="EUU3789" s="69"/>
      <c r="EUV3789" s="69"/>
      <c r="EUW3789" s="69"/>
      <c r="EUX3789" s="69"/>
      <c r="EUY3789" s="69"/>
      <c r="EUZ3789" s="69"/>
      <c r="EVA3789" s="69"/>
      <c r="EVB3789" s="69"/>
      <c r="EVC3789" s="69"/>
      <c r="EVD3789" s="69"/>
      <c r="EVE3789" s="69"/>
      <c r="EVF3789" s="69"/>
      <c r="EVG3789" s="69"/>
      <c r="EVH3789" s="69"/>
      <c r="EVI3789" s="69"/>
      <c r="EVJ3789" s="69"/>
      <c r="EVK3789" s="69"/>
      <c r="EVL3789" s="69"/>
      <c r="EVM3789" s="69"/>
      <c r="EVN3789" s="69"/>
      <c r="EVO3789" s="69"/>
      <c r="EVP3789" s="69"/>
      <c r="EVQ3789" s="69"/>
      <c r="EVR3789" s="69"/>
      <c r="EVS3789" s="69"/>
      <c r="EVT3789" s="69"/>
      <c r="EVU3789" s="69"/>
      <c r="EVV3789" s="69"/>
      <c r="EVW3789" s="69"/>
      <c r="EVX3789" s="69"/>
      <c r="EVY3789" s="69"/>
      <c r="EVZ3789" s="69"/>
      <c r="EWA3789" s="69"/>
      <c r="EWB3789" s="69"/>
      <c r="EWC3789" s="69"/>
      <c r="EWD3789" s="69"/>
      <c r="EWE3789" s="69"/>
      <c r="EWF3789" s="69"/>
      <c r="EWG3789" s="69"/>
      <c r="EWH3789" s="69"/>
      <c r="EWI3789" s="69"/>
      <c r="EWJ3789" s="69"/>
      <c r="EWK3789" s="69"/>
      <c r="EWL3789" s="69"/>
      <c r="EWM3789" s="69"/>
      <c r="EWN3789" s="69"/>
      <c r="EWO3789" s="69"/>
      <c r="EWP3789" s="69"/>
      <c r="EWQ3789" s="69"/>
      <c r="EWR3789" s="69"/>
      <c r="EWS3789" s="69"/>
      <c r="EWT3789" s="69"/>
      <c r="EWU3789" s="69"/>
      <c r="EWV3789" s="69"/>
      <c r="EWW3789" s="69"/>
      <c r="EWX3789" s="69"/>
      <c r="EWY3789" s="69"/>
      <c r="EWZ3789" s="69"/>
      <c r="EXA3789" s="69"/>
      <c r="EXB3789" s="69"/>
      <c r="EXC3789" s="69"/>
      <c r="EXD3789" s="69"/>
      <c r="EXE3789" s="69"/>
      <c r="EXF3789" s="69"/>
      <c r="EXG3789" s="69"/>
      <c r="EXH3789" s="69"/>
      <c r="EXI3789" s="69"/>
      <c r="EXJ3789" s="69"/>
      <c r="EXK3789" s="69"/>
      <c r="EXL3789" s="69"/>
      <c r="EXM3789" s="69"/>
      <c r="EXN3789" s="69"/>
      <c r="EXO3789" s="69"/>
      <c r="EXP3789" s="69"/>
      <c r="EXQ3789" s="69"/>
      <c r="EXR3789" s="69"/>
      <c r="EXS3789" s="69"/>
      <c r="EXT3789" s="69"/>
      <c r="EXU3789" s="69"/>
      <c r="EXV3789" s="69"/>
      <c r="EXW3789" s="69"/>
      <c r="EXX3789" s="69"/>
      <c r="EXY3789" s="69"/>
      <c r="EXZ3789" s="69"/>
      <c r="EYA3789" s="69"/>
      <c r="EYB3789" s="69"/>
      <c r="EYC3789" s="69"/>
      <c r="EYD3789" s="69"/>
      <c r="EYE3789" s="69"/>
      <c r="EYF3789" s="69"/>
      <c r="EYG3789" s="69"/>
      <c r="EYH3789" s="69"/>
      <c r="EYI3789" s="69"/>
      <c r="EYJ3789" s="69"/>
      <c r="EYK3789" s="69"/>
      <c r="EYL3789" s="69"/>
      <c r="EYM3789" s="69"/>
      <c r="EYN3789" s="69"/>
      <c r="EYO3789" s="69"/>
      <c r="EYP3789" s="69"/>
      <c r="EYQ3789" s="69"/>
      <c r="EYR3789" s="69"/>
      <c r="EYS3789" s="69"/>
      <c r="EYT3789" s="69"/>
      <c r="EYU3789" s="69"/>
      <c r="EYV3789" s="69"/>
      <c r="EYW3789" s="69"/>
      <c r="EYX3789" s="69"/>
      <c r="EYY3789" s="69"/>
      <c r="EYZ3789" s="69"/>
      <c r="EZA3789" s="69"/>
      <c r="EZB3789" s="69"/>
      <c r="EZC3789" s="69"/>
      <c r="EZD3789" s="69"/>
      <c r="EZE3789" s="69"/>
      <c r="EZF3789" s="69"/>
      <c r="EZG3789" s="69"/>
      <c r="EZH3789" s="69"/>
      <c r="EZI3789" s="69"/>
      <c r="EZJ3789" s="69"/>
      <c r="EZK3789" s="69"/>
      <c r="EZL3789" s="69"/>
      <c r="EZM3789" s="69"/>
      <c r="EZN3789" s="69"/>
      <c r="EZO3789" s="69"/>
      <c r="EZP3789" s="69"/>
      <c r="EZQ3789" s="69"/>
      <c r="EZR3789" s="69"/>
      <c r="EZS3789" s="69"/>
      <c r="EZT3789" s="69"/>
      <c r="EZU3789" s="69"/>
      <c r="EZV3789" s="69"/>
      <c r="EZW3789" s="69"/>
      <c r="EZX3789" s="69"/>
      <c r="EZY3789" s="69"/>
      <c r="EZZ3789" s="69"/>
      <c r="FAA3789" s="69"/>
      <c r="FAB3789" s="69"/>
      <c r="FAC3789" s="69"/>
      <c r="FAD3789" s="69"/>
      <c r="FAE3789" s="69"/>
      <c r="FAF3789" s="69"/>
      <c r="FAG3789" s="69"/>
      <c r="FAH3789" s="69"/>
      <c r="FAI3789" s="69"/>
      <c r="FAJ3789" s="69"/>
      <c r="FAK3789" s="69"/>
      <c r="FAL3789" s="69"/>
      <c r="FAM3789" s="69"/>
      <c r="FAN3789" s="69"/>
      <c r="FAO3789" s="69"/>
      <c r="FAP3789" s="69"/>
      <c r="FAQ3789" s="69"/>
      <c r="FAR3789" s="69"/>
      <c r="FAS3789" s="69"/>
      <c r="FAT3789" s="69"/>
      <c r="FAU3789" s="69"/>
      <c r="FAV3789" s="69"/>
      <c r="FAW3789" s="69"/>
      <c r="FAX3789" s="69"/>
      <c r="FAY3789" s="69"/>
      <c r="FAZ3789" s="69"/>
      <c r="FBA3789" s="69"/>
      <c r="FBB3789" s="69"/>
      <c r="FBC3789" s="69"/>
      <c r="FBD3789" s="69"/>
      <c r="FBE3789" s="69"/>
      <c r="FBF3789" s="69"/>
      <c r="FBG3789" s="69"/>
      <c r="FBH3789" s="69"/>
      <c r="FBI3789" s="69"/>
      <c r="FBJ3789" s="69"/>
      <c r="FBK3789" s="69"/>
      <c r="FBL3789" s="69"/>
      <c r="FBM3789" s="69"/>
      <c r="FBN3789" s="69"/>
      <c r="FBO3789" s="69"/>
      <c r="FBP3789" s="69"/>
      <c r="FBQ3789" s="69"/>
      <c r="FBR3789" s="69"/>
      <c r="FBS3789" s="69"/>
      <c r="FBT3789" s="69"/>
      <c r="FBU3789" s="69"/>
      <c r="FBV3789" s="69"/>
      <c r="FBW3789" s="69"/>
      <c r="FBX3789" s="69"/>
      <c r="FBY3789" s="69"/>
      <c r="FBZ3789" s="69"/>
      <c r="FCA3789" s="69"/>
      <c r="FCB3789" s="69"/>
      <c r="FCC3789" s="69"/>
      <c r="FCD3789" s="69"/>
      <c r="FCE3789" s="69"/>
      <c r="FCF3789" s="69"/>
      <c r="FCG3789" s="69"/>
      <c r="FCH3789" s="69"/>
      <c r="FCI3789" s="69"/>
      <c r="FCJ3789" s="69"/>
      <c r="FCK3789" s="69"/>
      <c r="FCL3789" s="69"/>
      <c r="FCM3789" s="69"/>
      <c r="FCN3789" s="69"/>
      <c r="FCO3789" s="69"/>
      <c r="FCP3789" s="69"/>
      <c r="FCQ3789" s="69"/>
      <c r="FCR3789" s="69"/>
      <c r="FCS3789" s="69"/>
      <c r="FCT3789" s="69"/>
      <c r="FCU3789" s="69"/>
      <c r="FCV3789" s="69"/>
      <c r="FCW3789" s="69"/>
      <c r="FCX3789" s="69"/>
      <c r="FCY3789" s="69"/>
      <c r="FCZ3789" s="69"/>
      <c r="FDA3789" s="69"/>
      <c r="FDB3789" s="69"/>
      <c r="FDC3789" s="69"/>
      <c r="FDD3789" s="69"/>
      <c r="FDE3789" s="69"/>
      <c r="FDF3789" s="69"/>
      <c r="FDG3789" s="69"/>
      <c r="FDH3789" s="69"/>
      <c r="FDI3789" s="69"/>
      <c r="FDJ3789" s="69"/>
      <c r="FDK3789" s="69"/>
      <c r="FDL3789" s="69"/>
      <c r="FDM3789" s="69"/>
      <c r="FDN3789" s="69"/>
      <c r="FDO3789" s="69"/>
      <c r="FDP3789" s="69"/>
      <c r="FDQ3789" s="69"/>
      <c r="FDR3789" s="69"/>
      <c r="FDS3789" s="69"/>
      <c r="FDT3789" s="69"/>
      <c r="FDU3789" s="69"/>
      <c r="FDV3789" s="69"/>
      <c r="FDW3789" s="69"/>
      <c r="FDX3789" s="69"/>
      <c r="FDY3789" s="69"/>
      <c r="FDZ3789" s="69"/>
      <c r="FEA3789" s="69"/>
      <c r="FEB3789" s="69"/>
      <c r="FEC3789" s="69"/>
      <c r="FED3789" s="69"/>
      <c r="FEE3789" s="69"/>
      <c r="FEF3789" s="69"/>
      <c r="FEG3789" s="69"/>
      <c r="FEH3789" s="69"/>
      <c r="FEI3789" s="69"/>
      <c r="FEJ3789" s="69"/>
      <c r="FEK3789" s="69"/>
      <c r="FEL3789" s="69"/>
      <c r="FEM3789" s="69"/>
      <c r="FEN3789" s="69"/>
      <c r="FEO3789" s="69"/>
      <c r="FEP3789" s="69"/>
      <c r="FEQ3789" s="69"/>
      <c r="FER3789" s="69"/>
      <c r="FES3789" s="69"/>
      <c r="FET3789" s="69"/>
      <c r="FEU3789" s="69"/>
      <c r="FEV3789" s="69"/>
      <c r="FEW3789" s="69"/>
      <c r="FEX3789" s="69"/>
      <c r="FEY3789" s="69"/>
      <c r="FEZ3789" s="69"/>
      <c r="FFA3789" s="69"/>
      <c r="FFB3789" s="69"/>
      <c r="FFC3789" s="69"/>
      <c r="FFD3789" s="69"/>
      <c r="FFE3789" s="69"/>
      <c r="FFF3789" s="69"/>
      <c r="FFG3789" s="69"/>
      <c r="FFH3789" s="69"/>
      <c r="FFI3789" s="69"/>
      <c r="FFJ3789" s="69"/>
      <c r="FFK3789" s="69"/>
      <c r="FFL3789" s="69"/>
      <c r="FFM3789" s="69"/>
      <c r="FFN3789" s="69"/>
      <c r="FFO3789" s="69"/>
      <c r="FFP3789" s="69"/>
      <c r="FFQ3789" s="69"/>
      <c r="FFR3789" s="69"/>
      <c r="FFS3789" s="69"/>
      <c r="FFT3789" s="69"/>
      <c r="FFU3789" s="69"/>
      <c r="FFV3789" s="69"/>
      <c r="FFW3789" s="69"/>
      <c r="FFX3789" s="69"/>
      <c r="FFY3789" s="69"/>
      <c r="FFZ3789" s="69"/>
      <c r="FGA3789" s="69"/>
      <c r="FGB3789" s="69"/>
      <c r="FGC3789" s="69"/>
      <c r="FGD3789" s="69"/>
      <c r="FGE3789" s="69"/>
      <c r="FGF3789" s="69"/>
      <c r="FGG3789" s="69"/>
      <c r="FGH3789" s="69"/>
      <c r="FGI3789" s="69"/>
      <c r="FGJ3789" s="69"/>
      <c r="FGK3789" s="69"/>
      <c r="FGL3789" s="69"/>
      <c r="FGM3789" s="69"/>
      <c r="FGN3789" s="69"/>
      <c r="FGO3789" s="69"/>
      <c r="FGP3789" s="69"/>
      <c r="FGQ3789" s="69"/>
      <c r="FGR3789" s="69"/>
      <c r="FGS3789" s="69"/>
      <c r="FGT3789" s="69"/>
      <c r="FGU3789" s="69"/>
      <c r="FGV3789" s="69"/>
      <c r="FGW3789" s="69"/>
      <c r="FGX3789" s="69"/>
      <c r="FGY3789" s="69"/>
      <c r="FGZ3789" s="69"/>
      <c r="FHA3789" s="69"/>
      <c r="FHB3789" s="69"/>
      <c r="FHC3789" s="69"/>
      <c r="FHD3789" s="69"/>
      <c r="FHE3789" s="69"/>
      <c r="FHF3789" s="69"/>
      <c r="FHG3789" s="69"/>
      <c r="FHH3789" s="69"/>
      <c r="FHI3789" s="69"/>
      <c r="FHJ3789" s="69"/>
      <c r="FHK3789" s="69"/>
      <c r="FHL3789" s="69"/>
      <c r="FHM3789" s="69"/>
      <c r="FHN3789" s="69"/>
      <c r="FHO3789" s="69"/>
      <c r="FHP3789" s="69"/>
      <c r="FHQ3789" s="69"/>
      <c r="FHR3789" s="69"/>
      <c r="FHS3789" s="69"/>
      <c r="FHT3789" s="69"/>
      <c r="FHU3789" s="69"/>
      <c r="FHV3789" s="69"/>
      <c r="FHW3789" s="69"/>
      <c r="FHX3789" s="69"/>
      <c r="FHY3789" s="69"/>
      <c r="FHZ3789" s="69"/>
      <c r="FIA3789" s="69"/>
      <c r="FIB3789" s="69"/>
      <c r="FIC3789" s="69"/>
      <c r="FID3789" s="69"/>
      <c r="FIE3789" s="69"/>
      <c r="FIF3789" s="69"/>
      <c r="FIG3789" s="69"/>
      <c r="FIH3789" s="69"/>
      <c r="FII3789" s="69"/>
      <c r="FIJ3789" s="69"/>
      <c r="FIK3789" s="69"/>
      <c r="FIL3789" s="69"/>
      <c r="FIM3789" s="69"/>
      <c r="FIN3789" s="69"/>
      <c r="FIO3789" s="69"/>
      <c r="FIP3789" s="69"/>
      <c r="FIQ3789" s="69"/>
      <c r="FIR3789" s="69"/>
      <c r="FIS3789" s="69"/>
      <c r="FIT3789" s="69"/>
      <c r="FIU3789" s="69"/>
      <c r="FIV3789" s="69"/>
      <c r="FIW3789" s="69"/>
      <c r="FIX3789" s="69"/>
      <c r="FIY3789" s="69"/>
      <c r="FIZ3789" s="69"/>
      <c r="FJA3789" s="69"/>
      <c r="FJB3789" s="69"/>
      <c r="FJC3789" s="69"/>
      <c r="FJD3789" s="69"/>
      <c r="FJE3789" s="69"/>
      <c r="FJF3789" s="69"/>
      <c r="FJG3789" s="69"/>
      <c r="FJH3789" s="69"/>
      <c r="FJI3789" s="69"/>
      <c r="FJJ3789" s="69"/>
      <c r="FJK3789" s="69"/>
      <c r="FJL3789" s="69"/>
      <c r="FJM3789" s="69"/>
      <c r="FJN3789" s="69"/>
      <c r="FJO3789" s="69"/>
      <c r="FJP3789" s="69"/>
      <c r="FJQ3789" s="69"/>
      <c r="FJR3789" s="69"/>
      <c r="FJS3789" s="69"/>
      <c r="FJT3789" s="69"/>
      <c r="FJU3789" s="69"/>
      <c r="FJV3789" s="69"/>
      <c r="FJW3789" s="69"/>
      <c r="FJX3789" s="69"/>
      <c r="FJY3789" s="69"/>
      <c r="FJZ3789" s="69"/>
      <c r="FKA3789" s="69"/>
      <c r="FKB3789" s="69"/>
      <c r="FKC3789" s="69"/>
      <c r="FKD3789" s="69"/>
      <c r="FKE3789" s="69"/>
      <c r="FKF3789" s="69"/>
      <c r="FKG3789" s="69"/>
      <c r="FKH3789" s="69"/>
      <c r="FKI3789" s="69"/>
      <c r="FKJ3789" s="69"/>
      <c r="FKK3789" s="69"/>
      <c r="FKL3789" s="69"/>
      <c r="FKM3789" s="69"/>
      <c r="FKN3789" s="69"/>
      <c r="FKO3789" s="69"/>
      <c r="FKP3789" s="69"/>
      <c r="FKQ3789" s="69"/>
      <c r="FKR3789" s="69"/>
      <c r="FKS3789" s="69"/>
      <c r="FKT3789" s="69"/>
      <c r="FKU3789" s="69"/>
      <c r="FKV3789" s="69"/>
      <c r="FKW3789" s="69"/>
      <c r="FKX3789" s="69"/>
      <c r="FKY3789" s="69"/>
      <c r="FKZ3789" s="69"/>
      <c r="FLA3789" s="69"/>
      <c r="FLB3789" s="69"/>
      <c r="FLC3789" s="69"/>
      <c r="FLD3789" s="69"/>
      <c r="FLE3789" s="69"/>
      <c r="FLF3789" s="69"/>
      <c r="FLG3789" s="69"/>
      <c r="FLH3789" s="69"/>
      <c r="FLI3789" s="69"/>
      <c r="FLJ3789" s="69"/>
      <c r="FLK3789" s="69"/>
      <c r="FLL3789" s="69"/>
      <c r="FLM3789" s="69"/>
      <c r="FLN3789" s="69"/>
      <c r="FLO3789" s="69"/>
      <c r="FLP3789" s="69"/>
      <c r="FLQ3789" s="69"/>
      <c r="FLR3789" s="69"/>
      <c r="FLS3789" s="69"/>
      <c r="FLT3789" s="69"/>
      <c r="FLU3789" s="69"/>
      <c r="FLV3789" s="69"/>
      <c r="FLW3789" s="69"/>
      <c r="FLX3789" s="69"/>
      <c r="FLY3789" s="69"/>
      <c r="FLZ3789" s="69"/>
      <c r="FMA3789" s="69"/>
      <c r="FMB3789" s="69"/>
      <c r="FMC3789" s="69"/>
      <c r="FMD3789" s="69"/>
      <c r="FME3789" s="69"/>
      <c r="FMF3789" s="69"/>
      <c r="FMG3789" s="69"/>
      <c r="FMH3789" s="69"/>
      <c r="FMI3789" s="69"/>
      <c r="FMJ3789" s="69"/>
      <c r="FMK3789" s="69"/>
      <c r="FML3789" s="69"/>
      <c r="FMM3789" s="69"/>
      <c r="FMN3789" s="69"/>
      <c r="FMO3789" s="69"/>
      <c r="FMP3789" s="69"/>
      <c r="FMQ3789" s="69"/>
      <c r="FMR3789" s="69"/>
      <c r="FMS3789" s="69"/>
      <c r="FMT3789" s="69"/>
      <c r="FMU3789" s="69"/>
      <c r="FMV3789" s="69"/>
      <c r="FMW3789" s="69"/>
      <c r="FMX3789" s="69"/>
      <c r="FMY3789" s="69"/>
      <c r="FMZ3789" s="69"/>
      <c r="FNA3789" s="69"/>
      <c r="FNB3789" s="69"/>
      <c r="FNC3789" s="69"/>
      <c r="FND3789" s="69"/>
      <c r="FNE3789" s="69"/>
      <c r="FNF3789" s="69"/>
      <c r="FNG3789" s="69"/>
      <c r="FNH3789" s="69"/>
      <c r="FNI3789" s="69"/>
      <c r="FNJ3789" s="69"/>
      <c r="FNK3789" s="69"/>
      <c r="FNL3789" s="69"/>
      <c r="FNM3789" s="69"/>
      <c r="FNN3789" s="69"/>
      <c r="FNO3789" s="69"/>
      <c r="FNP3789" s="69"/>
      <c r="FNQ3789" s="69"/>
      <c r="FNR3789" s="69"/>
      <c r="FNS3789" s="69"/>
      <c r="FNT3789" s="69"/>
      <c r="FNU3789" s="69"/>
      <c r="FNV3789" s="69"/>
      <c r="FNW3789" s="69"/>
      <c r="FNX3789" s="69"/>
      <c r="FNY3789" s="69"/>
      <c r="FNZ3789" s="69"/>
      <c r="FOA3789" s="69"/>
      <c r="FOB3789" s="69"/>
      <c r="FOC3789" s="69"/>
      <c r="FOD3789" s="69"/>
      <c r="FOE3789" s="69"/>
      <c r="FOF3789" s="69"/>
      <c r="FOG3789" s="69"/>
      <c r="FOH3789" s="69"/>
      <c r="FOI3789" s="69"/>
      <c r="FOJ3789" s="69"/>
      <c r="FOK3789" s="69"/>
      <c r="FOL3789" s="69"/>
      <c r="FOM3789" s="69"/>
      <c r="FON3789" s="69"/>
      <c r="FOO3789" s="69"/>
      <c r="FOP3789" s="69"/>
      <c r="FOQ3789" s="69"/>
      <c r="FOR3789" s="69"/>
      <c r="FOS3789" s="69"/>
      <c r="FOT3789" s="69"/>
      <c r="FOU3789" s="69"/>
      <c r="FOV3789" s="69"/>
      <c r="FOW3789" s="69"/>
      <c r="FOX3789" s="69"/>
      <c r="FOY3789" s="69"/>
      <c r="FOZ3789" s="69"/>
      <c r="FPA3789" s="69"/>
      <c r="FPB3789" s="69"/>
      <c r="FPC3789" s="69"/>
      <c r="FPD3789" s="69"/>
      <c r="FPE3789" s="69"/>
      <c r="FPF3789" s="69"/>
      <c r="FPG3789" s="69"/>
      <c r="FPH3789" s="69"/>
      <c r="FPI3789" s="69"/>
      <c r="FPJ3789" s="69"/>
      <c r="FPK3789" s="69"/>
      <c r="FPL3789" s="69"/>
      <c r="FPM3789" s="69"/>
      <c r="FPN3789" s="69"/>
      <c r="FPO3789" s="69"/>
      <c r="FPP3789" s="69"/>
      <c r="FPQ3789" s="69"/>
      <c r="FPR3789" s="69"/>
      <c r="FPS3789" s="69"/>
      <c r="FPT3789" s="69"/>
      <c r="FPU3789" s="69"/>
      <c r="FPV3789" s="69"/>
      <c r="FPW3789" s="69"/>
      <c r="FPX3789" s="69"/>
      <c r="FPY3789" s="69"/>
      <c r="FPZ3789" s="69"/>
      <c r="FQA3789" s="69"/>
      <c r="FQB3789" s="69"/>
      <c r="FQC3789" s="69"/>
      <c r="FQD3789" s="69"/>
      <c r="FQE3789" s="69"/>
      <c r="FQF3789" s="69"/>
      <c r="FQG3789" s="69"/>
      <c r="FQH3789" s="69"/>
      <c r="FQI3789" s="69"/>
      <c r="FQJ3789" s="69"/>
      <c r="FQK3789" s="69"/>
      <c r="FQL3789" s="69"/>
      <c r="FQM3789" s="69"/>
      <c r="FQN3789" s="69"/>
      <c r="FQO3789" s="69"/>
      <c r="FQP3789" s="69"/>
      <c r="FQQ3789" s="69"/>
      <c r="FQR3789" s="69"/>
      <c r="FQS3789" s="69"/>
      <c r="FQT3789" s="69"/>
      <c r="FQU3789" s="69"/>
      <c r="FQV3789" s="69"/>
      <c r="FQW3789" s="69"/>
      <c r="FQX3789" s="69"/>
      <c r="FQY3789" s="69"/>
      <c r="FQZ3789" s="69"/>
      <c r="FRA3789" s="69"/>
      <c r="FRB3789" s="69"/>
      <c r="FRC3789" s="69"/>
      <c r="FRD3789" s="69"/>
      <c r="FRE3789" s="69"/>
      <c r="FRF3789" s="69"/>
      <c r="FRG3789" s="69"/>
      <c r="FRH3789" s="69"/>
      <c r="FRI3789" s="69"/>
      <c r="FRJ3789" s="69"/>
      <c r="FRK3789" s="69"/>
      <c r="FRL3789" s="69"/>
      <c r="FRM3789" s="69"/>
      <c r="FRN3789" s="69"/>
      <c r="FRO3789" s="69"/>
      <c r="FRP3789" s="69"/>
      <c r="FRQ3789" s="69"/>
      <c r="FRR3789" s="69"/>
      <c r="FRS3789" s="69"/>
      <c r="FRT3789" s="69"/>
      <c r="FRU3789" s="69"/>
      <c r="FRV3789" s="69"/>
      <c r="FRW3789" s="69"/>
      <c r="FRX3789" s="69"/>
      <c r="FRY3789" s="69"/>
      <c r="FRZ3789" s="69"/>
      <c r="FSA3789" s="69"/>
      <c r="FSB3789" s="69"/>
      <c r="FSC3789" s="69"/>
      <c r="FSD3789" s="69"/>
      <c r="FSE3789" s="69"/>
      <c r="FSF3789" s="69"/>
      <c r="FSG3789" s="69"/>
      <c r="FSH3789" s="69"/>
      <c r="FSI3789" s="69"/>
      <c r="FSJ3789" s="69"/>
      <c r="FSK3789" s="69"/>
      <c r="FSL3789" s="69"/>
      <c r="FSM3789" s="69"/>
      <c r="FSN3789" s="69"/>
      <c r="FSO3789" s="69"/>
      <c r="FSP3789" s="69"/>
      <c r="FSQ3789" s="69"/>
      <c r="FSR3789" s="69"/>
      <c r="FSS3789" s="69"/>
      <c r="FST3789" s="69"/>
      <c r="FSU3789" s="69"/>
      <c r="FSV3789" s="69"/>
      <c r="FSW3789" s="69"/>
      <c r="FSX3789" s="69"/>
      <c r="FSY3789" s="69"/>
      <c r="FSZ3789" s="69"/>
      <c r="FTA3789" s="69"/>
      <c r="FTB3789" s="69"/>
      <c r="FTC3789" s="69"/>
      <c r="FTD3789" s="69"/>
      <c r="FTE3789" s="69"/>
      <c r="FTF3789" s="69"/>
      <c r="FTG3789" s="69"/>
      <c r="FTH3789" s="69"/>
      <c r="FTI3789" s="69"/>
      <c r="FTJ3789" s="69"/>
      <c r="FTK3789" s="69"/>
      <c r="FTL3789" s="69"/>
      <c r="FTM3789" s="69"/>
      <c r="FTN3789" s="69"/>
      <c r="FTO3789" s="69"/>
      <c r="FTP3789" s="69"/>
      <c r="FTQ3789" s="69"/>
      <c r="FTR3789" s="69"/>
      <c r="FTS3789" s="69"/>
      <c r="FTT3789" s="69"/>
      <c r="FTU3789" s="69"/>
      <c r="FTV3789" s="69"/>
      <c r="FTW3789" s="69"/>
      <c r="FTX3789" s="69"/>
      <c r="FTY3789" s="69"/>
      <c r="FTZ3789" s="69"/>
      <c r="FUA3789" s="69"/>
      <c r="FUB3789" s="69"/>
      <c r="FUC3789" s="69"/>
      <c r="FUD3789" s="69"/>
      <c r="FUE3789" s="69"/>
      <c r="FUF3789" s="69"/>
      <c r="FUG3789" s="69"/>
      <c r="FUH3789" s="69"/>
      <c r="FUI3789" s="69"/>
      <c r="FUJ3789" s="69"/>
      <c r="FUK3789" s="69"/>
      <c r="FUL3789" s="69"/>
      <c r="FUM3789" s="69"/>
      <c r="FUN3789" s="69"/>
      <c r="FUO3789" s="69"/>
      <c r="FUP3789" s="69"/>
      <c r="FUQ3789" s="69"/>
      <c r="FUR3789" s="69"/>
      <c r="FUS3789" s="69"/>
      <c r="FUT3789" s="69"/>
      <c r="FUU3789" s="69"/>
      <c r="FUV3789" s="69"/>
      <c r="FUW3789" s="69"/>
      <c r="FUX3789" s="69"/>
      <c r="FUY3789" s="69"/>
      <c r="FUZ3789" s="69"/>
      <c r="FVA3789" s="69"/>
      <c r="FVB3789" s="69"/>
      <c r="FVC3789" s="69"/>
      <c r="FVD3789" s="69"/>
      <c r="FVE3789" s="69"/>
      <c r="FVF3789" s="69"/>
      <c r="FVG3789" s="69"/>
      <c r="FVH3789" s="69"/>
      <c r="FVI3789" s="69"/>
      <c r="FVJ3789" s="69"/>
      <c r="FVK3789" s="69"/>
      <c r="FVL3789" s="69"/>
      <c r="FVM3789" s="69"/>
      <c r="FVN3789" s="69"/>
      <c r="FVO3789" s="69"/>
      <c r="FVP3789" s="69"/>
      <c r="FVQ3789" s="69"/>
      <c r="FVR3789" s="69"/>
      <c r="FVS3789" s="69"/>
      <c r="FVT3789" s="69"/>
      <c r="FVU3789" s="69"/>
      <c r="FVV3789" s="69"/>
      <c r="FVW3789" s="69"/>
      <c r="FVX3789" s="69"/>
      <c r="FVY3789" s="69"/>
      <c r="FVZ3789" s="69"/>
      <c r="FWA3789" s="69"/>
      <c r="FWB3789" s="69"/>
      <c r="FWC3789" s="69"/>
      <c r="FWD3789" s="69"/>
      <c r="FWE3789" s="69"/>
      <c r="FWF3789" s="69"/>
      <c r="FWG3789" s="69"/>
      <c r="FWH3789" s="69"/>
      <c r="FWI3789" s="69"/>
      <c r="FWJ3789" s="69"/>
      <c r="FWK3789" s="69"/>
      <c r="FWL3789" s="69"/>
      <c r="FWM3789" s="69"/>
      <c r="FWN3789" s="69"/>
      <c r="FWO3789" s="69"/>
      <c r="FWP3789" s="69"/>
      <c r="FWQ3789" s="69"/>
      <c r="FWR3789" s="69"/>
      <c r="FWS3789" s="69"/>
      <c r="FWT3789" s="69"/>
      <c r="FWU3789" s="69"/>
      <c r="FWV3789" s="69"/>
      <c r="FWW3789" s="69"/>
      <c r="FWX3789" s="69"/>
      <c r="FWY3789" s="69"/>
      <c r="FWZ3789" s="69"/>
      <c r="FXA3789" s="69"/>
      <c r="FXB3789" s="69"/>
      <c r="FXC3789" s="69"/>
      <c r="FXD3789" s="69"/>
      <c r="FXE3789" s="69"/>
      <c r="FXF3789" s="69"/>
      <c r="FXG3789" s="69"/>
      <c r="FXH3789" s="69"/>
      <c r="FXI3789" s="69"/>
      <c r="FXJ3789" s="69"/>
      <c r="FXK3789" s="69"/>
      <c r="FXL3789" s="69"/>
      <c r="FXM3789" s="69"/>
      <c r="FXN3789" s="69"/>
      <c r="FXO3789" s="69"/>
      <c r="FXP3789" s="69"/>
      <c r="FXQ3789" s="69"/>
      <c r="FXR3789" s="69"/>
      <c r="FXS3789" s="69"/>
      <c r="FXT3789" s="69"/>
      <c r="FXU3789" s="69"/>
      <c r="FXV3789" s="69"/>
      <c r="FXW3789" s="69"/>
      <c r="FXX3789" s="69"/>
      <c r="FXY3789" s="69"/>
      <c r="FXZ3789" s="69"/>
      <c r="FYA3789" s="69"/>
      <c r="FYB3789" s="69"/>
      <c r="FYC3789" s="69"/>
      <c r="FYD3789" s="69"/>
      <c r="FYE3789" s="69"/>
      <c r="FYF3789" s="69"/>
      <c r="FYG3789" s="69"/>
      <c r="FYH3789" s="69"/>
      <c r="FYI3789" s="69"/>
      <c r="FYJ3789" s="69"/>
      <c r="FYK3789" s="69"/>
      <c r="FYL3789" s="69"/>
      <c r="FYM3789" s="69"/>
      <c r="FYN3789" s="69"/>
      <c r="FYO3789" s="69"/>
      <c r="FYP3789" s="69"/>
      <c r="FYQ3789" s="69"/>
      <c r="FYR3789" s="69"/>
      <c r="FYS3789" s="69"/>
      <c r="FYT3789" s="69"/>
      <c r="FYU3789" s="69"/>
      <c r="FYV3789" s="69"/>
      <c r="FYW3789" s="69"/>
      <c r="FYX3789" s="69"/>
      <c r="FYY3789" s="69"/>
      <c r="FYZ3789" s="69"/>
      <c r="FZA3789" s="69"/>
      <c r="FZB3789" s="69"/>
      <c r="FZC3789" s="69"/>
      <c r="FZD3789" s="69"/>
      <c r="FZE3789" s="69"/>
      <c r="FZF3789" s="69"/>
      <c r="FZG3789" s="69"/>
      <c r="FZH3789" s="69"/>
      <c r="FZI3789" s="69"/>
      <c r="FZJ3789" s="69"/>
      <c r="FZK3789" s="69"/>
      <c r="FZL3789" s="69"/>
      <c r="FZM3789" s="69"/>
      <c r="FZN3789" s="69"/>
      <c r="FZO3789" s="69"/>
      <c r="FZP3789" s="69"/>
      <c r="FZQ3789" s="69"/>
      <c r="FZR3789" s="69"/>
      <c r="FZS3789" s="69"/>
      <c r="FZT3789" s="69"/>
      <c r="FZU3789" s="69"/>
      <c r="FZV3789" s="69"/>
      <c r="FZW3789" s="69"/>
      <c r="FZX3789" s="69"/>
      <c r="FZY3789" s="69"/>
      <c r="FZZ3789" s="69"/>
      <c r="GAA3789" s="69"/>
      <c r="GAB3789" s="69"/>
      <c r="GAC3789" s="69"/>
      <c r="GAD3789" s="69"/>
      <c r="GAE3789" s="69"/>
      <c r="GAF3789" s="69"/>
      <c r="GAG3789" s="69"/>
      <c r="GAH3789" s="69"/>
      <c r="GAI3789" s="69"/>
      <c r="GAJ3789" s="69"/>
      <c r="GAK3789" s="69"/>
      <c r="GAL3789" s="69"/>
      <c r="GAM3789" s="69"/>
      <c r="GAN3789" s="69"/>
      <c r="GAO3789" s="69"/>
      <c r="GAP3789" s="69"/>
      <c r="GAQ3789" s="69"/>
      <c r="GAR3789" s="69"/>
      <c r="GAS3789" s="69"/>
      <c r="GAT3789" s="69"/>
      <c r="GAU3789" s="69"/>
      <c r="GAV3789" s="69"/>
      <c r="GAW3789" s="69"/>
      <c r="GAX3789" s="69"/>
      <c r="GAY3789" s="69"/>
      <c r="GAZ3789" s="69"/>
      <c r="GBA3789" s="69"/>
      <c r="GBB3789" s="69"/>
      <c r="GBC3789" s="69"/>
      <c r="GBD3789" s="69"/>
      <c r="GBE3789" s="69"/>
      <c r="GBF3789" s="69"/>
      <c r="GBG3789" s="69"/>
      <c r="GBH3789" s="69"/>
      <c r="GBI3789" s="69"/>
      <c r="GBJ3789" s="69"/>
      <c r="GBK3789" s="69"/>
      <c r="GBL3789" s="69"/>
      <c r="GBM3789" s="69"/>
      <c r="GBN3789" s="69"/>
      <c r="GBO3789" s="69"/>
      <c r="GBP3789" s="69"/>
      <c r="GBQ3789" s="69"/>
      <c r="GBR3789" s="69"/>
      <c r="GBS3789" s="69"/>
      <c r="GBT3789" s="69"/>
      <c r="GBU3789" s="69"/>
      <c r="GBV3789" s="69"/>
      <c r="GBW3789" s="69"/>
      <c r="GBX3789" s="69"/>
      <c r="GBY3789" s="69"/>
      <c r="GBZ3789" s="69"/>
      <c r="GCA3789" s="69"/>
      <c r="GCB3789" s="69"/>
      <c r="GCC3789" s="69"/>
      <c r="GCD3789" s="69"/>
      <c r="GCE3789" s="69"/>
      <c r="GCF3789" s="69"/>
      <c r="GCG3789" s="69"/>
      <c r="GCH3789" s="69"/>
      <c r="GCI3789" s="69"/>
      <c r="GCJ3789" s="69"/>
      <c r="GCK3789" s="69"/>
      <c r="GCL3789" s="69"/>
      <c r="GCM3789" s="69"/>
      <c r="GCN3789" s="69"/>
      <c r="GCO3789" s="69"/>
      <c r="GCP3789" s="69"/>
      <c r="GCQ3789" s="69"/>
      <c r="GCR3789" s="69"/>
      <c r="GCS3789" s="69"/>
      <c r="GCT3789" s="69"/>
      <c r="GCU3789" s="69"/>
      <c r="GCV3789" s="69"/>
      <c r="GCW3789" s="69"/>
      <c r="GCX3789" s="69"/>
      <c r="GCY3789" s="69"/>
      <c r="GCZ3789" s="69"/>
      <c r="GDA3789" s="69"/>
      <c r="GDB3789" s="69"/>
      <c r="GDC3789" s="69"/>
      <c r="GDD3789" s="69"/>
      <c r="GDE3789" s="69"/>
      <c r="GDF3789" s="69"/>
      <c r="GDG3789" s="69"/>
      <c r="GDH3789" s="69"/>
      <c r="GDI3789" s="69"/>
      <c r="GDJ3789" s="69"/>
      <c r="GDK3789" s="69"/>
      <c r="GDL3789" s="69"/>
      <c r="GDM3789" s="69"/>
      <c r="GDN3789" s="69"/>
      <c r="GDO3789" s="69"/>
      <c r="GDP3789" s="69"/>
      <c r="GDQ3789" s="69"/>
      <c r="GDR3789" s="69"/>
      <c r="GDS3789" s="69"/>
      <c r="GDT3789" s="69"/>
      <c r="GDU3789" s="69"/>
      <c r="GDV3789" s="69"/>
      <c r="GDW3789" s="69"/>
      <c r="GDX3789" s="69"/>
      <c r="GDY3789" s="69"/>
      <c r="GDZ3789" s="69"/>
      <c r="GEA3789" s="69"/>
      <c r="GEB3789" s="69"/>
      <c r="GEC3789" s="69"/>
      <c r="GED3789" s="69"/>
      <c r="GEE3789" s="69"/>
      <c r="GEF3789" s="69"/>
      <c r="GEG3789" s="69"/>
      <c r="GEH3789" s="69"/>
      <c r="GEI3789" s="69"/>
      <c r="GEJ3789" s="69"/>
      <c r="GEK3789" s="69"/>
      <c r="GEL3789" s="69"/>
      <c r="GEM3789" s="69"/>
      <c r="GEN3789" s="69"/>
      <c r="GEO3789" s="69"/>
      <c r="GEP3789" s="69"/>
      <c r="GEQ3789" s="69"/>
      <c r="GER3789" s="69"/>
      <c r="GES3789" s="69"/>
      <c r="GET3789" s="69"/>
      <c r="GEU3789" s="69"/>
      <c r="GEV3789" s="69"/>
      <c r="GEW3789" s="69"/>
      <c r="GEX3789" s="69"/>
      <c r="GEY3789" s="69"/>
      <c r="GEZ3789" s="69"/>
      <c r="GFA3789" s="69"/>
      <c r="GFB3789" s="69"/>
      <c r="GFC3789" s="69"/>
      <c r="GFD3789" s="69"/>
      <c r="GFE3789" s="69"/>
      <c r="GFF3789" s="69"/>
      <c r="GFG3789" s="69"/>
      <c r="GFH3789" s="69"/>
      <c r="GFI3789" s="69"/>
      <c r="GFJ3789" s="69"/>
      <c r="GFK3789" s="69"/>
      <c r="GFL3789" s="69"/>
      <c r="GFM3789" s="69"/>
      <c r="GFN3789" s="69"/>
      <c r="GFO3789" s="69"/>
      <c r="GFP3789" s="69"/>
      <c r="GFQ3789" s="69"/>
      <c r="GFR3789" s="69"/>
      <c r="GFS3789" s="69"/>
      <c r="GFT3789" s="69"/>
      <c r="GFU3789" s="69"/>
      <c r="GFV3789" s="69"/>
      <c r="GFW3789" s="69"/>
      <c r="GFX3789" s="69"/>
      <c r="GFY3789" s="69"/>
      <c r="GFZ3789" s="69"/>
      <c r="GGA3789" s="69"/>
      <c r="GGB3789" s="69"/>
      <c r="GGC3789" s="69"/>
      <c r="GGD3789" s="69"/>
      <c r="GGE3789" s="69"/>
      <c r="GGF3789" s="69"/>
      <c r="GGG3789" s="69"/>
      <c r="GGH3789" s="69"/>
      <c r="GGI3789" s="69"/>
      <c r="GGJ3789" s="69"/>
      <c r="GGK3789" s="69"/>
      <c r="GGL3789" s="69"/>
      <c r="GGM3789" s="69"/>
      <c r="GGN3789" s="69"/>
      <c r="GGO3789" s="69"/>
      <c r="GGP3789" s="69"/>
      <c r="GGQ3789" s="69"/>
      <c r="GGR3789" s="69"/>
      <c r="GGS3789" s="69"/>
      <c r="GGT3789" s="69"/>
      <c r="GGU3789" s="69"/>
      <c r="GGV3789" s="69"/>
      <c r="GGW3789" s="69"/>
      <c r="GGX3789" s="69"/>
      <c r="GGY3789" s="69"/>
      <c r="GGZ3789" s="69"/>
      <c r="GHA3789" s="69"/>
      <c r="GHB3789" s="69"/>
      <c r="GHC3789" s="69"/>
      <c r="GHD3789" s="69"/>
      <c r="GHE3789" s="69"/>
      <c r="GHF3789" s="69"/>
      <c r="GHG3789" s="69"/>
      <c r="GHH3789" s="69"/>
      <c r="GHI3789" s="69"/>
      <c r="GHJ3789" s="69"/>
      <c r="GHK3789" s="69"/>
      <c r="GHL3789" s="69"/>
      <c r="GHM3789" s="69"/>
      <c r="GHN3789" s="69"/>
      <c r="GHO3789" s="69"/>
      <c r="GHP3789" s="69"/>
      <c r="GHQ3789" s="69"/>
      <c r="GHR3789" s="69"/>
      <c r="GHS3789" s="69"/>
      <c r="GHT3789" s="69"/>
      <c r="GHU3789" s="69"/>
      <c r="GHV3789" s="69"/>
      <c r="GHW3789" s="69"/>
      <c r="GHX3789" s="69"/>
      <c r="GHY3789" s="69"/>
      <c r="GHZ3789" s="69"/>
      <c r="GIA3789" s="69"/>
      <c r="GIB3789" s="69"/>
      <c r="GIC3789" s="69"/>
      <c r="GID3789" s="69"/>
      <c r="GIE3789" s="69"/>
      <c r="GIF3789" s="69"/>
      <c r="GIG3789" s="69"/>
      <c r="GIH3789" s="69"/>
      <c r="GII3789" s="69"/>
      <c r="GIJ3789" s="69"/>
      <c r="GIK3789" s="69"/>
      <c r="GIL3789" s="69"/>
      <c r="GIM3789" s="69"/>
      <c r="GIN3789" s="69"/>
      <c r="GIO3789" s="69"/>
      <c r="GIP3789" s="69"/>
      <c r="GIQ3789" s="69"/>
      <c r="GIR3789" s="69"/>
      <c r="GIS3789" s="69"/>
      <c r="GIT3789" s="69"/>
      <c r="GIU3789" s="69"/>
      <c r="GIV3789" s="69"/>
      <c r="GIW3789" s="69"/>
      <c r="GIX3789" s="69"/>
      <c r="GIY3789" s="69"/>
      <c r="GIZ3789" s="69"/>
      <c r="GJA3789" s="69"/>
      <c r="GJB3789" s="69"/>
      <c r="GJC3789" s="69"/>
      <c r="GJD3789" s="69"/>
      <c r="GJE3789" s="69"/>
      <c r="GJF3789" s="69"/>
      <c r="GJG3789" s="69"/>
      <c r="GJH3789" s="69"/>
      <c r="GJI3789" s="69"/>
      <c r="GJJ3789" s="69"/>
      <c r="GJK3789" s="69"/>
      <c r="GJL3789" s="69"/>
      <c r="GJM3789" s="69"/>
      <c r="GJN3789" s="69"/>
      <c r="GJO3789" s="69"/>
      <c r="GJP3789" s="69"/>
      <c r="GJQ3789" s="69"/>
      <c r="GJR3789" s="69"/>
      <c r="GJS3789" s="69"/>
      <c r="GJT3789" s="69"/>
      <c r="GJU3789" s="69"/>
      <c r="GJV3789" s="69"/>
      <c r="GJW3789" s="69"/>
      <c r="GJX3789" s="69"/>
      <c r="GJY3789" s="69"/>
      <c r="GJZ3789" s="69"/>
      <c r="GKA3789" s="69"/>
      <c r="GKB3789" s="69"/>
      <c r="GKC3789" s="69"/>
      <c r="GKD3789" s="69"/>
      <c r="GKE3789" s="69"/>
      <c r="GKF3789" s="69"/>
      <c r="GKG3789" s="69"/>
      <c r="GKH3789" s="69"/>
      <c r="GKI3789" s="69"/>
      <c r="GKJ3789" s="69"/>
      <c r="GKK3789" s="69"/>
      <c r="GKL3789" s="69"/>
      <c r="GKM3789" s="69"/>
      <c r="GKN3789" s="69"/>
      <c r="GKO3789" s="69"/>
      <c r="GKP3789" s="69"/>
      <c r="GKQ3789" s="69"/>
      <c r="GKR3789" s="69"/>
      <c r="GKS3789" s="69"/>
      <c r="GKT3789" s="69"/>
      <c r="GKU3789" s="69"/>
      <c r="GKV3789" s="69"/>
      <c r="GKW3789" s="69"/>
      <c r="GKX3789" s="69"/>
      <c r="GKY3789" s="69"/>
      <c r="GKZ3789" s="69"/>
      <c r="GLA3789" s="69"/>
      <c r="GLB3789" s="69"/>
      <c r="GLC3789" s="69"/>
      <c r="GLD3789" s="69"/>
      <c r="GLE3789" s="69"/>
      <c r="GLF3789" s="69"/>
      <c r="GLG3789" s="69"/>
      <c r="GLH3789" s="69"/>
      <c r="GLI3789" s="69"/>
      <c r="GLJ3789" s="69"/>
      <c r="GLK3789" s="69"/>
      <c r="GLL3789" s="69"/>
      <c r="GLM3789" s="69"/>
      <c r="GLN3789" s="69"/>
      <c r="GLO3789" s="69"/>
      <c r="GLP3789" s="69"/>
      <c r="GLQ3789" s="69"/>
      <c r="GLR3789" s="69"/>
      <c r="GLS3789" s="69"/>
      <c r="GLT3789" s="69"/>
      <c r="GLU3789" s="69"/>
      <c r="GLV3789" s="69"/>
      <c r="GLW3789" s="69"/>
      <c r="GLX3789" s="69"/>
      <c r="GLY3789" s="69"/>
      <c r="GLZ3789" s="69"/>
      <c r="GMA3789" s="69"/>
      <c r="GMB3789" s="69"/>
      <c r="GMC3789" s="69"/>
      <c r="GMD3789" s="69"/>
      <c r="GME3789" s="69"/>
      <c r="GMF3789" s="69"/>
      <c r="GMG3789" s="69"/>
      <c r="GMH3789" s="69"/>
      <c r="GMI3789" s="69"/>
      <c r="GMJ3789" s="69"/>
      <c r="GMK3789" s="69"/>
      <c r="GML3789" s="69"/>
      <c r="GMM3789" s="69"/>
      <c r="GMN3789" s="69"/>
      <c r="GMO3789" s="69"/>
      <c r="GMP3789" s="69"/>
      <c r="GMQ3789" s="69"/>
      <c r="GMR3789" s="69"/>
      <c r="GMS3789" s="69"/>
      <c r="GMT3789" s="69"/>
      <c r="GMU3789" s="69"/>
      <c r="GMV3789" s="69"/>
      <c r="GMW3789" s="69"/>
      <c r="GMX3789" s="69"/>
      <c r="GMY3789" s="69"/>
      <c r="GMZ3789" s="69"/>
      <c r="GNA3789" s="69"/>
      <c r="GNB3789" s="69"/>
      <c r="GNC3789" s="69"/>
      <c r="GND3789" s="69"/>
      <c r="GNE3789" s="69"/>
      <c r="GNF3789" s="69"/>
      <c r="GNG3789" s="69"/>
      <c r="GNH3789" s="69"/>
      <c r="GNI3789" s="69"/>
      <c r="GNJ3789" s="69"/>
      <c r="GNK3789" s="69"/>
      <c r="GNL3789" s="69"/>
      <c r="GNM3789" s="69"/>
      <c r="GNN3789" s="69"/>
      <c r="GNO3789" s="69"/>
      <c r="GNP3789" s="69"/>
      <c r="GNQ3789" s="69"/>
      <c r="GNR3789" s="69"/>
      <c r="GNS3789" s="69"/>
      <c r="GNT3789" s="69"/>
      <c r="GNU3789" s="69"/>
      <c r="GNV3789" s="69"/>
      <c r="GNW3789" s="69"/>
      <c r="GNX3789" s="69"/>
      <c r="GNY3789" s="69"/>
      <c r="GNZ3789" s="69"/>
      <c r="GOA3789" s="69"/>
      <c r="GOB3789" s="69"/>
      <c r="GOC3789" s="69"/>
      <c r="GOD3789" s="69"/>
      <c r="GOE3789" s="69"/>
      <c r="GOF3789" s="69"/>
      <c r="GOG3789" s="69"/>
      <c r="GOH3789" s="69"/>
      <c r="GOI3789" s="69"/>
      <c r="GOJ3789" s="69"/>
      <c r="GOK3789" s="69"/>
      <c r="GOL3789" s="69"/>
      <c r="GOM3789" s="69"/>
      <c r="GON3789" s="69"/>
      <c r="GOO3789" s="69"/>
      <c r="GOP3789" s="69"/>
      <c r="GOQ3789" s="69"/>
      <c r="GOR3789" s="69"/>
      <c r="GOS3789" s="69"/>
      <c r="GOT3789" s="69"/>
      <c r="GOU3789" s="69"/>
      <c r="GOV3789" s="69"/>
      <c r="GOW3789" s="69"/>
      <c r="GOX3789" s="69"/>
      <c r="GOY3789" s="69"/>
      <c r="GOZ3789" s="69"/>
      <c r="GPA3789" s="69"/>
      <c r="GPB3789" s="69"/>
      <c r="GPC3789" s="69"/>
      <c r="GPD3789" s="69"/>
      <c r="GPE3789" s="69"/>
      <c r="GPF3789" s="69"/>
      <c r="GPG3789" s="69"/>
      <c r="GPH3789" s="69"/>
      <c r="GPI3789" s="69"/>
      <c r="GPJ3789" s="69"/>
      <c r="GPK3789" s="69"/>
      <c r="GPL3789" s="69"/>
      <c r="GPM3789" s="69"/>
      <c r="GPN3789" s="69"/>
      <c r="GPO3789" s="69"/>
      <c r="GPP3789" s="69"/>
      <c r="GPQ3789" s="69"/>
      <c r="GPR3789" s="69"/>
      <c r="GPS3789" s="69"/>
      <c r="GPT3789" s="69"/>
      <c r="GPU3789" s="69"/>
      <c r="GPV3789" s="69"/>
      <c r="GPW3789" s="69"/>
      <c r="GPX3789" s="69"/>
      <c r="GPY3789" s="69"/>
      <c r="GPZ3789" s="69"/>
      <c r="GQA3789" s="69"/>
      <c r="GQB3789" s="69"/>
      <c r="GQC3789" s="69"/>
      <c r="GQD3789" s="69"/>
      <c r="GQE3789" s="69"/>
      <c r="GQF3789" s="69"/>
      <c r="GQG3789" s="69"/>
      <c r="GQH3789" s="69"/>
      <c r="GQI3789" s="69"/>
      <c r="GQJ3789" s="69"/>
      <c r="GQK3789" s="69"/>
      <c r="GQL3789" s="69"/>
      <c r="GQM3789" s="69"/>
      <c r="GQN3789" s="69"/>
      <c r="GQO3789" s="69"/>
      <c r="GQP3789" s="69"/>
      <c r="GQQ3789" s="69"/>
      <c r="GQR3789" s="69"/>
      <c r="GQS3789" s="69"/>
      <c r="GQT3789" s="69"/>
      <c r="GQU3789" s="69"/>
      <c r="GQV3789" s="69"/>
      <c r="GQW3789" s="69"/>
      <c r="GQX3789" s="69"/>
      <c r="GQY3789" s="69"/>
      <c r="GQZ3789" s="69"/>
      <c r="GRA3789" s="69"/>
      <c r="GRB3789" s="69"/>
      <c r="GRC3789" s="69"/>
      <c r="GRD3789" s="69"/>
      <c r="GRE3789" s="69"/>
      <c r="GRF3789" s="69"/>
      <c r="GRG3789" s="69"/>
      <c r="GRH3789" s="69"/>
      <c r="GRI3789" s="69"/>
      <c r="GRJ3789" s="69"/>
      <c r="GRK3789" s="69"/>
      <c r="GRL3789" s="69"/>
      <c r="GRM3789" s="69"/>
      <c r="GRN3789" s="69"/>
      <c r="GRO3789" s="69"/>
      <c r="GRP3789" s="69"/>
      <c r="GRQ3789" s="69"/>
      <c r="GRR3789" s="69"/>
      <c r="GRS3789" s="69"/>
      <c r="GRT3789" s="69"/>
      <c r="GRU3789" s="69"/>
      <c r="GRV3789" s="69"/>
      <c r="GRW3789" s="69"/>
      <c r="GRX3789" s="69"/>
      <c r="GRY3789" s="69"/>
      <c r="GRZ3789" s="69"/>
      <c r="GSA3789" s="69"/>
      <c r="GSB3789" s="69"/>
      <c r="GSC3789" s="69"/>
      <c r="GSD3789" s="69"/>
      <c r="GSE3789" s="69"/>
      <c r="GSF3789" s="69"/>
      <c r="GSG3789" s="69"/>
      <c r="GSH3789" s="69"/>
      <c r="GSI3789" s="69"/>
      <c r="GSJ3789" s="69"/>
      <c r="GSK3789" s="69"/>
      <c r="GSL3789" s="69"/>
      <c r="GSM3789" s="69"/>
      <c r="GSN3789" s="69"/>
      <c r="GSO3789" s="69"/>
      <c r="GSP3789" s="69"/>
      <c r="GSQ3789" s="69"/>
      <c r="GSR3789" s="69"/>
      <c r="GSS3789" s="69"/>
      <c r="GST3789" s="69"/>
      <c r="GSU3789" s="69"/>
      <c r="GSV3789" s="69"/>
      <c r="GSW3789" s="69"/>
      <c r="GSX3789" s="69"/>
      <c r="GSY3789" s="69"/>
      <c r="GSZ3789" s="69"/>
      <c r="GTA3789" s="69"/>
      <c r="GTB3789" s="69"/>
      <c r="GTC3789" s="69"/>
      <c r="GTD3789" s="69"/>
      <c r="GTE3789" s="69"/>
      <c r="GTF3789" s="69"/>
      <c r="GTG3789" s="69"/>
      <c r="GTH3789" s="69"/>
      <c r="GTI3789" s="69"/>
      <c r="GTJ3789" s="69"/>
      <c r="GTK3789" s="69"/>
      <c r="GTL3789" s="69"/>
      <c r="GTM3789" s="69"/>
      <c r="GTN3789" s="69"/>
      <c r="GTO3789" s="69"/>
      <c r="GTP3789" s="69"/>
      <c r="GTQ3789" s="69"/>
      <c r="GTR3789" s="69"/>
      <c r="GTS3789" s="69"/>
      <c r="GTT3789" s="69"/>
      <c r="GTU3789" s="69"/>
      <c r="GTV3789" s="69"/>
      <c r="GTW3789" s="69"/>
      <c r="GTX3789" s="69"/>
      <c r="GTY3789" s="69"/>
      <c r="GTZ3789" s="69"/>
      <c r="GUA3789" s="69"/>
      <c r="GUB3789" s="69"/>
      <c r="GUC3789" s="69"/>
      <c r="GUD3789" s="69"/>
      <c r="GUE3789" s="69"/>
      <c r="GUF3789" s="69"/>
      <c r="GUG3789" s="69"/>
      <c r="GUH3789" s="69"/>
      <c r="GUI3789" s="69"/>
      <c r="GUJ3789" s="69"/>
      <c r="GUK3789" s="69"/>
      <c r="GUL3789" s="69"/>
      <c r="GUM3789" s="69"/>
      <c r="GUN3789" s="69"/>
      <c r="GUO3789" s="69"/>
      <c r="GUP3789" s="69"/>
      <c r="GUQ3789" s="69"/>
      <c r="GUR3789" s="69"/>
      <c r="GUS3789" s="69"/>
      <c r="GUT3789" s="69"/>
      <c r="GUU3789" s="69"/>
      <c r="GUV3789" s="69"/>
      <c r="GUW3789" s="69"/>
      <c r="GUX3789" s="69"/>
      <c r="GUY3789" s="69"/>
      <c r="GUZ3789" s="69"/>
      <c r="GVA3789" s="69"/>
      <c r="GVB3789" s="69"/>
      <c r="GVC3789" s="69"/>
      <c r="GVD3789" s="69"/>
      <c r="GVE3789" s="69"/>
      <c r="GVF3789" s="69"/>
      <c r="GVG3789" s="69"/>
      <c r="GVH3789" s="69"/>
      <c r="GVI3789" s="69"/>
      <c r="GVJ3789" s="69"/>
      <c r="GVK3789" s="69"/>
      <c r="GVL3789" s="69"/>
      <c r="GVM3789" s="69"/>
      <c r="GVN3789" s="69"/>
      <c r="GVO3789" s="69"/>
      <c r="GVP3789" s="69"/>
      <c r="GVQ3789" s="69"/>
      <c r="GVR3789" s="69"/>
      <c r="GVS3789" s="69"/>
      <c r="GVT3789" s="69"/>
      <c r="GVU3789" s="69"/>
      <c r="GVV3789" s="69"/>
      <c r="GVW3789" s="69"/>
      <c r="GVX3789" s="69"/>
      <c r="GVY3789" s="69"/>
      <c r="GVZ3789" s="69"/>
      <c r="GWA3789" s="69"/>
      <c r="GWB3789" s="69"/>
      <c r="GWC3789" s="69"/>
      <c r="GWD3789" s="69"/>
      <c r="GWE3789" s="69"/>
      <c r="GWF3789" s="69"/>
      <c r="GWG3789" s="69"/>
      <c r="GWH3789" s="69"/>
      <c r="GWI3789" s="69"/>
      <c r="GWJ3789" s="69"/>
      <c r="GWK3789" s="69"/>
      <c r="GWL3789" s="69"/>
      <c r="GWM3789" s="69"/>
      <c r="GWN3789" s="69"/>
      <c r="GWO3789" s="69"/>
      <c r="GWP3789" s="69"/>
      <c r="GWQ3789" s="69"/>
      <c r="GWR3789" s="69"/>
      <c r="GWS3789" s="69"/>
      <c r="GWT3789" s="69"/>
      <c r="GWU3789" s="69"/>
      <c r="GWV3789" s="69"/>
      <c r="GWW3789" s="69"/>
      <c r="GWX3789" s="69"/>
      <c r="GWY3789" s="69"/>
      <c r="GWZ3789" s="69"/>
      <c r="GXA3789" s="69"/>
      <c r="GXB3789" s="69"/>
      <c r="GXC3789" s="69"/>
      <c r="GXD3789" s="69"/>
      <c r="GXE3789" s="69"/>
      <c r="GXF3789" s="69"/>
      <c r="GXG3789" s="69"/>
      <c r="GXH3789" s="69"/>
      <c r="GXI3789" s="69"/>
      <c r="GXJ3789" s="69"/>
      <c r="GXK3789" s="69"/>
      <c r="GXL3789" s="69"/>
      <c r="GXM3789" s="69"/>
      <c r="GXN3789" s="69"/>
      <c r="GXO3789" s="69"/>
      <c r="GXP3789" s="69"/>
      <c r="GXQ3789" s="69"/>
      <c r="GXR3789" s="69"/>
      <c r="GXS3789" s="69"/>
      <c r="GXT3789" s="69"/>
      <c r="GXU3789" s="69"/>
      <c r="GXV3789" s="69"/>
      <c r="GXW3789" s="69"/>
      <c r="GXX3789" s="69"/>
      <c r="GXY3789" s="69"/>
      <c r="GXZ3789" s="69"/>
      <c r="GYA3789" s="69"/>
      <c r="GYB3789" s="69"/>
      <c r="GYC3789" s="69"/>
      <c r="GYD3789" s="69"/>
      <c r="GYE3789" s="69"/>
      <c r="GYF3789" s="69"/>
      <c r="GYG3789" s="69"/>
      <c r="GYH3789" s="69"/>
      <c r="GYI3789" s="69"/>
      <c r="GYJ3789" s="69"/>
      <c r="GYK3789" s="69"/>
      <c r="GYL3789" s="69"/>
      <c r="GYM3789" s="69"/>
      <c r="GYN3789" s="69"/>
      <c r="GYO3789" s="69"/>
      <c r="GYP3789" s="69"/>
      <c r="GYQ3789" s="69"/>
      <c r="GYR3789" s="69"/>
      <c r="GYS3789" s="69"/>
      <c r="GYT3789" s="69"/>
      <c r="GYU3789" s="69"/>
      <c r="GYV3789" s="69"/>
      <c r="GYW3789" s="69"/>
      <c r="GYX3789" s="69"/>
      <c r="GYY3789" s="69"/>
      <c r="GYZ3789" s="69"/>
      <c r="GZA3789" s="69"/>
      <c r="GZB3789" s="69"/>
      <c r="GZC3789" s="69"/>
      <c r="GZD3789" s="69"/>
      <c r="GZE3789" s="69"/>
      <c r="GZF3789" s="69"/>
      <c r="GZG3789" s="69"/>
      <c r="GZH3789" s="69"/>
      <c r="GZI3789" s="69"/>
      <c r="GZJ3789" s="69"/>
      <c r="GZK3789" s="69"/>
      <c r="GZL3789" s="69"/>
      <c r="GZM3789" s="69"/>
      <c r="GZN3789" s="69"/>
      <c r="GZO3789" s="69"/>
      <c r="GZP3789" s="69"/>
      <c r="GZQ3789" s="69"/>
      <c r="GZR3789" s="69"/>
      <c r="GZS3789" s="69"/>
      <c r="GZT3789" s="69"/>
      <c r="GZU3789" s="69"/>
      <c r="GZV3789" s="69"/>
      <c r="GZW3789" s="69"/>
      <c r="GZX3789" s="69"/>
      <c r="GZY3789" s="69"/>
      <c r="GZZ3789" s="69"/>
      <c r="HAA3789" s="69"/>
      <c r="HAB3789" s="69"/>
      <c r="HAC3789" s="69"/>
      <c r="HAD3789" s="69"/>
      <c r="HAE3789" s="69"/>
      <c r="HAF3789" s="69"/>
      <c r="HAG3789" s="69"/>
      <c r="HAH3789" s="69"/>
      <c r="HAI3789" s="69"/>
      <c r="HAJ3789" s="69"/>
      <c r="HAK3789" s="69"/>
      <c r="HAL3789" s="69"/>
      <c r="HAM3789" s="69"/>
      <c r="HAN3789" s="69"/>
      <c r="HAO3789" s="69"/>
      <c r="HAP3789" s="69"/>
      <c r="HAQ3789" s="69"/>
      <c r="HAR3789" s="69"/>
      <c r="HAS3789" s="69"/>
      <c r="HAT3789" s="69"/>
      <c r="HAU3789" s="69"/>
      <c r="HAV3789" s="69"/>
      <c r="HAW3789" s="69"/>
      <c r="HAX3789" s="69"/>
      <c r="HAY3789" s="69"/>
      <c r="HAZ3789" s="69"/>
      <c r="HBA3789" s="69"/>
      <c r="HBB3789" s="69"/>
      <c r="HBC3789" s="69"/>
      <c r="HBD3789" s="69"/>
      <c r="HBE3789" s="69"/>
      <c r="HBF3789" s="69"/>
      <c r="HBG3789" s="69"/>
      <c r="HBH3789" s="69"/>
      <c r="HBI3789" s="69"/>
      <c r="HBJ3789" s="69"/>
      <c r="HBK3789" s="69"/>
      <c r="HBL3789" s="69"/>
      <c r="HBM3789" s="69"/>
      <c r="HBN3789" s="69"/>
      <c r="HBO3789" s="69"/>
      <c r="HBP3789" s="69"/>
      <c r="HBQ3789" s="69"/>
      <c r="HBR3789" s="69"/>
      <c r="HBS3789" s="69"/>
      <c r="HBT3789" s="69"/>
      <c r="HBU3789" s="69"/>
      <c r="HBV3789" s="69"/>
      <c r="HBW3789" s="69"/>
      <c r="HBX3789" s="69"/>
      <c r="HBY3789" s="69"/>
      <c r="HBZ3789" s="69"/>
      <c r="HCA3789" s="69"/>
      <c r="HCB3789" s="69"/>
      <c r="HCC3789" s="69"/>
      <c r="HCD3789" s="69"/>
      <c r="HCE3789" s="69"/>
      <c r="HCF3789" s="69"/>
      <c r="HCG3789" s="69"/>
      <c r="HCH3789" s="69"/>
      <c r="HCI3789" s="69"/>
      <c r="HCJ3789" s="69"/>
      <c r="HCK3789" s="69"/>
      <c r="HCL3789" s="69"/>
      <c r="HCM3789" s="69"/>
      <c r="HCN3789" s="69"/>
      <c r="HCO3789" s="69"/>
      <c r="HCP3789" s="69"/>
      <c r="HCQ3789" s="69"/>
      <c r="HCR3789" s="69"/>
      <c r="HCS3789" s="69"/>
      <c r="HCT3789" s="69"/>
      <c r="HCU3789" s="69"/>
      <c r="HCV3789" s="69"/>
      <c r="HCW3789" s="69"/>
      <c r="HCX3789" s="69"/>
      <c r="HCY3789" s="69"/>
      <c r="HCZ3789" s="69"/>
      <c r="HDA3789" s="69"/>
      <c r="HDB3789" s="69"/>
      <c r="HDC3789" s="69"/>
      <c r="HDD3789" s="69"/>
      <c r="HDE3789" s="69"/>
      <c r="HDF3789" s="69"/>
      <c r="HDG3789" s="69"/>
      <c r="HDH3789" s="69"/>
      <c r="HDI3789" s="69"/>
      <c r="HDJ3789" s="69"/>
      <c r="HDK3789" s="69"/>
      <c r="HDL3789" s="69"/>
      <c r="HDM3789" s="69"/>
      <c r="HDN3789" s="69"/>
      <c r="HDO3789" s="69"/>
      <c r="HDP3789" s="69"/>
      <c r="HDQ3789" s="69"/>
      <c r="HDR3789" s="69"/>
      <c r="HDS3789" s="69"/>
      <c r="HDT3789" s="69"/>
      <c r="HDU3789" s="69"/>
      <c r="HDV3789" s="69"/>
      <c r="HDW3789" s="69"/>
      <c r="HDX3789" s="69"/>
      <c r="HDY3789" s="69"/>
      <c r="HDZ3789" s="69"/>
      <c r="HEA3789" s="69"/>
      <c r="HEB3789" s="69"/>
      <c r="HEC3789" s="69"/>
      <c r="HED3789" s="69"/>
      <c r="HEE3789" s="69"/>
      <c r="HEF3789" s="69"/>
      <c r="HEG3789" s="69"/>
      <c r="HEH3789" s="69"/>
      <c r="HEI3789" s="69"/>
      <c r="HEJ3789" s="69"/>
      <c r="HEK3789" s="69"/>
      <c r="HEL3789" s="69"/>
      <c r="HEM3789" s="69"/>
      <c r="HEN3789" s="69"/>
      <c r="HEO3789" s="69"/>
      <c r="HEP3789" s="69"/>
      <c r="HEQ3789" s="69"/>
      <c r="HER3789" s="69"/>
      <c r="HES3789" s="69"/>
      <c r="HET3789" s="69"/>
      <c r="HEU3789" s="69"/>
      <c r="HEV3789" s="69"/>
      <c r="HEW3789" s="69"/>
      <c r="HEX3789" s="69"/>
      <c r="HEY3789" s="69"/>
      <c r="HEZ3789" s="69"/>
      <c r="HFA3789" s="69"/>
      <c r="HFB3789" s="69"/>
      <c r="HFC3789" s="69"/>
      <c r="HFD3789" s="69"/>
      <c r="HFE3789" s="69"/>
      <c r="HFF3789" s="69"/>
      <c r="HFG3789" s="69"/>
      <c r="HFH3789" s="69"/>
      <c r="HFI3789" s="69"/>
      <c r="HFJ3789" s="69"/>
      <c r="HFK3789" s="69"/>
      <c r="HFL3789" s="69"/>
      <c r="HFM3789" s="69"/>
      <c r="HFN3789" s="69"/>
      <c r="HFO3789" s="69"/>
      <c r="HFP3789" s="69"/>
      <c r="HFQ3789" s="69"/>
      <c r="HFR3789" s="69"/>
      <c r="HFS3789" s="69"/>
      <c r="HFT3789" s="69"/>
      <c r="HFU3789" s="69"/>
      <c r="HFV3789" s="69"/>
      <c r="HFW3789" s="69"/>
      <c r="HFX3789" s="69"/>
      <c r="HFY3789" s="69"/>
      <c r="HFZ3789" s="69"/>
      <c r="HGA3789" s="69"/>
      <c r="HGB3789" s="69"/>
      <c r="HGC3789" s="69"/>
      <c r="HGD3789" s="69"/>
      <c r="HGE3789" s="69"/>
      <c r="HGF3789" s="69"/>
      <c r="HGG3789" s="69"/>
      <c r="HGH3789" s="69"/>
      <c r="HGI3789" s="69"/>
      <c r="HGJ3789" s="69"/>
      <c r="HGK3789" s="69"/>
      <c r="HGL3789" s="69"/>
      <c r="HGM3789" s="69"/>
      <c r="HGN3789" s="69"/>
      <c r="HGO3789" s="69"/>
      <c r="HGP3789" s="69"/>
      <c r="HGQ3789" s="69"/>
      <c r="HGR3789" s="69"/>
      <c r="HGS3789" s="69"/>
      <c r="HGT3789" s="69"/>
      <c r="HGU3789" s="69"/>
      <c r="HGV3789" s="69"/>
      <c r="HGW3789" s="69"/>
      <c r="HGX3789" s="69"/>
      <c r="HGY3789" s="69"/>
      <c r="HGZ3789" s="69"/>
      <c r="HHA3789" s="69"/>
      <c r="HHB3789" s="69"/>
      <c r="HHC3789" s="69"/>
      <c r="HHD3789" s="69"/>
      <c r="HHE3789" s="69"/>
      <c r="HHF3789" s="69"/>
      <c r="HHG3789" s="69"/>
      <c r="HHH3789" s="69"/>
      <c r="HHI3789" s="69"/>
      <c r="HHJ3789" s="69"/>
      <c r="HHK3789" s="69"/>
      <c r="HHL3789" s="69"/>
      <c r="HHM3789" s="69"/>
      <c r="HHN3789" s="69"/>
      <c r="HHO3789" s="69"/>
      <c r="HHP3789" s="69"/>
      <c r="HHQ3789" s="69"/>
      <c r="HHR3789" s="69"/>
      <c r="HHS3789" s="69"/>
      <c r="HHT3789" s="69"/>
      <c r="HHU3789" s="69"/>
      <c r="HHV3789" s="69"/>
      <c r="HHW3789" s="69"/>
      <c r="HHX3789" s="69"/>
      <c r="HHY3789" s="69"/>
      <c r="HHZ3789" s="69"/>
      <c r="HIA3789" s="69"/>
      <c r="HIB3789" s="69"/>
      <c r="HIC3789" s="69"/>
      <c r="HID3789" s="69"/>
      <c r="HIE3789" s="69"/>
      <c r="HIF3789" s="69"/>
      <c r="HIG3789" s="69"/>
      <c r="HIH3789" s="69"/>
      <c r="HII3789" s="69"/>
      <c r="HIJ3789" s="69"/>
      <c r="HIK3789" s="69"/>
      <c r="HIL3789" s="69"/>
      <c r="HIM3789" s="69"/>
      <c r="HIN3789" s="69"/>
      <c r="HIO3789" s="69"/>
      <c r="HIP3789" s="69"/>
      <c r="HIQ3789" s="69"/>
      <c r="HIR3789" s="69"/>
      <c r="HIS3789" s="69"/>
      <c r="HIT3789" s="69"/>
      <c r="HIU3789" s="69"/>
      <c r="HIV3789" s="69"/>
      <c r="HIW3789" s="69"/>
      <c r="HIX3789" s="69"/>
      <c r="HIY3789" s="69"/>
      <c r="HIZ3789" s="69"/>
      <c r="HJA3789" s="69"/>
      <c r="HJB3789" s="69"/>
      <c r="HJC3789" s="69"/>
      <c r="HJD3789" s="69"/>
      <c r="HJE3789" s="69"/>
      <c r="HJF3789" s="69"/>
      <c r="HJG3789" s="69"/>
      <c r="HJH3789" s="69"/>
      <c r="HJI3789" s="69"/>
      <c r="HJJ3789" s="69"/>
      <c r="HJK3789" s="69"/>
      <c r="HJL3789" s="69"/>
      <c r="HJM3789" s="69"/>
      <c r="HJN3789" s="69"/>
      <c r="HJO3789" s="69"/>
      <c r="HJP3789" s="69"/>
      <c r="HJQ3789" s="69"/>
      <c r="HJR3789" s="69"/>
      <c r="HJS3789" s="69"/>
      <c r="HJT3789" s="69"/>
      <c r="HJU3789" s="69"/>
      <c r="HJV3789" s="69"/>
      <c r="HJW3789" s="69"/>
      <c r="HJX3789" s="69"/>
      <c r="HJY3789" s="69"/>
      <c r="HJZ3789" s="69"/>
      <c r="HKA3789" s="69"/>
      <c r="HKB3789" s="69"/>
      <c r="HKC3789" s="69"/>
      <c r="HKD3789" s="69"/>
      <c r="HKE3789" s="69"/>
      <c r="HKF3789" s="69"/>
      <c r="HKG3789" s="69"/>
      <c r="HKH3789" s="69"/>
      <c r="HKI3789" s="69"/>
      <c r="HKJ3789" s="69"/>
      <c r="HKK3789" s="69"/>
      <c r="HKL3789" s="69"/>
      <c r="HKM3789" s="69"/>
      <c r="HKN3789" s="69"/>
      <c r="HKO3789" s="69"/>
      <c r="HKP3789" s="69"/>
      <c r="HKQ3789" s="69"/>
      <c r="HKR3789" s="69"/>
      <c r="HKS3789" s="69"/>
      <c r="HKT3789" s="69"/>
      <c r="HKU3789" s="69"/>
      <c r="HKV3789" s="69"/>
      <c r="HKW3789" s="69"/>
      <c r="HKX3789" s="69"/>
      <c r="HKY3789" s="69"/>
      <c r="HKZ3789" s="69"/>
      <c r="HLA3789" s="69"/>
      <c r="HLB3789" s="69"/>
      <c r="HLC3789" s="69"/>
      <c r="HLD3789" s="69"/>
      <c r="HLE3789" s="69"/>
      <c r="HLF3789" s="69"/>
      <c r="HLG3789" s="69"/>
      <c r="HLH3789" s="69"/>
      <c r="HLI3789" s="69"/>
      <c r="HLJ3789" s="69"/>
      <c r="HLK3789" s="69"/>
      <c r="HLL3789" s="69"/>
      <c r="HLM3789" s="69"/>
      <c r="HLN3789" s="69"/>
      <c r="HLO3789" s="69"/>
      <c r="HLP3789" s="69"/>
      <c r="HLQ3789" s="69"/>
      <c r="HLR3789" s="69"/>
      <c r="HLS3789" s="69"/>
      <c r="HLT3789" s="69"/>
      <c r="HLU3789" s="69"/>
      <c r="HLV3789" s="69"/>
      <c r="HLW3789" s="69"/>
      <c r="HLX3789" s="69"/>
      <c r="HLY3789" s="69"/>
      <c r="HLZ3789" s="69"/>
      <c r="HMA3789" s="69"/>
      <c r="HMB3789" s="69"/>
      <c r="HMC3789" s="69"/>
      <c r="HMD3789" s="69"/>
      <c r="HME3789" s="69"/>
      <c r="HMF3789" s="69"/>
      <c r="HMG3789" s="69"/>
      <c r="HMH3789" s="69"/>
      <c r="HMI3789" s="69"/>
      <c r="HMJ3789" s="69"/>
      <c r="HMK3789" s="69"/>
      <c r="HML3789" s="69"/>
      <c r="HMM3789" s="69"/>
      <c r="HMN3789" s="69"/>
      <c r="HMO3789" s="69"/>
      <c r="HMP3789" s="69"/>
      <c r="HMQ3789" s="69"/>
      <c r="HMR3789" s="69"/>
      <c r="HMS3789" s="69"/>
      <c r="HMT3789" s="69"/>
      <c r="HMU3789" s="69"/>
      <c r="HMV3789" s="69"/>
      <c r="HMW3789" s="69"/>
      <c r="HMX3789" s="69"/>
      <c r="HMY3789" s="69"/>
      <c r="HMZ3789" s="69"/>
      <c r="HNA3789" s="69"/>
      <c r="HNB3789" s="69"/>
      <c r="HNC3789" s="69"/>
      <c r="HND3789" s="69"/>
      <c r="HNE3789" s="69"/>
      <c r="HNF3789" s="69"/>
      <c r="HNG3789" s="69"/>
      <c r="HNH3789" s="69"/>
      <c r="HNI3789" s="69"/>
      <c r="HNJ3789" s="69"/>
      <c r="HNK3789" s="69"/>
      <c r="HNL3789" s="69"/>
      <c r="HNM3789" s="69"/>
      <c r="HNN3789" s="69"/>
      <c r="HNO3789" s="69"/>
      <c r="HNP3789" s="69"/>
      <c r="HNQ3789" s="69"/>
      <c r="HNR3789" s="69"/>
      <c r="HNS3789" s="69"/>
      <c r="HNT3789" s="69"/>
      <c r="HNU3789" s="69"/>
      <c r="HNV3789" s="69"/>
      <c r="HNW3789" s="69"/>
      <c r="HNX3789" s="69"/>
      <c r="HNY3789" s="69"/>
      <c r="HNZ3789" s="69"/>
      <c r="HOA3789" s="69"/>
      <c r="HOB3789" s="69"/>
      <c r="HOC3789" s="69"/>
      <c r="HOD3789" s="69"/>
      <c r="HOE3789" s="69"/>
      <c r="HOF3789" s="69"/>
      <c r="HOG3789" s="69"/>
      <c r="HOH3789" s="69"/>
      <c r="HOI3789" s="69"/>
      <c r="HOJ3789" s="69"/>
      <c r="HOK3789" s="69"/>
      <c r="HOL3789" s="69"/>
      <c r="HOM3789" s="69"/>
      <c r="HON3789" s="69"/>
      <c r="HOO3789" s="69"/>
      <c r="HOP3789" s="69"/>
      <c r="HOQ3789" s="69"/>
      <c r="HOR3789" s="69"/>
      <c r="HOS3789" s="69"/>
      <c r="HOT3789" s="69"/>
      <c r="HOU3789" s="69"/>
      <c r="HOV3789" s="69"/>
      <c r="HOW3789" s="69"/>
      <c r="HOX3789" s="69"/>
      <c r="HOY3789" s="69"/>
      <c r="HOZ3789" s="69"/>
      <c r="HPA3789" s="69"/>
      <c r="HPB3789" s="69"/>
      <c r="HPC3789" s="69"/>
      <c r="HPD3789" s="69"/>
      <c r="HPE3789" s="69"/>
      <c r="HPF3789" s="69"/>
      <c r="HPG3789" s="69"/>
      <c r="HPH3789" s="69"/>
      <c r="HPI3789" s="69"/>
      <c r="HPJ3789" s="69"/>
      <c r="HPK3789" s="69"/>
      <c r="HPL3789" s="69"/>
      <c r="HPM3789" s="69"/>
      <c r="HPN3789" s="69"/>
      <c r="HPO3789" s="69"/>
      <c r="HPP3789" s="69"/>
      <c r="HPQ3789" s="69"/>
      <c r="HPR3789" s="69"/>
      <c r="HPS3789" s="69"/>
      <c r="HPT3789" s="69"/>
      <c r="HPU3789" s="69"/>
      <c r="HPV3789" s="69"/>
      <c r="HPW3789" s="69"/>
      <c r="HPX3789" s="69"/>
      <c r="HPY3789" s="69"/>
      <c r="HPZ3789" s="69"/>
      <c r="HQA3789" s="69"/>
      <c r="HQB3789" s="69"/>
      <c r="HQC3789" s="69"/>
      <c r="HQD3789" s="69"/>
      <c r="HQE3789" s="69"/>
      <c r="HQF3789" s="69"/>
      <c r="HQG3789" s="69"/>
      <c r="HQH3789" s="69"/>
      <c r="HQI3789" s="69"/>
      <c r="HQJ3789" s="69"/>
      <c r="HQK3789" s="69"/>
      <c r="HQL3789" s="69"/>
      <c r="HQM3789" s="69"/>
      <c r="HQN3789" s="69"/>
      <c r="HQO3789" s="69"/>
      <c r="HQP3789" s="69"/>
      <c r="HQQ3789" s="69"/>
      <c r="HQR3789" s="69"/>
      <c r="HQS3789" s="69"/>
      <c r="HQT3789" s="69"/>
      <c r="HQU3789" s="69"/>
      <c r="HQV3789" s="69"/>
      <c r="HQW3789" s="69"/>
      <c r="HQX3789" s="69"/>
      <c r="HQY3789" s="69"/>
      <c r="HQZ3789" s="69"/>
      <c r="HRA3789" s="69"/>
      <c r="HRB3789" s="69"/>
      <c r="HRC3789" s="69"/>
      <c r="HRD3789" s="69"/>
      <c r="HRE3789" s="69"/>
      <c r="HRF3789" s="69"/>
      <c r="HRG3789" s="69"/>
      <c r="HRH3789" s="69"/>
      <c r="HRI3789" s="69"/>
      <c r="HRJ3789" s="69"/>
      <c r="HRK3789" s="69"/>
      <c r="HRL3789" s="69"/>
      <c r="HRM3789" s="69"/>
      <c r="HRN3789" s="69"/>
      <c r="HRO3789" s="69"/>
      <c r="HRP3789" s="69"/>
      <c r="HRQ3789" s="69"/>
      <c r="HRR3789" s="69"/>
      <c r="HRS3789" s="69"/>
      <c r="HRT3789" s="69"/>
      <c r="HRU3789" s="69"/>
      <c r="HRV3789" s="69"/>
      <c r="HRW3789" s="69"/>
      <c r="HRX3789" s="69"/>
      <c r="HRY3789" s="69"/>
      <c r="HRZ3789" s="69"/>
      <c r="HSA3789" s="69"/>
      <c r="HSB3789" s="69"/>
      <c r="HSC3789" s="69"/>
      <c r="HSD3789" s="69"/>
      <c r="HSE3789" s="69"/>
      <c r="HSF3789" s="69"/>
      <c r="HSG3789" s="69"/>
      <c r="HSH3789" s="69"/>
      <c r="HSI3789" s="69"/>
      <c r="HSJ3789" s="69"/>
      <c r="HSK3789" s="69"/>
      <c r="HSL3789" s="69"/>
      <c r="HSM3789" s="69"/>
      <c r="HSN3789" s="69"/>
      <c r="HSO3789" s="69"/>
      <c r="HSP3789" s="69"/>
      <c r="HSQ3789" s="69"/>
      <c r="HSR3789" s="69"/>
      <c r="HSS3789" s="69"/>
      <c r="HST3789" s="69"/>
      <c r="HSU3789" s="69"/>
      <c r="HSV3789" s="69"/>
      <c r="HSW3789" s="69"/>
      <c r="HSX3789" s="69"/>
      <c r="HSY3789" s="69"/>
      <c r="HSZ3789" s="69"/>
      <c r="HTA3789" s="69"/>
      <c r="HTB3789" s="69"/>
      <c r="HTC3789" s="69"/>
      <c r="HTD3789" s="69"/>
      <c r="HTE3789" s="69"/>
      <c r="HTF3789" s="69"/>
      <c r="HTG3789" s="69"/>
      <c r="HTH3789" s="69"/>
      <c r="HTI3789" s="69"/>
      <c r="HTJ3789" s="69"/>
      <c r="HTK3789" s="69"/>
      <c r="HTL3789" s="69"/>
      <c r="HTM3789" s="69"/>
      <c r="HTN3789" s="69"/>
      <c r="HTO3789" s="69"/>
      <c r="HTP3789" s="69"/>
      <c r="HTQ3789" s="69"/>
      <c r="HTR3789" s="69"/>
      <c r="HTS3789" s="69"/>
      <c r="HTT3789" s="69"/>
      <c r="HTU3789" s="69"/>
      <c r="HTV3789" s="69"/>
      <c r="HTW3789" s="69"/>
      <c r="HTX3789" s="69"/>
      <c r="HTY3789" s="69"/>
      <c r="HTZ3789" s="69"/>
      <c r="HUA3789" s="69"/>
      <c r="HUB3789" s="69"/>
      <c r="HUC3789" s="69"/>
      <c r="HUD3789" s="69"/>
      <c r="HUE3789" s="69"/>
      <c r="HUF3789" s="69"/>
      <c r="HUG3789" s="69"/>
      <c r="HUH3789" s="69"/>
      <c r="HUI3789" s="69"/>
      <c r="HUJ3789" s="69"/>
      <c r="HUK3789" s="69"/>
      <c r="HUL3789" s="69"/>
      <c r="HUM3789" s="69"/>
      <c r="HUN3789" s="69"/>
      <c r="HUO3789" s="69"/>
      <c r="HUP3789" s="69"/>
      <c r="HUQ3789" s="69"/>
      <c r="HUR3789" s="69"/>
      <c r="HUS3789" s="69"/>
      <c r="HUT3789" s="69"/>
      <c r="HUU3789" s="69"/>
      <c r="HUV3789" s="69"/>
      <c r="HUW3789" s="69"/>
      <c r="HUX3789" s="69"/>
      <c r="HUY3789" s="69"/>
      <c r="HUZ3789" s="69"/>
      <c r="HVA3789" s="69"/>
      <c r="HVB3789" s="69"/>
      <c r="HVC3789" s="69"/>
      <c r="HVD3789" s="69"/>
      <c r="HVE3789" s="69"/>
      <c r="HVF3789" s="69"/>
      <c r="HVG3789" s="69"/>
      <c r="HVH3789" s="69"/>
      <c r="HVI3789" s="69"/>
      <c r="HVJ3789" s="69"/>
      <c r="HVK3789" s="69"/>
      <c r="HVL3789" s="69"/>
      <c r="HVM3789" s="69"/>
      <c r="HVN3789" s="69"/>
      <c r="HVO3789" s="69"/>
      <c r="HVP3789" s="69"/>
      <c r="HVQ3789" s="69"/>
      <c r="HVR3789" s="69"/>
      <c r="HVS3789" s="69"/>
      <c r="HVT3789" s="69"/>
      <c r="HVU3789" s="69"/>
      <c r="HVV3789" s="69"/>
      <c r="HVW3789" s="69"/>
      <c r="HVX3789" s="69"/>
      <c r="HVY3789" s="69"/>
      <c r="HVZ3789" s="69"/>
      <c r="HWA3789" s="69"/>
      <c r="HWB3789" s="69"/>
      <c r="HWC3789" s="69"/>
      <c r="HWD3789" s="69"/>
      <c r="HWE3789" s="69"/>
      <c r="HWF3789" s="69"/>
      <c r="HWG3789" s="69"/>
      <c r="HWH3789" s="69"/>
      <c r="HWI3789" s="69"/>
      <c r="HWJ3789" s="69"/>
      <c r="HWK3789" s="69"/>
      <c r="HWL3789" s="69"/>
      <c r="HWM3789" s="69"/>
      <c r="HWN3789" s="69"/>
      <c r="HWO3789" s="69"/>
      <c r="HWP3789" s="69"/>
      <c r="HWQ3789" s="69"/>
      <c r="HWR3789" s="69"/>
      <c r="HWS3789" s="69"/>
      <c r="HWT3789" s="69"/>
      <c r="HWU3789" s="69"/>
      <c r="HWV3789" s="69"/>
      <c r="HWW3789" s="69"/>
      <c r="HWX3789" s="69"/>
      <c r="HWY3789" s="69"/>
      <c r="HWZ3789" s="69"/>
      <c r="HXA3789" s="69"/>
      <c r="HXB3789" s="69"/>
      <c r="HXC3789" s="69"/>
      <c r="HXD3789" s="69"/>
      <c r="HXE3789" s="69"/>
      <c r="HXF3789" s="69"/>
      <c r="HXG3789" s="69"/>
      <c r="HXH3789" s="69"/>
      <c r="HXI3789" s="69"/>
      <c r="HXJ3789" s="69"/>
      <c r="HXK3789" s="69"/>
      <c r="HXL3789" s="69"/>
      <c r="HXM3789" s="69"/>
      <c r="HXN3789" s="69"/>
      <c r="HXO3789" s="69"/>
      <c r="HXP3789" s="69"/>
      <c r="HXQ3789" s="69"/>
      <c r="HXR3789" s="69"/>
      <c r="HXS3789" s="69"/>
      <c r="HXT3789" s="69"/>
      <c r="HXU3789" s="69"/>
      <c r="HXV3789" s="69"/>
      <c r="HXW3789" s="69"/>
      <c r="HXX3789" s="69"/>
      <c r="HXY3789" s="69"/>
      <c r="HXZ3789" s="69"/>
      <c r="HYA3789" s="69"/>
      <c r="HYB3789" s="69"/>
      <c r="HYC3789" s="69"/>
      <c r="HYD3789" s="69"/>
      <c r="HYE3789" s="69"/>
      <c r="HYF3789" s="69"/>
      <c r="HYG3789" s="69"/>
      <c r="HYH3789" s="69"/>
      <c r="HYI3789" s="69"/>
      <c r="HYJ3789" s="69"/>
      <c r="HYK3789" s="69"/>
      <c r="HYL3789" s="69"/>
      <c r="HYM3789" s="69"/>
      <c r="HYN3789" s="69"/>
      <c r="HYO3789" s="69"/>
      <c r="HYP3789" s="69"/>
      <c r="HYQ3789" s="69"/>
      <c r="HYR3789" s="69"/>
      <c r="HYS3789" s="69"/>
      <c r="HYT3789" s="69"/>
      <c r="HYU3789" s="69"/>
      <c r="HYV3789" s="69"/>
      <c r="HYW3789" s="69"/>
      <c r="HYX3789" s="69"/>
      <c r="HYY3789" s="69"/>
      <c r="HYZ3789" s="69"/>
      <c r="HZA3789" s="69"/>
      <c r="HZB3789" s="69"/>
      <c r="HZC3789" s="69"/>
      <c r="HZD3789" s="69"/>
      <c r="HZE3789" s="69"/>
      <c r="HZF3789" s="69"/>
      <c r="HZG3789" s="69"/>
      <c r="HZH3789" s="69"/>
      <c r="HZI3789" s="69"/>
      <c r="HZJ3789" s="69"/>
      <c r="HZK3789" s="69"/>
      <c r="HZL3789" s="69"/>
      <c r="HZM3789" s="69"/>
      <c r="HZN3789" s="69"/>
      <c r="HZO3789" s="69"/>
      <c r="HZP3789" s="69"/>
      <c r="HZQ3789" s="69"/>
      <c r="HZR3789" s="69"/>
      <c r="HZS3789" s="69"/>
      <c r="HZT3789" s="69"/>
      <c r="HZU3789" s="69"/>
      <c r="HZV3789" s="69"/>
      <c r="HZW3789" s="69"/>
      <c r="HZX3789" s="69"/>
      <c r="HZY3789" s="69"/>
      <c r="HZZ3789" s="69"/>
      <c r="IAA3789" s="69"/>
      <c r="IAB3789" s="69"/>
      <c r="IAC3789" s="69"/>
      <c r="IAD3789" s="69"/>
      <c r="IAE3789" s="69"/>
      <c r="IAF3789" s="69"/>
      <c r="IAG3789" s="69"/>
      <c r="IAH3789" s="69"/>
      <c r="IAI3789" s="69"/>
      <c r="IAJ3789" s="69"/>
      <c r="IAK3789" s="69"/>
      <c r="IAL3789" s="69"/>
      <c r="IAM3789" s="69"/>
      <c r="IAN3789" s="69"/>
      <c r="IAO3789" s="69"/>
      <c r="IAP3789" s="69"/>
      <c r="IAQ3789" s="69"/>
      <c r="IAR3789" s="69"/>
      <c r="IAS3789" s="69"/>
      <c r="IAT3789" s="69"/>
      <c r="IAU3789" s="69"/>
      <c r="IAV3789" s="69"/>
      <c r="IAW3789" s="69"/>
      <c r="IAX3789" s="69"/>
      <c r="IAY3789" s="69"/>
      <c r="IAZ3789" s="69"/>
      <c r="IBA3789" s="69"/>
      <c r="IBB3789" s="69"/>
      <c r="IBC3789" s="69"/>
      <c r="IBD3789" s="69"/>
      <c r="IBE3789" s="69"/>
      <c r="IBF3789" s="69"/>
      <c r="IBG3789" s="69"/>
      <c r="IBH3789" s="69"/>
      <c r="IBI3789" s="69"/>
      <c r="IBJ3789" s="69"/>
      <c r="IBK3789" s="69"/>
      <c r="IBL3789" s="69"/>
      <c r="IBM3789" s="69"/>
      <c r="IBN3789" s="69"/>
      <c r="IBO3789" s="69"/>
      <c r="IBP3789" s="69"/>
      <c r="IBQ3789" s="69"/>
      <c r="IBR3789" s="69"/>
      <c r="IBS3789" s="69"/>
      <c r="IBT3789" s="69"/>
      <c r="IBU3789" s="69"/>
      <c r="IBV3789" s="69"/>
      <c r="IBW3789" s="69"/>
      <c r="IBX3789" s="69"/>
      <c r="IBY3789" s="69"/>
      <c r="IBZ3789" s="69"/>
      <c r="ICA3789" s="69"/>
      <c r="ICB3789" s="69"/>
      <c r="ICC3789" s="69"/>
      <c r="ICD3789" s="69"/>
      <c r="ICE3789" s="69"/>
      <c r="ICF3789" s="69"/>
      <c r="ICG3789" s="69"/>
      <c r="ICH3789" s="69"/>
      <c r="ICI3789" s="69"/>
      <c r="ICJ3789" s="69"/>
      <c r="ICK3789" s="69"/>
      <c r="ICL3789" s="69"/>
      <c r="ICM3789" s="69"/>
      <c r="ICN3789" s="69"/>
      <c r="ICO3789" s="69"/>
      <c r="ICP3789" s="69"/>
      <c r="ICQ3789" s="69"/>
      <c r="ICR3789" s="69"/>
      <c r="ICS3789" s="69"/>
      <c r="ICT3789" s="69"/>
      <c r="ICU3789" s="69"/>
      <c r="ICV3789" s="69"/>
      <c r="ICW3789" s="69"/>
      <c r="ICX3789" s="69"/>
      <c r="ICY3789" s="69"/>
      <c r="ICZ3789" s="69"/>
      <c r="IDA3789" s="69"/>
      <c r="IDB3789" s="69"/>
      <c r="IDC3789" s="69"/>
      <c r="IDD3789" s="69"/>
      <c r="IDE3789" s="69"/>
      <c r="IDF3789" s="69"/>
      <c r="IDG3789" s="69"/>
      <c r="IDH3789" s="69"/>
      <c r="IDI3789" s="69"/>
      <c r="IDJ3789" s="69"/>
      <c r="IDK3789" s="69"/>
      <c r="IDL3789" s="69"/>
      <c r="IDM3789" s="69"/>
      <c r="IDN3789" s="69"/>
      <c r="IDO3789" s="69"/>
      <c r="IDP3789" s="69"/>
      <c r="IDQ3789" s="69"/>
      <c r="IDR3789" s="69"/>
      <c r="IDS3789" s="69"/>
      <c r="IDT3789" s="69"/>
      <c r="IDU3789" s="69"/>
      <c r="IDV3789" s="69"/>
      <c r="IDW3789" s="69"/>
      <c r="IDX3789" s="69"/>
      <c r="IDY3789" s="69"/>
      <c r="IDZ3789" s="69"/>
      <c r="IEA3789" s="69"/>
      <c r="IEB3789" s="69"/>
      <c r="IEC3789" s="69"/>
      <c r="IED3789" s="69"/>
      <c r="IEE3789" s="69"/>
      <c r="IEF3789" s="69"/>
      <c r="IEG3789" s="69"/>
      <c r="IEH3789" s="69"/>
      <c r="IEI3789" s="69"/>
      <c r="IEJ3789" s="69"/>
      <c r="IEK3789" s="69"/>
      <c r="IEL3789" s="69"/>
      <c r="IEM3789" s="69"/>
      <c r="IEN3789" s="69"/>
      <c r="IEO3789" s="69"/>
      <c r="IEP3789" s="69"/>
      <c r="IEQ3789" s="69"/>
      <c r="IER3789" s="69"/>
      <c r="IES3789" s="69"/>
      <c r="IET3789" s="69"/>
      <c r="IEU3789" s="69"/>
      <c r="IEV3789" s="69"/>
      <c r="IEW3789" s="69"/>
      <c r="IEX3789" s="69"/>
      <c r="IEY3789" s="69"/>
      <c r="IEZ3789" s="69"/>
      <c r="IFA3789" s="69"/>
      <c r="IFB3789" s="69"/>
      <c r="IFC3789" s="69"/>
      <c r="IFD3789" s="69"/>
      <c r="IFE3789" s="69"/>
      <c r="IFF3789" s="69"/>
      <c r="IFG3789" s="69"/>
      <c r="IFH3789" s="69"/>
      <c r="IFI3789" s="69"/>
      <c r="IFJ3789" s="69"/>
      <c r="IFK3789" s="69"/>
      <c r="IFL3789" s="69"/>
      <c r="IFM3789" s="69"/>
      <c r="IFN3789" s="69"/>
      <c r="IFO3789" s="69"/>
      <c r="IFP3789" s="69"/>
      <c r="IFQ3789" s="69"/>
      <c r="IFR3789" s="69"/>
      <c r="IFS3789" s="69"/>
      <c r="IFT3789" s="69"/>
      <c r="IFU3789" s="69"/>
      <c r="IFV3789" s="69"/>
      <c r="IFW3789" s="69"/>
      <c r="IFX3789" s="69"/>
      <c r="IFY3789" s="69"/>
      <c r="IFZ3789" s="69"/>
      <c r="IGA3789" s="69"/>
      <c r="IGB3789" s="69"/>
      <c r="IGC3789" s="69"/>
      <c r="IGD3789" s="69"/>
      <c r="IGE3789" s="69"/>
      <c r="IGF3789" s="69"/>
      <c r="IGG3789" s="69"/>
      <c r="IGH3789" s="69"/>
      <c r="IGI3789" s="69"/>
      <c r="IGJ3789" s="69"/>
      <c r="IGK3789" s="69"/>
      <c r="IGL3789" s="69"/>
      <c r="IGM3789" s="69"/>
      <c r="IGN3789" s="69"/>
      <c r="IGO3789" s="69"/>
      <c r="IGP3789" s="69"/>
      <c r="IGQ3789" s="69"/>
      <c r="IGR3789" s="69"/>
      <c r="IGS3789" s="69"/>
      <c r="IGT3789" s="69"/>
      <c r="IGU3789" s="69"/>
      <c r="IGV3789" s="69"/>
      <c r="IGW3789" s="69"/>
      <c r="IGX3789" s="69"/>
      <c r="IGY3789" s="69"/>
      <c r="IGZ3789" s="69"/>
      <c r="IHA3789" s="69"/>
      <c r="IHB3789" s="69"/>
      <c r="IHC3789" s="69"/>
      <c r="IHD3789" s="69"/>
      <c r="IHE3789" s="69"/>
      <c r="IHF3789" s="69"/>
      <c r="IHG3789" s="69"/>
      <c r="IHH3789" s="69"/>
      <c r="IHI3789" s="69"/>
      <c r="IHJ3789" s="69"/>
      <c r="IHK3789" s="69"/>
      <c r="IHL3789" s="69"/>
      <c r="IHM3789" s="69"/>
      <c r="IHN3789" s="69"/>
      <c r="IHO3789" s="69"/>
      <c r="IHP3789" s="69"/>
      <c r="IHQ3789" s="69"/>
      <c r="IHR3789" s="69"/>
      <c r="IHS3789" s="69"/>
      <c r="IHT3789" s="69"/>
      <c r="IHU3789" s="69"/>
      <c r="IHV3789" s="69"/>
      <c r="IHW3789" s="69"/>
      <c r="IHX3789" s="69"/>
      <c r="IHY3789" s="69"/>
      <c r="IHZ3789" s="69"/>
      <c r="IIA3789" s="69"/>
      <c r="IIB3789" s="69"/>
      <c r="IIC3789" s="69"/>
      <c r="IID3789" s="69"/>
      <c r="IIE3789" s="69"/>
      <c r="IIF3789" s="69"/>
      <c r="IIG3789" s="69"/>
      <c r="IIH3789" s="69"/>
      <c r="III3789" s="69"/>
      <c r="IIJ3789" s="69"/>
      <c r="IIK3789" s="69"/>
      <c r="IIL3789" s="69"/>
      <c r="IIM3789" s="69"/>
      <c r="IIN3789" s="69"/>
      <c r="IIO3789" s="69"/>
      <c r="IIP3789" s="69"/>
      <c r="IIQ3789" s="69"/>
      <c r="IIR3789" s="69"/>
      <c r="IIS3789" s="69"/>
      <c r="IIT3789" s="69"/>
      <c r="IIU3789" s="69"/>
      <c r="IIV3789" s="69"/>
      <c r="IIW3789" s="69"/>
      <c r="IIX3789" s="69"/>
      <c r="IIY3789" s="69"/>
      <c r="IIZ3789" s="69"/>
      <c r="IJA3789" s="69"/>
      <c r="IJB3789" s="69"/>
      <c r="IJC3789" s="69"/>
      <c r="IJD3789" s="69"/>
      <c r="IJE3789" s="69"/>
      <c r="IJF3789" s="69"/>
      <c r="IJG3789" s="69"/>
      <c r="IJH3789" s="69"/>
      <c r="IJI3789" s="69"/>
      <c r="IJJ3789" s="69"/>
      <c r="IJK3789" s="69"/>
      <c r="IJL3789" s="69"/>
      <c r="IJM3789" s="69"/>
      <c r="IJN3789" s="69"/>
      <c r="IJO3789" s="69"/>
      <c r="IJP3789" s="69"/>
      <c r="IJQ3789" s="69"/>
      <c r="IJR3789" s="69"/>
      <c r="IJS3789" s="69"/>
      <c r="IJT3789" s="69"/>
      <c r="IJU3789" s="69"/>
      <c r="IJV3789" s="69"/>
      <c r="IJW3789" s="69"/>
      <c r="IJX3789" s="69"/>
      <c r="IJY3789" s="69"/>
      <c r="IJZ3789" s="69"/>
      <c r="IKA3789" s="69"/>
      <c r="IKB3789" s="69"/>
      <c r="IKC3789" s="69"/>
      <c r="IKD3789" s="69"/>
      <c r="IKE3789" s="69"/>
      <c r="IKF3789" s="69"/>
      <c r="IKG3789" s="69"/>
      <c r="IKH3789" s="69"/>
      <c r="IKI3789" s="69"/>
      <c r="IKJ3789" s="69"/>
      <c r="IKK3789" s="69"/>
      <c r="IKL3789" s="69"/>
      <c r="IKM3789" s="69"/>
      <c r="IKN3789" s="69"/>
      <c r="IKO3789" s="69"/>
      <c r="IKP3789" s="69"/>
      <c r="IKQ3789" s="69"/>
      <c r="IKR3789" s="69"/>
      <c r="IKS3789" s="69"/>
      <c r="IKT3789" s="69"/>
      <c r="IKU3789" s="69"/>
      <c r="IKV3789" s="69"/>
      <c r="IKW3789" s="69"/>
      <c r="IKX3789" s="69"/>
      <c r="IKY3789" s="69"/>
      <c r="IKZ3789" s="69"/>
      <c r="ILA3789" s="69"/>
      <c r="ILB3789" s="69"/>
      <c r="ILC3789" s="69"/>
      <c r="ILD3789" s="69"/>
      <c r="ILE3789" s="69"/>
      <c r="ILF3789" s="69"/>
      <c r="ILG3789" s="69"/>
      <c r="ILH3789" s="69"/>
      <c r="ILI3789" s="69"/>
      <c r="ILJ3789" s="69"/>
      <c r="ILK3789" s="69"/>
      <c r="ILL3789" s="69"/>
      <c r="ILM3789" s="69"/>
      <c r="ILN3789" s="69"/>
      <c r="ILO3789" s="69"/>
      <c r="ILP3789" s="69"/>
      <c r="ILQ3789" s="69"/>
      <c r="ILR3789" s="69"/>
      <c r="ILS3789" s="69"/>
      <c r="ILT3789" s="69"/>
      <c r="ILU3789" s="69"/>
      <c r="ILV3789" s="69"/>
      <c r="ILW3789" s="69"/>
      <c r="ILX3789" s="69"/>
      <c r="ILY3789" s="69"/>
      <c r="ILZ3789" s="69"/>
      <c r="IMA3789" s="69"/>
      <c r="IMB3789" s="69"/>
      <c r="IMC3789" s="69"/>
      <c r="IMD3789" s="69"/>
      <c r="IME3789" s="69"/>
      <c r="IMF3789" s="69"/>
      <c r="IMG3789" s="69"/>
      <c r="IMH3789" s="69"/>
      <c r="IMI3789" s="69"/>
      <c r="IMJ3789" s="69"/>
      <c r="IMK3789" s="69"/>
      <c r="IML3789" s="69"/>
      <c r="IMM3789" s="69"/>
      <c r="IMN3789" s="69"/>
      <c r="IMO3789" s="69"/>
      <c r="IMP3789" s="69"/>
      <c r="IMQ3789" s="69"/>
      <c r="IMR3789" s="69"/>
      <c r="IMS3789" s="69"/>
      <c r="IMT3789" s="69"/>
      <c r="IMU3789" s="69"/>
      <c r="IMV3789" s="69"/>
      <c r="IMW3789" s="69"/>
      <c r="IMX3789" s="69"/>
      <c r="IMY3789" s="69"/>
      <c r="IMZ3789" s="69"/>
      <c r="INA3789" s="69"/>
      <c r="INB3789" s="69"/>
      <c r="INC3789" s="69"/>
      <c r="IND3789" s="69"/>
      <c r="INE3789" s="69"/>
      <c r="INF3789" s="69"/>
      <c r="ING3789" s="69"/>
      <c r="INH3789" s="69"/>
      <c r="INI3789" s="69"/>
      <c r="INJ3789" s="69"/>
      <c r="INK3789" s="69"/>
      <c r="INL3789" s="69"/>
      <c r="INM3789" s="69"/>
      <c r="INN3789" s="69"/>
      <c r="INO3789" s="69"/>
      <c r="INP3789" s="69"/>
      <c r="INQ3789" s="69"/>
      <c r="INR3789" s="69"/>
      <c r="INS3789" s="69"/>
      <c r="INT3789" s="69"/>
      <c r="INU3789" s="69"/>
      <c r="INV3789" s="69"/>
      <c r="INW3789" s="69"/>
      <c r="INX3789" s="69"/>
      <c r="INY3789" s="69"/>
      <c r="INZ3789" s="69"/>
      <c r="IOA3789" s="69"/>
      <c r="IOB3789" s="69"/>
      <c r="IOC3789" s="69"/>
      <c r="IOD3789" s="69"/>
      <c r="IOE3789" s="69"/>
      <c r="IOF3789" s="69"/>
      <c r="IOG3789" s="69"/>
      <c r="IOH3789" s="69"/>
      <c r="IOI3789" s="69"/>
      <c r="IOJ3789" s="69"/>
      <c r="IOK3789" s="69"/>
      <c r="IOL3789" s="69"/>
      <c r="IOM3789" s="69"/>
      <c r="ION3789" s="69"/>
      <c r="IOO3789" s="69"/>
      <c r="IOP3789" s="69"/>
      <c r="IOQ3789" s="69"/>
      <c r="IOR3789" s="69"/>
      <c r="IOS3789" s="69"/>
      <c r="IOT3789" s="69"/>
      <c r="IOU3789" s="69"/>
      <c r="IOV3789" s="69"/>
      <c r="IOW3789" s="69"/>
      <c r="IOX3789" s="69"/>
      <c r="IOY3789" s="69"/>
      <c r="IOZ3789" s="69"/>
      <c r="IPA3789" s="69"/>
      <c r="IPB3789" s="69"/>
      <c r="IPC3789" s="69"/>
      <c r="IPD3789" s="69"/>
      <c r="IPE3789" s="69"/>
      <c r="IPF3789" s="69"/>
      <c r="IPG3789" s="69"/>
      <c r="IPH3789" s="69"/>
      <c r="IPI3789" s="69"/>
      <c r="IPJ3789" s="69"/>
      <c r="IPK3789" s="69"/>
      <c r="IPL3789" s="69"/>
      <c r="IPM3789" s="69"/>
      <c r="IPN3789" s="69"/>
      <c r="IPO3789" s="69"/>
      <c r="IPP3789" s="69"/>
      <c r="IPQ3789" s="69"/>
      <c r="IPR3789" s="69"/>
      <c r="IPS3789" s="69"/>
      <c r="IPT3789" s="69"/>
      <c r="IPU3789" s="69"/>
      <c r="IPV3789" s="69"/>
      <c r="IPW3789" s="69"/>
      <c r="IPX3789" s="69"/>
      <c r="IPY3789" s="69"/>
      <c r="IPZ3789" s="69"/>
      <c r="IQA3789" s="69"/>
      <c r="IQB3789" s="69"/>
      <c r="IQC3789" s="69"/>
      <c r="IQD3789" s="69"/>
      <c r="IQE3789" s="69"/>
      <c r="IQF3789" s="69"/>
      <c r="IQG3789" s="69"/>
      <c r="IQH3789" s="69"/>
      <c r="IQI3789" s="69"/>
      <c r="IQJ3789" s="69"/>
      <c r="IQK3789" s="69"/>
      <c r="IQL3789" s="69"/>
      <c r="IQM3789" s="69"/>
      <c r="IQN3789" s="69"/>
      <c r="IQO3789" s="69"/>
      <c r="IQP3789" s="69"/>
      <c r="IQQ3789" s="69"/>
      <c r="IQR3789" s="69"/>
      <c r="IQS3789" s="69"/>
      <c r="IQT3789" s="69"/>
      <c r="IQU3789" s="69"/>
      <c r="IQV3789" s="69"/>
      <c r="IQW3789" s="69"/>
      <c r="IQX3789" s="69"/>
      <c r="IQY3789" s="69"/>
      <c r="IQZ3789" s="69"/>
      <c r="IRA3789" s="69"/>
      <c r="IRB3789" s="69"/>
      <c r="IRC3789" s="69"/>
      <c r="IRD3789" s="69"/>
      <c r="IRE3789" s="69"/>
      <c r="IRF3789" s="69"/>
      <c r="IRG3789" s="69"/>
      <c r="IRH3789" s="69"/>
      <c r="IRI3789" s="69"/>
      <c r="IRJ3789" s="69"/>
      <c r="IRK3789" s="69"/>
      <c r="IRL3789" s="69"/>
      <c r="IRM3789" s="69"/>
      <c r="IRN3789" s="69"/>
      <c r="IRO3789" s="69"/>
      <c r="IRP3789" s="69"/>
      <c r="IRQ3789" s="69"/>
      <c r="IRR3789" s="69"/>
      <c r="IRS3789" s="69"/>
      <c r="IRT3789" s="69"/>
      <c r="IRU3789" s="69"/>
      <c r="IRV3789" s="69"/>
      <c r="IRW3789" s="69"/>
      <c r="IRX3789" s="69"/>
      <c r="IRY3789" s="69"/>
      <c r="IRZ3789" s="69"/>
      <c r="ISA3789" s="69"/>
      <c r="ISB3789" s="69"/>
      <c r="ISC3789" s="69"/>
      <c r="ISD3789" s="69"/>
      <c r="ISE3789" s="69"/>
      <c r="ISF3789" s="69"/>
      <c r="ISG3789" s="69"/>
      <c r="ISH3789" s="69"/>
      <c r="ISI3789" s="69"/>
      <c r="ISJ3789" s="69"/>
      <c r="ISK3789" s="69"/>
      <c r="ISL3789" s="69"/>
      <c r="ISM3789" s="69"/>
      <c r="ISN3789" s="69"/>
      <c r="ISO3789" s="69"/>
      <c r="ISP3789" s="69"/>
      <c r="ISQ3789" s="69"/>
      <c r="ISR3789" s="69"/>
      <c r="ISS3789" s="69"/>
      <c r="IST3789" s="69"/>
      <c r="ISU3789" s="69"/>
      <c r="ISV3789" s="69"/>
      <c r="ISW3789" s="69"/>
      <c r="ISX3789" s="69"/>
      <c r="ISY3789" s="69"/>
      <c r="ISZ3789" s="69"/>
      <c r="ITA3789" s="69"/>
      <c r="ITB3789" s="69"/>
      <c r="ITC3789" s="69"/>
      <c r="ITD3789" s="69"/>
      <c r="ITE3789" s="69"/>
      <c r="ITF3789" s="69"/>
      <c r="ITG3789" s="69"/>
      <c r="ITH3789" s="69"/>
      <c r="ITI3789" s="69"/>
      <c r="ITJ3789" s="69"/>
      <c r="ITK3789" s="69"/>
      <c r="ITL3789" s="69"/>
      <c r="ITM3789" s="69"/>
      <c r="ITN3789" s="69"/>
      <c r="ITO3789" s="69"/>
      <c r="ITP3789" s="69"/>
      <c r="ITQ3789" s="69"/>
      <c r="ITR3789" s="69"/>
      <c r="ITS3789" s="69"/>
      <c r="ITT3789" s="69"/>
      <c r="ITU3789" s="69"/>
      <c r="ITV3789" s="69"/>
      <c r="ITW3789" s="69"/>
      <c r="ITX3789" s="69"/>
      <c r="ITY3789" s="69"/>
      <c r="ITZ3789" s="69"/>
      <c r="IUA3789" s="69"/>
      <c r="IUB3789" s="69"/>
      <c r="IUC3789" s="69"/>
      <c r="IUD3789" s="69"/>
      <c r="IUE3789" s="69"/>
      <c r="IUF3789" s="69"/>
      <c r="IUG3789" s="69"/>
      <c r="IUH3789" s="69"/>
      <c r="IUI3789" s="69"/>
      <c r="IUJ3789" s="69"/>
      <c r="IUK3789" s="69"/>
      <c r="IUL3789" s="69"/>
      <c r="IUM3789" s="69"/>
      <c r="IUN3789" s="69"/>
      <c r="IUO3789" s="69"/>
      <c r="IUP3789" s="69"/>
      <c r="IUQ3789" s="69"/>
      <c r="IUR3789" s="69"/>
      <c r="IUS3789" s="69"/>
      <c r="IUT3789" s="69"/>
      <c r="IUU3789" s="69"/>
      <c r="IUV3789" s="69"/>
      <c r="IUW3789" s="69"/>
      <c r="IUX3789" s="69"/>
      <c r="IUY3789" s="69"/>
      <c r="IUZ3789" s="69"/>
      <c r="IVA3789" s="69"/>
      <c r="IVB3789" s="69"/>
      <c r="IVC3789" s="69"/>
      <c r="IVD3789" s="69"/>
      <c r="IVE3789" s="69"/>
      <c r="IVF3789" s="69"/>
      <c r="IVG3789" s="69"/>
      <c r="IVH3789" s="69"/>
      <c r="IVI3789" s="69"/>
      <c r="IVJ3789" s="69"/>
      <c r="IVK3789" s="69"/>
      <c r="IVL3789" s="69"/>
      <c r="IVM3789" s="69"/>
      <c r="IVN3789" s="69"/>
      <c r="IVO3789" s="69"/>
      <c r="IVP3789" s="69"/>
      <c r="IVQ3789" s="69"/>
      <c r="IVR3789" s="69"/>
      <c r="IVS3789" s="69"/>
      <c r="IVT3789" s="69"/>
      <c r="IVU3789" s="69"/>
      <c r="IVV3789" s="69"/>
      <c r="IVW3789" s="69"/>
      <c r="IVX3789" s="69"/>
      <c r="IVY3789" s="69"/>
      <c r="IVZ3789" s="69"/>
      <c r="IWA3789" s="69"/>
      <c r="IWB3789" s="69"/>
      <c r="IWC3789" s="69"/>
      <c r="IWD3789" s="69"/>
      <c r="IWE3789" s="69"/>
      <c r="IWF3789" s="69"/>
      <c r="IWG3789" s="69"/>
      <c r="IWH3789" s="69"/>
      <c r="IWI3789" s="69"/>
      <c r="IWJ3789" s="69"/>
      <c r="IWK3789" s="69"/>
      <c r="IWL3789" s="69"/>
      <c r="IWM3789" s="69"/>
      <c r="IWN3789" s="69"/>
      <c r="IWO3789" s="69"/>
      <c r="IWP3789" s="69"/>
      <c r="IWQ3789" s="69"/>
      <c r="IWR3789" s="69"/>
      <c r="IWS3789" s="69"/>
      <c r="IWT3789" s="69"/>
      <c r="IWU3789" s="69"/>
      <c r="IWV3789" s="69"/>
      <c r="IWW3789" s="69"/>
      <c r="IWX3789" s="69"/>
      <c r="IWY3789" s="69"/>
      <c r="IWZ3789" s="69"/>
      <c r="IXA3789" s="69"/>
      <c r="IXB3789" s="69"/>
      <c r="IXC3789" s="69"/>
      <c r="IXD3789" s="69"/>
      <c r="IXE3789" s="69"/>
      <c r="IXF3789" s="69"/>
      <c r="IXG3789" s="69"/>
      <c r="IXH3789" s="69"/>
      <c r="IXI3789" s="69"/>
      <c r="IXJ3789" s="69"/>
      <c r="IXK3789" s="69"/>
      <c r="IXL3789" s="69"/>
      <c r="IXM3789" s="69"/>
      <c r="IXN3789" s="69"/>
      <c r="IXO3789" s="69"/>
      <c r="IXP3789" s="69"/>
      <c r="IXQ3789" s="69"/>
      <c r="IXR3789" s="69"/>
      <c r="IXS3789" s="69"/>
      <c r="IXT3789" s="69"/>
      <c r="IXU3789" s="69"/>
      <c r="IXV3789" s="69"/>
      <c r="IXW3789" s="69"/>
      <c r="IXX3789" s="69"/>
      <c r="IXY3789" s="69"/>
      <c r="IXZ3789" s="69"/>
      <c r="IYA3789" s="69"/>
      <c r="IYB3789" s="69"/>
      <c r="IYC3789" s="69"/>
      <c r="IYD3789" s="69"/>
      <c r="IYE3789" s="69"/>
      <c r="IYF3789" s="69"/>
      <c r="IYG3789" s="69"/>
      <c r="IYH3789" s="69"/>
      <c r="IYI3789" s="69"/>
      <c r="IYJ3789" s="69"/>
      <c r="IYK3789" s="69"/>
      <c r="IYL3789" s="69"/>
      <c r="IYM3789" s="69"/>
      <c r="IYN3789" s="69"/>
      <c r="IYO3789" s="69"/>
      <c r="IYP3789" s="69"/>
      <c r="IYQ3789" s="69"/>
      <c r="IYR3789" s="69"/>
      <c r="IYS3789" s="69"/>
      <c r="IYT3789" s="69"/>
      <c r="IYU3789" s="69"/>
      <c r="IYV3789" s="69"/>
      <c r="IYW3789" s="69"/>
      <c r="IYX3789" s="69"/>
      <c r="IYY3789" s="69"/>
      <c r="IYZ3789" s="69"/>
      <c r="IZA3789" s="69"/>
      <c r="IZB3789" s="69"/>
      <c r="IZC3789" s="69"/>
      <c r="IZD3789" s="69"/>
      <c r="IZE3789" s="69"/>
      <c r="IZF3789" s="69"/>
      <c r="IZG3789" s="69"/>
      <c r="IZH3789" s="69"/>
      <c r="IZI3789" s="69"/>
      <c r="IZJ3789" s="69"/>
      <c r="IZK3789" s="69"/>
      <c r="IZL3789" s="69"/>
      <c r="IZM3789" s="69"/>
      <c r="IZN3789" s="69"/>
      <c r="IZO3789" s="69"/>
      <c r="IZP3789" s="69"/>
      <c r="IZQ3789" s="69"/>
      <c r="IZR3789" s="69"/>
      <c r="IZS3789" s="69"/>
      <c r="IZT3789" s="69"/>
      <c r="IZU3789" s="69"/>
      <c r="IZV3789" s="69"/>
      <c r="IZW3789" s="69"/>
      <c r="IZX3789" s="69"/>
      <c r="IZY3789" s="69"/>
      <c r="IZZ3789" s="69"/>
      <c r="JAA3789" s="69"/>
      <c r="JAB3789" s="69"/>
      <c r="JAC3789" s="69"/>
      <c r="JAD3789" s="69"/>
      <c r="JAE3789" s="69"/>
      <c r="JAF3789" s="69"/>
      <c r="JAG3789" s="69"/>
      <c r="JAH3789" s="69"/>
      <c r="JAI3789" s="69"/>
      <c r="JAJ3789" s="69"/>
      <c r="JAK3789" s="69"/>
      <c r="JAL3789" s="69"/>
      <c r="JAM3789" s="69"/>
      <c r="JAN3789" s="69"/>
      <c r="JAO3789" s="69"/>
      <c r="JAP3789" s="69"/>
      <c r="JAQ3789" s="69"/>
      <c r="JAR3789" s="69"/>
      <c r="JAS3789" s="69"/>
      <c r="JAT3789" s="69"/>
      <c r="JAU3789" s="69"/>
      <c r="JAV3789" s="69"/>
      <c r="JAW3789" s="69"/>
      <c r="JAX3789" s="69"/>
      <c r="JAY3789" s="69"/>
      <c r="JAZ3789" s="69"/>
      <c r="JBA3789" s="69"/>
      <c r="JBB3789" s="69"/>
      <c r="JBC3789" s="69"/>
      <c r="JBD3789" s="69"/>
      <c r="JBE3789" s="69"/>
      <c r="JBF3789" s="69"/>
      <c r="JBG3789" s="69"/>
      <c r="JBH3789" s="69"/>
      <c r="JBI3789" s="69"/>
      <c r="JBJ3789" s="69"/>
      <c r="JBK3789" s="69"/>
      <c r="JBL3789" s="69"/>
      <c r="JBM3789" s="69"/>
      <c r="JBN3789" s="69"/>
      <c r="JBO3789" s="69"/>
      <c r="JBP3789" s="69"/>
      <c r="JBQ3789" s="69"/>
      <c r="JBR3789" s="69"/>
      <c r="JBS3789" s="69"/>
      <c r="JBT3789" s="69"/>
      <c r="JBU3789" s="69"/>
      <c r="JBV3789" s="69"/>
      <c r="JBW3789" s="69"/>
      <c r="JBX3789" s="69"/>
      <c r="JBY3789" s="69"/>
      <c r="JBZ3789" s="69"/>
      <c r="JCA3789" s="69"/>
      <c r="JCB3789" s="69"/>
      <c r="JCC3789" s="69"/>
      <c r="JCD3789" s="69"/>
      <c r="JCE3789" s="69"/>
      <c r="JCF3789" s="69"/>
      <c r="JCG3789" s="69"/>
      <c r="JCH3789" s="69"/>
      <c r="JCI3789" s="69"/>
      <c r="JCJ3789" s="69"/>
      <c r="JCK3789" s="69"/>
      <c r="JCL3789" s="69"/>
      <c r="JCM3789" s="69"/>
      <c r="JCN3789" s="69"/>
      <c r="JCO3789" s="69"/>
      <c r="JCP3789" s="69"/>
      <c r="JCQ3789" s="69"/>
      <c r="JCR3789" s="69"/>
      <c r="JCS3789" s="69"/>
      <c r="JCT3789" s="69"/>
      <c r="JCU3789" s="69"/>
      <c r="JCV3789" s="69"/>
      <c r="JCW3789" s="69"/>
      <c r="JCX3789" s="69"/>
      <c r="JCY3789" s="69"/>
      <c r="JCZ3789" s="69"/>
      <c r="JDA3789" s="69"/>
      <c r="JDB3789" s="69"/>
      <c r="JDC3789" s="69"/>
      <c r="JDD3789" s="69"/>
      <c r="JDE3789" s="69"/>
      <c r="JDF3789" s="69"/>
      <c r="JDG3789" s="69"/>
      <c r="JDH3789" s="69"/>
      <c r="JDI3789" s="69"/>
      <c r="JDJ3789" s="69"/>
      <c r="JDK3789" s="69"/>
      <c r="JDL3789" s="69"/>
      <c r="JDM3789" s="69"/>
      <c r="JDN3789" s="69"/>
      <c r="JDO3789" s="69"/>
      <c r="JDP3789" s="69"/>
      <c r="JDQ3789" s="69"/>
      <c r="JDR3789" s="69"/>
      <c r="JDS3789" s="69"/>
      <c r="JDT3789" s="69"/>
      <c r="JDU3789" s="69"/>
      <c r="JDV3789" s="69"/>
      <c r="JDW3789" s="69"/>
      <c r="JDX3789" s="69"/>
      <c r="JDY3789" s="69"/>
      <c r="JDZ3789" s="69"/>
      <c r="JEA3789" s="69"/>
      <c r="JEB3789" s="69"/>
      <c r="JEC3789" s="69"/>
      <c r="JED3789" s="69"/>
      <c r="JEE3789" s="69"/>
      <c r="JEF3789" s="69"/>
      <c r="JEG3789" s="69"/>
      <c r="JEH3789" s="69"/>
      <c r="JEI3789" s="69"/>
      <c r="JEJ3789" s="69"/>
      <c r="JEK3789" s="69"/>
      <c r="JEL3789" s="69"/>
      <c r="JEM3789" s="69"/>
      <c r="JEN3789" s="69"/>
      <c r="JEO3789" s="69"/>
      <c r="JEP3789" s="69"/>
      <c r="JEQ3789" s="69"/>
      <c r="JER3789" s="69"/>
      <c r="JES3789" s="69"/>
      <c r="JET3789" s="69"/>
      <c r="JEU3789" s="69"/>
      <c r="JEV3789" s="69"/>
      <c r="JEW3789" s="69"/>
      <c r="JEX3789" s="69"/>
      <c r="JEY3789" s="69"/>
      <c r="JEZ3789" s="69"/>
      <c r="JFA3789" s="69"/>
      <c r="JFB3789" s="69"/>
      <c r="JFC3789" s="69"/>
      <c r="JFD3789" s="69"/>
      <c r="JFE3789" s="69"/>
      <c r="JFF3789" s="69"/>
      <c r="JFG3789" s="69"/>
      <c r="JFH3789" s="69"/>
      <c r="JFI3789" s="69"/>
      <c r="JFJ3789" s="69"/>
      <c r="JFK3789" s="69"/>
      <c r="JFL3789" s="69"/>
      <c r="JFM3789" s="69"/>
      <c r="JFN3789" s="69"/>
      <c r="JFO3789" s="69"/>
      <c r="JFP3789" s="69"/>
      <c r="JFQ3789" s="69"/>
      <c r="JFR3789" s="69"/>
      <c r="JFS3789" s="69"/>
      <c r="JFT3789" s="69"/>
      <c r="JFU3789" s="69"/>
      <c r="JFV3789" s="69"/>
      <c r="JFW3789" s="69"/>
      <c r="JFX3789" s="69"/>
      <c r="JFY3789" s="69"/>
      <c r="JFZ3789" s="69"/>
      <c r="JGA3789" s="69"/>
      <c r="JGB3789" s="69"/>
      <c r="JGC3789" s="69"/>
      <c r="JGD3789" s="69"/>
      <c r="JGE3789" s="69"/>
      <c r="JGF3789" s="69"/>
      <c r="JGG3789" s="69"/>
      <c r="JGH3789" s="69"/>
      <c r="JGI3789" s="69"/>
      <c r="JGJ3789" s="69"/>
      <c r="JGK3789" s="69"/>
      <c r="JGL3789" s="69"/>
      <c r="JGM3789" s="69"/>
      <c r="JGN3789" s="69"/>
      <c r="JGO3789" s="69"/>
      <c r="JGP3789" s="69"/>
      <c r="JGQ3789" s="69"/>
      <c r="JGR3789" s="69"/>
      <c r="JGS3789" s="69"/>
      <c r="JGT3789" s="69"/>
      <c r="JGU3789" s="69"/>
      <c r="JGV3789" s="69"/>
      <c r="JGW3789" s="69"/>
      <c r="JGX3789" s="69"/>
      <c r="JGY3789" s="69"/>
      <c r="JGZ3789" s="69"/>
      <c r="JHA3789" s="69"/>
      <c r="JHB3789" s="69"/>
      <c r="JHC3789" s="69"/>
      <c r="JHD3789" s="69"/>
      <c r="JHE3789" s="69"/>
      <c r="JHF3789" s="69"/>
      <c r="JHG3789" s="69"/>
      <c r="JHH3789" s="69"/>
      <c r="JHI3789" s="69"/>
      <c r="JHJ3789" s="69"/>
      <c r="JHK3789" s="69"/>
      <c r="JHL3789" s="69"/>
      <c r="JHM3789" s="69"/>
      <c r="JHN3789" s="69"/>
      <c r="JHO3789" s="69"/>
      <c r="JHP3789" s="69"/>
      <c r="JHQ3789" s="69"/>
      <c r="JHR3789" s="69"/>
      <c r="JHS3789" s="69"/>
      <c r="JHT3789" s="69"/>
      <c r="JHU3789" s="69"/>
      <c r="JHV3789" s="69"/>
      <c r="JHW3789" s="69"/>
      <c r="JHX3789" s="69"/>
      <c r="JHY3789" s="69"/>
      <c r="JHZ3789" s="69"/>
      <c r="JIA3789" s="69"/>
      <c r="JIB3789" s="69"/>
      <c r="JIC3789" s="69"/>
      <c r="JID3789" s="69"/>
      <c r="JIE3789" s="69"/>
      <c r="JIF3789" s="69"/>
      <c r="JIG3789" s="69"/>
      <c r="JIH3789" s="69"/>
      <c r="JII3789" s="69"/>
      <c r="JIJ3789" s="69"/>
      <c r="JIK3789" s="69"/>
      <c r="JIL3789" s="69"/>
      <c r="JIM3789" s="69"/>
      <c r="JIN3789" s="69"/>
      <c r="JIO3789" s="69"/>
      <c r="JIP3789" s="69"/>
      <c r="JIQ3789" s="69"/>
      <c r="JIR3789" s="69"/>
      <c r="JIS3789" s="69"/>
      <c r="JIT3789" s="69"/>
      <c r="JIU3789" s="69"/>
      <c r="JIV3789" s="69"/>
      <c r="JIW3789" s="69"/>
      <c r="JIX3789" s="69"/>
      <c r="JIY3789" s="69"/>
      <c r="JIZ3789" s="69"/>
      <c r="JJA3789" s="69"/>
      <c r="JJB3789" s="69"/>
      <c r="JJC3789" s="69"/>
      <c r="JJD3789" s="69"/>
      <c r="JJE3789" s="69"/>
      <c r="JJF3789" s="69"/>
      <c r="JJG3789" s="69"/>
      <c r="JJH3789" s="69"/>
      <c r="JJI3789" s="69"/>
      <c r="JJJ3789" s="69"/>
      <c r="JJK3789" s="69"/>
      <c r="JJL3789" s="69"/>
      <c r="JJM3789" s="69"/>
      <c r="JJN3789" s="69"/>
      <c r="JJO3789" s="69"/>
      <c r="JJP3789" s="69"/>
      <c r="JJQ3789" s="69"/>
      <c r="JJR3789" s="69"/>
      <c r="JJS3789" s="69"/>
      <c r="JJT3789" s="69"/>
      <c r="JJU3789" s="69"/>
      <c r="JJV3789" s="69"/>
      <c r="JJW3789" s="69"/>
      <c r="JJX3789" s="69"/>
      <c r="JJY3789" s="69"/>
      <c r="JJZ3789" s="69"/>
      <c r="JKA3789" s="69"/>
      <c r="JKB3789" s="69"/>
      <c r="JKC3789" s="69"/>
      <c r="JKD3789" s="69"/>
      <c r="JKE3789" s="69"/>
      <c r="JKF3789" s="69"/>
      <c r="JKG3789" s="69"/>
      <c r="JKH3789" s="69"/>
      <c r="JKI3789" s="69"/>
      <c r="JKJ3789" s="69"/>
      <c r="JKK3789" s="69"/>
      <c r="JKL3789" s="69"/>
      <c r="JKM3789" s="69"/>
      <c r="JKN3789" s="69"/>
      <c r="JKO3789" s="69"/>
      <c r="JKP3789" s="69"/>
      <c r="JKQ3789" s="69"/>
      <c r="JKR3789" s="69"/>
      <c r="JKS3789" s="69"/>
      <c r="JKT3789" s="69"/>
      <c r="JKU3789" s="69"/>
      <c r="JKV3789" s="69"/>
      <c r="JKW3789" s="69"/>
      <c r="JKX3789" s="69"/>
      <c r="JKY3789" s="69"/>
      <c r="JKZ3789" s="69"/>
      <c r="JLA3789" s="69"/>
      <c r="JLB3789" s="69"/>
      <c r="JLC3789" s="69"/>
      <c r="JLD3789" s="69"/>
      <c r="JLE3789" s="69"/>
      <c r="JLF3789" s="69"/>
      <c r="JLG3789" s="69"/>
      <c r="JLH3789" s="69"/>
      <c r="JLI3789" s="69"/>
      <c r="JLJ3789" s="69"/>
      <c r="JLK3789" s="69"/>
      <c r="JLL3789" s="69"/>
      <c r="JLM3789" s="69"/>
      <c r="JLN3789" s="69"/>
      <c r="JLO3789" s="69"/>
      <c r="JLP3789" s="69"/>
      <c r="JLQ3789" s="69"/>
      <c r="JLR3789" s="69"/>
      <c r="JLS3789" s="69"/>
      <c r="JLT3789" s="69"/>
      <c r="JLU3789" s="69"/>
      <c r="JLV3789" s="69"/>
      <c r="JLW3789" s="69"/>
      <c r="JLX3789" s="69"/>
      <c r="JLY3789" s="69"/>
      <c r="JLZ3789" s="69"/>
      <c r="JMA3789" s="69"/>
      <c r="JMB3789" s="69"/>
      <c r="JMC3789" s="69"/>
      <c r="JMD3789" s="69"/>
      <c r="JME3789" s="69"/>
      <c r="JMF3789" s="69"/>
      <c r="JMG3789" s="69"/>
      <c r="JMH3789" s="69"/>
      <c r="JMI3789" s="69"/>
      <c r="JMJ3789" s="69"/>
      <c r="JMK3789" s="69"/>
      <c r="JML3789" s="69"/>
      <c r="JMM3789" s="69"/>
      <c r="JMN3789" s="69"/>
      <c r="JMO3789" s="69"/>
      <c r="JMP3789" s="69"/>
      <c r="JMQ3789" s="69"/>
      <c r="JMR3789" s="69"/>
      <c r="JMS3789" s="69"/>
      <c r="JMT3789" s="69"/>
      <c r="JMU3789" s="69"/>
      <c r="JMV3789" s="69"/>
      <c r="JMW3789" s="69"/>
      <c r="JMX3789" s="69"/>
      <c r="JMY3789" s="69"/>
      <c r="JMZ3789" s="69"/>
      <c r="JNA3789" s="69"/>
      <c r="JNB3789" s="69"/>
      <c r="JNC3789" s="69"/>
      <c r="JND3789" s="69"/>
      <c r="JNE3789" s="69"/>
      <c r="JNF3789" s="69"/>
      <c r="JNG3789" s="69"/>
      <c r="JNH3789" s="69"/>
      <c r="JNI3789" s="69"/>
      <c r="JNJ3789" s="69"/>
      <c r="JNK3789" s="69"/>
      <c r="JNL3789" s="69"/>
      <c r="JNM3789" s="69"/>
      <c r="JNN3789" s="69"/>
      <c r="JNO3789" s="69"/>
      <c r="JNP3789" s="69"/>
      <c r="JNQ3789" s="69"/>
      <c r="JNR3789" s="69"/>
      <c r="JNS3789" s="69"/>
      <c r="JNT3789" s="69"/>
      <c r="JNU3789" s="69"/>
      <c r="JNV3789" s="69"/>
      <c r="JNW3789" s="69"/>
      <c r="JNX3789" s="69"/>
      <c r="JNY3789" s="69"/>
      <c r="JNZ3789" s="69"/>
      <c r="JOA3789" s="69"/>
      <c r="JOB3789" s="69"/>
      <c r="JOC3789" s="69"/>
      <c r="JOD3789" s="69"/>
      <c r="JOE3789" s="69"/>
      <c r="JOF3789" s="69"/>
      <c r="JOG3789" s="69"/>
      <c r="JOH3789" s="69"/>
      <c r="JOI3789" s="69"/>
      <c r="JOJ3789" s="69"/>
      <c r="JOK3789" s="69"/>
      <c r="JOL3789" s="69"/>
      <c r="JOM3789" s="69"/>
      <c r="JON3789" s="69"/>
      <c r="JOO3789" s="69"/>
      <c r="JOP3789" s="69"/>
      <c r="JOQ3789" s="69"/>
      <c r="JOR3789" s="69"/>
      <c r="JOS3789" s="69"/>
      <c r="JOT3789" s="69"/>
      <c r="JOU3789" s="69"/>
      <c r="JOV3789" s="69"/>
      <c r="JOW3789" s="69"/>
      <c r="JOX3789" s="69"/>
      <c r="JOY3789" s="69"/>
      <c r="JOZ3789" s="69"/>
      <c r="JPA3789" s="69"/>
      <c r="JPB3789" s="69"/>
      <c r="JPC3789" s="69"/>
      <c r="JPD3789" s="69"/>
      <c r="JPE3789" s="69"/>
      <c r="JPF3789" s="69"/>
      <c r="JPG3789" s="69"/>
      <c r="JPH3789" s="69"/>
      <c r="JPI3789" s="69"/>
      <c r="JPJ3789" s="69"/>
      <c r="JPK3789" s="69"/>
      <c r="JPL3789" s="69"/>
      <c r="JPM3789" s="69"/>
      <c r="JPN3789" s="69"/>
      <c r="JPO3789" s="69"/>
      <c r="JPP3789" s="69"/>
      <c r="JPQ3789" s="69"/>
      <c r="JPR3789" s="69"/>
      <c r="JPS3789" s="69"/>
      <c r="JPT3789" s="69"/>
      <c r="JPU3789" s="69"/>
      <c r="JPV3789" s="69"/>
      <c r="JPW3789" s="69"/>
      <c r="JPX3789" s="69"/>
      <c r="JPY3789" s="69"/>
      <c r="JPZ3789" s="69"/>
      <c r="JQA3789" s="69"/>
      <c r="JQB3789" s="69"/>
      <c r="JQC3789" s="69"/>
      <c r="JQD3789" s="69"/>
      <c r="JQE3789" s="69"/>
      <c r="JQF3789" s="69"/>
      <c r="JQG3789" s="69"/>
      <c r="JQH3789" s="69"/>
      <c r="JQI3789" s="69"/>
      <c r="JQJ3789" s="69"/>
      <c r="JQK3789" s="69"/>
      <c r="JQL3789" s="69"/>
      <c r="JQM3789" s="69"/>
      <c r="JQN3789" s="69"/>
      <c r="JQO3789" s="69"/>
      <c r="JQP3789" s="69"/>
      <c r="JQQ3789" s="69"/>
      <c r="JQR3789" s="69"/>
      <c r="JQS3789" s="69"/>
      <c r="JQT3789" s="69"/>
      <c r="JQU3789" s="69"/>
      <c r="JQV3789" s="69"/>
      <c r="JQW3789" s="69"/>
      <c r="JQX3789" s="69"/>
      <c r="JQY3789" s="69"/>
      <c r="JQZ3789" s="69"/>
      <c r="JRA3789" s="69"/>
      <c r="JRB3789" s="69"/>
      <c r="JRC3789" s="69"/>
      <c r="JRD3789" s="69"/>
      <c r="JRE3789" s="69"/>
      <c r="JRF3789" s="69"/>
      <c r="JRG3789" s="69"/>
      <c r="JRH3789" s="69"/>
      <c r="JRI3789" s="69"/>
      <c r="JRJ3789" s="69"/>
      <c r="JRK3789" s="69"/>
      <c r="JRL3789" s="69"/>
      <c r="JRM3789" s="69"/>
      <c r="JRN3789" s="69"/>
      <c r="JRO3789" s="69"/>
      <c r="JRP3789" s="69"/>
      <c r="JRQ3789" s="69"/>
      <c r="JRR3789" s="69"/>
      <c r="JRS3789" s="69"/>
      <c r="JRT3789" s="69"/>
      <c r="JRU3789" s="69"/>
      <c r="JRV3789" s="69"/>
      <c r="JRW3789" s="69"/>
      <c r="JRX3789" s="69"/>
      <c r="JRY3789" s="69"/>
      <c r="JRZ3789" s="69"/>
      <c r="JSA3789" s="69"/>
      <c r="JSB3789" s="69"/>
      <c r="JSC3789" s="69"/>
      <c r="JSD3789" s="69"/>
      <c r="JSE3789" s="69"/>
      <c r="JSF3789" s="69"/>
      <c r="JSG3789" s="69"/>
      <c r="JSH3789" s="69"/>
      <c r="JSI3789" s="69"/>
      <c r="JSJ3789" s="69"/>
      <c r="JSK3789" s="69"/>
      <c r="JSL3789" s="69"/>
      <c r="JSM3789" s="69"/>
      <c r="JSN3789" s="69"/>
      <c r="JSO3789" s="69"/>
      <c r="JSP3789" s="69"/>
      <c r="JSQ3789" s="69"/>
      <c r="JSR3789" s="69"/>
      <c r="JSS3789" s="69"/>
      <c r="JST3789" s="69"/>
      <c r="JSU3789" s="69"/>
      <c r="JSV3789" s="69"/>
      <c r="JSW3789" s="69"/>
      <c r="JSX3789" s="69"/>
      <c r="JSY3789" s="69"/>
      <c r="JSZ3789" s="69"/>
      <c r="JTA3789" s="69"/>
      <c r="JTB3789" s="69"/>
      <c r="JTC3789" s="69"/>
      <c r="JTD3789" s="69"/>
      <c r="JTE3789" s="69"/>
      <c r="JTF3789" s="69"/>
      <c r="JTG3789" s="69"/>
      <c r="JTH3789" s="69"/>
      <c r="JTI3789" s="69"/>
      <c r="JTJ3789" s="69"/>
      <c r="JTK3789" s="69"/>
      <c r="JTL3789" s="69"/>
      <c r="JTM3789" s="69"/>
      <c r="JTN3789" s="69"/>
      <c r="JTO3789" s="69"/>
      <c r="JTP3789" s="69"/>
      <c r="JTQ3789" s="69"/>
      <c r="JTR3789" s="69"/>
      <c r="JTS3789" s="69"/>
      <c r="JTT3789" s="69"/>
      <c r="JTU3789" s="69"/>
      <c r="JTV3789" s="69"/>
      <c r="JTW3789" s="69"/>
      <c r="JTX3789" s="69"/>
      <c r="JTY3789" s="69"/>
      <c r="JTZ3789" s="69"/>
      <c r="JUA3789" s="69"/>
      <c r="JUB3789" s="69"/>
      <c r="JUC3789" s="69"/>
      <c r="JUD3789" s="69"/>
      <c r="JUE3789" s="69"/>
      <c r="JUF3789" s="69"/>
      <c r="JUG3789" s="69"/>
      <c r="JUH3789" s="69"/>
      <c r="JUI3789" s="69"/>
      <c r="JUJ3789" s="69"/>
      <c r="JUK3789" s="69"/>
      <c r="JUL3789" s="69"/>
      <c r="JUM3789" s="69"/>
      <c r="JUN3789" s="69"/>
      <c r="JUO3789" s="69"/>
      <c r="JUP3789" s="69"/>
      <c r="JUQ3789" s="69"/>
      <c r="JUR3789" s="69"/>
      <c r="JUS3789" s="69"/>
      <c r="JUT3789" s="69"/>
      <c r="JUU3789" s="69"/>
      <c r="JUV3789" s="69"/>
      <c r="JUW3789" s="69"/>
      <c r="JUX3789" s="69"/>
      <c r="JUY3789" s="69"/>
      <c r="JUZ3789" s="69"/>
      <c r="JVA3789" s="69"/>
      <c r="JVB3789" s="69"/>
      <c r="JVC3789" s="69"/>
      <c r="JVD3789" s="69"/>
      <c r="JVE3789" s="69"/>
      <c r="JVF3789" s="69"/>
      <c r="JVG3789" s="69"/>
      <c r="JVH3789" s="69"/>
      <c r="JVI3789" s="69"/>
      <c r="JVJ3789" s="69"/>
      <c r="JVK3789" s="69"/>
      <c r="JVL3789" s="69"/>
      <c r="JVM3789" s="69"/>
      <c r="JVN3789" s="69"/>
      <c r="JVO3789" s="69"/>
      <c r="JVP3789" s="69"/>
      <c r="JVQ3789" s="69"/>
      <c r="JVR3789" s="69"/>
      <c r="JVS3789" s="69"/>
      <c r="JVT3789" s="69"/>
      <c r="JVU3789" s="69"/>
      <c r="JVV3789" s="69"/>
      <c r="JVW3789" s="69"/>
      <c r="JVX3789" s="69"/>
      <c r="JVY3789" s="69"/>
      <c r="JVZ3789" s="69"/>
      <c r="JWA3789" s="69"/>
      <c r="JWB3789" s="69"/>
      <c r="JWC3789" s="69"/>
      <c r="JWD3789" s="69"/>
      <c r="JWE3789" s="69"/>
      <c r="JWF3789" s="69"/>
      <c r="JWG3789" s="69"/>
      <c r="JWH3789" s="69"/>
      <c r="JWI3789" s="69"/>
      <c r="JWJ3789" s="69"/>
      <c r="JWK3789" s="69"/>
      <c r="JWL3789" s="69"/>
      <c r="JWM3789" s="69"/>
      <c r="JWN3789" s="69"/>
      <c r="JWO3789" s="69"/>
      <c r="JWP3789" s="69"/>
      <c r="JWQ3789" s="69"/>
      <c r="JWR3789" s="69"/>
      <c r="JWS3789" s="69"/>
      <c r="JWT3789" s="69"/>
      <c r="JWU3789" s="69"/>
      <c r="JWV3789" s="69"/>
      <c r="JWW3789" s="69"/>
      <c r="JWX3789" s="69"/>
      <c r="JWY3789" s="69"/>
      <c r="JWZ3789" s="69"/>
      <c r="JXA3789" s="69"/>
      <c r="JXB3789" s="69"/>
      <c r="JXC3789" s="69"/>
      <c r="JXD3789" s="69"/>
      <c r="JXE3789" s="69"/>
      <c r="JXF3789" s="69"/>
      <c r="JXG3789" s="69"/>
      <c r="JXH3789" s="69"/>
      <c r="JXI3789" s="69"/>
      <c r="JXJ3789" s="69"/>
      <c r="JXK3789" s="69"/>
      <c r="JXL3789" s="69"/>
      <c r="JXM3789" s="69"/>
      <c r="JXN3789" s="69"/>
      <c r="JXO3789" s="69"/>
      <c r="JXP3789" s="69"/>
      <c r="JXQ3789" s="69"/>
      <c r="JXR3789" s="69"/>
      <c r="JXS3789" s="69"/>
      <c r="JXT3789" s="69"/>
      <c r="JXU3789" s="69"/>
      <c r="JXV3789" s="69"/>
      <c r="JXW3789" s="69"/>
      <c r="JXX3789" s="69"/>
      <c r="JXY3789" s="69"/>
      <c r="JXZ3789" s="69"/>
      <c r="JYA3789" s="69"/>
      <c r="JYB3789" s="69"/>
      <c r="JYC3789" s="69"/>
      <c r="JYD3789" s="69"/>
      <c r="JYE3789" s="69"/>
      <c r="JYF3789" s="69"/>
      <c r="JYG3789" s="69"/>
      <c r="JYH3789" s="69"/>
      <c r="JYI3789" s="69"/>
      <c r="JYJ3789" s="69"/>
      <c r="JYK3789" s="69"/>
      <c r="JYL3789" s="69"/>
      <c r="JYM3789" s="69"/>
      <c r="JYN3789" s="69"/>
      <c r="JYO3789" s="69"/>
      <c r="JYP3789" s="69"/>
      <c r="JYQ3789" s="69"/>
      <c r="JYR3789" s="69"/>
      <c r="JYS3789" s="69"/>
      <c r="JYT3789" s="69"/>
      <c r="JYU3789" s="69"/>
      <c r="JYV3789" s="69"/>
      <c r="JYW3789" s="69"/>
      <c r="JYX3789" s="69"/>
      <c r="JYY3789" s="69"/>
      <c r="JYZ3789" s="69"/>
      <c r="JZA3789" s="69"/>
      <c r="JZB3789" s="69"/>
      <c r="JZC3789" s="69"/>
      <c r="JZD3789" s="69"/>
      <c r="JZE3789" s="69"/>
      <c r="JZF3789" s="69"/>
      <c r="JZG3789" s="69"/>
      <c r="JZH3789" s="69"/>
      <c r="JZI3789" s="69"/>
      <c r="JZJ3789" s="69"/>
      <c r="JZK3789" s="69"/>
      <c r="JZL3789" s="69"/>
      <c r="JZM3789" s="69"/>
      <c r="JZN3789" s="69"/>
      <c r="JZO3789" s="69"/>
      <c r="JZP3789" s="69"/>
      <c r="JZQ3789" s="69"/>
      <c r="JZR3789" s="69"/>
      <c r="JZS3789" s="69"/>
      <c r="JZT3789" s="69"/>
      <c r="JZU3789" s="69"/>
      <c r="JZV3789" s="69"/>
      <c r="JZW3789" s="69"/>
      <c r="JZX3789" s="69"/>
      <c r="JZY3789" s="69"/>
      <c r="JZZ3789" s="69"/>
      <c r="KAA3789" s="69"/>
      <c r="KAB3789" s="69"/>
      <c r="KAC3789" s="69"/>
      <c r="KAD3789" s="69"/>
      <c r="KAE3789" s="69"/>
      <c r="KAF3789" s="69"/>
      <c r="KAG3789" s="69"/>
      <c r="KAH3789" s="69"/>
      <c r="KAI3789" s="69"/>
      <c r="KAJ3789" s="69"/>
      <c r="KAK3789" s="69"/>
      <c r="KAL3789" s="69"/>
      <c r="KAM3789" s="69"/>
      <c r="KAN3789" s="69"/>
      <c r="KAO3789" s="69"/>
      <c r="KAP3789" s="69"/>
      <c r="KAQ3789" s="69"/>
      <c r="KAR3789" s="69"/>
      <c r="KAS3789" s="69"/>
      <c r="KAT3789" s="69"/>
      <c r="KAU3789" s="69"/>
      <c r="KAV3789" s="69"/>
      <c r="KAW3789" s="69"/>
      <c r="KAX3789" s="69"/>
      <c r="KAY3789" s="69"/>
      <c r="KAZ3789" s="69"/>
      <c r="KBA3789" s="69"/>
      <c r="KBB3789" s="69"/>
      <c r="KBC3789" s="69"/>
      <c r="KBD3789" s="69"/>
      <c r="KBE3789" s="69"/>
      <c r="KBF3789" s="69"/>
      <c r="KBG3789" s="69"/>
      <c r="KBH3789" s="69"/>
      <c r="KBI3789" s="69"/>
      <c r="KBJ3789" s="69"/>
      <c r="KBK3789" s="69"/>
      <c r="KBL3789" s="69"/>
      <c r="KBM3789" s="69"/>
      <c r="KBN3789" s="69"/>
      <c r="KBO3789" s="69"/>
      <c r="KBP3789" s="69"/>
      <c r="KBQ3789" s="69"/>
      <c r="KBR3789" s="69"/>
      <c r="KBS3789" s="69"/>
      <c r="KBT3789" s="69"/>
      <c r="KBU3789" s="69"/>
      <c r="KBV3789" s="69"/>
      <c r="KBW3789" s="69"/>
      <c r="KBX3789" s="69"/>
      <c r="KBY3789" s="69"/>
      <c r="KBZ3789" s="69"/>
      <c r="KCA3789" s="69"/>
      <c r="KCB3789" s="69"/>
      <c r="KCC3789" s="69"/>
      <c r="KCD3789" s="69"/>
      <c r="KCE3789" s="69"/>
      <c r="KCF3789" s="69"/>
      <c r="KCG3789" s="69"/>
      <c r="KCH3789" s="69"/>
      <c r="KCI3789" s="69"/>
      <c r="KCJ3789" s="69"/>
      <c r="KCK3789" s="69"/>
      <c r="KCL3789" s="69"/>
      <c r="KCM3789" s="69"/>
      <c r="KCN3789" s="69"/>
      <c r="KCO3789" s="69"/>
      <c r="KCP3789" s="69"/>
      <c r="KCQ3789" s="69"/>
      <c r="KCR3789" s="69"/>
      <c r="KCS3789" s="69"/>
      <c r="KCT3789" s="69"/>
      <c r="KCU3789" s="69"/>
      <c r="KCV3789" s="69"/>
      <c r="KCW3789" s="69"/>
      <c r="KCX3789" s="69"/>
      <c r="KCY3789" s="69"/>
      <c r="KCZ3789" s="69"/>
      <c r="KDA3789" s="69"/>
      <c r="KDB3789" s="69"/>
      <c r="KDC3789" s="69"/>
      <c r="KDD3789" s="69"/>
      <c r="KDE3789" s="69"/>
      <c r="KDF3789" s="69"/>
      <c r="KDG3789" s="69"/>
      <c r="KDH3789" s="69"/>
      <c r="KDI3789" s="69"/>
      <c r="KDJ3789" s="69"/>
      <c r="KDK3789" s="69"/>
      <c r="KDL3789" s="69"/>
      <c r="KDM3789" s="69"/>
      <c r="KDN3789" s="69"/>
      <c r="KDO3789" s="69"/>
      <c r="KDP3789" s="69"/>
      <c r="KDQ3789" s="69"/>
      <c r="KDR3789" s="69"/>
      <c r="KDS3789" s="69"/>
      <c r="KDT3789" s="69"/>
      <c r="KDU3789" s="69"/>
      <c r="KDV3789" s="69"/>
      <c r="KDW3789" s="69"/>
      <c r="KDX3789" s="69"/>
      <c r="KDY3789" s="69"/>
      <c r="KDZ3789" s="69"/>
      <c r="KEA3789" s="69"/>
      <c r="KEB3789" s="69"/>
      <c r="KEC3789" s="69"/>
      <c r="KED3789" s="69"/>
      <c r="KEE3789" s="69"/>
      <c r="KEF3789" s="69"/>
      <c r="KEG3789" s="69"/>
      <c r="KEH3789" s="69"/>
      <c r="KEI3789" s="69"/>
      <c r="KEJ3789" s="69"/>
      <c r="KEK3789" s="69"/>
      <c r="KEL3789" s="69"/>
      <c r="KEM3789" s="69"/>
      <c r="KEN3789" s="69"/>
      <c r="KEO3789" s="69"/>
      <c r="KEP3789" s="69"/>
      <c r="KEQ3789" s="69"/>
      <c r="KER3789" s="69"/>
      <c r="KES3789" s="69"/>
      <c r="KET3789" s="69"/>
      <c r="KEU3789" s="69"/>
      <c r="KEV3789" s="69"/>
      <c r="KEW3789" s="69"/>
      <c r="KEX3789" s="69"/>
      <c r="KEY3789" s="69"/>
      <c r="KEZ3789" s="69"/>
      <c r="KFA3789" s="69"/>
      <c r="KFB3789" s="69"/>
      <c r="KFC3789" s="69"/>
      <c r="KFD3789" s="69"/>
      <c r="KFE3789" s="69"/>
      <c r="KFF3789" s="69"/>
      <c r="KFG3789" s="69"/>
      <c r="KFH3789" s="69"/>
      <c r="KFI3789" s="69"/>
      <c r="KFJ3789" s="69"/>
      <c r="KFK3789" s="69"/>
      <c r="KFL3789" s="69"/>
      <c r="KFM3789" s="69"/>
      <c r="KFN3789" s="69"/>
      <c r="KFO3789" s="69"/>
      <c r="KFP3789" s="69"/>
      <c r="KFQ3789" s="69"/>
      <c r="KFR3789" s="69"/>
      <c r="KFS3789" s="69"/>
      <c r="KFT3789" s="69"/>
      <c r="KFU3789" s="69"/>
      <c r="KFV3789" s="69"/>
      <c r="KFW3789" s="69"/>
      <c r="KFX3789" s="69"/>
      <c r="KFY3789" s="69"/>
      <c r="KFZ3789" s="69"/>
      <c r="KGA3789" s="69"/>
      <c r="KGB3789" s="69"/>
      <c r="KGC3789" s="69"/>
      <c r="KGD3789" s="69"/>
      <c r="KGE3789" s="69"/>
      <c r="KGF3789" s="69"/>
      <c r="KGG3789" s="69"/>
      <c r="KGH3789" s="69"/>
      <c r="KGI3789" s="69"/>
      <c r="KGJ3789" s="69"/>
      <c r="KGK3789" s="69"/>
      <c r="KGL3789" s="69"/>
      <c r="KGM3789" s="69"/>
      <c r="KGN3789" s="69"/>
      <c r="KGO3789" s="69"/>
      <c r="KGP3789" s="69"/>
      <c r="KGQ3789" s="69"/>
      <c r="KGR3789" s="69"/>
      <c r="KGS3789" s="69"/>
      <c r="KGT3789" s="69"/>
      <c r="KGU3789" s="69"/>
      <c r="KGV3789" s="69"/>
      <c r="KGW3789" s="69"/>
      <c r="KGX3789" s="69"/>
      <c r="KGY3789" s="69"/>
      <c r="KGZ3789" s="69"/>
      <c r="KHA3789" s="69"/>
      <c r="KHB3789" s="69"/>
      <c r="KHC3789" s="69"/>
      <c r="KHD3789" s="69"/>
      <c r="KHE3789" s="69"/>
      <c r="KHF3789" s="69"/>
      <c r="KHG3789" s="69"/>
      <c r="KHH3789" s="69"/>
      <c r="KHI3789" s="69"/>
      <c r="KHJ3789" s="69"/>
      <c r="KHK3789" s="69"/>
      <c r="KHL3789" s="69"/>
      <c r="KHM3789" s="69"/>
      <c r="KHN3789" s="69"/>
      <c r="KHO3789" s="69"/>
      <c r="KHP3789" s="69"/>
      <c r="KHQ3789" s="69"/>
      <c r="KHR3789" s="69"/>
      <c r="KHS3789" s="69"/>
      <c r="KHT3789" s="69"/>
      <c r="KHU3789" s="69"/>
      <c r="KHV3789" s="69"/>
      <c r="KHW3789" s="69"/>
      <c r="KHX3789" s="69"/>
      <c r="KHY3789" s="69"/>
      <c r="KHZ3789" s="69"/>
      <c r="KIA3789" s="69"/>
      <c r="KIB3789" s="69"/>
      <c r="KIC3789" s="69"/>
      <c r="KID3789" s="69"/>
      <c r="KIE3789" s="69"/>
      <c r="KIF3789" s="69"/>
      <c r="KIG3789" s="69"/>
      <c r="KIH3789" s="69"/>
      <c r="KII3789" s="69"/>
      <c r="KIJ3789" s="69"/>
      <c r="KIK3789" s="69"/>
      <c r="KIL3789" s="69"/>
      <c r="KIM3789" s="69"/>
      <c r="KIN3789" s="69"/>
      <c r="KIO3789" s="69"/>
      <c r="KIP3789" s="69"/>
      <c r="KIQ3789" s="69"/>
      <c r="KIR3789" s="69"/>
      <c r="KIS3789" s="69"/>
      <c r="KIT3789" s="69"/>
      <c r="KIU3789" s="69"/>
      <c r="KIV3789" s="69"/>
      <c r="KIW3789" s="69"/>
      <c r="KIX3789" s="69"/>
      <c r="KIY3789" s="69"/>
      <c r="KIZ3789" s="69"/>
      <c r="KJA3789" s="69"/>
      <c r="KJB3789" s="69"/>
      <c r="KJC3789" s="69"/>
      <c r="KJD3789" s="69"/>
      <c r="KJE3789" s="69"/>
      <c r="KJF3789" s="69"/>
      <c r="KJG3789" s="69"/>
      <c r="KJH3789" s="69"/>
      <c r="KJI3789" s="69"/>
      <c r="KJJ3789" s="69"/>
      <c r="KJK3789" s="69"/>
      <c r="KJL3789" s="69"/>
      <c r="KJM3789" s="69"/>
      <c r="KJN3789" s="69"/>
      <c r="KJO3789" s="69"/>
      <c r="KJP3789" s="69"/>
      <c r="KJQ3789" s="69"/>
      <c r="KJR3789" s="69"/>
      <c r="KJS3789" s="69"/>
      <c r="KJT3789" s="69"/>
      <c r="KJU3789" s="69"/>
      <c r="KJV3789" s="69"/>
      <c r="KJW3789" s="69"/>
      <c r="KJX3789" s="69"/>
      <c r="KJY3789" s="69"/>
      <c r="KJZ3789" s="69"/>
      <c r="KKA3789" s="69"/>
      <c r="KKB3789" s="69"/>
      <c r="KKC3789" s="69"/>
      <c r="KKD3789" s="69"/>
      <c r="KKE3789" s="69"/>
      <c r="KKF3789" s="69"/>
      <c r="KKG3789" s="69"/>
      <c r="KKH3789" s="69"/>
      <c r="KKI3789" s="69"/>
      <c r="KKJ3789" s="69"/>
      <c r="KKK3789" s="69"/>
      <c r="KKL3789" s="69"/>
      <c r="KKM3789" s="69"/>
      <c r="KKN3789" s="69"/>
      <c r="KKO3789" s="69"/>
      <c r="KKP3789" s="69"/>
      <c r="KKQ3789" s="69"/>
      <c r="KKR3789" s="69"/>
      <c r="KKS3789" s="69"/>
      <c r="KKT3789" s="69"/>
      <c r="KKU3789" s="69"/>
      <c r="KKV3789" s="69"/>
      <c r="KKW3789" s="69"/>
      <c r="KKX3789" s="69"/>
      <c r="KKY3789" s="69"/>
      <c r="KKZ3789" s="69"/>
      <c r="KLA3789" s="69"/>
      <c r="KLB3789" s="69"/>
      <c r="KLC3789" s="69"/>
      <c r="KLD3789" s="69"/>
      <c r="KLE3789" s="69"/>
      <c r="KLF3789" s="69"/>
      <c r="KLG3789" s="69"/>
      <c r="KLH3789" s="69"/>
      <c r="KLI3789" s="69"/>
      <c r="KLJ3789" s="69"/>
      <c r="KLK3789" s="69"/>
      <c r="KLL3789" s="69"/>
      <c r="KLM3789" s="69"/>
      <c r="KLN3789" s="69"/>
      <c r="KLO3789" s="69"/>
      <c r="KLP3789" s="69"/>
      <c r="KLQ3789" s="69"/>
      <c r="KLR3789" s="69"/>
      <c r="KLS3789" s="69"/>
      <c r="KLT3789" s="69"/>
      <c r="KLU3789" s="69"/>
      <c r="KLV3789" s="69"/>
      <c r="KLW3789" s="69"/>
      <c r="KLX3789" s="69"/>
      <c r="KLY3789" s="69"/>
      <c r="KLZ3789" s="69"/>
      <c r="KMA3789" s="69"/>
      <c r="KMB3789" s="69"/>
      <c r="KMC3789" s="69"/>
      <c r="KMD3789" s="69"/>
      <c r="KME3789" s="69"/>
      <c r="KMF3789" s="69"/>
      <c r="KMG3789" s="69"/>
      <c r="KMH3789" s="69"/>
      <c r="KMI3789" s="69"/>
      <c r="KMJ3789" s="69"/>
      <c r="KMK3789" s="69"/>
      <c r="KML3789" s="69"/>
      <c r="KMM3789" s="69"/>
      <c r="KMN3789" s="69"/>
      <c r="KMO3789" s="69"/>
      <c r="KMP3789" s="69"/>
      <c r="KMQ3789" s="69"/>
      <c r="KMR3789" s="69"/>
      <c r="KMS3789" s="69"/>
      <c r="KMT3789" s="69"/>
      <c r="KMU3789" s="69"/>
      <c r="KMV3789" s="69"/>
      <c r="KMW3789" s="69"/>
      <c r="KMX3789" s="69"/>
      <c r="KMY3789" s="69"/>
      <c r="KMZ3789" s="69"/>
      <c r="KNA3789" s="69"/>
      <c r="KNB3789" s="69"/>
      <c r="KNC3789" s="69"/>
      <c r="KND3789" s="69"/>
      <c r="KNE3789" s="69"/>
      <c r="KNF3789" s="69"/>
      <c r="KNG3789" s="69"/>
      <c r="KNH3789" s="69"/>
      <c r="KNI3789" s="69"/>
      <c r="KNJ3789" s="69"/>
      <c r="KNK3789" s="69"/>
      <c r="KNL3789" s="69"/>
      <c r="KNM3789" s="69"/>
      <c r="KNN3789" s="69"/>
      <c r="KNO3789" s="69"/>
      <c r="KNP3789" s="69"/>
      <c r="KNQ3789" s="69"/>
      <c r="KNR3789" s="69"/>
      <c r="KNS3789" s="69"/>
      <c r="KNT3789" s="69"/>
      <c r="KNU3789" s="69"/>
      <c r="KNV3789" s="69"/>
      <c r="KNW3789" s="69"/>
      <c r="KNX3789" s="69"/>
      <c r="KNY3789" s="69"/>
      <c r="KNZ3789" s="69"/>
      <c r="KOA3789" s="69"/>
      <c r="KOB3789" s="69"/>
      <c r="KOC3789" s="69"/>
      <c r="KOD3789" s="69"/>
      <c r="KOE3789" s="69"/>
      <c r="KOF3789" s="69"/>
      <c r="KOG3789" s="69"/>
      <c r="KOH3789" s="69"/>
      <c r="KOI3789" s="69"/>
      <c r="KOJ3789" s="69"/>
      <c r="KOK3789" s="69"/>
      <c r="KOL3789" s="69"/>
      <c r="KOM3789" s="69"/>
      <c r="KON3789" s="69"/>
      <c r="KOO3789" s="69"/>
      <c r="KOP3789" s="69"/>
      <c r="KOQ3789" s="69"/>
      <c r="KOR3789" s="69"/>
      <c r="KOS3789" s="69"/>
      <c r="KOT3789" s="69"/>
      <c r="KOU3789" s="69"/>
      <c r="KOV3789" s="69"/>
      <c r="KOW3789" s="69"/>
      <c r="KOX3789" s="69"/>
      <c r="KOY3789" s="69"/>
      <c r="KOZ3789" s="69"/>
      <c r="KPA3789" s="69"/>
      <c r="KPB3789" s="69"/>
      <c r="KPC3789" s="69"/>
      <c r="KPD3789" s="69"/>
      <c r="KPE3789" s="69"/>
      <c r="KPF3789" s="69"/>
      <c r="KPG3789" s="69"/>
      <c r="KPH3789" s="69"/>
      <c r="KPI3789" s="69"/>
      <c r="KPJ3789" s="69"/>
      <c r="KPK3789" s="69"/>
      <c r="KPL3789" s="69"/>
      <c r="KPM3789" s="69"/>
      <c r="KPN3789" s="69"/>
      <c r="KPO3789" s="69"/>
      <c r="KPP3789" s="69"/>
      <c r="KPQ3789" s="69"/>
      <c r="KPR3789" s="69"/>
      <c r="KPS3789" s="69"/>
      <c r="KPT3789" s="69"/>
      <c r="KPU3789" s="69"/>
      <c r="KPV3789" s="69"/>
      <c r="KPW3789" s="69"/>
      <c r="KPX3789" s="69"/>
      <c r="KPY3789" s="69"/>
      <c r="KPZ3789" s="69"/>
      <c r="KQA3789" s="69"/>
      <c r="KQB3789" s="69"/>
      <c r="KQC3789" s="69"/>
      <c r="KQD3789" s="69"/>
      <c r="KQE3789" s="69"/>
      <c r="KQF3789" s="69"/>
      <c r="KQG3789" s="69"/>
      <c r="KQH3789" s="69"/>
      <c r="KQI3789" s="69"/>
      <c r="KQJ3789" s="69"/>
      <c r="KQK3789" s="69"/>
      <c r="KQL3789" s="69"/>
      <c r="KQM3789" s="69"/>
      <c r="KQN3789" s="69"/>
      <c r="KQO3789" s="69"/>
      <c r="KQP3789" s="69"/>
      <c r="KQQ3789" s="69"/>
      <c r="KQR3789" s="69"/>
      <c r="KQS3789" s="69"/>
      <c r="KQT3789" s="69"/>
      <c r="KQU3789" s="69"/>
      <c r="KQV3789" s="69"/>
      <c r="KQW3789" s="69"/>
      <c r="KQX3789" s="69"/>
      <c r="KQY3789" s="69"/>
      <c r="KQZ3789" s="69"/>
      <c r="KRA3789" s="69"/>
      <c r="KRB3789" s="69"/>
      <c r="KRC3789" s="69"/>
      <c r="KRD3789" s="69"/>
      <c r="KRE3789" s="69"/>
      <c r="KRF3789" s="69"/>
      <c r="KRG3789" s="69"/>
      <c r="KRH3789" s="69"/>
      <c r="KRI3789" s="69"/>
      <c r="KRJ3789" s="69"/>
      <c r="KRK3789" s="69"/>
      <c r="KRL3789" s="69"/>
      <c r="KRM3789" s="69"/>
      <c r="KRN3789" s="69"/>
      <c r="KRO3789" s="69"/>
      <c r="KRP3789" s="69"/>
      <c r="KRQ3789" s="69"/>
      <c r="KRR3789" s="69"/>
      <c r="KRS3789" s="69"/>
      <c r="KRT3789" s="69"/>
      <c r="KRU3789" s="69"/>
      <c r="KRV3789" s="69"/>
      <c r="KRW3789" s="69"/>
      <c r="KRX3789" s="69"/>
      <c r="KRY3789" s="69"/>
      <c r="KRZ3789" s="69"/>
      <c r="KSA3789" s="69"/>
      <c r="KSB3789" s="69"/>
      <c r="KSC3789" s="69"/>
      <c r="KSD3789" s="69"/>
      <c r="KSE3789" s="69"/>
      <c r="KSF3789" s="69"/>
      <c r="KSG3789" s="69"/>
      <c r="KSH3789" s="69"/>
      <c r="KSI3789" s="69"/>
      <c r="KSJ3789" s="69"/>
      <c r="KSK3789" s="69"/>
      <c r="KSL3789" s="69"/>
      <c r="KSM3789" s="69"/>
      <c r="KSN3789" s="69"/>
      <c r="KSO3789" s="69"/>
      <c r="KSP3789" s="69"/>
      <c r="KSQ3789" s="69"/>
      <c r="KSR3789" s="69"/>
      <c r="KSS3789" s="69"/>
      <c r="KST3789" s="69"/>
      <c r="KSU3789" s="69"/>
      <c r="KSV3789" s="69"/>
      <c r="KSW3789" s="69"/>
      <c r="KSX3789" s="69"/>
      <c r="KSY3789" s="69"/>
      <c r="KSZ3789" s="69"/>
      <c r="KTA3789" s="69"/>
      <c r="KTB3789" s="69"/>
      <c r="KTC3789" s="69"/>
      <c r="KTD3789" s="69"/>
      <c r="KTE3789" s="69"/>
      <c r="KTF3789" s="69"/>
      <c r="KTG3789" s="69"/>
      <c r="KTH3789" s="69"/>
      <c r="KTI3789" s="69"/>
      <c r="KTJ3789" s="69"/>
      <c r="KTK3789" s="69"/>
      <c r="KTL3789" s="69"/>
      <c r="KTM3789" s="69"/>
      <c r="KTN3789" s="69"/>
      <c r="KTO3789" s="69"/>
      <c r="KTP3789" s="69"/>
      <c r="KTQ3789" s="69"/>
      <c r="KTR3789" s="69"/>
      <c r="KTS3789" s="69"/>
      <c r="KTT3789" s="69"/>
      <c r="KTU3789" s="69"/>
      <c r="KTV3789" s="69"/>
      <c r="KTW3789" s="69"/>
      <c r="KTX3789" s="69"/>
      <c r="KTY3789" s="69"/>
      <c r="KTZ3789" s="69"/>
      <c r="KUA3789" s="69"/>
      <c r="KUB3789" s="69"/>
      <c r="KUC3789" s="69"/>
      <c r="KUD3789" s="69"/>
      <c r="KUE3789" s="69"/>
      <c r="KUF3789" s="69"/>
      <c r="KUG3789" s="69"/>
      <c r="KUH3789" s="69"/>
      <c r="KUI3789" s="69"/>
      <c r="KUJ3789" s="69"/>
      <c r="KUK3789" s="69"/>
      <c r="KUL3789" s="69"/>
      <c r="KUM3789" s="69"/>
      <c r="KUN3789" s="69"/>
      <c r="KUO3789" s="69"/>
      <c r="KUP3789" s="69"/>
      <c r="KUQ3789" s="69"/>
      <c r="KUR3789" s="69"/>
      <c r="KUS3789" s="69"/>
      <c r="KUT3789" s="69"/>
      <c r="KUU3789" s="69"/>
      <c r="KUV3789" s="69"/>
      <c r="KUW3789" s="69"/>
      <c r="KUX3789" s="69"/>
      <c r="KUY3789" s="69"/>
      <c r="KUZ3789" s="69"/>
      <c r="KVA3789" s="69"/>
      <c r="KVB3789" s="69"/>
      <c r="KVC3789" s="69"/>
      <c r="KVD3789" s="69"/>
      <c r="KVE3789" s="69"/>
      <c r="KVF3789" s="69"/>
      <c r="KVG3789" s="69"/>
      <c r="KVH3789" s="69"/>
      <c r="KVI3789" s="69"/>
      <c r="KVJ3789" s="69"/>
      <c r="KVK3789" s="69"/>
      <c r="KVL3789" s="69"/>
      <c r="KVM3789" s="69"/>
      <c r="KVN3789" s="69"/>
      <c r="KVO3789" s="69"/>
      <c r="KVP3789" s="69"/>
      <c r="KVQ3789" s="69"/>
      <c r="KVR3789" s="69"/>
      <c r="KVS3789" s="69"/>
      <c r="KVT3789" s="69"/>
      <c r="KVU3789" s="69"/>
      <c r="KVV3789" s="69"/>
      <c r="KVW3789" s="69"/>
      <c r="KVX3789" s="69"/>
      <c r="KVY3789" s="69"/>
      <c r="KVZ3789" s="69"/>
      <c r="KWA3789" s="69"/>
      <c r="KWB3789" s="69"/>
      <c r="KWC3789" s="69"/>
      <c r="KWD3789" s="69"/>
      <c r="KWE3789" s="69"/>
      <c r="KWF3789" s="69"/>
      <c r="KWG3789" s="69"/>
      <c r="KWH3789" s="69"/>
      <c r="KWI3789" s="69"/>
      <c r="KWJ3789" s="69"/>
      <c r="KWK3789" s="69"/>
      <c r="KWL3789" s="69"/>
      <c r="KWM3789" s="69"/>
      <c r="KWN3789" s="69"/>
      <c r="KWO3789" s="69"/>
      <c r="KWP3789" s="69"/>
      <c r="KWQ3789" s="69"/>
      <c r="KWR3789" s="69"/>
      <c r="KWS3789" s="69"/>
      <c r="KWT3789" s="69"/>
      <c r="KWU3789" s="69"/>
      <c r="KWV3789" s="69"/>
      <c r="KWW3789" s="69"/>
      <c r="KWX3789" s="69"/>
      <c r="KWY3789" s="69"/>
      <c r="KWZ3789" s="69"/>
      <c r="KXA3789" s="69"/>
      <c r="KXB3789" s="69"/>
      <c r="KXC3789" s="69"/>
      <c r="KXD3789" s="69"/>
      <c r="KXE3789" s="69"/>
      <c r="KXF3789" s="69"/>
      <c r="KXG3789" s="69"/>
      <c r="KXH3789" s="69"/>
      <c r="KXI3789" s="69"/>
      <c r="KXJ3789" s="69"/>
      <c r="KXK3789" s="69"/>
      <c r="KXL3789" s="69"/>
      <c r="KXM3789" s="69"/>
      <c r="KXN3789" s="69"/>
      <c r="KXO3789" s="69"/>
      <c r="KXP3789" s="69"/>
      <c r="KXQ3789" s="69"/>
      <c r="KXR3789" s="69"/>
      <c r="KXS3789" s="69"/>
      <c r="KXT3789" s="69"/>
      <c r="KXU3789" s="69"/>
      <c r="KXV3789" s="69"/>
      <c r="KXW3789" s="69"/>
      <c r="KXX3789" s="69"/>
      <c r="KXY3789" s="69"/>
      <c r="KXZ3789" s="69"/>
      <c r="KYA3789" s="69"/>
      <c r="KYB3789" s="69"/>
      <c r="KYC3789" s="69"/>
      <c r="KYD3789" s="69"/>
      <c r="KYE3789" s="69"/>
      <c r="KYF3789" s="69"/>
      <c r="KYG3789" s="69"/>
      <c r="KYH3789" s="69"/>
      <c r="KYI3789" s="69"/>
      <c r="KYJ3789" s="69"/>
      <c r="KYK3789" s="69"/>
      <c r="KYL3789" s="69"/>
      <c r="KYM3789" s="69"/>
      <c r="KYN3789" s="69"/>
      <c r="KYO3789" s="69"/>
      <c r="KYP3789" s="69"/>
      <c r="KYQ3789" s="69"/>
      <c r="KYR3789" s="69"/>
      <c r="KYS3789" s="69"/>
      <c r="KYT3789" s="69"/>
      <c r="KYU3789" s="69"/>
      <c r="KYV3789" s="69"/>
      <c r="KYW3789" s="69"/>
      <c r="KYX3789" s="69"/>
      <c r="KYY3789" s="69"/>
      <c r="KYZ3789" s="69"/>
      <c r="KZA3789" s="69"/>
      <c r="KZB3789" s="69"/>
      <c r="KZC3789" s="69"/>
      <c r="KZD3789" s="69"/>
      <c r="KZE3789" s="69"/>
      <c r="KZF3789" s="69"/>
      <c r="KZG3789" s="69"/>
      <c r="KZH3789" s="69"/>
      <c r="KZI3789" s="69"/>
      <c r="KZJ3789" s="69"/>
      <c r="KZK3789" s="69"/>
      <c r="KZL3789" s="69"/>
      <c r="KZM3789" s="69"/>
      <c r="KZN3789" s="69"/>
      <c r="KZO3789" s="69"/>
      <c r="KZP3789" s="69"/>
      <c r="KZQ3789" s="69"/>
      <c r="KZR3789" s="69"/>
      <c r="KZS3789" s="69"/>
      <c r="KZT3789" s="69"/>
      <c r="KZU3789" s="69"/>
      <c r="KZV3789" s="69"/>
      <c r="KZW3789" s="69"/>
      <c r="KZX3789" s="69"/>
      <c r="KZY3789" s="69"/>
      <c r="KZZ3789" s="69"/>
      <c r="LAA3789" s="69"/>
      <c r="LAB3789" s="69"/>
      <c r="LAC3789" s="69"/>
      <c r="LAD3789" s="69"/>
      <c r="LAE3789" s="69"/>
      <c r="LAF3789" s="69"/>
      <c r="LAG3789" s="69"/>
      <c r="LAH3789" s="69"/>
      <c r="LAI3789" s="69"/>
      <c r="LAJ3789" s="69"/>
      <c r="LAK3789" s="69"/>
      <c r="LAL3789" s="69"/>
      <c r="LAM3789" s="69"/>
      <c r="LAN3789" s="69"/>
      <c r="LAO3789" s="69"/>
      <c r="LAP3789" s="69"/>
      <c r="LAQ3789" s="69"/>
      <c r="LAR3789" s="69"/>
      <c r="LAS3789" s="69"/>
      <c r="LAT3789" s="69"/>
      <c r="LAU3789" s="69"/>
      <c r="LAV3789" s="69"/>
      <c r="LAW3789" s="69"/>
      <c r="LAX3789" s="69"/>
      <c r="LAY3789" s="69"/>
      <c r="LAZ3789" s="69"/>
      <c r="LBA3789" s="69"/>
      <c r="LBB3789" s="69"/>
      <c r="LBC3789" s="69"/>
      <c r="LBD3789" s="69"/>
      <c r="LBE3789" s="69"/>
      <c r="LBF3789" s="69"/>
      <c r="LBG3789" s="69"/>
      <c r="LBH3789" s="69"/>
      <c r="LBI3789" s="69"/>
      <c r="LBJ3789" s="69"/>
      <c r="LBK3789" s="69"/>
      <c r="LBL3789" s="69"/>
      <c r="LBM3789" s="69"/>
      <c r="LBN3789" s="69"/>
      <c r="LBO3789" s="69"/>
      <c r="LBP3789" s="69"/>
      <c r="LBQ3789" s="69"/>
      <c r="LBR3789" s="69"/>
      <c r="LBS3789" s="69"/>
      <c r="LBT3789" s="69"/>
      <c r="LBU3789" s="69"/>
      <c r="LBV3789" s="69"/>
      <c r="LBW3789" s="69"/>
      <c r="LBX3789" s="69"/>
      <c r="LBY3789" s="69"/>
      <c r="LBZ3789" s="69"/>
      <c r="LCA3789" s="69"/>
      <c r="LCB3789" s="69"/>
      <c r="LCC3789" s="69"/>
      <c r="LCD3789" s="69"/>
      <c r="LCE3789" s="69"/>
      <c r="LCF3789" s="69"/>
      <c r="LCG3789" s="69"/>
      <c r="LCH3789" s="69"/>
      <c r="LCI3789" s="69"/>
      <c r="LCJ3789" s="69"/>
      <c r="LCK3789" s="69"/>
      <c r="LCL3789" s="69"/>
      <c r="LCM3789" s="69"/>
      <c r="LCN3789" s="69"/>
      <c r="LCO3789" s="69"/>
      <c r="LCP3789" s="69"/>
      <c r="LCQ3789" s="69"/>
      <c r="LCR3789" s="69"/>
      <c r="LCS3789" s="69"/>
      <c r="LCT3789" s="69"/>
      <c r="LCU3789" s="69"/>
      <c r="LCV3789" s="69"/>
      <c r="LCW3789" s="69"/>
      <c r="LCX3789" s="69"/>
      <c r="LCY3789" s="69"/>
      <c r="LCZ3789" s="69"/>
      <c r="LDA3789" s="69"/>
      <c r="LDB3789" s="69"/>
      <c r="LDC3789" s="69"/>
      <c r="LDD3789" s="69"/>
      <c r="LDE3789" s="69"/>
      <c r="LDF3789" s="69"/>
      <c r="LDG3789" s="69"/>
      <c r="LDH3789" s="69"/>
      <c r="LDI3789" s="69"/>
      <c r="LDJ3789" s="69"/>
      <c r="LDK3789" s="69"/>
      <c r="LDL3789" s="69"/>
      <c r="LDM3789" s="69"/>
      <c r="LDN3789" s="69"/>
      <c r="LDO3789" s="69"/>
      <c r="LDP3789" s="69"/>
      <c r="LDQ3789" s="69"/>
      <c r="LDR3789" s="69"/>
      <c r="LDS3789" s="69"/>
      <c r="LDT3789" s="69"/>
      <c r="LDU3789" s="69"/>
      <c r="LDV3789" s="69"/>
      <c r="LDW3789" s="69"/>
      <c r="LDX3789" s="69"/>
      <c r="LDY3789" s="69"/>
      <c r="LDZ3789" s="69"/>
      <c r="LEA3789" s="69"/>
      <c r="LEB3789" s="69"/>
      <c r="LEC3789" s="69"/>
      <c r="LED3789" s="69"/>
      <c r="LEE3789" s="69"/>
      <c r="LEF3789" s="69"/>
      <c r="LEG3789" s="69"/>
      <c r="LEH3789" s="69"/>
      <c r="LEI3789" s="69"/>
      <c r="LEJ3789" s="69"/>
      <c r="LEK3789" s="69"/>
      <c r="LEL3789" s="69"/>
      <c r="LEM3789" s="69"/>
      <c r="LEN3789" s="69"/>
      <c r="LEO3789" s="69"/>
      <c r="LEP3789" s="69"/>
      <c r="LEQ3789" s="69"/>
      <c r="LER3789" s="69"/>
      <c r="LES3789" s="69"/>
      <c r="LET3789" s="69"/>
      <c r="LEU3789" s="69"/>
      <c r="LEV3789" s="69"/>
      <c r="LEW3789" s="69"/>
      <c r="LEX3789" s="69"/>
      <c r="LEY3789" s="69"/>
      <c r="LEZ3789" s="69"/>
      <c r="LFA3789" s="69"/>
      <c r="LFB3789" s="69"/>
      <c r="LFC3789" s="69"/>
      <c r="LFD3789" s="69"/>
      <c r="LFE3789" s="69"/>
      <c r="LFF3789" s="69"/>
      <c r="LFG3789" s="69"/>
      <c r="LFH3789" s="69"/>
      <c r="LFI3789" s="69"/>
      <c r="LFJ3789" s="69"/>
      <c r="LFK3789" s="69"/>
      <c r="LFL3789" s="69"/>
      <c r="LFM3789" s="69"/>
      <c r="LFN3789" s="69"/>
      <c r="LFO3789" s="69"/>
      <c r="LFP3789" s="69"/>
      <c r="LFQ3789" s="69"/>
      <c r="LFR3789" s="69"/>
      <c r="LFS3789" s="69"/>
      <c r="LFT3789" s="69"/>
      <c r="LFU3789" s="69"/>
      <c r="LFV3789" s="69"/>
      <c r="LFW3789" s="69"/>
      <c r="LFX3789" s="69"/>
      <c r="LFY3789" s="69"/>
      <c r="LFZ3789" s="69"/>
      <c r="LGA3789" s="69"/>
      <c r="LGB3789" s="69"/>
      <c r="LGC3789" s="69"/>
      <c r="LGD3789" s="69"/>
      <c r="LGE3789" s="69"/>
      <c r="LGF3789" s="69"/>
      <c r="LGG3789" s="69"/>
      <c r="LGH3789" s="69"/>
      <c r="LGI3789" s="69"/>
      <c r="LGJ3789" s="69"/>
      <c r="LGK3789" s="69"/>
      <c r="LGL3789" s="69"/>
      <c r="LGM3789" s="69"/>
      <c r="LGN3789" s="69"/>
      <c r="LGO3789" s="69"/>
      <c r="LGP3789" s="69"/>
      <c r="LGQ3789" s="69"/>
      <c r="LGR3789" s="69"/>
      <c r="LGS3789" s="69"/>
      <c r="LGT3789" s="69"/>
      <c r="LGU3789" s="69"/>
      <c r="LGV3789" s="69"/>
      <c r="LGW3789" s="69"/>
      <c r="LGX3789" s="69"/>
      <c r="LGY3789" s="69"/>
      <c r="LGZ3789" s="69"/>
      <c r="LHA3789" s="69"/>
      <c r="LHB3789" s="69"/>
      <c r="LHC3789" s="69"/>
      <c r="LHD3789" s="69"/>
      <c r="LHE3789" s="69"/>
      <c r="LHF3789" s="69"/>
      <c r="LHG3789" s="69"/>
      <c r="LHH3789" s="69"/>
      <c r="LHI3789" s="69"/>
      <c r="LHJ3789" s="69"/>
      <c r="LHK3789" s="69"/>
      <c r="LHL3789" s="69"/>
      <c r="LHM3789" s="69"/>
      <c r="LHN3789" s="69"/>
      <c r="LHO3789" s="69"/>
      <c r="LHP3789" s="69"/>
      <c r="LHQ3789" s="69"/>
      <c r="LHR3789" s="69"/>
      <c r="LHS3789" s="69"/>
      <c r="LHT3789" s="69"/>
      <c r="LHU3789" s="69"/>
      <c r="LHV3789" s="69"/>
      <c r="LHW3789" s="69"/>
      <c r="LHX3789" s="69"/>
      <c r="LHY3789" s="69"/>
      <c r="LHZ3789" s="69"/>
      <c r="LIA3789" s="69"/>
      <c r="LIB3789" s="69"/>
      <c r="LIC3789" s="69"/>
      <c r="LID3789" s="69"/>
      <c r="LIE3789" s="69"/>
      <c r="LIF3789" s="69"/>
      <c r="LIG3789" s="69"/>
      <c r="LIH3789" s="69"/>
      <c r="LII3789" s="69"/>
      <c r="LIJ3789" s="69"/>
      <c r="LIK3789" s="69"/>
      <c r="LIL3789" s="69"/>
      <c r="LIM3789" s="69"/>
      <c r="LIN3789" s="69"/>
      <c r="LIO3789" s="69"/>
      <c r="LIP3789" s="69"/>
      <c r="LIQ3789" s="69"/>
      <c r="LIR3789" s="69"/>
      <c r="LIS3789" s="69"/>
      <c r="LIT3789" s="69"/>
      <c r="LIU3789" s="69"/>
      <c r="LIV3789" s="69"/>
      <c r="LIW3789" s="69"/>
      <c r="LIX3789" s="69"/>
      <c r="LIY3789" s="69"/>
      <c r="LIZ3789" s="69"/>
      <c r="LJA3789" s="69"/>
      <c r="LJB3789" s="69"/>
      <c r="LJC3789" s="69"/>
      <c r="LJD3789" s="69"/>
      <c r="LJE3789" s="69"/>
      <c r="LJF3789" s="69"/>
      <c r="LJG3789" s="69"/>
      <c r="LJH3789" s="69"/>
      <c r="LJI3789" s="69"/>
      <c r="LJJ3789" s="69"/>
      <c r="LJK3789" s="69"/>
      <c r="LJL3789" s="69"/>
      <c r="LJM3789" s="69"/>
      <c r="LJN3789" s="69"/>
      <c r="LJO3789" s="69"/>
      <c r="LJP3789" s="69"/>
      <c r="LJQ3789" s="69"/>
      <c r="LJR3789" s="69"/>
      <c r="LJS3789" s="69"/>
      <c r="LJT3789" s="69"/>
      <c r="LJU3789" s="69"/>
      <c r="LJV3789" s="69"/>
      <c r="LJW3789" s="69"/>
      <c r="LJX3789" s="69"/>
      <c r="LJY3789" s="69"/>
      <c r="LJZ3789" s="69"/>
      <c r="LKA3789" s="69"/>
      <c r="LKB3789" s="69"/>
      <c r="LKC3789" s="69"/>
      <c r="LKD3789" s="69"/>
      <c r="LKE3789" s="69"/>
      <c r="LKF3789" s="69"/>
      <c r="LKG3789" s="69"/>
      <c r="LKH3789" s="69"/>
      <c r="LKI3789" s="69"/>
      <c r="LKJ3789" s="69"/>
      <c r="LKK3789" s="69"/>
      <c r="LKL3789" s="69"/>
      <c r="LKM3789" s="69"/>
      <c r="LKN3789" s="69"/>
      <c r="LKO3789" s="69"/>
      <c r="LKP3789" s="69"/>
      <c r="LKQ3789" s="69"/>
      <c r="LKR3789" s="69"/>
      <c r="LKS3789" s="69"/>
      <c r="LKT3789" s="69"/>
      <c r="LKU3789" s="69"/>
      <c r="LKV3789" s="69"/>
      <c r="LKW3789" s="69"/>
      <c r="LKX3789" s="69"/>
      <c r="LKY3789" s="69"/>
      <c r="LKZ3789" s="69"/>
      <c r="LLA3789" s="69"/>
      <c r="LLB3789" s="69"/>
      <c r="LLC3789" s="69"/>
      <c r="LLD3789" s="69"/>
      <c r="LLE3789" s="69"/>
      <c r="LLF3789" s="69"/>
      <c r="LLG3789" s="69"/>
      <c r="LLH3789" s="69"/>
      <c r="LLI3789" s="69"/>
      <c r="LLJ3789" s="69"/>
      <c r="LLK3789" s="69"/>
      <c r="LLL3789" s="69"/>
      <c r="LLM3789" s="69"/>
      <c r="LLN3789" s="69"/>
      <c r="LLO3789" s="69"/>
      <c r="LLP3789" s="69"/>
      <c r="LLQ3789" s="69"/>
      <c r="LLR3789" s="69"/>
      <c r="LLS3789" s="69"/>
      <c r="LLT3789" s="69"/>
      <c r="LLU3789" s="69"/>
      <c r="LLV3789" s="69"/>
      <c r="LLW3789" s="69"/>
      <c r="LLX3789" s="69"/>
      <c r="LLY3789" s="69"/>
      <c r="LLZ3789" s="69"/>
      <c r="LMA3789" s="69"/>
      <c r="LMB3789" s="69"/>
      <c r="LMC3789" s="69"/>
      <c r="LMD3789" s="69"/>
      <c r="LME3789" s="69"/>
      <c r="LMF3789" s="69"/>
      <c r="LMG3789" s="69"/>
      <c r="LMH3789" s="69"/>
      <c r="LMI3789" s="69"/>
      <c r="LMJ3789" s="69"/>
      <c r="LMK3789" s="69"/>
      <c r="LML3789" s="69"/>
      <c r="LMM3789" s="69"/>
      <c r="LMN3789" s="69"/>
      <c r="LMO3789" s="69"/>
      <c r="LMP3789" s="69"/>
      <c r="LMQ3789" s="69"/>
      <c r="LMR3789" s="69"/>
      <c r="LMS3789" s="69"/>
      <c r="LMT3789" s="69"/>
      <c r="LMU3789" s="69"/>
      <c r="LMV3789" s="69"/>
      <c r="LMW3789" s="69"/>
      <c r="LMX3789" s="69"/>
      <c r="LMY3789" s="69"/>
      <c r="LMZ3789" s="69"/>
      <c r="LNA3789" s="69"/>
      <c r="LNB3789" s="69"/>
      <c r="LNC3789" s="69"/>
      <c r="LND3789" s="69"/>
      <c r="LNE3789" s="69"/>
      <c r="LNF3789" s="69"/>
      <c r="LNG3789" s="69"/>
      <c r="LNH3789" s="69"/>
      <c r="LNI3789" s="69"/>
      <c r="LNJ3789" s="69"/>
      <c r="LNK3789" s="69"/>
      <c r="LNL3789" s="69"/>
      <c r="LNM3789" s="69"/>
      <c r="LNN3789" s="69"/>
      <c r="LNO3789" s="69"/>
      <c r="LNP3789" s="69"/>
      <c r="LNQ3789" s="69"/>
      <c r="LNR3789" s="69"/>
      <c r="LNS3789" s="69"/>
      <c r="LNT3789" s="69"/>
      <c r="LNU3789" s="69"/>
      <c r="LNV3789" s="69"/>
      <c r="LNW3789" s="69"/>
      <c r="LNX3789" s="69"/>
      <c r="LNY3789" s="69"/>
      <c r="LNZ3789" s="69"/>
      <c r="LOA3789" s="69"/>
      <c r="LOB3789" s="69"/>
      <c r="LOC3789" s="69"/>
      <c r="LOD3789" s="69"/>
      <c r="LOE3789" s="69"/>
      <c r="LOF3789" s="69"/>
      <c r="LOG3789" s="69"/>
      <c r="LOH3789" s="69"/>
      <c r="LOI3789" s="69"/>
      <c r="LOJ3789" s="69"/>
      <c r="LOK3789" s="69"/>
      <c r="LOL3789" s="69"/>
      <c r="LOM3789" s="69"/>
      <c r="LON3789" s="69"/>
      <c r="LOO3789" s="69"/>
      <c r="LOP3789" s="69"/>
      <c r="LOQ3789" s="69"/>
      <c r="LOR3789" s="69"/>
      <c r="LOS3789" s="69"/>
      <c r="LOT3789" s="69"/>
      <c r="LOU3789" s="69"/>
      <c r="LOV3789" s="69"/>
      <c r="LOW3789" s="69"/>
      <c r="LOX3789" s="69"/>
      <c r="LOY3789" s="69"/>
      <c r="LOZ3789" s="69"/>
      <c r="LPA3789" s="69"/>
      <c r="LPB3789" s="69"/>
      <c r="LPC3789" s="69"/>
      <c r="LPD3789" s="69"/>
      <c r="LPE3789" s="69"/>
      <c r="LPF3789" s="69"/>
      <c r="LPG3789" s="69"/>
      <c r="LPH3789" s="69"/>
      <c r="LPI3789" s="69"/>
      <c r="LPJ3789" s="69"/>
      <c r="LPK3789" s="69"/>
      <c r="LPL3789" s="69"/>
      <c r="LPM3789" s="69"/>
      <c r="LPN3789" s="69"/>
      <c r="LPO3789" s="69"/>
      <c r="LPP3789" s="69"/>
      <c r="LPQ3789" s="69"/>
      <c r="LPR3789" s="69"/>
      <c r="LPS3789" s="69"/>
      <c r="LPT3789" s="69"/>
      <c r="LPU3789" s="69"/>
      <c r="LPV3789" s="69"/>
      <c r="LPW3789" s="69"/>
      <c r="LPX3789" s="69"/>
      <c r="LPY3789" s="69"/>
      <c r="LPZ3789" s="69"/>
      <c r="LQA3789" s="69"/>
      <c r="LQB3789" s="69"/>
      <c r="LQC3789" s="69"/>
      <c r="LQD3789" s="69"/>
      <c r="LQE3789" s="69"/>
      <c r="LQF3789" s="69"/>
      <c r="LQG3789" s="69"/>
      <c r="LQH3789" s="69"/>
      <c r="LQI3789" s="69"/>
      <c r="LQJ3789" s="69"/>
      <c r="LQK3789" s="69"/>
      <c r="LQL3789" s="69"/>
      <c r="LQM3789" s="69"/>
      <c r="LQN3789" s="69"/>
      <c r="LQO3789" s="69"/>
      <c r="LQP3789" s="69"/>
      <c r="LQQ3789" s="69"/>
      <c r="LQR3789" s="69"/>
      <c r="LQS3789" s="69"/>
      <c r="LQT3789" s="69"/>
      <c r="LQU3789" s="69"/>
      <c r="LQV3789" s="69"/>
      <c r="LQW3789" s="69"/>
      <c r="LQX3789" s="69"/>
      <c r="LQY3789" s="69"/>
      <c r="LQZ3789" s="69"/>
      <c r="LRA3789" s="69"/>
      <c r="LRB3789" s="69"/>
      <c r="LRC3789" s="69"/>
      <c r="LRD3789" s="69"/>
      <c r="LRE3789" s="69"/>
      <c r="LRF3789" s="69"/>
      <c r="LRG3789" s="69"/>
      <c r="LRH3789" s="69"/>
      <c r="LRI3789" s="69"/>
      <c r="LRJ3789" s="69"/>
      <c r="LRK3789" s="69"/>
      <c r="LRL3789" s="69"/>
      <c r="LRM3789" s="69"/>
      <c r="LRN3789" s="69"/>
      <c r="LRO3789" s="69"/>
      <c r="LRP3789" s="69"/>
      <c r="LRQ3789" s="69"/>
      <c r="LRR3789" s="69"/>
      <c r="LRS3789" s="69"/>
      <c r="LRT3789" s="69"/>
      <c r="LRU3789" s="69"/>
      <c r="LRV3789" s="69"/>
      <c r="LRW3789" s="69"/>
      <c r="LRX3789" s="69"/>
      <c r="LRY3789" s="69"/>
      <c r="LRZ3789" s="69"/>
      <c r="LSA3789" s="69"/>
      <c r="LSB3789" s="69"/>
      <c r="LSC3789" s="69"/>
      <c r="LSD3789" s="69"/>
      <c r="LSE3789" s="69"/>
      <c r="LSF3789" s="69"/>
      <c r="LSG3789" s="69"/>
      <c r="LSH3789" s="69"/>
      <c r="LSI3789" s="69"/>
      <c r="LSJ3789" s="69"/>
      <c r="LSK3789" s="69"/>
      <c r="LSL3789" s="69"/>
      <c r="LSM3789" s="69"/>
      <c r="LSN3789" s="69"/>
      <c r="LSO3789" s="69"/>
      <c r="LSP3789" s="69"/>
      <c r="LSQ3789" s="69"/>
      <c r="LSR3789" s="69"/>
      <c r="LSS3789" s="69"/>
      <c r="LST3789" s="69"/>
      <c r="LSU3789" s="69"/>
      <c r="LSV3789" s="69"/>
      <c r="LSW3789" s="69"/>
      <c r="LSX3789" s="69"/>
      <c r="LSY3789" s="69"/>
      <c r="LSZ3789" s="69"/>
      <c r="LTA3789" s="69"/>
      <c r="LTB3789" s="69"/>
      <c r="LTC3789" s="69"/>
      <c r="LTD3789" s="69"/>
      <c r="LTE3789" s="69"/>
      <c r="LTF3789" s="69"/>
      <c r="LTG3789" s="69"/>
      <c r="LTH3789" s="69"/>
      <c r="LTI3789" s="69"/>
      <c r="LTJ3789" s="69"/>
      <c r="LTK3789" s="69"/>
      <c r="LTL3789" s="69"/>
      <c r="LTM3789" s="69"/>
      <c r="LTN3789" s="69"/>
      <c r="LTO3789" s="69"/>
      <c r="LTP3789" s="69"/>
      <c r="LTQ3789" s="69"/>
      <c r="LTR3789" s="69"/>
      <c r="LTS3789" s="69"/>
      <c r="LTT3789" s="69"/>
      <c r="LTU3789" s="69"/>
      <c r="LTV3789" s="69"/>
      <c r="LTW3789" s="69"/>
      <c r="LTX3789" s="69"/>
      <c r="LTY3789" s="69"/>
      <c r="LTZ3789" s="69"/>
      <c r="LUA3789" s="69"/>
      <c r="LUB3789" s="69"/>
      <c r="LUC3789" s="69"/>
      <c r="LUD3789" s="69"/>
      <c r="LUE3789" s="69"/>
      <c r="LUF3789" s="69"/>
      <c r="LUG3789" s="69"/>
      <c r="LUH3789" s="69"/>
      <c r="LUI3789" s="69"/>
      <c r="LUJ3789" s="69"/>
      <c r="LUK3789" s="69"/>
      <c r="LUL3789" s="69"/>
      <c r="LUM3789" s="69"/>
      <c r="LUN3789" s="69"/>
      <c r="LUO3789" s="69"/>
      <c r="LUP3789" s="69"/>
      <c r="LUQ3789" s="69"/>
      <c r="LUR3789" s="69"/>
      <c r="LUS3789" s="69"/>
      <c r="LUT3789" s="69"/>
      <c r="LUU3789" s="69"/>
      <c r="LUV3789" s="69"/>
      <c r="LUW3789" s="69"/>
      <c r="LUX3789" s="69"/>
      <c r="LUY3789" s="69"/>
      <c r="LUZ3789" s="69"/>
      <c r="LVA3789" s="69"/>
      <c r="LVB3789" s="69"/>
      <c r="LVC3789" s="69"/>
      <c r="LVD3789" s="69"/>
      <c r="LVE3789" s="69"/>
      <c r="LVF3789" s="69"/>
      <c r="LVG3789" s="69"/>
      <c r="LVH3789" s="69"/>
      <c r="LVI3789" s="69"/>
      <c r="LVJ3789" s="69"/>
      <c r="LVK3789" s="69"/>
      <c r="LVL3789" s="69"/>
      <c r="LVM3789" s="69"/>
      <c r="LVN3789" s="69"/>
      <c r="LVO3789" s="69"/>
      <c r="LVP3789" s="69"/>
      <c r="LVQ3789" s="69"/>
      <c r="LVR3789" s="69"/>
      <c r="LVS3789" s="69"/>
      <c r="LVT3789" s="69"/>
      <c r="LVU3789" s="69"/>
      <c r="LVV3789" s="69"/>
      <c r="LVW3789" s="69"/>
      <c r="LVX3789" s="69"/>
      <c r="LVY3789" s="69"/>
      <c r="LVZ3789" s="69"/>
      <c r="LWA3789" s="69"/>
      <c r="LWB3789" s="69"/>
      <c r="LWC3789" s="69"/>
      <c r="LWD3789" s="69"/>
      <c r="LWE3789" s="69"/>
      <c r="LWF3789" s="69"/>
      <c r="LWG3789" s="69"/>
      <c r="LWH3789" s="69"/>
      <c r="LWI3789" s="69"/>
      <c r="LWJ3789" s="69"/>
      <c r="LWK3789" s="69"/>
      <c r="LWL3789" s="69"/>
      <c r="LWM3789" s="69"/>
      <c r="LWN3789" s="69"/>
      <c r="LWO3789" s="69"/>
      <c r="LWP3789" s="69"/>
      <c r="LWQ3789" s="69"/>
      <c r="LWR3789" s="69"/>
      <c r="LWS3789" s="69"/>
      <c r="LWT3789" s="69"/>
      <c r="LWU3789" s="69"/>
      <c r="LWV3789" s="69"/>
      <c r="LWW3789" s="69"/>
      <c r="LWX3789" s="69"/>
      <c r="LWY3789" s="69"/>
      <c r="LWZ3789" s="69"/>
      <c r="LXA3789" s="69"/>
      <c r="LXB3789" s="69"/>
      <c r="LXC3789" s="69"/>
      <c r="LXD3789" s="69"/>
      <c r="LXE3789" s="69"/>
      <c r="LXF3789" s="69"/>
      <c r="LXG3789" s="69"/>
      <c r="LXH3789" s="69"/>
      <c r="LXI3789" s="69"/>
      <c r="LXJ3789" s="69"/>
      <c r="LXK3789" s="69"/>
      <c r="LXL3789" s="69"/>
      <c r="LXM3789" s="69"/>
      <c r="LXN3789" s="69"/>
      <c r="LXO3789" s="69"/>
      <c r="LXP3789" s="69"/>
      <c r="LXQ3789" s="69"/>
      <c r="LXR3789" s="69"/>
      <c r="LXS3789" s="69"/>
      <c r="LXT3789" s="69"/>
      <c r="LXU3789" s="69"/>
      <c r="LXV3789" s="69"/>
      <c r="LXW3789" s="69"/>
      <c r="LXX3789" s="69"/>
      <c r="LXY3789" s="69"/>
      <c r="LXZ3789" s="69"/>
      <c r="LYA3789" s="69"/>
      <c r="LYB3789" s="69"/>
      <c r="LYC3789" s="69"/>
      <c r="LYD3789" s="69"/>
      <c r="LYE3789" s="69"/>
      <c r="LYF3789" s="69"/>
      <c r="LYG3789" s="69"/>
      <c r="LYH3789" s="69"/>
      <c r="LYI3789" s="69"/>
      <c r="LYJ3789" s="69"/>
      <c r="LYK3789" s="69"/>
      <c r="LYL3789" s="69"/>
      <c r="LYM3789" s="69"/>
      <c r="LYN3789" s="69"/>
      <c r="LYO3789" s="69"/>
      <c r="LYP3789" s="69"/>
      <c r="LYQ3789" s="69"/>
      <c r="LYR3789" s="69"/>
      <c r="LYS3789" s="69"/>
      <c r="LYT3789" s="69"/>
      <c r="LYU3789" s="69"/>
      <c r="LYV3789" s="69"/>
      <c r="LYW3789" s="69"/>
      <c r="LYX3789" s="69"/>
      <c r="LYY3789" s="69"/>
      <c r="LYZ3789" s="69"/>
      <c r="LZA3789" s="69"/>
      <c r="LZB3789" s="69"/>
      <c r="LZC3789" s="69"/>
      <c r="LZD3789" s="69"/>
      <c r="LZE3789" s="69"/>
      <c r="LZF3789" s="69"/>
      <c r="LZG3789" s="69"/>
      <c r="LZH3789" s="69"/>
      <c r="LZI3789" s="69"/>
      <c r="LZJ3789" s="69"/>
      <c r="LZK3789" s="69"/>
      <c r="LZL3789" s="69"/>
      <c r="LZM3789" s="69"/>
      <c r="LZN3789" s="69"/>
      <c r="LZO3789" s="69"/>
      <c r="LZP3789" s="69"/>
      <c r="LZQ3789" s="69"/>
      <c r="LZR3789" s="69"/>
      <c r="LZS3789" s="69"/>
      <c r="LZT3789" s="69"/>
      <c r="LZU3789" s="69"/>
      <c r="LZV3789" s="69"/>
      <c r="LZW3789" s="69"/>
      <c r="LZX3789" s="69"/>
      <c r="LZY3789" s="69"/>
      <c r="LZZ3789" s="69"/>
      <c r="MAA3789" s="69"/>
      <c r="MAB3789" s="69"/>
      <c r="MAC3789" s="69"/>
      <c r="MAD3789" s="69"/>
      <c r="MAE3789" s="69"/>
      <c r="MAF3789" s="69"/>
      <c r="MAG3789" s="69"/>
      <c r="MAH3789" s="69"/>
      <c r="MAI3789" s="69"/>
      <c r="MAJ3789" s="69"/>
      <c r="MAK3789" s="69"/>
      <c r="MAL3789" s="69"/>
      <c r="MAM3789" s="69"/>
      <c r="MAN3789" s="69"/>
      <c r="MAO3789" s="69"/>
      <c r="MAP3789" s="69"/>
      <c r="MAQ3789" s="69"/>
      <c r="MAR3789" s="69"/>
      <c r="MAS3789" s="69"/>
      <c r="MAT3789" s="69"/>
      <c r="MAU3789" s="69"/>
      <c r="MAV3789" s="69"/>
      <c r="MAW3789" s="69"/>
      <c r="MAX3789" s="69"/>
      <c r="MAY3789" s="69"/>
      <c r="MAZ3789" s="69"/>
      <c r="MBA3789" s="69"/>
      <c r="MBB3789" s="69"/>
      <c r="MBC3789" s="69"/>
      <c r="MBD3789" s="69"/>
      <c r="MBE3789" s="69"/>
      <c r="MBF3789" s="69"/>
      <c r="MBG3789" s="69"/>
      <c r="MBH3789" s="69"/>
      <c r="MBI3789" s="69"/>
      <c r="MBJ3789" s="69"/>
      <c r="MBK3789" s="69"/>
      <c r="MBL3789" s="69"/>
      <c r="MBM3789" s="69"/>
      <c r="MBN3789" s="69"/>
      <c r="MBO3789" s="69"/>
      <c r="MBP3789" s="69"/>
      <c r="MBQ3789" s="69"/>
      <c r="MBR3789" s="69"/>
      <c r="MBS3789" s="69"/>
      <c r="MBT3789" s="69"/>
      <c r="MBU3789" s="69"/>
      <c r="MBV3789" s="69"/>
      <c r="MBW3789" s="69"/>
      <c r="MBX3789" s="69"/>
      <c r="MBY3789" s="69"/>
      <c r="MBZ3789" s="69"/>
      <c r="MCA3789" s="69"/>
      <c r="MCB3789" s="69"/>
      <c r="MCC3789" s="69"/>
      <c r="MCD3789" s="69"/>
      <c r="MCE3789" s="69"/>
      <c r="MCF3789" s="69"/>
      <c r="MCG3789" s="69"/>
      <c r="MCH3789" s="69"/>
      <c r="MCI3789" s="69"/>
      <c r="MCJ3789" s="69"/>
      <c r="MCK3789" s="69"/>
      <c r="MCL3789" s="69"/>
      <c r="MCM3789" s="69"/>
      <c r="MCN3789" s="69"/>
      <c r="MCO3789" s="69"/>
      <c r="MCP3789" s="69"/>
      <c r="MCQ3789" s="69"/>
      <c r="MCR3789" s="69"/>
      <c r="MCS3789" s="69"/>
      <c r="MCT3789" s="69"/>
      <c r="MCU3789" s="69"/>
      <c r="MCV3789" s="69"/>
      <c r="MCW3789" s="69"/>
      <c r="MCX3789" s="69"/>
      <c r="MCY3789" s="69"/>
      <c r="MCZ3789" s="69"/>
      <c r="MDA3789" s="69"/>
      <c r="MDB3789" s="69"/>
      <c r="MDC3789" s="69"/>
      <c r="MDD3789" s="69"/>
      <c r="MDE3789" s="69"/>
      <c r="MDF3789" s="69"/>
      <c r="MDG3789" s="69"/>
      <c r="MDH3789" s="69"/>
      <c r="MDI3789" s="69"/>
      <c r="MDJ3789" s="69"/>
      <c r="MDK3789" s="69"/>
      <c r="MDL3789" s="69"/>
      <c r="MDM3789" s="69"/>
      <c r="MDN3789" s="69"/>
      <c r="MDO3789" s="69"/>
      <c r="MDP3789" s="69"/>
      <c r="MDQ3789" s="69"/>
      <c r="MDR3789" s="69"/>
      <c r="MDS3789" s="69"/>
      <c r="MDT3789" s="69"/>
      <c r="MDU3789" s="69"/>
      <c r="MDV3789" s="69"/>
      <c r="MDW3789" s="69"/>
      <c r="MDX3789" s="69"/>
      <c r="MDY3789" s="69"/>
      <c r="MDZ3789" s="69"/>
      <c r="MEA3789" s="69"/>
      <c r="MEB3789" s="69"/>
      <c r="MEC3789" s="69"/>
      <c r="MED3789" s="69"/>
      <c r="MEE3789" s="69"/>
      <c r="MEF3789" s="69"/>
      <c r="MEG3789" s="69"/>
      <c r="MEH3789" s="69"/>
      <c r="MEI3789" s="69"/>
      <c r="MEJ3789" s="69"/>
      <c r="MEK3789" s="69"/>
      <c r="MEL3789" s="69"/>
      <c r="MEM3789" s="69"/>
      <c r="MEN3789" s="69"/>
      <c r="MEO3789" s="69"/>
      <c r="MEP3789" s="69"/>
      <c r="MEQ3789" s="69"/>
      <c r="MER3789" s="69"/>
      <c r="MES3789" s="69"/>
      <c r="MET3789" s="69"/>
      <c r="MEU3789" s="69"/>
      <c r="MEV3789" s="69"/>
      <c r="MEW3789" s="69"/>
      <c r="MEX3789" s="69"/>
      <c r="MEY3789" s="69"/>
      <c r="MEZ3789" s="69"/>
      <c r="MFA3789" s="69"/>
      <c r="MFB3789" s="69"/>
      <c r="MFC3789" s="69"/>
      <c r="MFD3789" s="69"/>
      <c r="MFE3789" s="69"/>
      <c r="MFF3789" s="69"/>
      <c r="MFG3789" s="69"/>
      <c r="MFH3789" s="69"/>
      <c r="MFI3789" s="69"/>
      <c r="MFJ3789" s="69"/>
      <c r="MFK3789" s="69"/>
      <c r="MFL3789" s="69"/>
      <c r="MFM3789" s="69"/>
      <c r="MFN3789" s="69"/>
      <c r="MFO3789" s="69"/>
      <c r="MFP3789" s="69"/>
      <c r="MFQ3789" s="69"/>
      <c r="MFR3789" s="69"/>
      <c r="MFS3789" s="69"/>
      <c r="MFT3789" s="69"/>
      <c r="MFU3789" s="69"/>
      <c r="MFV3789" s="69"/>
      <c r="MFW3789" s="69"/>
      <c r="MFX3789" s="69"/>
      <c r="MFY3789" s="69"/>
      <c r="MFZ3789" s="69"/>
      <c r="MGA3789" s="69"/>
      <c r="MGB3789" s="69"/>
      <c r="MGC3789" s="69"/>
      <c r="MGD3789" s="69"/>
      <c r="MGE3789" s="69"/>
      <c r="MGF3789" s="69"/>
      <c r="MGG3789" s="69"/>
      <c r="MGH3789" s="69"/>
      <c r="MGI3789" s="69"/>
      <c r="MGJ3789" s="69"/>
      <c r="MGK3789" s="69"/>
      <c r="MGL3789" s="69"/>
      <c r="MGM3789" s="69"/>
      <c r="MGN3789" s="69"/>
      <c r="MGO3789" s="69"/>
      <c r="MGP3789" s="69"/>
      <c r="MGQ3789" s="69"/>
      <c r="MGR3789" s="69"/>
      <c r="MGS3789" s="69"/>
      <c r="MGT3789" s="69"/>
      <c r="MGU3789" s="69"/>
      <c r="MGV3789" s="69"/>
      <c r="MGW3789" s="69"/>
      <c r="MGX3789" s="69"/>
      <c r="MGY3789" s="69"/>
      <c r="MGZ3789" s="69"/>
      <c r="MHA3789" s="69"/>
      <c r="MHB3789" s="69"/>
      <c r="MHC3789" s="69"/>
      <c r="MHD3789" s="69"/>
      <c r="MHE3789" s="69"/>
      <c r="MHF3789" s="69"/>
      <c r="MHG3789" s="69"/>
      <c r="MHH3789" s="69"/>
      <c r="MHI3789" s="69"/>
      <c r="MHJ3789" s="69"/>
      <c r="MHK3789" s="69"/>
      <c r="MHL3789" s="69"/>
      <c r="MHM3789" s="69"/>
      <c r="MHN3789" s="69"/>
      <c r="MHO3789" s="69"/>
      <c r="MHP3789" s="69"/>
      <c r="MHQ3789" s="69"/>
      <c r="MHR3789" s="69"/>
      <c r="MHS3789" s="69"/>
      <c r="MHT3789" s="69"/>
      <c r="MHU3789" s="69"/>
      <c r="MHV3789" s="69"/>
      <c r="MHW3789" s="69"/>
      <c r="MHX3789" s="69"/>
      <c r="MHY3789" s="69"/>
      <c r="MHZ3789" s="69"/>
      <c r="MIA3789" s="69"/>
      <c r="MIB3789" s="69"/>
      <c r="MIC3789" s="69"/>
      <c r="MID3789" s="69"/>
      <c r="MIE3789" s="69"/>
      <c r="MIF3789" s="69"/>
      <c r="MIG3789" s="69"/>
      <c r="MIH3789" s="69"/>
      <c r="MII3789" s="69"/>
      <c r="MIJ3789" s="69"/>
      <c r="MIK3789" s="69"/>
      <c r="MIL3789" s="69"/>
      <c r="MIM3789" s="69"/>
      <c r="MIN3789" s="69"/>
      <c r="MIO3789" s="69"/>
      <c r="MIP3789" s="69"/>
      <c r="MIQ3789" s="69"/>
      <c r="MIR3789" s="69"/>
      <c r="MIS3789" s="69"/>
      <c r="MIT3789" s="69"/>
      <c r="MIU3789" s="69"/>
      <c r="MIV3789" s="69"/>
      <c r="MIW3789" s="69"/>
      <c r="MIX3789" s="69"/>
      <c r="MIY3789" s="69"/>
      <c r="MIZ3789" s="69"/>
      <c r="MJA3789" s="69"/>
      <c r="MJB3789" s="69"/>
      <c r="MJC3789" s="69"/>
      <c r="MJD3789" s="69"/>
      <c r="MJE3789" s="69"/>
      <c r="MJF3789" s="69"/>
      <c r="MJG3789" s="69"/>
      <c r="MJH3789" s="69"/>
      <c r="MJI3789" s="69"/>
      <c r="MJJ3789" s="69"/>
      <c r="MJK3789" s="69"/>
      <c r="MJL3789" s="69"/>
      <c r="MJM3789" s="69"/>
      <c r="MJN3789" s="69"/>
      <c r="MJO3789" s="69"/>
      <c r="MJP3789" s="69"/>
      <c r="MJQ3789" s="69"/>
      <c r="MJR3789" s="69"/>
      <c r="MJS3789" s="69"/>
      <c r="MJT3789" s="69"/>
      <c r="MJU3789" s="69"/>
      <c r="MJV3789" s="69"/>
      <c r="MJW3789" s="69"/>
      <c r="MJX3789" s="69"/>
      <c r="MJY3789" s="69"/>
      <c r="MJZ3789" s="69"/>
      <c r="MKA3789" s="69"/>
      <c r="MKB3789" s="69"/>
      <c r="MKC3789" s="69"/>
      <c r="MKD3789" s="69"/>
      <c r="MKE3789" s="69"/>
      <c r="MKF3789" s="69"/>
      <c r="MKG3789" s="69"/>
      <c r="MKH3789" s="69"/>
      <c r="MKI3789" s="69"/>
      <c r="MKJ3789" s="69"/>
      <c r="MKK3789" s="69"/>
      <c r="MKL3789" s="69"/>
      <c r="MKM3789" s="69"/>
      <c r="MKN3789" s="69"/>
      <c r="MKO3789" s="69"/>
      <c r="MKP3789" s="69"/>
      <c r="MKQ3789" s="69"/>
      <c r="MKR3789" s="69"/>
      <c r="MKS3789" s="69"/>
      <c r="MKT3789" s="69"/>
      <c r="MKU3789" s="69"/>
      <c r="MKV3789" s="69"/>
      <c r="MKW3789" s="69"/>
      <c r="MKX3789" s="69"/>
      <c r="MKY3789" s="69"/>
      <c r="MKZ3789" s="69"/>
      <c r="MLA3789" s="69"/>
      <c r="MLB3789" s="69"/>
      <c r="MLC3789" s="69"/>
      <c r="MLD3789" s="69"/>
      <c r="MLE3789" s="69"/>
      <c r="MLF3789" s="69"/>
      <c r="MLG3789" s="69"/>
      <c r="MLH3789" s="69"/>
      <c r="MLI3789" s="69"/>
      <c r="MLJ3789" s="69"/>
      <c r="MLK3789" s="69"/>
      <c r="MLL3789" s="69"/>
      <c r="MLM3789" s="69"/>
      <c r="MLN3789" s="69"/>
      <c r="MLO3789" s="69"/>
      <c r="MLP3789" s="69"/>
      <c r="MLQ3789" s="69"/>
      <c r="MLR3789" s="69"/>
      <c r="MLS3789" s="69"/>
      <c r="MLT3789" s="69"/>
      <c r="MLU3789" s="69"/>
      <c r="MLV3789" s="69"/>
      <c r="MLW3789" s="69"/>
      <c r="MLX3789" s="69"/>
      <c r="MLY3789" s="69"/>
      <c r="MLZ3789" s="69"/>
      <c r="MMA3789" s="69"/>
      <c r="MMB3789" s="69"/>
      <c r="MMC3789" s="69"/>
      <c r="MMD3789" s="69"/>
      <c r="MME3789" s="69"/>
      <c r="MMF3789" s="69"/>
      <c r="MMG3789" s="69"/>
      <c r="MMH3789" s="69"/>
      <c r="MMI3789" s="69"/>
      <c r="MMJ3789" s="69"/>
      <c r="MMK3789" s="69"/>
      <c r="MML3789" s="69"/>
      <c r="MMM3789" s="69"/>
      <c r="MMN3789" s="69"/>
      <c r="MMO3789" s="69"/>
      <c r="MMP3789" s="69"/>
      <c r="MMQ3789" s="69"/>
      <c r="MMR3789" s="69"/>
      <c r="MMS3789" s="69"/>
      <c r="MMT3789" s="69"/>
      <c r="MMU3789" s="69"/>
      <c r="MMV3789" s="69"/>
      <c r="MMW3789" s="69"/>
      <c r="MMX3789" s="69"/>
      <c r="MMY3789" s="69"/>
      <c r="MMZ3789" s="69"/>
      <c r="MNA3789" s="69"/>
      <c r="MNB3789" s="69"/>
      <c r="MNC3789" s="69"/>
      <c r="MND3789" s="69"/>
      <c r="MNE3789" s="69"/>
      <c r="MNF3789" s="69"/>
      <c r="MNG3789" s="69"/>
      <c r="MNH3789" s="69"/>
      <c r="MNI3789" s="69"/>
      <c r="MNJ3789" s="69"/>
      <c r="MNK3789" s="69"/>
      <c r="MNL3789" s="69"/>
      <c r="MNM3789" s="69"/>
      <c r="MNN3789" s="69"/>
      <c r="MNO3789" s="69"/>
      <c r="MNP3789" s="69"/>
      <c r="MNQ3789" s="69"/>
      <c r="MNR3789" s="69"/>
      <c r="MNS3789" s="69"/>
      <c r="MNT3789" s="69"/>
      <c r="MNU3789" s="69"/>
      <c r="MNV3789" s="69"/>
      <c r="MNW3789" s="69"/>
      <c r="MNX3789" s="69"/>
      <c r="MNY3789" s="69"/>
      <c r="MNZ3789" s="69"/>
      <c r="MOA3789" s="69"/>
      <c r="MOB3789" s="69"/>
      <c r="MOC3789" s="69"/>
      <c r="MOD3789" s="69"/>
      <c r="MOE3789" s="69"/>
      <c r="MOF3789" s="69"/>
      <c r="MOG3789" s="69"/>
      <c r="MOH3789" s="69"/>
      <c r="MOI3789" s="69"/>
      <c r="MOJ3789" s="69"/>
      <c r="MOK3789" s="69"/>
      <c r="MOL3789" s="69"/>
      <c r="MOM3789" s="69"/>
      <c r="MON3789" s="69"/>
      <c r="MOO3789" s="69"/>
      <c r="MOP3789" s="69"/>
      <c r="MOQ3789" s="69"/>
      <c r="MOR3789" s="69"/>
      <c r="MOS3789" s="69"/>
      <c r="MOT3789" s="69"/>
      <c r="MOU3789" s="69"/>
      <c r="MOV3789" s="69"/>
      <c r="MOW3789" s="69"/>
      <c r="MOX3789" s="69"/>
      <c r="MOY3789" s="69"/>
      <c r="MOZ3789" s="69"/>
      <c r="MPA3789" s="69"/>
      <c r="MPB3789" s="69"/>
      <c r="MPC3789" s="69"/>
      <c r="MPD3789" s="69"/>
      <c r="MPE3789" s="69"/>
      <c r="MPF3789" s="69"/>
      <c r="MPG3789" s="69"/>
      <c r="MPH3789" s="69"/>
      <c r="MPI3789" s="69"/>
      <c r="MPJ3789" s="69"/>
      <c r="MPK3789" s="69"/>
      <c r="MPL3789" s="69"/>
      <c r="MPM3789" s="69"/>
      <c r="MPN3789" s="69"/>
      <c r="MPO3789" s="69"/>
      <c r="MPP3789" s="69"/>
      <c r="MPQ3789" s="69"/>
      <c r="MPR3789" s="69"/>
      <c r="MPS3789" s="69"/>
      <c r="MPT3789" s="69"/>
      <c r="MPU3789" s="69"/>
      <c r="MPV3789" s="69"/>
      <c r="MPW3789" s="69"/>
      <c r="MPX3789" s="69"/>
      <c r="MPY3789" s="69"/>
      <c r="MPZ3789" s="69"/>
      <c r="MQA3789" s="69"/>
      <c r="MQB3789" s="69"/>
      <c r="MQC3789" s="69"/>
      <c r="MQD3789" s="69"/>
      <c r="MQE3789" s="69"/>
      <c r="MQF3789" s="69"/>
      <c r="MQG3789" s="69"/>
      <c r="MQH3789" s="69"/>
      <c r="MQI3789" s="69"/>
      <c r="MQJ3789" s="69"/>
      <c r="MQK3789" s="69"/>
      <c r="MQL3789" s="69"/>
      <c r="MQM3789" s="69"/>
      <c r="MQN3789" s="69"/>
      <c r="MQO3789" s="69"/>
      <c r="MQP3789" s="69"/>
      <c r="MQQ3789" s="69"/>
      <c r="MQR3789" s="69"/>
      <c r="MQS3789" s="69"/>
      <c r="MQT3789" s="69"/>
      <c r="MQU3789" s="69"/>
      <c r="MQV3789" s="69"/>
      <c r="MQW3789" s="69"/>
      <c r="MQX3789" s="69"/>
      <c r="MQY3789" s="69"/>
      <c r="MQZ3789" s="69"/>
      <c r="MRA3789" s="69"/>
      <c r="MRB3789" s="69"/>
      <c r="MRC3789" s="69"/>
      <c r="MRD3789" s="69"/>
      <c r="MRE3789" s="69"/>
      <c r="MRF3789" s="69"/>
      <c r="MRG3789" s="69"/>
      <c r="MRH3789" s="69"/>
      <c r="MRI3789" s="69"/>
      <c r="MRJ3789" s="69"/>
      <c r="MRK3789" s="69"/>
      <c r="MRL3789" s="69"/>
      <c r="MRM3789" s="69"/>
      <c r="MRN3789" s="69"/>
      <c r="MRO3789" s="69"/>
      <c r="MRP3789" s="69"/>
      <c r="MRQ3789" s="69"/>
      <c r="MRR3789" s="69"/>
      <c r="MRS3789" s="69"/>
      <c r="MRT3789" s="69"/>
      <c r="MRU3789" s="69"/>
      <c r="MRV3789" s="69"/>
      <c r="MRW3789" s="69"/>
      <c r="MRX3789" s="69"/>
      <c r="MRY3789" s="69"/>
      <c r="MRZ3789" s="69"/>
      <c r="MSA3789" s="69"/>
      <c r="MSB3789" s="69"/>
      <c r="MSC3789" s="69"/>
      <c r="MSD3789" s="69"/>
      <c r="MSE3789" s="69"/>
      <c r="MSF3789" s="69"/>
      <c r="MSG3789" s="69"/>
      <c r="MSH3789" s="69"/>
      <c r="MSI3789" s="69"/>
      <c r="MSJ3789" s="69"/>
      <c r="MSK3789" s="69"/>
      <c r="MSL3789" s="69"/>
      <c r="MSM3789" s="69"/>
      <c r="MSN3789" s="69"/>
      <c r="MSO3789" s="69"/>
      <c r="MSP3789" s="69"/>
      <c r="MSQ3789" s="69"/>
      <c r="MSR3789" s="69"/>
      <c r="MSS3789" s="69"/>
      <c r="MST3789" s="69"/>
      <c r="MSU3789" s="69"/>
      <c r="MSV3789" s="69"/>
      <c r="MSW3789" s="69"/>
      <c r="MSX3789" s="69"/>
      <c r="MSY3789" s="69"/>
      <c r="MSZ3789" s="69"/>
      <c r="MTA3789" s="69"/>
      <c r="MTB3789" s="69"/>
      <c r="MTC3789" s="69"/>
      <c r="MTD3789" s="69"/>
      <c r="MTE3789" s="69"/>
      <c r="MTF3789" s="69"/>
      <c r="MTG3789" s="69"/>
      <c r="MTH3789" s="69"/>
      <c r="MTI3789" s="69"/>
      <c r="MTJ3789" s="69"/>
      <c r="MTK3789" s="69"/>
      <c r="MTL3789" s="69"/>
      <c r="MTM3789" s="69"/>
      <c r="MTN3789" s="69"/>
      <c r="MTO3789" s="69"/>
      <c r="MTP3789" s="69"/>
      <c r="MTQ3789" s="69"/>
      <c r="MTR3789" s="69"/>
      <c r="MTS3789" s="69"/>
      <c r="MTT3789" s="69"/>
      <c r="MTU3789" s="69"/>
      <c r="MTV3789" s="69"/>
      <c r="MTW3789" s="69"/>
      <c r="MTX3789" s="69"/>
      <c r="MTY3789" s="69"/>
      <c r="MTZ3789" s="69"/>
      <c r="MUA3789" s="69"/>
      <c r="MUB3789" s="69"/>
      <c r="MUC3789" s="69"/>
      <c r="MUD3789" s="69"/>
      <c r="MUE3789" s="69"/>
      <c r="MUF3789" s="69"/>
      <c r="MUG3789" s="69"/>
      <c r="MUH3789" s="69"/>
      <c r="MUI3789" s="69"/>
      <c r="MUJ3789" s="69"/>
      <c r="MUK3789" s="69"/>
      <c r="MUL3789" s="69"/>
      <c r="MUM3789" s="69"/>
      <c r="MUN3789" s="69"/>
      <c r="MUO3789" s="69"/>
      <c r="MUP3789" s="69"/>
      <c r="MUQ3789" s="69"/>
      <c r="MUR3789" s="69"/>
      <c r="MUS3789" s="69"/>
      <c r="MUT3789" s="69"/>
      <c r="MUU3789" s="69"/>
      <c r="MUV3789" s="69"/>
      <c r="MUW3789" s="69"/>
      <c r="MUX3789" s="69"/>
      <c r="MUY3789" s="69"/>
      <c r="MUZ3789" s="69"/>
      <c r="MVA3789" s="69"/>
      <c r="MVB3789" s="69"/>
      <c r="MVC3789" s="69"/>
      <c r="MVD3789" s="69"/>
      <c r="MVE3789" s="69"/>
      <c r="MVF3789" s="69"/>
      <c r="MVG3789" s="69"/>
      <c r="MVH3789" s="69"/>
      <c r="MVI3789" s="69"/>
      <c r="MVJ3789" s="69"/>
      <c r="MVK3789" s="69"/>
      <c r="MVL3789" s="69"/>
      <c r="MVM3789" s="69"/>
      <c r="MVN3789" s="69"/>
      <c r="MVO3789" s="69"/>
      <c r="MVP3789" s="69"/>
      <c r="MVQ3789" s="69"/>
      <c r="MVR3789" s="69"/>
      <c r="MVS3789" s="69"/>
      <c r="MVT3789" s="69"/>
      <c r="MVU3789" s="69"/>
      <c r="MVV3789" s="69"/>
      <c r="MVW3789" s="69"/>
      <c r="MVX3789" s="69"/>
      <c r="MVY3789" s="69"/>
      <c r="MVZ3789" s="69"/>
      <c r="MWA3789" s="69"/>
      <c r="MWB3789" s="69"/>
      <c r="MWC3789" s="69"/>
      <c r="MWD3789" s="69"/>
      <c r="MWE3789" s="69"/>
      <c r="MWF3789" s="69"/>
      <c r="MWG3789" s="69"/>
      <c r="MWH3789" s="69"/>
      <c r="MWI3789" s="69"/>
      <c r="MWJ3789" s="69"/>
      <c r="MWK3789" s="69"/>
      <c r="MWL3789" s="69"/>
      <c r="MWM3789" s="69"/>
      <c r="MWN3789" s="69"/>
      <c r="MWO3789" s="69"/>
      <c r="MWP3789" s="69"/>
      <c r="MWQ3789" s="69"/>
      <c r="MWR3789" s="69"/>
      <c r="MWS3789" s="69"/>
      <c r="MWT3789" s="69"/>
      <c r="MWU3789" s="69"/>
      <c r="MWV3789" s="69"/>
      <c r="MWW3789" s="69"/>
      <c r="MWX3789" s="69"/>
      <c r="MWY3789" s="69"/>
      <c r="MWZ3789" s="69"/>
      <c r="MXA3789" s="69"/>
      <c r="MXB3789" s="69"/>
      <c r="MXC3789" s="69"/>
      <c r="MXD3789" s="69"/>
      <c r="MXE3789" s="69"/>
      <c r="MXF3789" s="69"/>
      <c r="MXG3789" s="69"/>
      <c r="MXH3789" s="69"/>
      <c r="MXI3789" s="69"/>
      <c r="MXJ3789" s="69"/>
      <c r="MXK3789" s="69"/>
      <c r="MXL3789" s="69"/>
      <c r="MXM3789" s="69"/>
      <c r="MXN3789" s="69"/>
      <c r="MXO3789" s="69"/>
      <c r="MXP3789" s="69"/>
      <c r="MXQ3789" s="69"/>
      <c r="MXR3789" s="69"/>
      <c r="MXS3789" s="69"/>
      <c r="MXT3789" s="69"/>
      <c r="MXU3789" s="69"/>
      <c r="MXV3789" s="69"/>
      <c r="MXW3789" s="69"/>
      <c r="MXX3789" s="69"/>
      <c r="MXY3789" s="69"/>
      <c r="MXZ3789" s="69"/>
      <c r="MYA3789" s="69"/>
      <c r="MYB3789" s="69"/>
      <c r="MYC3789" s="69"/>
      <c r="MYD3789" s="69"/>
      <c r="MYE3789" s="69"/>
      <c r="MYF3789" s="69"/>
      <c r="MYG3789" s="69"/>
      <c r="MYH3789" s="69"/>
      <c r="MYI3789" s="69"/>
      <c r="MYJ3789" s="69"/>
      <c r="MYK3789" s="69"/>
      <c r="MYL3789" s="69"/>
      <c r="MYM3789" s="69"/>
      <c r="MYN3789" s="69"/>
      <c r="MYO3789" s="69"/>
      <c r="MYP3789" s="69"/>
      <c r="MYQ3789" s="69"/>
      <c r="MYR3789" s="69"/>
      <c r="MYS3789" s="69"/>
      <c r="MYT3789" s="69"/>
      <c r="MYU3789" s="69"/>
      <c r="MYV3789" s="69"/>
      <c r="MYW3789" s="69"/>
      <c r="MYX3789" s="69"/>
      <c r="MYY3789" s="69"/>
      <c r="MYZ3789" s="69"/>
      <c r="MZA3789" s="69"/>
      <c r="MZB3789" s="69"/>
      <c r="MZC3789" s="69"/>
      <c r="MZD3789" s="69"/>
      <c r="MZE3789" s="69"/>
      <c r="MZF3789" s="69"/>
      <c r="MZG3789" s="69"/>
      <c r="MZH3789" s="69"/>
      <c r="MZI3789" s="69"/>
      <c r="MZJ3789" s="69"/>
      <c r="MZK3789" s="69"/>
      <c r="MZL3789" s="69"/>
      <c r="MZM3789" s="69"/>
      <c r="MZN3789" s="69"/>
      <c r="MZO3789" s="69"/>
      <c r="MZP3789" s="69"/>
      <c r="MZQ3789" s="69"/>
      <c r="MZR3789" s="69"/>
      <c r="MZS3789" s="69"/>
      <c r="MZT3789" s="69"/>
      <c r="MZU3789" s="69"/>
      <c r="MZV3789" s="69"/>
      <c r="MZW3789" s="69"/>
      <c r="MZX3789" s="69"/>
      <c r="MZY3789" s="69"/>
      <c r="MZZ3789" s="69"/>
      <c r="NAA3789" s="69"/>
      <c r="NAB3789" s="69"/>
      <c r="NAC3789" s="69"/>
      <c r="NAD3789" s="69"/>
      <c r="NAE3789" s="69"/>
      <c r="NAF3789" s="69"/>
      <c r="NAG3789" s="69"/>
      <c r="NAH3789" s="69"/>
      <c r="NAI3789" s="69"/>
      <c r="NAJ3789" s="69"/>
      <c r="NAK3789" s="69"/>
      <c r="NAL3789" s="69"/>
      <c r="NAM3789" s="69"/>
      <c r="NAN3789" s="69"/>
      <c r="NAO3789" s="69"/>
      <c r="NAP3789" s="69"/>
      <c r="NAQ3789" s="69"/>
      <c r="NAR3789" s="69"/>
      <c r="NAS3789" s="69"/>
      <c r="NAT3789" s="69"/>
      <c r="NAU3789" s="69"/>
      <c r="NAV3789" s="69"/>
      <c r="NAW3789" s="69"/>
      <c r="NAX3789" s="69"/>
      <c r="NAY3789" s="69"/>
      <c r="NAZ3789" s="69"/>
      <c r="NBA3789" s="69"/>
      <c r="NBB3789" s="69"/>
      <c r="NBC3789" s="69"/>
      <c r="NBD3789" s="69"/>
      <c r="NBE3789" s="69"/>
      <c r="NBF3789" s="69"/>
      <c r="NBG3789" s="69"/>
      <c r="NBH3789" s="69"/>
      <c r="NBI3789" s="69"/>
      <c r="NBJ3789" s="69"/>
      <c r="NBK3789" s="69"/>
      <c r="NBL3789" s="69"/>
      <c r="NBM3789" s="69"/>
      <c r="NBN3789" s="69"/>
      <c r="NBO3789" s="69"/>
      <c r="NBP3789" s="69"/>
      <c r="NBQ3789" s="69"/>
      <c r="NBR3789" s="69"/>
      <c r="NBS3789" s="69"/>
      <c r="NBT3789" s="69"/>
      <c r="NBU3789" s="69"/>
      <c r="NBV3789" s="69"/>
      <c r="NBW3789" s="69"/>
      <c r="NBX3789" s="69"/>
      <c r="NBY3789" s="69"/>
      <c r="NBZ3789" s="69"/>
      <c r="NCA3789" s="69"/>
      <c r="NCB3789" s="69"/>
      <c r="NCC3789" s="69"/>
      <c r="NCD3789" s="69"/>
      <c r="NCE3789" s="69"/>
      <c r="NCF3789" s="69"/>
      <c r="NCG3789" s="69"/>
      <c r="NCH3789" s="69"/>
      <c r="NCI3789" s="69"/>
      <c r="NCJ3789" s="69"/>
      <c r="NCK3789" s="69"/>
      <c r="NCL3789" s="69"/>
      <c r="NCM3789" s="69"/>
      <c r="NCN3789" s="69"/>
      <c r="NCO3789" s="69"/>
      <c r="NCP3789" s="69"/>
      <c r="NCQ3789" s="69"/>
      <c r="NCR3789" s="69"/>
      <c r="NCS3789" s="69"/>
      <c r="NCT3789" s="69"/>
      <c r="NCU3789" s="69"/>
      <c r="NCV3789" s="69"/>
      <c r="NCW3789" s="69"/>
      <c r="NCX3789" s="69"/>
      <c r="NCY3789" s="69"/>
      <c r="NCZ3789" s="69"/>
      <c r="NDA3789" s="69"/>
      <c r="NDB3789" s="69"/>
      <c r="NDC3789" s="69"/>
      <c r="NDD3789" s="69"/>
      <c r="NDE3789" s="69"/>
      <c r="NDF3789" s="69"/>
      <c r="NDG3789" s="69"/>
      <c r="NDH3789" s="69"/>
      <c r="NDI3789" s="69"/>
      <c r="NDJ3789" s="69"/>
      <c r="NDK3789" s="69"/>
      <c r="NDL3789" s="69"/>
      <c r="NDM3789" s="69"/>
      <c r="NDN3789" s="69"/>
      <c r="NDO3789" s="69"/>
      <c r="NDP3789" s="69"/>
      <c r="NDQ3789" s="69"/>
      <c r="NDR3789" s="69"/>
      <c r="NDS3789" s="69"/>
      <c r="NDT3789" s="69"/>
      <c r="NDU3789" s="69"/>
      <c r="NDV3789" s="69"/>
      <c r="NDW3789" s="69"/>
      <c r="NDX3789" s="69"/>
      <c r="NDY3789" s="69"/>
      <c r="NDZ3789" s="69"/>
      <c r="NEA3789" s="69"/>
      <c r="NEB3789" s="69"/>
      <c r="NEC3789" s="69"/>
      <c r="NED3789" s="69"/>
      <c r="NEE3789" s="69"/>
      <c r="NEF3789" s="69"/>
      <c r="NEG3789" s="69"/>
      <c r="NEH3789" s="69"/>
      <c r="NEI3789" s="69"/>
      <c r="NEJ3789" s="69"/>
      <c r="NEK3789" s="69"/>
      <c r="NEL3789" s="69"/>
      <c r="NEM3789" s="69"/>
      <c r="NEN3789" s="69"/>
      <c r="NEO3789" s="69"/>
      <c r="NEP3789" s="69"/>
      <c r="NEQ3789" s="69"/>
      <c r="NER3789" s="69"/>
      <c r="NES3789" s="69"/>
      <c r="NET3789" s="69"/>
      <c r="NEU3789" s="69"/>
      <c r="NEV3789" s="69"/>
      <c r="NEW3789" s="69"/>
      <c r="NEX3789" s="69"/>
      <c r="NEY3789" s="69"/>
      <c r="NEZ3789" s="69"/>
      <c r="NFA3789" s="69"/>
      <c r="NFB3789" s="69"/>
      <c r="NFC3789" s="69"/>
      <c r="NFD3789" s="69"/>
      <c r="NFE3789" s="69"/>
      <c r="NFF3789" s="69"/>
      <c r="NFG3789" s="69"/>
      <c r="NFH3789" s="69"/>
      <c r="NFI3789" s="69"/>
      <c r="NFJ3789" s="69"/>
      <c r="NFK3789" s="69"/>
      <c r="NFL3789" s="69"/>
      <c r="NFM3789" s="69"/>
      <c r="NFN3789" s="69"/>
      <c r="NFO3789" s="69"/>
      <c r="NFP3789" s="69"/>
      <c r="NFQ3789" s="69"/>
      <c r="NFR3789" s="69"/>
      <c r="NFS3789" s="69"/>
      <c r="NFT3789" s="69"/>
      <c r="NFU3789" s="69"/>
      <c r="NFV3789" s="69"/>
      <c r="NFW3789" s="69"/>
      <c r="NFX3789" s="69"/>
      <c r="NFY3789" s="69"/>
      <c r="NFZ3789" s="69"/>
      <c r="NGA3789" s="69"/>
      <c r="NGB3789" s="69"/>
      <c r="NGC3789" s="69"/>
      <c r="NGD3789" s="69"/>
      <c r="NGE3789" s="69"/>
      <c r="NGF3789" s="69"/>
      <c r="NGG3789" s="69"/>
      <c r="NGH3789" s="69"/>
      <c r="NGI3789" s="69"/>
      <c r="NGJ3789" s="69"/>
      <c r="NGK3789" s="69"/>
      <c r="NGL3789" s="69"/>
      <c r="NGM3789" s="69"/>
      <c r="NGN3789" s="69"/>
      <c r="NGO3789" s="69"/>
      <c r="NGP3789" s="69"/>
      <c r="NGQ3789" s="69"/>
      <c r="NGR3789" s="69"/>
      <c r="NGS3789" s="69"/>
      <c r="NGT3789" s="69"/>
      <c r="NGU3789" s="69"/>
      <c r="NGV3789" s="69"/>
      <c r="NGW3789" s="69"/>
      <c r="NGX3789" s="69"/>
      <c r="NGY3789" s="69"/>
      <c r="NGZ3789" s="69"/>
      <c r="NHA3789" s="69"/>
      <c r="NHB3789" s="69"/>
      <c r="NHC3789" s="69"/>
      <c r="NHD3789" s="69"/>
      <c r="NHE3789" s="69"/>
      <c r="NHF3789" s="69"/>
      <c r="NHG3789" s="69"/>
      <c r="NHH3789" s="69"/>
      <c r="NHI3789" s="69"/>
      <c r="NHJ3789" s="69"/>
      <c r="NHK3789" s="69"/>
      <c r="NHL3789" s="69"/>
      <c r="NHM3789" s="69"/>
      <c r="NHN3789" s="69"/>
      <c r="NHO3789" s="69"/>
      <c r="NHP3789" s="69"/>
      <c r="NHQ3789" s="69"/>
      <c r="NHR3789" s="69"/>
      <c r="NHS3789" s="69"/>
      <c r="NHT3789" s="69"/>
      <c r="NHU3789" s="69"/>
      <c r="NHV3789" s="69"/>
      <c r="NHW3789" s="69"/>
      <c r="NHX3789" s="69"/>
      <c r="NHY3789" s="69"/>
      <c r="NHZ3789" s="69"/>
      <c r="NIA3789" s="69"/>
      <c r="NIB3789" s="69"/>
      <c r="NIC3789" s="69"/>
      <c r="NID3789" s="69"/>
      <c r="NIE3789" s="69"/>
      <c r="NIF3789" s="69"/>
      <c r="NIG3789" s="69"/>
      <c r="NIH3789" s="69"/>
      <c r="NII3789" s="69"/>
      <c r="NIJ3789" s="69"/>
      <c r="NIK3789" s="69"/>
      <c r="NIL3789" s="69"/>
      <c r="NIM3789" s="69"/>
      <c r="NIN3789" s="69"/>
      <c r="NIO3789" s="69"/>
      <c r="NIP3789" s="69"/>
      <c r="NIQ3789" s="69"/>
      <c r="NIR3789" s="69"/>
      <c r="NIS3789" s="69"/>
      <c r="NIT3789" s="69"/>
      <c r="NIU3789" s="69"/>
      <c r="NIV3789" s="69"/>
      <c r="NIW3789" s="69"/>
      <c r="NIX3789" s="69"/>
      <c r="NIY3789" s="69"/>
      <c r="NIZ3789" s="69"/>
      <c r="NJA3789" s="69"/>
      <c r="NJB3789" s="69"/>
      <c r="NJC3789" s="69"/>
      <c r="NJD3789" s="69"/>
      <c r="NJE3789" s="69"/>
      <c r="NJF3789" s="69"/>
      <c r="NJG3789" s="69"/>
      <c r="NJH3789" s="69"/>
      <c r="NJI3789" s="69"/>
      <c r="NJJ3789" s="69"/>
      <c r="NJK3789" s="69"/>
      <c r="NJL3789" s="69"/>
      <c r="NJM3789" s="69"/>
      <c r="NJN3789" s="69"/>
      <c r="NJO3789" s="69"/>
      <c r="NJP3789" s="69"/>
      <c r="NJQ3789" s="69"/>
      <c r="NJR3789" s="69"/>
      <c r="NJS3789" s="69"/>
      <c r="NJT3789" s="69"/>
      <c r="NJU3789" s="69"/>
      <c r="NJV3789" s="69"/>
      <c r="NJW3789" s="69"/>
      <c r="NJX3789" s="69"/>
      <c r="NJY3789" s="69"/>
      <c r="NJZ3789" s="69"/>
      <c r="NKA3789" s="69"/>
      <c r="NKB3789" s="69"/>
      <c r="NKC3789" s="69"/>
      <c r="NKD3789" s="69"/>
      <c r="NKE3789" s="69"/>
      <c r="NKF3789" s="69"/>
      <c r="NKG3789" s="69"/>
      <c r="NKH3789" s="69"/>
      <c r="NKI3789" s="69"/>
      <c r="NKJ3789" s="69"/>
      <c r="NKK3789" s="69"/>
      <c r="NKL3789" s="69"/>
      <c r="NKM3789" s="69"/>
      <c r="NKN3789" s="69"/>
      <c r="NKO3789" s="69"/>
      <c r="NKP3789" s="69"/>
      <c r="NKQ3789" s="69"/>
      <c r="NKR3789" s="69"/>
      <c r="NKS3789" s="69"/>
      <c r="NKT3789" s="69"/>
      <c r="NKU3789" s="69"/>
      <c r="NKV3789" s="69"/>
      <c r="NKW3789" s="69"/>
      <c r="NKX3789" s="69"/>
      <c r="NKY3789" s="69"/>
      <c r="NKZ3789" s="69"/>
      <c r="NLA3789" s="69"/>
      <c r="NLB3789" s="69"/>
      <c r="NLC3789" s="69"/>
      <c r="NLD3789" s="69"/>
      <c r="NLE3789" s="69"/>
      <c r="NLF3789" s="69"/>
      <c r="NLG3789" s="69"/>
      <c r="NLH3789" s="69"/>
      <c r="NLI3789" s="69"/>
      <c r="NLJ3789" s="69"/>
      <c r="NLK3789" s="69"/>
      <c r="NLL3789" s="69"/>
      <c r="NLM3789" s="69"/>
      <c r="NLN3789" s="69"/>
      <c r="NLO3789" s="69"/>
      <c r="NLP3789" s="69"/>
      <c r="NLQ3789" s="69"/>
      <c r="NLR3789" s="69"/>
      <c r="NLS3789" s="69"/>
      <c r="NLT3789" s="69"/>
      <c r="NLU3789" s="69"/>
      <c r="NLV3789" s="69"/>
      <c r="NLW3789" s="69"/>
      <c r="NLX3789" s="69"/>
      <c r="NLY3789" s="69"/>
      <c r="NLZ3789" s="69"/>
      <c r="NMA3789" s="69"/>
      <c r="NMB3789" s="69"/>
      <c r="NMC3789" s="69"/>
      <c r="NMD3789" s="69"/>
      <c r="NME3789" s="69"/>
      <c r="NMF3789" s="69"/>
      <c r="NMG3789" s="69"/>
      <c r="NMH3789" s="69"/>
      <c r="NMI3789" s="69"/>
      <c r="NMJ3789" s="69"/>
      <c r="NMK3789" s="69"/>
      <c r="NML3789" s="69"/>
      <c r="NMM3789" s="69"/>
      <c r="NMN3789" s="69"/>
      <c r="NMO3789" s="69"/>
      <c r="NMP3789" s="69"/>
      <c r="NMQ3789" s="69"/>
      <c r="NMR3789" s="69"/>
      <c r="NMS3789" s="69"/>
      <c r="NMT3789" s="69"/>
      <c r="NMU3789" s="69"/>
      <c r="NMV3789" s="69"/>
      <c r="NMW3789" s="69"/>
      <c r="NMX3789" s="69"/>
      <c r="NMY3789" s="69"/>
      <c r="NMZ3789" s="69"/>
      <c r="NNA3789" s="69"/>
      <c r="NNB3789" s="69"/>
      <c r="NNC3789" s="69"/>
      <c r="NND3789" s="69"/>
      <c r="NNE3789" s="69"/>
      <c r="NNF3789" s="69"/>
      <c r="NNG3789" s="69"/>
      <c r="NNH3789" s="69"/>
      <c r="NNI3789" s="69"/>
      <c r="NNJ3789" s="69"/>
      <c r="NNK3789" s="69"/>
      <c r="NNL3789" s="69"/>
      <c r="NNM3789" s="69"/>
      <c r="NNN3789" s="69"/>
      <c r="NNO3789" s="69"/>
      <c r="NNP3789" s="69"/>
      <c r="NNQ3789" s="69"/>
      <c r="NNR3789" s="69"/>
      <c r="NNS3789" s="69"/>
      <c r="NNT3789" s="69"/>
      <c r="NNU3789" s="69"/>
      <c r="NNV3789" s="69"/>
      <c r="NNW3789" s="69"/>
      <c r="NNX3789" s="69"/>
      <c r="NNY3789" s="69"/>
      <c r="NNZ3789" s="69"/>
      <c r="NOA3789" s="69"/>
      <c r="NOB3789" s="69"/>
      <c r="NOC3789" s="69"/>
      <c r="NOD3789" s="69"/>
      <c r="NOE3789" s="69"/>
      <c r="NOF3789" s="69"/>
      <c r="NOG3789" s="69"/>
      <c r="NOH3789" s="69"/>
      <c r="NOI3789" s="69"/>
      <c r="NOJ3789" s="69"/>
      <c r="NOK3789" s="69"/>
      <c r="NOL3789" s="69"/>
      <c r="NOM3789" s="69"/>
      <c r="NON3789" s="69"/>
      <c r="NOO3789" s="69"/>
      <c r="NOP3789" s="69"/>
      <c r="NOQ3789" s="69"/>
      <c r="NOR3789" s="69"/>
      <c r="NOS3789" s="69"/>
      <c r="NOT3789" s="69"/>
      <c r="NOU3789" s="69"/>
      <c r="NOV3789" s="69"/>
      <c r="NOW3789" s="69"/>
      <c r="NOX3789" s="69"/>
      <c r="NOY3789" s="69"/>
      <c r="NOZ3789" s="69"/>
      <c r="NPA3789" s="69"/>
      <c r="NPB3789" s="69"/>
      <c r="NPC3789" s="69"/>
      <c r="NPD3789" s="69"/>
      <c r="NPE3789" s="69"/>
      <c r="NPF3789" s="69"/>
      <c r="NPG3789" s="69"/>
      <c r="NPH3789" s="69"/>
      <c r="NPI3789" s="69"/>
      <c r="NPJ3789" s="69"/>
      <c r="NPK3789" s="69"/>
      <c r="NPL3789" s="69"/>
      <c r="NPM3789" s="69"/>
      <c r="NPN3789" s="69"/>
      <c r="NPO3789" s="69"/>
      <c r="NPP3789" s="69"/>
      <c r="NPQ3789" s="69"/>
      <c r="NPR3789" s="69"/>
      <c r="NPS3789" s="69"/>
      <c r="NPT3789" s="69"/>
      <c r="NPU3789" s="69"/>
      <c r="NPV3789" s="69"/>
      <c r="NPW3789" s="69"/>
      <c r="NPX3789" s="69"/>
      <c r="NPY3789" s="69"/>
      <c r="NPZ3789" s="69"/>
      <c r="NQA3789" s="69"/>
      <c r="NQB3789" s="69"/>
      <c r="NQC3789" s="69"/>
      <c r="NQD3789" s="69"/>
      <c r="NQE3789" s="69"/>
      <c r="NQF3789" s="69"/>
      <c r="NQG3789" s="69"/>
      <c r="NQH3789" s="69"/>
      <c r="NQI3789" s="69"/>
      <c r="NQJ3789" s="69"/>
      <c r="NQK3789" s="69"/>
      <c r="NQL3789" s="69"/>
      <c r="NQM3789" s="69"/>
      <c r="NQN3789" s="69"/>
      <c r="NQO3789" s="69"/>
      <c r="NQP3789" s="69"/>
      <c r="NQQ3789" s="69"/>
      <c r="NQR3789" s="69"/>
      <c r="NQS3789" s="69"/>
      <c r="NQT3789" s="69"/>
      <c r="NQU3789" s="69"/>
      <c r="NQV3789" s="69"/>
      <c r="NQW3789" s="69"/>
      <c r="NQX3789" s="69"/>
      <c r="NQY3789" s="69"/>
      <c r="NQZ3789" s="69"/>
      <c r="NRA3789" s="69"/>
      <c r="NRB3789" s="69"/>
      <c r="NRC3789" s="69"/>
      <c r="NRD3789" s="69"/>
      <c r="NRE3789" s="69"/>
      <c r="NRF3789" s="69"/>
      <c r="NRG3789" s="69"/>
      <c r="NRH3789" s="69"/>
      <c r="NRI3789" s="69"/>
      <c r="NRJ3789" s="69"/>
      <c r="NRK3789" s="69"/>
      <c r="NRL3789" s="69"/>
      <c r="NRM3789" s="69"/>
      <c r="NRN3789" s="69"/>
      <c r="NRO3789" s="69"/>
      <c r="NRP3789" s="69"/>
      <c r="NRQ3789" s="69"/>
      <c r="NRR3789" s="69"/>
      <c r="NRS3789" s="69"/>
      <c r="NRT3789" s="69"/>
      <c r="NRU3789" s="69"/>
      <c r="NRV3789" s="69"/>
      <c r="NRW3789" s="69"/>
      <c r="NRX3789" s="69"/>
      <c r="NRY3789" s="69"/>
      <c r="NRZ3789" s="69"/>
      <c r="NSA3789" s="69"/>
      <c r="NSB3789" s="69"/>
      <c r="NSC3789" s="69"/>
      <c r="NSD3789" s="69"/>
      <c r="NSE3789" s="69"/>
      <c r="NSF3789" s="69"/>
      <c r="NSG3789" s="69"/>
      <c r="NSH3789" s="69"/>
      <c r="NSI3789" s="69"/>
      <c r="NSJ3789" s="69"/>
      <c r="NSK3789" s="69"/>
      <c r="NSL3789" s="69"/>
      <c r="NSM3789" s="69"/>
      <c r="NSN3789" s="69"/>
      <c r="NSO3789" s="69"/>
      <c r="NSP3789" s="69"/>
      <c r="NSQ3789" s="69"/>
      <c r="NSR3789" s="69"/>
      <c r="NSS3789" s="69"/>
      <c r="NST3789" s="69"/>
      <c r="NSU3789" s="69"/>
      <c r="NSV3789" s="69"/>
      <c r="NSW3789" s="69"/>
      <c r="NSX3789" s="69"/>
      <c r="NSY3789" s="69"/>
      <c r="NSZ3789" s="69"/>
      <c r="NTA3789" s="69"/>
      <c r="NTB3789" s="69"/>
      <c r="NTC3789" s="69"/>
      <c r="NTD3789" s="69"/>
      <c r="NTE3789" s="69"/>
      <c r="NTF3789" s="69"/>
      <c r="NTG3789" s="69"/>
      <c r="NTH3789" s="69"/>
      <c r="NTI3789" s="69"/>
      <c r="NTJ3789" s="69"/>
      <c r="NTK3789" s="69"/>
      <c r="NTL3789" s="69"/>
      <c r="NTM3789" s="69"/>
      <c r="NTN3789" s="69"/>
      <c r="NTO3789" s="69"/>
      <c r="NTP3789" s="69"/>
      <c r="NTQ3789" s="69"/>
      <c r="NTR3789" s="69"/>
      <c r="NTS3789" s="69"/>
      <c r="NTT3789" s="69"/>
      <c r="NTU3789" s="69"/>
      <c r="NTV3789" s="69"/>
      <c r="NTW3789" s="69"/>
      <c r="NTX3789" s="69"/>
      <c r="NTY3789" s="69"/>
      <c r="NTZ3789" s="69"/>
      <c r="NUA3789" s="69"/>
      <c r="NUB3789" s="69"/>
      <c r="NUC3789" s="69"/>
      <c r="NUD3789" s="69"/>
      <c r="NUE3789" s="69"/>
      <c r="NUF3789" s="69"/>
      <c r="NUG3789" s="69"/>
      <c r="NUH3789" s="69"/>
      <c r="NUI3789" s="69"/>
      <c r="NUJ3789" s="69"/>
      <c r="NUK3789" s="69"/>
      <c r="NUL3789" s="69"/>
      <c r="NUM3789" s="69"/>
      <c r="NUN3789" s="69"/>
      <c r="NUO3789" s="69"/>
      <c r="NUP3789" s="69"/>
      <c r="NUQ3789" s="69"/>
      <c r="NUR3789" s="69"/>
      <c r="NUS3789" s="69"/>
      <c r="NUT3789" s="69"/>
      <c r="NUU3789" s="69"/>
      <c r="NUV3789" s="69"/>
      <c r="NUW3789" s="69"/>
      <c r="NUX3789" s="69"/>
      <c r="NUY3789" s="69"/>
      <c r="NUZ3789" s="69"/>
      <c r="NVA3789" s="69"/>
      <c r="NVB3789" s="69"/>
      <c r="NVC3789" s="69"/>
      <c r="NVD3789" s="69"/>
      <c r="NVE3789" s="69"/>
      <c r="NVF3789" s="69"/>
      <c r="NVG3789" s="69"/>
      <c r="NVH3789" s="69"/>
      <c r="NVI3789" s="69"/>
      <c r="NVJ3789" s="69"/>
      <c r="NVK3789" s="69"/>
      <c r="NVL3789" s="69"/>
      <c r="NVM3789" s="69"/>
      <c r="NVN3789" s="69"/>
      <c r="NVO3789" s="69"/>
      <c r="NVP3789" s="69"/>
      <c r="NVQ3789" s="69"/>
      <c r="NVR3789" s="69"/>
      <c r="NVS3789" s="69"/>
      <c r="NVT3789" s="69"/>
      <c r="NVU3789" s="69"/>
      <c r="NVV3789" s="69"/>
      <c r="NVW3789" s="69"/>
      <c r="NVX3789" s="69"/>
      <c r="NVY3789" s="69"/>
      <c r="NVZ3789" s="69"/>
      <c r="NWA3789" s="69"/>
      <c r="NWB3789" s="69"/>
      <c r="NWC3789" s="69"/>
      <c r="NWD3789" s="69"/>
      <c r="NWE3789" s="69"/>
      <c r="NWF3789" s="69"/>
      <c r="NWG3789" s="69"/>
      <c r="NWH3789" s="69"/>
      <c r="NWI3789" s="69"/>
      <c r="NWJ3789" s="69"/>
      <c r="NWK3789" s="69"/>
      <c r="NWL3789" s="69"/>
      <c r="NWM3789" s="69"/>
      <c r="NWN3789" s="69"/>
      <c r="NWO3789" s="69"/>
      <c r="NWP3789" s="69"/>
      <c r="NWQ3789" s="69"/>
      <c r="NWR3789" s="69"/>
      <c r="NWS3789" s="69"/>
      <c r="NWT3789" s="69"/>
      <c r="NWU3789" s="69"/>
      <c r="NWV3789" s="69"/>
      <c r="NWW3789" s="69"/>
      <c r="NWX3789" s="69"/>
      <c r="NWY3789" s="69"/>
      <c r="NWZ3789" s="69"/>
      <c r="NXA3789" s="69"/>
      <c r="NXB3789" s="69"/>
      <c r="NXC3789" s="69"/>
      <c r="NXD3789" s="69"/>
      <c r="NXE3789" s="69"/>
      <c r="NXF3789" s="69"/>
      <c r="NXG3789" s="69"/>
      <c r="NXH3789" s="69"/>
      <c r="NXI3789" s="69"/>
      <c r="NXJ3789" s="69"/>
      <c r="NXK3789" s="69"/>
      <c r="NXL3789" s="69"/>
      <c r="NXM3789" s="69"/>
      <c r="NXN3789" s="69"/>
      <c r="NXO3789" s="69"/>
      <c r="NXP3789" s="69"/>
      <c r="NXQ3789" s="69"/>
      <c r="NXR3789" s="69"/>
      <c r="NXS3789" s="69"/>
      <c r="NXT3789" s="69"/>
      <c r="NXU3789" s="69"/>
      <c r="NXV3789" s="69"/>
      <c r="NXW3789" s="69"/>
      <c r="NXX3789" s="69"/>
      <c r="NXY3789" s="69"/>
      <c r="NXZ3789" s="69"/>
      <c r="NYA3789" s="69"/>
      <c r="NYB3789" s="69"/>
      <c r="NYC3789" s="69"/>
      <c r="NYD3789" s="69"/>
      <c r="NYE3789" s="69"/>
      <c r="NYF3789" s="69"/>
      <c r="NYG3789" s="69"/>
      <c r="NYH3789" s="69"/>
      <c r="NYI3789" s="69"/>
      <c r="NYJ3789" s="69"/>
      <c r="NYK3789" s="69"/>
      <c r="NYL3789" s="69"/>
      <c r="NYM3789" s="69"/>
      <c r="NYN3789" s="69"/>
      <c r="NYO3789" s="69"/>
      <c r="NYP3789" s="69"/>
      <c r="NYQ3789" s="69"/>
      <c r="NYR3789" s="69"/>
      <c r="NYS3789" s="69"/>
      <c r="NYT3789" s="69"/>
      <c r="NYU3789" s="69"/>
      <c r="NYV3789" s="69"/>
      <c r="NYW3789" s="69"/>
      <c r="NYX3789" s="69"/>
      <c r="NYY3789" s="69"/>
      <c r="NYZ3789" s="69"/>
      <c r="NZA3789" s="69"/>
      <c r="NZB3789" s="69"/>
      <c r="NZC3789" s="69"/>
      <c r="NZD3789" s="69"/>
      <c r="NZE3789" s="69"/>
      <c r="NZF3789" s="69"/>
      <c r="NZG3789" s="69"/>
      <c r="NZH3789" s="69"/>
      <c r="NZI3789" s="69"/>
      <c r="NZJ3789" s="69"/>
      <c r="NZK3789" s="69"/>
      <c r="NZL3789" s="69"/>
      <c r="NZM3789" s="69"/>
      <c r="NZN3789" s="69"/>
      <c r="NZO3789" s="69"/>
      <c r="NZP3789" s="69"/>
      <c r="NZQ3789" s="69"/>
      <c r="NZR3789" s="69"/>
      <c r="NZS3789" s="69"/>
      <c r="NZT3789" s="69"/>
      <c r="NZU3789" s="69"/>
      <c r="NZV3789" s="69"/>
      <c r="NZW3789" s="69"/>
      <c r="NZX3789" s="69"/>
      <c r="NZY3789" s="69"/>
      <c r="NZZ3789" s="69"/>
      <c r="OAA3789" s="69"/>
      <c r="OAB3789" s="69"/>
      <c r="OAC3789" s="69"/>
      <c r="OAD3789" s="69"/>
      <c r="OAE3789" s="69"/>
      <c r="OAF3789" s="69"/>
      <c r="OAG3789" s="69"/>
      <c r="OAH3789" s="69"/>
      <c r="OAI3789" s="69"/>
      <c r="OAJ3789" s="69"/>
      <c r="OAK3789" s="69"/>
      <c r="OAL3789" s="69"/>
      <c r="OAM3789" s="69"/>
      <c r="OAN3789" s="69"/>
      <c r="OAO3789" s="69"/>
      <c r="OAP3789" s="69"/>
      <c r="OAQ3789" s="69"/>
      <c r="OAR3789" s="69"/>
      <c r="OAS3789" s="69"/>
      <c r="OAT3789" s="69"/>
      <c r="OAU3789" s="69"/>
      <c r="OAV3789" s="69"/>
      <c r="OAW3789" s="69"/>
      <c r="OAX3789" s="69"/>
      <c r="OAY3789" s="69"/>
      <c r="OAZ3789" s="69"/>
      <c r="OBA3789" s="69"/>
      <c r="OBB3789" s="69"/>
      <c r="OBC3789" s="69"/>
      <c r="OBD3789" s="69"/>
      <c r="OBE3789" s="69"/>
      <c r="OBF3789" s="69"/>
      <c r="OBG3789" s="69"/>
      <c r="OBH3789" s="69"/>
      <c r="OBI3789" s="69"/>
      <c r="OBJ3789" s="69"/>
      <c r="OBK3789" s="69"/>
      <c r="OBL3789" s="69"/>
      <c r="OBM3789" s="69"/>
      <c r="OBN3789" s="69"/>
      <c r="OBO3789" s="69"/>
      <c r="OBP3789" s="69"/>
      <c r="OBQ3789" s="69"/>
      <c r="OBR3789" s="69"/>
      <c r="OBS3789" s="69"/>
      <c r="OBT3789" s="69"/>
      <c r="OBU3789" s="69"/>
      <c r="OBV3789" s="69"/>
      <c r="OBW3789" s="69"/>
      <c r="OBX3789" s="69"/>
      <c r="OBY3789" s="69"/>
      <c r="OBZ3789" s="69"/>
      <c r="OCA3789" s="69"/>
      <c r="OCB3789" s="69"/>
      <c r="OCC3789" s="69"/>
      <c r="OCD3789" s="69"/>
      <c r="OCE3789" s="69"/>
      <c r="OCF3789" s="69"/>
      <c r="OCG3789" s="69"/>
      <c r="OCH3789" s="69"/>
      <c r="OCI3789" s="69"/>
      <c r="OCJ3789" s="69"/>
      <c r="OCK3789" s="69"/>
      <c r="OCL3789" s="69"/>
      <c r="OCM3789" s="69"/>
      <c r="OCN3789" s="69"/>
      <c r="OCO3789" s="69"/>
      <c r="OCP3789" s="69"/>
      <c r="OCQ3789" s="69"/>
      <c r="OCR3789" s="69"/>
      <c r="OCS3789" s="69"/>
      <c r="OCT3789" s="69"/>
      <c r="OCU3789" s="69"/>
      <c r="OCV3789" s="69"/>
      <c r="OCW3789" s="69"/>
      <c r="OCX3789" s="69"/>
      <c r="OCY3789" s="69"/>
      <c r="OCZ3789" s="69"/>
      <c r="ODA3789" s="69"/>
      <c r="ODB3789" s="69"/>
      <c r="ODC3789" s="69"/>
      <c r="ODD3789" s="69"/>
      <c r="ODE3789" s="69"/>
      <c r="ODF3789" s="69"/>
      <c r="ODG3789" s="69"/>
      <c r="ODH3789" s="69"/>
      <c r="ODI3789" s="69"/>
      <c r="ODJ3789" s="69"/>
      <c r="ODK3789" s="69"/>
      <c r="ODL3789" s="69"/>
      <c r="ODM3789" s="69"/>
      <c r="ODN3789" s="69"/>
      <c r="ODO3789" s="69"/>
      <c r="ODP3789" s="69"/>
      <c r="ODQ3789" s="69"/>
      <c r="ODR3789" s="69"/>
      <c r="ODS3789" s="69"/>
      <c r="ODT3789" s="69"/>
      <c r="ODU3789" s="69"/>
      <c r="ODV3789" s="69"/>
      <c r="ODW3789" s="69"/>
      <c r="ODX3789" s="69"/>
      <c r="ODY3789" s="69"/>
      <c r="ODZ3789" s="69"/>
      <c r="OEA3789" s="69"/>
      <c r="OEB3789" s="69"/>
      <c r="OEC3789" s="69"/>
      <c r="OED3789" s="69"/>
      <c r="OEE3789" s="69"/>
      <c r="OEF3789" s="69"/>
      <c r="OEG3789" s="69"/>
      <c r="OEH3789" s="69"/>
      <c r="OEI3789" s="69"/>
      <c r="OEJ3789" s="69"/>
      <c r="OEK3789" s="69"/>
      <c r="OEL3789" s="69"/>
      <c r="OEM3789" s="69"/>
      <c r="OEN3789" s="69"/>
      <c r="OEO3789" s="69"/>
      <c r="OEP3789" s="69"/>
      <c r="OEQ3789" s="69"/>
      <c r="OER3789" s="69"/>
      <c r="OES3789" s="69"/>
      <c r="OET3789" s="69"/>
      <c r="OEU3789" s="69"/>
      <c r="OEV3789" s="69"/>
      <c r="OEW3789" s="69"/>
      <c r="OEX3789" s="69"/>
      <c r="OEY3789" s="69"/>
      <c r="OEZ3789" s="69"/>
      <c r="OFA3789" s="69"/>
      <c r="OFB3789" s="69"/>
      <c r="OFC3789" s="69"/>
      <c r="OFD3789" s="69"/>
      <c r="OFE3789" s="69"/>
      <c r="OFF3789" s="69"/>
      <c r="OFG3789" s="69"/>
      <c r="OFH3789" s="69"/>
      <c r="OFI3789" s="69"/>
      <c r="OFJ3789" s="69"/>
      <c r="OFK3789" s="69"/>
      <c r="OFL3789" s="69"/>
      <c r="OFM3789" s="69"/>
      <c r="OFN3789" s="69"/>
      <c r="OFO3789" s="69"/>
      <c r="OFP3789" s="69"/>
      <c r="OFQ3789" s="69"/>
      <c r="OFR3789" s="69"/>
      <c r="OFS3789" s="69"/>
      <c r="OFT3789" s="69"/>
      <c r="OFU3789" s="69"/>
      <c r="OFV3789" s="69"/>
      <c r="OFW3789" s="69"/>
      <c r="OFX3789" s="69"/>
      <c r="OFY3789" s="69"/>
      <c r="OFZ3789" s="69"/>
      <c r="OGA3789" s="69"/>
      <c r="OGB3789" s="69"/>
      <c r="OGC3789" s="69"/>
      <c r="OGD3789" s="69"/>
      <c r="OGE3789" s="69"/>
      <c r="OGF3789" s="69"/>
      <c r="OGG3789" s="69"/>
      <c r="OGH3789" s="69"/>
      <c r="OGI3789" s="69"/>
      <c r="OGJ3789" s="69"/>
      <c r="OGK3789" s="69"/>
      <c r="OGL3789" s="69"/>
      <c r="OGM3789" s="69"/>
      <c r="OGN3789" s="69"/>
      <c r="OGO3789" s="69"/>
      <c r="OGP3789" s="69"/>
      <c r="OGQ3789" s="69"/>
      <c r="OGR3789" s="69"/>
      <c r="OGS3789" s="69"/>
      <c r="OGT3789" s="69"/>
      <c r="OGU3789" s="69"/>
      <c r="OGV3789" s="69"/>
      <c r="OGW3789" s="69"/>
      <c r="OGX3789" s="69"/>
      <c r="OGY3789" s="69"/>
      <c r="OGZ3789" s="69"/>
      <c r="OHA3789" s="69"/>
      <c r="OHB3789" s="69"/>
      <c r="OHC3789" s="69"/>
      <c r="OHD3789" s="69"/>
      <c r="OHE3789" s="69"/>
      <c r="OHF3789" s="69"/>
      <c r="OHG3789" s="69"/>
      <c r="OHH3789" s="69"/>
      <c r="OHI3789" s="69"/>
      <c r="OHJ3789" s="69"/>
      <c r="OHK3789" s="69"/>
      <c r="OHL3789" s="69"/>
      <c r="OHM3789" s="69"/>
      <c r="OHN3789" s="69"/>
      <c r="OHO3789" s="69"/>
      <c r="OHP3789" s="69"/>
      <c r="OHQ3789" s="69"/>
      <c r="OHR3789" s="69"/>
      <c r="OHS3789" s="69"/>
      <c r="OHT3789" s="69"/>
      <c r="OHU3789" s="69"/>
      <c r="OHV3789" s="69"/>
      <c r="OHW3789" s="69"/>
      <c r="OHX3789" s="69"/>
      <c r="OHY3789" s="69"/>
      <c r="OHZ3789" s="69"/>
      <c r="OIA3789" s="69"/>
      <c r="OIB3789" s="69"/>
      <c r="OIC3789" s="69"/>
      <c r="OID3789" s="69"/>
      <c r="OIE3789" s="69"/>
      <c r="OIF3789" s="69"/>
      <c r="OIG3789" s="69"/>
      <c r="OIH3789" s="69"/>
      <c r="OII3789" s="69"/>
      <c r="OIJ3789" s="69"/>
      <c r="OIK3789" s="69"/>
      <c r="OIL3789" s="69"/>
      <c r="OIM3789" s="69"/>
      <c r="OIN3789" s="69"/>
      <c r="OIO3789" s="69"/>
      <c r="OIP3789" s="69"/>
      <c r="OIQ3789" s="69"/>
      <c r="OIR3789" s="69"/>
      <c r="OIS3789" s="69"/>
      <c r="OIT3789" s="69"/>
      <c r="OIU3789" s="69"/>
      <c r="OIV3789" s="69"/>
      <c r="OIW3789" s="69"/>
      <c r="OIX3789" s="69"/>
      <c r="OIY3789" s="69"/>
      <c r="OIZ3789" s="69"/>
      <c r="OJA3789" s="69"/>
      <c r="OJB3789" s="69"/>
      <c r="OJC3789" s="69"/>
      <c r="OJD3789" s="69"/>
      <c r="OJE3789" s="69"/>
      <c r="OJF3789" s="69"/>
      <c r="OJG3789" s="69"/>
      <c r="OJH3789" s="69"/>
      <c r="OJI3789" s="69"/>
      <c r="OJJ3789" s="69"/>
      <c r="OJK3789" s="69"/>
      <c r="OJL3789" s="69"/>
      <c r="OJM3789" s="69"/>
      <c r="OJN3789" s="69"/>
      <c r="OJO3789" s="69"/>
      <c r="OJP3789" s="69"/>
      <c r="OJQ3789" s="69"/>
      <c r="OJR3789" s="69"/>
      <c r="OJS3789" s="69"/>
      <c r="OJT3789" s="69"/>
      <c r="OJU3789" s="69"/>
      <c r="OJV3789" s="69"/>
      <c r="OJW3789" s="69"/>
      <c r="OJX3789" s="69"/>
      <c r="OJY3789" s="69"/>
      <c r="OJZ3789" s="69"/>
      <c r="OKA3789" s="69"/>
      <c r="OKB3789" s="69"/>
      <c r="OKC3789" s="69"/>
      <c r="OKD3789" s="69"/>
      <c r="OKE3789" s="69"/>
      <c r="OKF3789" s="69"/>
      <c r="OKG3789" s="69"/>
      <c r="OKH3789" s="69"/>
      <c r="OKI3789" s="69"/>
      <c r="OKJ3789" s="69"/>
      <c r="OKK3789" s="69"/>
      <c r="OKL3789" s="69"/>
      <c r="OKM3789" s="69"/>
      <c r="OKN3789" s="69"/>
      <c r="OKO3789" s="69"/>
      <c r="OKP3789" s="69"/>
      <c r="OKQ3789" s="69"/>
      <c r="OKR3789" s="69"/>
      <c r="OKS3789" s="69"/>
      <c r="OKT3789" s="69"/>
      <c r="OKU3789" s="69"/>
      <c r="OKV3789" s="69"/>
      <c r="OKW3789" s="69"/>
      <c r="OKX3789" s="69"/>
      <c r="OKY3789" s="69"/>
      <c r="OKZ3789" s="69"/>
      <c r="OLA3789" s="69"/>
      <c r="OLB3789" s="69"/>
      <c r="OLC3789" s="69"/>
      <c r="OLD3789" s="69"/>
      <c r="OLE3789" s="69"/>
      <c r="OLF3789" s="69"/>
      <c r="OLG3789" s="69"/>
      <c r="OLH3789" s="69"/>
      <c r="OLI3789" s="69"/>
      <c r="OLJ3789" s="69"/>
      <c r="OLK3789" s="69"/>
      <c r="OLL3789" s="69"/>
      <c r="OLM3789" s="69"/>
      <c r="OLN3789" s="69"/>
      <c r="OLO3789" s="69"/>
      <c r="OLP3789" s="69"/>
      <c r="OLQ3789" s="69"/>
      <c r="OLR3789" s="69"/>
      <c r="OLS3789" s="69"/>
      <c r="OLT3789" s="69"/>
      <c r="OLU3789" s="69"/>
      <c r="OLV3789" s="69"/>
      <c r="OLW3789" s="69"/>
      <c r="OLX3789" s="69"/>
      <c r="OLY3789" s="69"/>
      <c r="OLZ3789" s="69"/>
      <c r="OMA3789" s="69"/>
      <c r="OMB3789" s="69"/>
      <c r="OMC3789" s="69"/>
      <c r="OMD3789" s="69"/>
      <c r="OME3789" s="69"/>
      <c r="OMF3789" s="69"/>
      <c r="OMG3789" s="69"/>
      <c r="OMH3789" s="69"/>
      <c r="OMI3789" s="69"/>
      <c r="OMJ3789" s="69"/>
      <c r="OMK3789" s="69"/>
      <c r="OML3789" s="69"/>
      <c r="OMM3789" s="69"/>
      <c r="OMN3789" s="69"/>
      <c r="OMO3789" s="69"/>
      <c r="OMP3789" s="69"/>
      <c r="OMQ3789" s="69"/>
      <c r="OMR3789" s="69"/>
      <c r="OMS3789" s="69"/>
      <c r="OMT3789" s="69"/>
      <c r="OMU3789" s="69"/>
      <c r="OMV3789" s="69"/>
      <c r="OMW3789" s="69"/>
      <c r="OMX3789" s="69"/>
      <c r="OMY3789" s="69"/>
      <c r="OMZ3789" s="69"/>
      <c r="ONA3789" s="69"/>
      <c r="ONB3789" s="69"/>
      <c r="ONC3789" s="69"/>
      <c r="OND3789" s="69"/>
      <c r="ONE3789" s="69"/>
      <c r="ONF3789" s="69"/>
      <c r="ONG3789" s="69"/>
      <c r="ONH3789" s="69"/>
      <c r="ONI3789" s="69"/>
      <c r="ONJ3789" s="69"/>
      <c r="ONK3789" s="69"/>
      <c r="ONL3789" s="69"/>
      <c r="ONM3789" s="69"/>
      <c r="ONN3789" s="69"/>
      <c r="ONO3789" s="69"/>
      <c r="ONP3789" s="69"/>
      <c r="ONQ3789" s="69"/>
      <c r="ONR3789" s="69"/>
      <c r="ONS3789" s="69"/>
      <c r="ONT3789" s="69"/>
      <c r="ONU3789" s="69"/>
      <c r="ONV3789" s="69"/>
      <c r="ONW3789" s="69"/>
      <c r="ONX3789" s="69"/>
      <c r="ONY3789" s="69"/>
      <c r="ONZ3789" s="69"/>
      <c r="OOA3789" s="69"/>
      <c r="OOB3789" s="69"/>
      <c r="OOC3789" s="69"/>
      <c r="OOD3789" s="69"/>
      <c r="OOE3789" s="69"/>
      <c r="OOF3789" s="69"/>
      <c r="OOG3789" s="69"/>
      <c r="OOH3789" s="69"/>
      <c r="OOI3789" s="69"/>
      <c r="OOJ3789" s="69"/>
      <c r="OOK3789" s="69"/>
      <c r="OOL3789" s="69"/>
      <c r="OOM3789" s="69"/>
      <c r="OON3789" s="69"/>
      <c r="OOO3789" s="69"/>
      <c r="OOP3789" s="69"/>
      <c r="OOQ3789" s="69"/>
      <c r="OOR3789" s="69"/>
      <c r="OOS3789" s="69"/>
      <c r="OOT3789" s="69"/>
      <c r="OOU3789" s="69"/>
      <c r="OOV3789" s="69"/>
      <c r="OOW3789" s="69"/>
      <c r="OOX3789" s="69"/>
      <c r="OOY3789" s="69"/>
      <c r="OOZ3789" s="69"/>
      <c r="OPA3789" s="69"/>
      <c r="OPB3789" s="69"/>
      <c r="OPC3789" s="69"/>
      <c r="OPD3789" s="69"/>
      <c r="OPE3789" s="69"/>
      <c r="OPF3789" s="69"/>
      <c r="OPG3789" s="69"/>
      <c r="OPH3789" s="69"/>
      <c r="OPI3789" s="69"/>
      <c r="OPJ3789" s="69"/>
      <c r="OPK3789" s="69"/>
      <c r="OPL3789" s="69"/>
      <c r="OPM3789" s="69"/>
      <c r="OPN3789" s="69"/>
      <c r="OPO3789" s="69"/>
      <c r="OPP3789" s="69"/>
      <c r="OPQ3789" s="69"/>
      <c r="OPR3789" s="69"/>
      <c r="OPS3789" s="69"/>
      <c r="OPT3789" s="69"/>
      <c r="OPU3789" s="69"/>
      <c r="OPV3789" s="69"/>
      <c r="OPW3789" s="69"/>
      <c r="OPX3789" s="69"/>
      <c r="OPY3789" s="69"/>
      <c r="OPZ3789" s="69"/>
      <c r="OQA3789" s="69"/>
      <c r="OQB3789" s="69"/>
      <c r="OQC3789" s="69"/>
      <c r="OQD3789" s="69"/>
      <c r="OQE3789" s="69"/>
      <c r="OQF3789" s="69"/>
      <c r="OQG3789" s="69"/>
      <c r="OQH3789" s="69"/>
      <c r="OQI3789" s="69"/>
      <c r="OQJ3789" s="69"/>
      <c r="OQK3789" s="69"/>
      <c r="OQL3789" s="69"/>
      <c r="OQM3789" s="69"/>
      <c r="OQN3789" s="69"/>
      <c r="OQO3789" s="69"/>
      <c r="OQP3789" s="69"/>
      <c r="OQQ3789" s="69"/>
      <c r="OQR3789" s="69"/>
      <c r="OQS3789" s="69"/>
      <c r="OQT3789" s="69"/>
      <c r="OQU3789" s="69"/>
      <c r="OQV3789" s="69"/>
      <c r="OQW3789" s="69"/>
      <c r="OQX3789" s="69"/>
      <c r="OQY3789" s="69"/>
      <c r="OQZ3789" s="69"/>
      <c r="ORA3789" s="69"/>
      <c r="ORB3789" s="69"/>
      <c r="ORC3789" s="69"/>
      <c r="ORD3789" s="69"/>
      <c r="ORE3789" s="69"/>
      <c r="ORF3789" s="69"/>
      <c r="ORG3789" s="69"/>
      <c r="ORH3789" s="69"/>
      <c r="ORI3789" s="69"/>
      <c r="ORJ3789" s="69"/>
      <c r="ORK3789" s="69"/>
      <c r="ORL3789" s="69"/>
      <c r="ORM3789" s="69"/>
      <c r="ORN3789" s="69"/>
      <c r="ORO3789" s="69"/>
      <c r="ORP3789" s="69"/>
      <c r="ORQ3789" s="69"/>
      <c r="ORR3789" s="69"/>
      <c r="ORS3789" s="69"/>
      <c r="ORT3789" s="69"/>
      <c r="ORU3789" s="69"/>
      <c r="ORV3789" s="69"/>
      <c r="ORW3789" s="69"/>
      <c r="ORX3789" s="69"/>
      <c r="ORY3789" s="69"/>
      <c r="ORZ3789" s="69"/>
      <c r="OSA3789" s="69"/>
      <c r="OSB3789" s="69"/>
      <c r="OSC3789" s="69"/>
      <c r="OSD3789" s="69"/>
      <c r="OSE3789" s="69"/>
      <c r="OSF3789" s="69"/>
      <c r="OSG3789" s="69"/>
      <c r="OSH3789" s="69"/>
      <c r="OSI3789" s="69"/>
      <c r="OSJ3789" s="69"/>
      <c r="OSK3789" s="69"/>
      <c r="OSL3789" s="69"/>
      <c r="OSM3789" s="69"/>
      <c r="OSN3789" s="69"/>
      <c r="OSO3789" s="69"/>
      <c r="OSP3789" s="69"/>
      <c r="OSQ3789" s="69"/>
      <c r="OSR3789" s="69"/>
      <c r="OSS3789" s="69"/>
      <c r="OST3789" s="69"/>
      <c r="OSU3789" s="69"/>
      <c r="OSV3789" s="69"/>
      <c r="OSW3789" s="69"/>
      <c r="OSX3789" s="69"/>
      <c r="OSY3789" s="69"/>
      <c r="OSZ3789" s="69"/>
      <c r="OTA3789" s="69"/>
      <c r="OTB3789" s="69"/>
      <c r="OTC3789" s="69"/>
      <c r="OTD3789" s="69"/>
      <c r="OTE3789" s="69"/>
      <c r="OTF3789" s="69"/>
      <c r="OTG3789" s="69"/>
      <c r="OTH3789" s="69"/>
      <c r="OTI3789" s="69"/>
      <c r="OTJ3789" s="69"/>
      <c r="OTK3789" s="69"/>
      <c r="OTL3789" s="69"/>
      <c r="OTM3789" s="69"/>
      <c r="OTN3789" s="69"/>
      <c r="OTO3789" s="69"/>
      <c r="OTP3789" s="69"/>
      <c r="OTQ3789" s="69"/>
      <c r="OTR3789" s="69"/>
      <c r="OTS3789" s="69"/>
      <c r="OTT3789" s="69"/>
      <c r="OTU3789" s="69"/>
      <c r="OTV3789" s="69"/>
      <c r="OTW3789" s="69"/>
      <c r="OTX3789" s="69"/>
      <c r="OTY3789" s="69"/>
      <c r="OTZ3789" s="69"/>
      <c r="OUA3789" s="69"/>
      <c r="OUB3789" s="69"/>
      <c r="OUC3789" s="69"/>
      <c r="OUD3789" s="69"/>
      <c r="OUE3789" s="69"/>
      <c r="OUF3789" s="69"/>
      <c r="OUG3789" s="69"/>
      <c r="OUH3789" s="69"/>
      <c r="OUI3789" s="69"/>
      <c r="OUJ3789" s="69"/>
      <c r="OUK3789" s="69"/>
      <c r="OUL3789" s="69"/>
      <c r="OUM3789" s="69"/>
      <c r="OUN3789" s="69"/>
      <c r="OUO3789" s="69"/>
      <c r="OUP3789" s="69"/>
      <c r="OUQ3789" s="69"/>
      <c r="OUR3789" s="69"/>
      <c r="OUS3789" s="69"/>
      <c r="OUT3789" s="69"/>
      <c r="OUU3789" s="69"/>
      <c r="OUV3789" s="69"/>
      <c r="OUW3789" s="69"/>
      <c r="OUX3789" s="69"/>
      <c r="OUY3789" s="69"/>
      <c r="OUZ3789" s="69"/>
      <c r="OVA3789" s="69"/>
      <c r="OVB3789" s="69"/>
      <c r="OVC3789" s="69"/>
      <c r="OVD3789" s="69"/>
      <c r="OVE3789" s="69"/>
      <c r="OVF3789" s="69"/>
      <c r="OVG3789" s="69"/>
      <c r="OVH3789" s="69"/>
      <c r="OVI3789" s="69"/>
      <c r="OVJ3789" s="69"/>
      <c r="OVK3789" s="69"/>
      <c r="OVL3789" s="69"/>
      <c r="OVM3789" s="69"/>
      <c r="OVN3789" s="69"/>
      <c r="OVO3789" s="69"/>
      <c r="OVP3789" s="69"/>
      <c r="OVQ3789" s="69"/>
      <c r="OVR3789" s="69"/>
      <c r="OVS3789" s="69"/>
      <c r="OVT3789" s="69"/>
      <c r="OVU3789" s="69"/>
      <c r="OVV3789" s="69"/>
      <c r="OVW3789" s="69"/>
      <c r="OVX3789" s="69"/>
      <c r="OVY3789" s="69"/>
      <c r="OVZ3789" s="69"/>
      <c r="OWA3789" s="69"/>
      <c r="OWB3789" s="69"/>
      <c r="OWC3789" s="69"/>
      <c r="OWD3789" s="69"/>
      <c r="OWE3789" s="69"/>
      <c r="OWF3789" s="69"/>
      <c r="OWG3789" s="69"/>
      <c r="OWH3789" s="69"/>
      <c r="OWI3789" s="69"/>
      <c r="OWJ3789" s="69"/>
      <c r="OWK3789" s="69"/>
      <c r="OWL3789" s="69"/>
      <c r="OWM3789" s="69"/>
      <c r="OWN3789" s="69"/>
      <c r="OWO3789" s="69"/>
      <c r="OWP3789" s="69"/>
      <c r="OWQ3789" s="69"/>
      <c r="OWR3789" s="69"/>
      <c r="OWS3789" s="69"/>
      <c r="OWT3789" s="69"/>
      <c r="OWU3789" s="69"/>
      <c r="OWV3789" s="69"/>
      <c r="OWW3789" s="69"/>
      <c r="OWX3789" s="69"/>
      <c r="OWY3789" s="69"/>
      <c r="OWZ3789" s="69"/>
      <c r="OXA3789" s="69"/>
      <c r="OXB3789" s="69"/>
      <c r="OXC3789" s="69"/>
      <c r="OXD3789" s="69"/>
      <c r="OXE3789" s="69"/>
      <c r="OXF3789" s="69"/>
      <c r="OXG3789" s="69"/>
      <c r="OXH3789" s="69"/>
      <c r="OXI3789" s="69"/>
      <c r="OXJ3789" s="69"/>
      <c r="OXK3789" s="69"/>
      <c r="OXL3789" s="69"/>
      <c r="OXM3789" s="69"/>
      <c r="OXN3789" s="69"/>
      <c r="OXO3789" s="69"/>
      <c r="OXP3789" s="69"/>
      <c r="OXQ3789" s="69"/>
      <c r="OXR3789" s="69"/>
      <c r="OXS3789" s="69"/>
      <c r="OXT3789" s="69"/>
      <c r="OXU3789" s="69"/>
      <c r="OXV3789" s="69"/>
      <c r="OXW3789" s="69"/>
      <c r="OXX3789" s="69"/>
      <c r="OXY3789" s="69"/>
      <c r="OXZ3789" s="69"/>
      <c r="OYA3789" s="69"/>
      <c r="OYB3789" s="69"/>
      <c r="OYC3789" s="69"/>
      <c r="OYD3789" s="69"/>
      <c r="OYE3789" s="69"/>
      <c r="OYF3789" s="69"/>
      <c r="OYG3789" s="69"/>
      <c r="OYH3789" s="69"/>
      <c r="OYI3789" s="69"/>
      <c r="OYJ3789" s="69"/>
      <c r="OYK3789" s="69"/>
      <c r="OYL3789" s="69"/>
      <c r="OYM3789" s="69"/>
      <c r="OYN3789" s="69"/>
      <c r="OYO3789" s="69"/>
      <c r="OYP3789" s="69"/>
      <c r="OYQ3789" s="69"/>
      <c r="OYR3789" s="69"/>
      <c r="OYS3789" s="69"/>
      <c r="OYT3789" s="69"/>
      <c r="OYU3789" s="69"/>
      <c r="OYV3789" s="69"/>
      <c r="OYW3789" s="69"/>
      <c r="OYX3789" s="69"/>
      <c r="OYY3789" s="69"/>
      <c r="OYZ3789" s="69"/>
      <c r="OZA3789" s="69"/>
      <c r="OZB3789" s="69"/>
      <c r="OZC3789" s="69"/>
      <c r="OZD3789" s="69"/>
      <c r="OZE3789" s="69"/>
      <c r="OZF3789" s="69"/>
      <c r="OZG3789" s="69"/>
      <c r="OZH3789" s="69"/>
      <c r="OZI3789" s="69"/>
      <c r="OZJ3789" s="69"/>
      <c r="OZK3789" s="69"/>
      <c r="OZL3789" s="69"/>
      <c r="OZM3789" s="69"/>
      <c r="OZN3789" s="69"/>
      <c r="OZO3789" s="69"/>
      <c r="OZP3789" s="69"/>
      <c r="OZQ3789" s="69"/>
      <c r="OZR3789" s="69"/>
      <c r="OZS3789" s="69"/>
      <c r="OZT3789" s="69"/>
      <c r="OZU3789" s="69"/>
      <c r="OZV3789" s="69"/>
      <c r="OZW3789" s="69"/>
      <c r="OZX3789" s="69"/>
      <c r="OZY3789" s="69"/>
      <c r="OZZ3789" s="69"/>
      <c r="PAA3789" s="69"/>
      <c r="PAB3789" s="69"/>
      <c r="PAC3789" s="69"/>
      <c r="PAD3789" s="69"/>
      <c r="PAE3789" s="69"/>
      <c r="PAF3789" s="69"/>
      <c r="PAG3789" s="69"/>
      <c r="PAH3789" s="69"/>
      <c r="PAI3789" s="69"/>
      <c r="PAJ3789" s="69"/>
      <c r="PAK3789" s="69"/>
      <c r="PAL3789" s="69"/>
      <c r="PAM3789" s="69"/>
      <c r="PAN3789" s="69"/>
      <c r="PAO3789" s="69"/>
      <c r="PAP3789" s="69"/>
      <c r="PAQ3789" s="69"/>
      <c r="PAR3789" s="69"/>
      <c r="PAS3789" s="69"/>
      <c r="PAT3789" s="69"/>
      <c r="PAU3789" s="69"/>
      <c r="PAV3789" s="69"/>
      <c r="PAW3789" s="69"/>
      <c r="PAX3789" s="69"/>
      <c r="PAY3789" s="69"/>
      <c r="PAZ3789" s="69"/>
      <c r="PBA3789" s="69"/>
      <c r="PBB3789" s="69"/>
      <c r="PBC3789" s="69"/>
      <c r="PBD3789" s="69"/>
      <c r="PBE3789" s="69"/>
      <c r="PBF3789" s="69"/>
      <c r="PBG3789" s="69"/>
      <c r="PBH3789" s="69"/>
      <c r="PBI3789" s="69"/>
      <c r="PBJ3789" s="69"/>
      <c r="PBK3789" s="69"/>
      <c r="PBL3789" s="69"/>
      <c r="PBM3789" s="69"/>
      <c r="PBN3789" s="69"/>
      <c r="PBO3789" s="69"/>
      <c r="PBP3789" s="69"/>
      <c r="PBQ3789" s="69"/>
      <c r="PBR3789" s="69"/>
      <c r="PBS3789" s="69"/>
      <c r="PBT3789" s="69"/>
      <c r="PBU3789" s="69"/>
      <c r="PBV3789" s="69"/>
      <c r="PBW3789" s="69"/>
      <c r="PBX3789" s="69"/>
      <c r="PBY3789" s="69"/>
      <c r="PBZ3789" s="69"/>
      <c r="PCA3789" s="69"/>
      <c r="PCB3789" s="69"/>
      <c r="PCC3789" s="69"/>
      <c r="PCD3789" s="69"/>
      <c r="PCE3789" s="69"/>
      <c r="PCF3789" s="69"/>
      <c r="PCG3789" s="69"/>
      <c r="PCH3789" s="69"/>
      <c r="PCI3789" s="69"/>
      <c r="PCJ3789" s="69"/>
      <c r="PCK3789" s="69"/>
      <c r="PCL3789" s="69"/>
      <c r="PCM3789" s="69"/>
      <c r="PCN3789" s="69"/>
      <c r="PCO3789" s="69"/>
      <c r="PCP3789" s="69"/>
      <c r="PCQ3789" s="69"/>
      <c r="PCR3789" s="69"/>
      <c r="PCS3789" s="69"/>
      <c r="PCT3789" s="69"/>
      <c r="PCU3789" s="69"/>
      <c r="PCV3789" s="69"/>
      <c r="PCW3789" s="69"/>
      <c r="PCX3789" s="69"/>
      <c r="PCY3789" s="69"/>
      <c r="PCZ3789" s="69"/>
      <c r="PDA3789" s="69"/>
      <c r="PDB3789" s="69"/>
      <c r="PDC3789" s="69"/>
      <c r="PDD3789" s="69"/>
      <c r="PDE3789" s="69"/>
      <c r="PDF3789" s="69"/>
      <c r="PDG3789" s="69"/>
      <c r="PDH3789" s="69"/>
      <c r="PDI3789" s="69"/>
      <c r="PDJ3789" s="69"/>
      <c r="PDK3789" s="69"/>
      <c r="PDL3789" s="69"/>
      <c r="PDM3789" s="69"/>
      <c r="PDN3789" s="69"/>
      <c r="PDO3789" s="69"/>
      <c r="PDP3789" s="69"/>
      <c r="PDQ3789" s="69"/>
      <c r="PDR3789" s="69"/>
      <c r="PDS3789" s="69"/>
      <c r="PDT3789" s="69"/>
      <c r="PDU3789" s="69"/>
      <c r="PDV3789" s="69"/>
      <c r="PDW3789" s="69"/>
      <c r="PDX3789" s="69"/>
      <c r="PDY3789" s="69"/>
      <c r="PDZ3789" s="69"/>
      <c r="PEA3789" s="69"/>
      <c r="PEB3789" s="69"/>
      <c r="PEC3789" s="69"/>
      <c r="PED3789" s="69"/>
      <c r="PEE3789" s="69"/>
      <c r="PEF3789" s="69"/>
      <c r="PEG3789" s="69"/>
      <c r="PEH3789" s="69"/>
      <c r="PEI3789" s="69"/>
      <c r="PEJ3789" s="69"/>
      <c r="PEK3789" s="69"/>
      <c r="PEL3789" s="69"/>
      <c r="PEM3789" s="69"/>
      <c r="PEN3789" s="69"/>
      <c r="PEO3789" s="69"/>
      <c r="PEP3789" s="69"/>
      <c r="PEQ3789" s="69"/>
      <c r="PER3789" s="69"/>
      <c r="PES3789" s="69"/>
      <c r="PET3789" s="69"/>
      <c r="PEU3789" s="69"/>
      <c r="PEV3789" s="69"/>
      <c r="PEW3789" s="69"/>
      <c r="PEX3789" s="69"/>
      <c r="PEY3789" s="69"/>
      <c r="PEZ3789" s="69"/>
      <c r="PFA3789" s="69"/>
      <c r="PFB3789" s="69"/>
      <c r="PFC3789" s="69"/>
      <c r="PFD3789" s="69"/>
      <c r="PFE3789" s="69"/>
      <c r="PFF3789" s="69"/>
      <c r="PFG3789" s="69"/>
      <c r="PFH3789" s="69"/>
      <c r="PFI3789" s="69"/>
      <c r="PFJ3789" s="69"/>
      <c r="PFK3789" s="69"/>
      <c r="PFL3789" s="69"/>
      <c r="PFM3789" s="69"/>
      <c r="PFN3789" s="69"/>
      <c r="PFO3789" s="69"/>
      <c r="PFP3789" s="69"/>
      <c r="PFQ3789" s="69"/>
      <c r="PFR3789" s="69"/>
      <c r="PFS3789" s="69"/>
      <c r="PFT3789" s="69"/>
      <c r="PFU3789" s="69"/>
      <c r="PFV3789" s="69"/>
      <c r="PFW3789" s="69"/>
      <c r="PFX3789" s="69"/>
      <c r="PFY3789" s="69"/>
      <c r="PFZ3789" s="69"/>
      <c r="PGA3789" s="69"/>
      <c r="PGB3789" s="69"/>
      <c r="PGC3789" s="69"/>
      <c r="PGD3789" s="69"/>
      <c r="PGE3789" s="69"/>
      <c r="PGF3789" s="69"/>
      <c r="PGG3789" s="69"/>
      <c r="PGH3789" s="69"/>
      <c r="PGI3789" s="69"/>
      <c r="PGJ3789" s="69"/>
      <c r="PGK3789" s="69"/>
      <c r="PGL3789" s="69"/>
      <c r="PGM3789" s="69"/>
      <c r="PGN3789" s="69"/>
      <c r="PGO3789" s="69"/>
      <c r="PGP3789" s="69"/>
      <c r="PGQ3789" s="69"/>
      <c r="PGR3789" s="69"/>
      <c r="PGS3789" s="69"/>
      <c r="PGT3789" s="69"/>
      <c r="PGU3789" s="69"/>
      <c r="PGV3789" s="69"/>
      <c r="PGW3789" s="69"/>
      <c r="PGX3789" s="69"/>
      <c r="PGY3789" s="69"/>
      <c r="PGZ3789" s="69"/>
      <c r="PHA3789" s="69"/>
      <c r="PHB3789" s="69"/>
      <c r="PHC3789" s="69"/>
      <c r="PHD3789" s="69"/>
      <c r="PHE3789" s="69"/>
      <c r="PHF3789" s="69"/>
      <c r="PHG3789" s="69"/>
      <c r="PHH3789" s="69"/>
      <c r="PHI3789" s="69"/>
      <c r="PHJ3789" s="69"/>
      <c r="PHK3789" s="69"/>
      <c r="PHL3789" s="69"/>
      <c r="PHM3789" s="69"/>
      <c r="PHN3789" s="69"/>
      <c r="PHO3789" s="69"/>
      <c r="PHP3789" s="69"/>
      <c r="PHQ3789" s="69"/>
      <c r="PHR3789" s="69"/>
      <c r="PHS3789" s="69"/>
      <c r="PHT3789" s="69"/>
      <c r="PHU3789" s="69"/>
      <c r="PHV3789" s="69"/>
      <c r="PHW3789" s="69"/>
      <c r="PHX3789" s="69"/>
      <c r="PHY3789" s="69"/>
      <c r="PHZ3789" s="69"/>
      <c r="PIA3789" s="69"/>
      <c r="PIB3789" s="69"/>
      <c r="PIC3789" s="69"/>
      <c r="PID3789" s="69"/>
      <c r="PIE3789" s="69"/>
      <c r="PIF3789" s="69"/>
      <c r="PIG3789" s="69"/>
      <c r="PIH3789" s="69"/>
      <c r="PII3789" s="69"/>
      <c r="PIJ3789" s="69"/>
      <c r="PIK3789" s="69"/>
      <c r="PIL3789" s="69"/>
      <c r="PIM3789" s="69"/>
      <c r="PIN3789" s="69"/>
      <c r="PIO3789" s="69"/>
      <c r="PIP3789" s="69"/>
      <c r="PIQ3789" s="69"/>
      <c r="PIR3789" s="69"/>
      <c r="PIS3789" s="69"/>
      <c r="PIT3789" s="69"/>
      <c r="PIU3789" s="69"/>
      <c r="PIV3789" s="69"/>
      <c r="PIW3789" s="69"/>
      <c r="PIX3789" s="69"/>
      <c r="PIY3789" s="69"/>
      <c r="PIZ3789" s="69"/>
      <c r="PJA3789" s="69"/>
      <c r="PJB3789" s="69"/>
      <c r="PJC3789" s="69"/>
      <c r="PJD3789" s="69"/>
      <c r="PJE3789" s="69"/>
      <c r="PJF3789" s="69"/>
      <c r="PJG3789" s="69"/>
      <c r="PJH3789" s="69"/>
      <c r="PJI3789" s="69"/>
      <c r="PJJ3789" s="69"/>
      <c r="PJK3789" s="69"/>
      <c r="PJL3789" s="69"/>
      <c r="PJM3789" s="69"/>
      <c r="PJN3789" s="69"/>
      <c r="PJO3789" s="69"/>
      <c r="PJP3789" s="69"/>
      <c r="PJQ3789" s="69"/>
      <c r="PJR3789" s="69"/>
      <c r="PJS3789" s="69"/>
      <c r="PJT3789" s="69"/>
      <c r="PJU3789" s="69"/>
      <c r="PJV3789" s="69"/>
      <c r="PJW3789" s="69"/>
      <c r="PJX3789" s="69"/>
      <c r="PJY3789" s="69"/>
      <c r="PJZ3789" s="69"/>
      <c r="PKA3789" s="69"/>
      <c r="PKB3789" s="69"/>
      <c r="PKC3789" s="69"/>
      <c r="PKD3789" s="69"/>
      <c r="PKE3789" s="69"/>
      <c r="PKF3789" s="69"/>
      <c r="PKG3789" s="69"/>
      <c r="PKH3789" s="69"/>
      <c r="PKI3789" s="69"/>
      <c r="PKJ3789" s="69"/>
      <c r="PKK3789" s="69"/>
      <c r="PKL3789" s="69"/>
      <c r="PKM3789" s="69"/>
      <c r="PKN3789" s="69"/>
      <c r="PKO3789" s="69"/>
      <c r="PKP3789" s="69"/>
      <c r="PKQ3789" s="69"/>
      <c r="PKR3789" s="69"/>
      <c r="PKS3789" s="69"/>
      <c r="PKT3789" s="69"/>
      <c r="PKU3789" s="69"/>
      <c r="PKV3789" s="69"/>
      <c r="PKW3789" s="69"/>
      <c r="PKX3789" s="69"/>
      <c r="PKY3789" s="69"/>
      <c r="PKZ3789" s="69"/>
      <c r="PLA3789" s="69"/>
      <c r="PLB3789" s="69"/>
      <c r="PLC3789" s="69"/>
      <c r="PLD3789" s="69"/>
      <c r="PLE3789" s="69"/>
      <c r="PLF3789" s="69"/>
      <c r="PLG3789" s="69"/>
      <c r="PLH3789" s="69"/>
      <c r="PLI3789" s="69"/>
      <c r="PLJ3789" s="69"/>
      <c r="PLK3789" s="69"/>
      <c r="PLL3789" s="69"/>
      <c r="PLM3789" s="69"/>
      <c r="PLN3789" s="69"/>
      <c r="PLO3789" s="69"/>
      <c r="PLP3789" s="69"/>
      <c r="PLQ3789" s="69"/>
      <c r="PLR3789" s="69"/>
      <c r="PLS3789" s="69"/>
      <c r="PLT3789" s="69"/>
      <c r="PLU3789" s="69"/>
      <c r="PLV3789" s="69"/>
      <c r="PLW3789" s="69"/>
      <c r="PLX3789" s="69"/>
      <c r="PLY3789" s="69"/>
      <c r="PLZ3789" s="69"/>
      <c r="PMA3789" s="69"/>
      <c r="PMB3789" s="69"/>
      <c r="PMC3789" s="69"/>
      <c r="PMD3789" s="69"/>
      <c r="PME3789" s="69"/>
      <c r="PMF3789" s="69"/>
      <c r="PMG3789" s="69"/>
      <c r="PMH3789" s="69"/>
      <c r="PMI3789" s="69"/>
      <c r="PMJ3789" s="69"/>
      <c r="PMK3789" s="69"/>
      <c r="PML3789" s="69"/>
      <c r="PMM3789" s="69"/>
      <c r="PMN3789" s="69"/>
      <c r="PMO3789" s="69"/>
      <c r="PMP3789" s="69"/>
      <c r="PMQ3789" s="69"/>
      <c r="PMR3789" s="69"/>
      <c r="PMS3789" s="69"/>
      <c r="PMT3789" s="69"/>
      <c r="PMU3789" s="69"/>
      <c r="PMV3789" s="69"/>
      <c r="PMW3789" s="69"/>
      <c r="PMX3789" s="69"/>
      <c r="PMY3789" s="69"/>
      <c r="PMZ3789" s="69"/>
      <c r="PNA3789" s="69"/>
      <c r="PNB3789" s="69"/>
      <c r="PNC3789" s="69"/>
      <c r="PND3789" s="69"/>
      <c r="PNE3789" s="69"/>
      <c r="PNF3789" s="69"/>
      <c r="PNG3789" s="69"/>
      <c r="PNH3789" s="69"/>
      <c r="PNI3789" s="69"/>
      <c r="PNJ3789" s="69"/>
      <c r="PNK3789" s="69"/>
      <c r="PNL3789" s="69"/>
      <c r="PNM3789" s="69"/>
      <c r="PNN3789" s="69"/>
      <c r="PNO3789" s="69"/>
      <c r="PNP3789" s="69"/>
      <c r="PNQ3789" s="69"/>
      <c r="PNR3789" s="69"/>
      <c r="PNS3789" s="69"/>
      <c r="PNT3789" s="69"/>
      <c r="PNU3789" s="69"/>
      <c r="PNV3789" s="69"/>
      <c r="PNW3789" s="69"/>
      <c r="PNX3789" s="69"/>
      <c r="PNY3789" s="69"/>
      <c r="PNZ3789" s="69"/>
      <c r="POA3789" s="69"/>
      <c r="POB3789" s="69"/>
      <c r="POC3789" s="69"/>
      <c r="POD3789" s="69"/>
      <c r="POE3789" s="69"/>
      <c r="POF3789" s="69"/>
      <c r="POG3789" s="69"/>
      <c r="POH3789" s="69"/>
      <c r="POI3789" s="69"/>
      <c r="POJ3789" s="69"/>
      <c r="POK3789" s="69"/>
      <c r="POL3789" s="69"/>
      <c r="POM3789" s="69"/>
      <c r="PON3789" s="69"/>
      <c r="POO3789" s="69"/>
      <c r="POP3789" s="69"/>
      <c r="POQ3789" s="69"/>
      <c r="POR3789" s="69"/>
      <c r="POS3789" s="69"/>
      <c r="POT3789" s="69"/>
      <c r="POU3789" s="69"/>
      <c r="POV3789" s="69"/>
      <c r="POW3789" s="69"/>
      <c r="POX3789" s="69"/>
      <c r="POY3789" s="69"/>
      <c r="POZ3789" s="69"/>
      <c r="PPA3789" s="69"/>
      <c r="PPB3789" s="69"/>
      <c r="PPC3789" s="69"/>
      <c r="PPD3789" s="69"/>
      <c r="PPE3789" s="69"/>
      <c r="PPF3789" s="69"/>
      <c r="PPG3789" s="69"/>
      <c r="PPH3789" s="69"/>
      <c r="PPI3789" s="69"/>
      <c r="PPJ3789" s="69"/>
      <c r="PPK3789" s="69"/>
      <c r="PPL3789" s="69"/>
      <c r="PPM3789" s="69"/>
      <c r="PPN3789" s="69"/>
      <c r="PPO3789" s="69"/>
      <c r="PPP3789" s="69"/>
      <c r="PPQ3789" s="69"/>
      <c r="PPR3789" s="69"/>
      <c r="PPS3789" s="69"/>
      <c r="PPT3789" s="69"/>
      <c r="PPU3789" s="69"/>
      <c r="PPV3789" s="69"/>
      <c r="PPW3789" s="69"/>
      <c r="PPX3789" s="69"/>
      <c r="PPY3789" s="69"/>
      <c r="PPZ3789" s="69"/>
      <c r="PQA3789" s="69"/>
      <c r="PQB3789" s="69"/>
      <c r="PQC3789" s="69"/>
      <c r="PQD3789" s="69"/>
      <c r="PQE3789" s="69"/>
      <c r="PQF3789" s="69"/>
      <c r="PQG3789" s="69"/>
      <c r="PQH3789" s="69"/>
      <c r="PQI3789" s="69"/>
      <c r="PQJ3789" s="69"/>
      <c r="PQK3789" s="69"/>
      <c r="PQL3789" s="69"/>
      <c r="PQM3789" s="69"/>
      <c r="PQN3789" s="69"/>
      <c r="PQO3789" s="69"/>
      <c r="PQP3789" s="69"/>
      <c r="PQQ3789" s="69"/>
      <c r="PQR3789" s="69"/>
      <c r="PQS3789" s="69"/>
      <c r="PQT3789" s="69"/>
      <c r="PQU3789" s="69"/>
      <c r="PQV3789" s="69"/>
      <c r="PQW3789" s="69"/>
      <c r="PQX3789" s="69"/>
      <c r="PQY3789" s="69"/>
      <c r="PQZ3789" s="69"/>
      <c r="PRA3789" s="69"/>
      <c r="PRB3789" s="69"/>
      <c r="PRC3789" s="69"/>
      <c r="PRD3789" s="69"/>
      <c r="PRE3789" s="69"/>
      <c r="PRF3789" s="69"/>
      <c r="PRG3789" s="69"/>
      <c r="PRH3789" s="69"/>
      <c r="PRI3789" s="69"/>
      <c r="PRJ3789" s="69"/>
      <c r="PRK3789" s="69"/>
      <c r="PRL3789" s="69"/>
      <c r="PRM3789" s="69"/>
      <c r="PRN3789" s="69"/>
      <c r="PRO3789" s="69"/>
      <c r="PRP3789" s="69"/>
      <c r="PRQ3789" s="69"/>
      <c r="PRR3789" s="69"/>
      <c r="PRS3789" s="69"/>
      <c r="PRT3789" s="69"/>
      <c r="PRU3789" s="69"/>
      <c r="PRV3789" s="69"/>
      <c r="PRW3789" s="69"/>
      <c r="PRX3789" s="69"/>
      <c r="PRY3789" s="69"/>
      <c r="PRZ3789" s="69"/>
      <c r="PSA3789" s="69"/>
      <c r="PSB3789" s="69"/>
      <c r="PSC3789" s="69"/>
      <c r="PSD3789" s="69"/>
      <c r="PSE3789" s="69"/>
      <c r="PSF3789" s="69"/>
      <c r="PSG3789" s="69"/>
      <c r="PSH3789" s="69"/>
      <c r="PSI3789" s="69"/>
      <c r="PSJ3789" s="69"/>
      <c r="PSK3789" s="69"/>
      <c r="PSL3789" s="69"/>
      <c r="PSM3789" s="69"/>
      <c r="PSN3789" s="69"/>
      <c r="PSO3789" s="69"/>
      <c r="PSP3789" s="69"/>
      <c r="PSQ3789" s="69"/>
      <c r="PSR3789" s="69"/>
      <c r="PSS3789" s="69"/>
      <c r="PST3789" s="69"/>
      <c r="PSU3789" s="69"/>
      <c r="PSV3789" s="69"/>
      <c r="PSW3789" s="69"/>
      <c r="PSX3789" s="69"/>
      <c r="PSY3789" s="69"/>
      <c r="PSZ3789" s="69"/>
      <c r="PTA3789" s="69"/>
      <c r="PTB3789" s="69"/>
      <c r="PTC3789" s="69"/>
      <c r="PTD3789" s="69"/>
      <c r="PTE3789" s="69"/>
      <c r="PTF3789" s="69"/>
      <c r="PTG3789" s="69"/>
      <c r="PTH3789" s="69"/>
      <c r="PTI3789" s="69"/>
      <c r="PTJ3789" s="69"/>
      <c r="PTK3789" s="69"/>
      <c r="PTL3789" s="69"/>
      <c r="PTM3789" s="69"/>
      <c r="PTN3789" s="69"/>
      <c r="PTO3789" s="69"/>
      <c r="PTP3789" s="69"/>
      <c r="PTQ3789" s="69"/>
      <c r="PTR3789" s="69"/>
      <c r="PTS3789" s="69"/>
      <c r="PTT3789" s="69"/>
      <c r="PTU3789" s="69"/>
      <c r="PTV3789" s="69"/>
      <c r="PTW3789" s="69"/>
      <c r="PTX3789" s="69"/>
      <c r="PTY3789" s="69"/>
      <c r="PTZ3789" s="69"/>
      <c r="PUA3789" s="69"/>
      <c r="PUB3789" s="69"/>
      <c r="PUC3789" s="69"/>
      <c r="PUD3789" s="69"/>
      <c r="PUE3789" s="69"/>
      <c r="PUF3789" s="69"/>
      <c r="PUG3789" s="69"/>
      <c r="PUH3789" s="69"/>
      <c r="PUI3789" s="69"/>
      <c r="PUJ3789" s="69"/>
      <c r="PUK3789" s="69"/>
      <c r="PUL3789" s="69"/>
      <c r="PUM3789" s="69"/>
      <c r="PUN3789" s="69"/>
      <c r="PUO3789" s="69"/>
      <c r="PUP3789" s="69"/>
      <c r="PUQ3789" s="69"/>
      <c r="PUR3789" s="69"/>
      <c r="PUS3789" s="69"/>
      <c r="PUT3789" s="69"/>
      <c r="PUU3789" s="69"/>
      <c r="PUV3789" s="69"/>
      <c r="PUW3789" s="69"/>
      <c r="PUX3789" s="69"/>
      <c r="PUY3789" s="69"/>
      <c r="PUZ3789" s="69"/>
      <c r="PVA3789" s="69"/>
      <c r="PVB3789" s="69"/>
      <c r="PVC3789" s="69"/>
      <c r="PVD3789" s="69"/>
      <c r="PVE3789" s="69"/>
      <c r="PVF3789" s="69"/>
      <c r="PVG3789" s="69"/>
      <c r="PVH3789" s="69"/>
      <c r="PVI3789" s="69"/>
      <c r="PVJ3789" s="69"/>
      <c r="PVK3789" s="69"/>
      <c r="PVL3789" s="69"/>
      <c r="PVM3789" s="69"/>
      <c r="PVN3789" s="69"/>
      <c r="PVO3789" s="69"/>
      <c r="PVP3789" s="69"/>
      <c r="PVQ3789" s="69"/>
      <c r="PVR3789" s="69"/>
      <c r="PVS3789" s="69"/>
      <c r="PVT3789" s="69"/>
      <c r="PVU3789" s="69"/>
      <c r="PVV3789" s="69"/>
      <c r="PVW3789" s="69"/>
      <c r="PVX3789" s="69"/>
      <c r="PVY3789" s="69"/>
      <c r="PVZ3789" s="69"/>
      <c r="PWA3789" s="69"/>
      <c r="PWB3789" s="69"/>
      <c r="PWC3789" s="69"/>
      <c r="PWD3789" s="69"/>
      <c r="PWE3789" s="69"/>
      <c r="PWF3789" s="69"/>
      <c r="PWG3789" s="69"/>
      <c r="PWH3789" s="69"/>
      <c r="PWI3789" s="69"/>
      <c r="PWJ3789" s="69"/>
      <c r="PWK3789" s="69"/>
      <c r="PWL3789" s="69"/>
      <c r="PWM3789" s="69"/>
      <c r="PWN3789" s="69"/>
      <c r="PWO3789" s="69"/>
      <c r="PWP3789" s="69"/>
      <c r="PWQ3789" s="69"/>
      <c r="PWR3789" s="69"/>
      <c r="PWS3789" s="69"/>
      <c r="PWT3789" s="69"/>
      <c r="PWU3789" s="69"/>
      <c r="PWV3789" s="69"/>
      <c r="PWW3789" s="69"/>
      <c r="PWX3789" s="69"/>
      <c r="PWY3789" s="69"/>
      <c r="PWZ3789" s="69"/>
      <c r="PXA3789" s="69"/>
      <c r="PXB3789" s="69"/>
      <c r="PXC3789" s="69"/>
      <c r="PXD3789" s="69"/>
      <c r="PXE3789" s="69"/>
      <c r="PXF3789" s="69"/>
      <c r="PXG3789" s="69"/>
      <c r="PXH3789" s="69"/>
      <c r="PXI3789" s="69"/>
      <c r="PXJ3789" s="69"/>
      <c r="PXK3789" s="69"/>
      <c r="PXL3789" s="69"/>
      <c r="PXM3789" s="69"/>
      <c r="PXN3789" s="69"/>
      <c r="PXO3789" s="69"/>
      <c r="PXP3789" s="69"/>
      <c r="PXQ3789" s="69"/>
      <c r="PXR3789" s="69"/>
      <c r="PXS3789" s="69"/>
      <c r="PXT3789" s="69"/>
      <c r="PXU3789" s="69"/>
      <c r="PXV3789" s="69"/>
      <c r="PXW3789" s="69"/>
      <c r="PXX3789" s="69"/>
      <c r="PXY3789" s="69"/>
      <c r="PXZ3789" s="69"/>
      <c r="PYA3789" s="69"/>
      <c r="PYB3789" s="69"/>
      <c r="PYC3789" s="69"/>
      <c r="PYD3789" s="69"/>
      <c r="PYE3789" s="69"/>
      <c r="PYF3789" s="69"/>
      <c r="PYG3789" s="69"/>
      <c r="PYH3789" s="69"/>
      <c r="PYI3789" s="69"/>
      <c r="PYJ3789" s="69"/>
      <c r="PYK3789" s="69"/>
      <c r="PYL3789" s="69"/>
      <c r="PYM3789" s="69"/>
      <c r="PYN3789" s="69"/>
      <c r="PYO3789" s="69"/>
      <c r="PYP3789" s="69"/>
      <c r="PYQ3789" s="69"/>
      <c r="PYR3789" s="69"/>
      <c r="PYS3789" s="69"/>
      <c r="PYT3789" s="69"/>
      <c r="PYU3789" s="69"/>
      <c r="PYV3789" s="69"/>
      <c r="PYW3789" s="69"/>
      <c r="PYX3789" s="69"/>
      <c r="PYY3789" s="69"/>
      <c r="PYZ3789" s="69"/>
      <c r="PZA3789" s="69"/>
      <c r="PZB3789" s="69"/>
      <c r="PZC3789" s="69"/>
      <c r="PZD3789" s="69"/>
      <c r="PZE3789" s="69"/>
      <c r="PZF3789" s="69"/>
      <c r="PZG3789" s="69"/>
      <c r="PZH3789" s="69"/>
      <c r="PZI3789" s="69"/>
      <c r="PZJ3789" s="69"/>
      <c r="PZK3789" s="69"/>
      <c r="PZL3789" s="69"/>
      <c r="PZM3789" s="69"/>
      <c r="PZN3789" s="69"/>
      <c r="PZO3789" s="69"/>
      <c r="PZP3789" s="69"/>
      <c r="PZQ3789" s="69"/>
      <c r="PZR3789" s="69"/>
      <c r="PZS3789" s="69"/>
      <c r="PZT3789" s="69"/>
      <c r="PZU3789" s="69"/>
      <c r="PZV3789" s="69"/>
      <c r="PZW3789" s="69"/>
      <c r="PZX3789" s="69"/>
      <c r="PZY3789" s="69"/>
      <c r="PZZ3789" s="69"/>
      <c r="QAA3789" s="69"/>
      <c r="QAB3789" s="69"/>
      <c r="QAC3789" s="69"/>
      <c r="QAD3789" s="69"/>
      <c r="QAE3789" s="69"/>
      <c r="QAF3789" s="69"/>
      <c r="QAG3789" s="69"/>
      <c r="QAH3789" s="69"/>
      <c r="QAI3789" s="69"/>
      <c r="QAJ3789" s="69"/>
      <c r="QAK3789" s="69"/>
      <c r="QAL3789" s="69"/>
      <c r="QAM3789" s="69"/>
      <c r="QAN3789" s="69"/>
      <c r="QAO3789" s="69"/>
      <c r="QAP3789" s="69"/>
      <c r="QAQ3789" s="69"/>
      <c r="QAR3789" s="69"/>
      <c r="QAS3789" s="69"/>
      <c r="QAT3789" s="69"/>
      <c r="QAU3789" s="69"/>
      <c r="QAV3789" s="69"/>
      <c r="QAW3789" s="69"/>
      <c r="QAX3789" s="69"/>
      <c r="QAY3789" s="69"/>
      <c r="QAZ3789" s="69"/>
      <c r="QBA3789" s="69"/>
      <c r="QBB3789" s="69"/>
      <c r="QBC3789" s="69"/>
      <c r="QBD3789" s="69"/>
      <c r="QBE3789" s="69"/>
      <c r="QBF3789" s="69"/>
      <c r="QBG3789" s="69"/>
      <c r="QBH3789" s="69"/>
      <c r="QBI3789" s="69"/>
      <c r="QBJ3789" s="69"/>
      <c r="QBK3789" s="69"/>
      <c r="QBL3789" s="69"/>
      <c r="QBM3789" s="69"/>
      <c r="QBN3789" s="69"/>
      <c r="QBO3789" s="69"/>
      <c r="QBP3789" s="69"/>
      <c r="QBQ3789" s="69"/>
      <c r="QBR3789" s="69"/>
      <c r="QBS3789" s="69"/>
      <c r="QBT3789" s="69"/>
      <c r="QBU3789" s="69"/>
      <c r="QBV3789" s="69"/>
      <c r="QBW3789" s="69"/>
      <c r="QBX3789" s="69"/>
      <c r="QBY3789" s="69"/>
      <c r="QBZ3789" s="69"/>
      <c r="QCA3789" s="69"/>
      <c r="QCB3789" s="69"/>
      <c r="QCC3789" s="69"/>
      <c r="QCD3789" s="69"/>
      <c r="QCE3789" s="69"/>
      <c r="QCF3789" s="69"/>
      <c r="QCG3789" s="69"/>
      <c r="QCH3789" s="69"/>
      <c r="QCI3789" s="69"/>
      <c r="QCJ3789" s="69"/>
      <c r="QCK3789" s="69"/>
      <c r="QCL3789" s="69"/>
      <c r="QCM3789" s="69"/>
      <c r="QCN3789" s="69"/>
      <c r="QCO3789" s="69"/>
      <c r="QCP3789" s="69"/>
      <c r="QCQ3789" s="69"/>
      <c r="QCR3789" s="69"/>
      <c r="QCS3789" s="69"/>
      <c r="QCT3789" s="69"/>
      <c r="QCU3789" s="69"/>
      <c r="QCV3789" s="69"/>
      <c r="QCW3789" s="69"/>
      <c r="QCX3789" s="69"/>
      <c r="QCY3789" s="69"/>
      <c r="QCZ3789" s="69"/>
      <c r="QDA3789" s="69"/>
      <c r="QDB3789" s="69"/>
      <c r="QDC3789" s="69"/>
      <c r="QDD3789" s="69"/>
      <c r="QDE3789" s="69"/>
      <c r="QDF3789" s="69"/>
      <c r="QDG3789" s="69"/>
      <c r="QDH3789" s="69"/>
      <c r="QDI3789" s="69"/>
      <c r="QDJ3789" s="69"/>
      <c r="QDK3789" s="69"/>
      <c r="QDL3789" s="69"/>
      <c r="QDM3789" s="69"/>
      <c r="QDN3789" s="69"/>
      <c r="QDO3789" s="69"/>
      <c r="QDP3789" s="69"/>
      <c r="QDQ3789" s="69"/>
      <c r="QDR3789" s="69"/>
      <c r="QDS3789" s="69"/>
      <c r="QDT3789" s="69"/>
      <c r="QDU3789" s="69"/>
      <c r="QDV3789" s="69"/>
      <c r="QDW3789" s="69"/>
      <c r="QDX3789" s="69"/>
      <c r="QDY3789" s="69"/>
      <c r="QDZ3789" s="69"/>
      <c r="QEA3789" s="69"/>
      <c r="QEB3789" s="69"/>
      <c r="QEC3789" s="69"/>
      <c r="QED3789" s="69"/>
      <c r="QEE3789" s="69"/>
      <c r="QEF3789" s="69"/>
      <c r="QEG3789" s="69"/>
      <c r="QEH3789" s="69"/>
      <c r="QEI3789" s="69"/>
      <c r="QEJ3789" s="69"/>
      <c r="QEK3789" s="69"/>
      <c r="QEL3789" s="69"/>
      <c r="QEM3789" s="69"/>
      <c r="QEN3789" s="69"/>
      <c r="QEO3789" s="69"/>
      <c r="QEP3789" s="69"/>
      <c r="QEQ3789" s="69"/>
      <c r="QER3789" s="69"/>
      <c r="QES3789" s="69"/>
      <c r="QET3789" s="69"/>
      <c r="QEU3789" s="69"/>
      <c r="QEV3789" s="69"/>
      <c r="QEW3789" s="69"/>
      <c r="QEX3789" s="69"/>
      <c r="QEY3789" s="69"/>
      <c r="QEZ3789" s="69"/>
      <c r="QFA3789" s="69"/>
      <c r="QFB3789" s="69"/>
      <c r="QFC3789" s="69"/>
      <c r="QFD3789" s="69"/>
      <c r="QFE3789" s="69"/>
      <c r="QFF3789" s="69"/>
      <c r="QFG3789" s="69"/>
      <c r="QFH3789" s="69"/>
      <c r="QFI3789" s="69"/>
      <c r="QFJ3789" s="69"/>
      <c r="QFK3789" s="69"/>
      <c r="QFL3789" s="69"/>
      <c r="QFM3789" s="69"/>
      <c r="QFN3789" s="69"/>
      <c r="QFO3789" s="69"/>
      <c r="QFP3789" s="69"/>
      <c r="QFQ3789" s="69"/>
      <c r="QFR3789" s="69"/>
      <c r="QFS3789" s="69"/>
      <c r="QFT3789" s="69"/>
      <c r="QFU3789" s="69"/>
      <c r="QFV3789" s="69"/>
      <c r="QFW3789" s="69"/>
      <c r="QFX3789" s="69"/>
      <c r="QFY3789" s="69"/>
      <c r="QFZ3789" s="69"/>
      <c r="QGA3789" s="69"/>
      <c r="QGB3789" s="69"/>
      <c r="QGC3789" s="69"/>
      <c r="QGD3789" s="69"/>
      <c r="QGE3789" s="69"/>
      <c r="QGF3789" s="69"/>
      <c r="QGG3789" s="69"/>
      <c r="QGH3789" s="69"/>
      <c r="QGI3789" s="69"/>
      <c r="QGJ3789" s="69"/>
      <c r="QGK3789" s="69"/>
      <c r="QGL3789" s="69"/>
      <c r="QGM3789" s="69"/>
      <c r="QGN3789" s="69"/>
      <c r="QGO3789" s="69"/>
      <c r="QGP3789" s="69"/>
      <c r="QGQ3789" s="69"/>
      <c r="QGR3789" s="69"/>
      <c r="QGS3789" s="69"/>
      <c r="QGT3789" s="69"/>
      <c r="QGU3789" s="69"/>
      <c r="QGV3789" s="69"/>
      <c r="QGW3789" s="69"/>
      <c r="QGX3789" s="69"/>
      <c r="QGY3789" s="69"/>
      <c r="QGZ3789" s="69"/>
      <c r="QHA3789" s="69"/>
      <c r="QHB3789" s="69"/>
      <c r="QHC3789" s="69"/>
      <c r="QHD3789" s="69"/>
      <c r="QHE3789" s="69"/>
      <c r="QHF3789" s="69"/>
      <c r="QHG3789" s="69"/>
      <c r="QHH3789" s="69"/>
      <c r="QHI3789" s="69"/>
      <c r="QHJ3789" s="69"/>
      <c r="QHK3789" s="69"/>
      <c r="QHL3789" s="69"/>
      <c r="QHM3789" s="69"/>
      <c r="QHN3789" s="69"/>
      <c r="QHO3789" s="69"/>
      <c r="QHP3789" s="69"/>
      <c r="QHQ3789" s="69"/>
      <c r="QHR3789" s="69"/>
      <c r="QHS3789" s="69"/>
      <c r="QHT3789" s="69"/>
      <c r="QHU3789" s="69"/>
      <c r="QHV3789" s="69"/>
      <c r="QHW3789" s="69"/>
      <c r="QHX3789" s="69"/>
      <c r="QHY3789" s="69"/>
      <c r="QHZ3789" s="69"/>
      <c r="QIA3789" s="69"/>
      <c r="QIB3789" s="69"/>
      <c r="QIC3789" s="69"/>
      <c r="QID3789" s="69"/>
      <c r="QIE3789" s="69"/>
      <c r="QIF3789" s="69"/>
      <c r="QIG3789" s="69"/>
      <c r="QIH3789" s="69"/>
      <c r="QII3789" s="69"/>
      <c r="QIJ3789" s="69"/>
      <c r="QIK3789" s="69"/>
      <c r="QIL3789" s="69"/>
      <c r="QIM3789" s="69"/>
      <c r="QIN3789" s="69"/>
      <c r="QIO3789" s="69"/>
      <c r="QIP3789" s="69"/>
      <c r="QIQ3789" s="69"/>
      <c r="QIR3789" s="69"/>
      <c r="QIS3789" s="69"/>
      <c r="QIT3789" s="69"/>
      <c r="QIU3789" s="69"/>
      <c r="QIV3789" s="69"/>
      <c r="QIW3789" s="69"/>
      <c r="QIX3789" s="69"/>
      <c r="QIY3789" s="69"/>
      <c r="QIZ3789" s="69"/>
      <c r="QJA3789" s="69"/>
      <c r="QJB3789" s="69"/>
      <c r="QJC3789" s="69"/>
      <c r="QJD3789" s="69"/>
      <c r="QJE3789" s="69"/>
      <c r="QJF3789" s="69"/>
      <c r="QJG3789" s="69"/>
      <c r="QJH3789" s="69"/>
      <c r="QJI3789" s="69"/>
      <c r="QJJ3789" s="69"/>
      <c r="QJK3789" s="69"/>
      <c r="QJL3789" s="69"/>
      <c r="QJM3789" s="69"/>
      <c r="QJN3789" s="69"/>
      <c r="QJO3789" s="69"/>
      <c r="QJP3789" s="69"/>
      <c r="QJQ3789" s="69"/>
      <c r="QJR3789" s="69"/>
      <c r="QJS3789" s="69"/>
      <c r="QJT3789" s="69"/>
      <c r="QJU3789" s="69"/>
      <c r="QJV3789" s="69"/>
      <c r="QJW3789" s="69"/>
      <c r="QJX3789" s="69"/>
      <c r="QJY3789" s="69"/>
      <c r="QJZ3789" s="69"/>
      <c r="QKA3789" s="69"/>
      <c r="QKB3789" s="69"/>
      <c r="QKC3789" s="69"/>
      <c r="QKD3789" s="69"/>
      <c r="QKE3789" s="69"/>
      <c r="QKF3789" s="69"/>
      <c r="QKG3789" s="69"/>
      <c r="QKH3789" s="69"/>
      <c r="QKI3789" s="69"/>
      <c r="QKJ3789" s="69"/>
      <c r="QKK3789" s="69"/>
      <c r="QKL3789" s="69"/>
      <c r="QKM3789" s="69"/>
      <c r="QKN3789" s="69"/>
      <c r="QKO3789" s="69"/>
      <c r="QKP3789" s="69"/>
      <c r="QKQ3789" s="69"/>
      <c r="QKR3789" s="69"/>
      <c r="QKS3789" s="69"/>
      <c r="QKT3789" s="69"/>
      <c r="QKU3789" s="69"/>
      <c r="QKV3789" s="69"/>
      <c r="QKW3789" s="69"/>
      <c r="QKX3789" s="69"/>
      <c r="QKY3789" s="69"/>
      <c r="QKZ3789" s="69"/>
      <c r="QLA3789" s="69"/>
      <c r="QLB3789" s="69"/>
      <c r="QLC3789" s="69"/>
      <c r="QLD3789" s="69"/>
      <c r="QLE3789" s="69"/>
      <c r="QLF3789" s="69"/>
      <c r="QLG3789" s="69"/>
      <c r="QLH3789" s="69"/>
      <c r="QLI3789" s="69"/>
      <c r="QLJ3789" s="69"/>
      <c r="QLK3789" s="69"/>
      <c r="QLL3789" s="69"/>
      <c r="QLM3789" s="69"/>
      <c r="QLN3789" s="69"/>
      <c r="QLO3789" s="69"/>
      <c r="QLP3789" s="69"/>
      <c r="QLQ3789" s="69"/>
      <c r="QLR3789" s="69"/>
      <c r="QLS3789" s="69"/>
      <c r="QLT3789" s="69"/>
      <c r="QLU3789" s="69"/>
      <c r="QLV3789" s="69"/>
      <c r="QLW3789" s="69"/>
      <c r="QLX3789" s="69"/>
      <c r="QLY3789" s="69"/>
      <c r="QLZ3789" s="69"/>
      <c r="QMA3789" s="69"/>
      <c r="QMB3789" s="69"/>
      <c r="QMC3789" s="69"/>
      <c r="QMD3789" s="69"/>
      <c r="QME3789" s="69"/>
      <c r="QMF3789" s="69"/>
      <c r="QMG3789" s="69"/>
      <c r="QMH3789" s="69"/>
      <c r="QMI3789" s="69"/>
      <c r="QMJ3789" s="69"/>
      <c r="QMK3789" s="69"/>
      <c r="QML3789" s="69"/>
      <c r="QMM3789" s="69"/>
      <c r="QMN3789" s="69"/>
      <c r="QMO3789" s="69"/>
      <c r="QMP3789" s="69"/>
      <c r="QMQ3789" s="69"/>
      <c r="QMR3789" s="69"/>
      <c r="QMS3789" s="69"/>
      <c r="QMT3789" s="69"/>
      <c r="QMU3789" s="69"/>
      <c r="QMV3789" s="69"/>
      <c r="QMW3789" s="69"/>
      <c r="QMX3789" s="69"/>
      <c r="QMY3789" s="69"/>
      <c r="QMZ3789" s="69"/>
      <c r="QNA3789" s="69"/>
      <c r="QNB3789" s="69"/>
      <c r="QNC3789" s="69"/>
      <c r="QND3789" s="69"/>
      <c r="QNE3789" s="69"/>
      <c r="QNF3789" s="69"/>
      <c r="QNG3789" s="69"/>
      <c r="QNH3789" s="69"/>
      <c r="QNI3789" s="69"/>
      <c r="QNJ3789" s="69"/>
      <c r="QNK3789" s="69"/>
      <c r="QNL3789" s="69"/>
      <c r="QNM3789" s="69"/>
      <c r="QNN3789" s="69"/>
      <c r="QNO3789" s="69"/>
      <c r="QNP3789" s="69"/>
      <c r="QNQ3789" s="69"/>
      <c r="QNR3789" s="69"/>
      <c r="QNS3789" s="69"/>
      <c r="QNT3789" s="69"/>
      <c r="QNU3789" s="69"/>
      <c r="QNV3789" s="69"/>
      <c r="QNW3789" s="69"/>
      <c r="QNX3789" s="69"/>
      <c r="QNY3789" s="69"/>
      <c r="QNZ3789" s="69"/>
      <c r="QOA3789" s="69"/>
      <c r="QOB3789" s="69"/>
      <c r="QOC3789" s="69"/>
      <c r="QOD3789" s="69"/>
      <c r="QOE3789" s="69"/>
      <c r="QOF3789" s="69"/>
      <c r="QOG3789" s="69"/>
      <c r="QOH3789" s="69"/>
      <c r="QOI3789" s="69"/>
      <c r="QOJ3789" s="69"/>
      <c r="QOK3789" s="69"/>
      <c r="QOL3789" s="69"/>
      <c r="QOM3789" s="69"/>
      <c r="QON3789" s="69"/>
      <c r="QOO3789" s="69"/>
      <c r="QOP3789" s="69"/>
      <c r="QOQ3789" s="69"/>
      <c r="QOR3789" s="69"/>
      <c r="QOS3789" s="69"/>
      <c r="QOT3789" s="69"/>
      <c r="QOU3789" s="69"/>
      <c r="QOV3789" s="69"/>
      <c r="QOW3789" s="69"/>
      <c r="QOX3789" s="69"/>
      <c r="QOY3789" s="69"/>
      <c r="QOZ3789" s="69"/>
      <c r="QPA3789" s="69"/>
      <c r="QPB3789" s="69"/>
      <c r="QPC3789" s="69"/>
      <c r="QPD3789" s="69"/>
      <c r="QPE3789" s="69"/>
      <c r="QPF3789" s="69"/>
      <c r="QPG3789" s="69"/>
      <c r="QPH3789" s="69"/>
      <c r="QPI3789" s="69"/>
      <c r="QPJ3789" s="69"/>
      <c r="QPK3789" s="69"/>
      <c r="QPL3789" s="69"/>
      <c r="QPM3789" s="69"/>
      <c r="QPN3789" s="69"/>
      <c r="QPO3789" s="69"/>
      <c r="QPP3789" s="69"/>
      <c r="QPQ3789" s="69"/>
      <c r="QPR3789" s="69"/>
      <c r="QPS3789" s="69"/>
      <c r="QPT3789" s="69"/>
      <c r="QPU3789" s="69"/>
      <c r="QPV3789" s="69"/>
      <c r="QPW3789" s="69"/>
      <c r="QPX3789" s="69"/>
      <c r="QPY3789" s="69"/>
      <c r="QPZ3789" s="69"/>
      <c r="QQA3789" s="69"/>
      <c r="QQB3789" s="69"/>
      <c r="QQC3789" s="69"/>
      <c r="QQD3789" s="69"/>
      <c r="QQE3789" s="69"/>
      <c r="QQF3789" s="69"/>
      <c r="QQG3789" s="69"/>
      <c r="QQH3789" s="69"/>
      <c r="QQI3789" s="69"/>
      <c r="QQJ3789" s="69"/>
      <c r="QQK3789" s="69"/>
      <c r="QQL3789" s="69"/>
      <c r="QQM3789" s="69"/>
      <c r="QQN3789" s="69"/>
      <c r="QQO3789" s="69"/>
      <c r="QQP3789" s="69"/>
      <c r="QQQ3789" s="69"/>
      <c r="QQR3789" s="69"/>
      <c r="QQS3789" s="69"/>
      <c r="QQT3789" s="69"/>
      <c r="QQU3789" s="69"/>
      <c r="QQV3789" s="69"/>
      <c r="QQW3789" s="69"/>
      <c r="QQX3789" s="69"/>
      <c r="QQY3789" s="69"/>
      <c r="QQZ3789" s="69"/>
      <c r="QRA3789" s="69"/>
      <c r="QRB3789" s="69"/>
      <c r="QRC3789" s="69"/>
      <c r="QRD3789" s="69"/>
      <c r="QRE3789" s="69"/>
      <c r="QRF3789" s="69"/>
      <c r="QRG3789" s="69"/>
      <c r="QRH3789" s="69"/>
      <c r="QRI3789" s="69"/>
      <c r="QRJ3789" s="69"/>
      <c r="QRK3789" s="69"/>
      <c r="QRL3789" s="69"/>
      <c r="QRM3789" s="69"/>
      <c r="QRN3789" s="69"/>
      <c r="QRO3789" s="69"/>
      <c r="QRP3789" s="69"/>
      <c r="QRQ3789" s="69"/>
      <c r="QRR3789" s="69"/>
      <c r="QRS3789" s="69"/>
      <c r="QRT3789" s="69"/>
      <c r="QRU3789" s="69"/>
      <c r="QRV3789" s="69"/>
      <c r="QRW3789" s="69"/>
      <c r="QRX3789" s="69"/>
      <c r="QRY3789" s="69"/>
      <c r="QRZ3789" s="69"/>
      <c r="QSA3789" s="69"/>
      <c r="QSB3789" s="69"/>
      <c r="QSC3789" s="69"/>
      <c r="QSD3789" s="69"/>
      <c r="QSE3789" s="69"/>
      <c r="QSF3789" s="69"/>
      <c r="QSG3789" s="69"/>
      <c r="QSH3789" s="69"/>
      <c r="QSI3789" s="69"/>
      <c r="QSJ3789" s="69"/>
      <c r="QSK3789" s="69"/>
      <c r="QSL3789" s="69"/>
      <c r="QSM3789" s="69"/>
      <c r="QSN3789" s="69"/>
      <c r="QSO3789" s="69"/>
      <c r="QSP3789" s="69"/>
      <c r="QSQ3789" s="69"/>
      <c r="QSR3789" s="69"/>
      <c r="QSS3789" s="69"/>
      <c r="QST3789" s="69"/>
      <c r="QSU3789" s="69"/>
      <c r="QSV3789" s="69"/>
      <c r="QSW3789" s="69"/>
      <c r="QSX3789" s="69"/>
      <c r="QSY3789" s="69"/>
      <c r="QSZ3789" s="69"/>
      <c r="QTA3789" s="69"/>
      <c r="QTB3789" s="69"/>
      <c r="QTC3789" s="69"/>
      <c r="QTD3789" s="69"/>
      <c r="QTE3789" s="69"/>
      <c r="QTF3789" s="69"/>
      <c r="QTG3789" s="69"/>
      <c r="QTH3789" s="69"/>
      <c r="QTI3789" s="69"/>
      <c r="QTJ3789" s="69"/>
      <c r="QTK3789" s="69"/>
      <c r="QTL3789" s="69"/>
      <c r="QTM3789" s="69"/>
      <c r="QTN3789" s="69"/>
      <c r="QTO3789" s="69"/>
      <c r="QTP3789" s="69"/>
      <c r="QTQ3789" s="69"/>
      <c r="QTR3789" s="69"/>
      <c r="QTS3789" s="69"/>
      <c r="QTT3789" s="69"/>
      <c r="QTU3789" s="69"/>
      <c r="QTV3789" s="69"/>
      <c r="QTW3789" s="69"/>
      <c r="QTX3789" s="69"/>
      <c r="QTY3789" s="69"/>
      <c r="QTZ3789" s="69"/>
      <c r="QUA3789" s="69"/>
      <c r="QUB3789" s="69"/>
      <c r="QUC3789" s="69"/>
      <c r="QUD3789" s="69"/>
      <c r="QUE3789" s="69"/>
      <c r="QUF3789" s="69"/>
      <c r="QUG3789" s="69"/>
      <c r="QUH3789" s="69"/>
      <c r="QUI3789" s="69"/>
      <c r="QUJ3789" s="69"/>
      <c r="QUK3789" s="69"/>
      <c r="QUL3789" s="69"/>
      <c r="QUM3789" s="69"/>
      <c r="QUN3789" s="69"/>
      <c r="QUO3789" s="69"/>
      <c r="QUP3789" s="69"/>
      <c r="QUQ3789" s="69"/>
      <c r="QUR3789" s="69"/>
      <c r="QUS3789" s="69"/>
      <c r="QUT3789" s="69"/>
      <c r="QUU3789" s="69"/>
      <c r="QUV3789" s="69"/>
      <c r="QUW3789" s="69"/>
      <c r="QUX3789" s="69"/>
      <c r="QUY3789" s="69"/>
      <c r="QUZ3789" s="69"/>
      <c r="QVA3789" s="69"/>
      <c r="QVB3789" s="69"/>
      <c r="QVC3789" s="69"/>
      <c r="QVD3789" s="69"/>
      <c r="QVE3789" s="69"/>
      <c r="QVF3789" s="69"/>
      <c r="QVG3789" s="69"/>
      <c r="QVH3789" s="69"/>
      <c r="QVI3789" s="69"/>
      <c r="QVJ3789" s="69"/>
      <c r="QVK3789" s="69"/>
      <c r="QVL3789" s="69"/>
      <c r="QVM3789" s="69"/>
      <c r="QVN3789" s="69"/>
      <c r="QVO3789" s="69"/>
      <c r="QVP3789" s="69"/>
      <c r="QVQ3789" s="69"/>
      <c r="QVR3789" s="69"/>
      <c r="QVS3789" s="69"/>
      <c r="QVT3789" s="69"/>
      <c r="QVU3789" s="69"/>
      <c r="QVV3789" s="69"/>
      <c r="QVW3789" s="69"/>
      <c r="QVX3789" s="69"/>
      <c r="QVY3789" s="69"/>
      <c r="QVZ3789" s="69"/>
      <c r="QWA3789" s="69"/>
      <c r="QWB3789" s="69"/>
      <c r="QWC3789" s="69"/>
      <c r="QWD3789" s="69"/>
      <c r="QWE3789" s="69"/>
      <c r="QWF3789" s="69"/>
      <c r="QWG3789" s="69"/>
      <c r="QWH3789" s="69"/>
      <c r="QWI3789" s="69"/>
      <c r="QWJ3789" s="69"/>
      <c r="QWK3789" s="69"/>
      <c r="QWL3789" s="69"/>
      <c r="QWM3789" s="69"/>
      <c r="QWN3789" s="69"/>
      <c r="QWO3789" s="69"/>
      <c r="QWP3789" s="69"/>
      <c r="QWQ3789" s="69"/>
      <c r="QWR3789" s="69"/>
      <c r="QWS3789" s="69"/>
      <c r="QWT3789" s="69"/>
      <c r="QWU3789" s="69"/>
      <c r="QWV3789" s="69"/>
      <c r="QWW3789" s="69"/>
      <c r="QWX3789" s="69"/>
      <c r="QWY3789" s="69"/>
      <c r="QWZ3789" s="69"/>
      <c r="QXA3789" s="69"/>
      <c r="QXB3789" s="69"/>
      <c r="QXC3789" s="69"/>
      <c r="QXD3789" s="69"/>
      <c r="QXE3789" s="69"/>
      <c r="QXF3789" s="69"/>
      <c r="QXG3789" s="69"/>
      <c r="QXH3789" s="69"/>
      <c r="QXI3789" s="69"/>
      <c r="QXJ3789" s="69"/>
      <c r="QXK3789" s="69"/>
      <c r="QXL3789" s="69"/>
      <c r="QXM3789" s="69"/>
      <c r="QXN3789" s="69"/>
      <c r="QXO3789" s="69"/>
      <c r="QXP3789" s="69"/>
      <c r="QXQ3789" s="69"/>
      <c r="QXR3789" s="69"/>
      <c r="QXS3789" s="69"/>
      <c r="QXT3789" s="69"/>
      <c r="QXU3789" s="69"/>
      <c r="QXV3789" s="69"/>
      <c r="QXW3789" s="69"/>
      <c r="QXX3789" s="69"/>
      <c r="QXY3789" s="69"/>
      <c r="QXZ3789" s="69"/>
      <c r="QYA3789" s="69"/>
      <c r="QYB3789" s="69"/>
      <c r="QYC3789" s="69"/>
      <c r="QYD3789" s="69"/>
      <c r="QYE3789" s="69"/>
      <c r="QYF3789" s="69"/>
      <c r="QYG3789" s="69"/>
      <c r="QYH3789" s="69"/>
      <c r="QYI3789" s="69"/>
      <c r="QYJ3789" s="69"/>
      <c r="QYK3789" s="69"/>
      <c r="QYL3789" s="69"/>
      <c r="QYM3789" s="69"/>
      <c r="QYN3789" s="69"/>
      <c r="QYO3789" s="69"/>
      <c r="QYP3789" s="69"/>
      <c r="QYQ3789" s="69"/>
      <c r="QYR3789" s="69"/>
      <c r="QYS3789" s="69"/>
      <c r="QYT3789" s="69"/>
      <c r="QYU3789" s="69"/>
      <c r="QYV3789" s="69"/>
      <c r="QYW3789" s="69"/>
      <c r="QYX3789" s="69"/>
      <c r="QYY3789" s="69"/>
      <c r="QYZ3789" s="69"/>
      <c r="QZA3789" s="69"/>
      <c r="QZB3789" s="69"/>
      <c r="QZC3789" s="69"/>
      <c r="QZD3789" s="69"/>
      <c r="QZE3789" s="69"/>
      <c r="QZF3789" s="69"/>
      <c r="QZG3789" s="69"/>
      <c r="QZH3789" s="69"/>
      <c r="QZI3789" s="69"/>
      <c r="QZJ3789" s="69"/>
      <c r="QZK3789" s="69"/>
      <c r="QZL3789" s="69"/>
      <c r="QZM3789" s="69"/>
      <c r="QZN3789" s="69"/>
      <c r="QZO3789" s="69"/>
      <c r="QZP3789" s="69"/>
      <c r="QZQ3789" s="69"/>
      <c r="QZR3789" s="69"/>
      <c r="QZS3789" s="69"/>
      <c r="QZT3789" s="69"/>
      <c r="QZU3789" s="69"/>
      <c r="QZV3789" s="69"/>
      <c r="QZW3789" s="69"/>
      <c r="QZX3789" s="69"/>
      <c r="QZY3789" s="69"/>
      <c r="QZZ3789" s="69"/>
      <c r="RAA3789" s="69"/>
      <c r="RAB3789" s="69"/>
      <c r="RAC3789" s="69"/>
      <c r="RAD3789" s="69"/>
      <c r="RAE3789" s="69"/>
      <c r="RAF3789" s="69"/>
      <c r="RAG3789" s="69"/>
      <c r="RAH3789" s="69"/>
      <c r="RAI3789" s="69"/>
      <c r="RAJ3789" s="69"/>
      <c r="RAK3789" s="69"/>
      <c r="RAL3789" s="69"/>
      <c r="RAM3789" s="69"/>
      <c r="RAN3789" s="69"/>
      <c r="RAO3789" s="69"/>
      <c r="RAP3789" s="69"/>
      <c r="RAQ3789" s="69"/>
      <c r="RAR3789" s="69"/>
      <c r="RAS3789" s="69"/>
      <c r="RAT3789" s="69"/>
      <c r="RAU3789" s="69"/>
      <c r="RAV3789" s="69"/>
      <c r="RAW3789" s="69"/>
      <c r="RAX3789" s="69"/>
      <c r="RAY3789" s="69"/>
      <c r="RAZ3789" s="69"/>
      <c r="RBA3789" s="69"/>
      <c r="RBB3789" s="69"/>
      <c r="RBC3789" s="69"/>
      <c r="RBD3789" s="69"/>
      <c r="RBE3789" s="69"/>
      <c r="RBF3789" s="69"/>
      <c r="RBG3789" s="69"/>
      <c r="RBH3789" s="69"/>
      <c r="RBI3789" s="69"/>
      <c r="RBJ3789" s="69"/>
      <c r="RBK3789" s="69"/>
      <c r="RBL3789" s="69"/>
      <c r="RBM3789" s="69"/>
      <c r="RBN3789" s="69"/>
      <c r="RBO3789" s="69"/>
      <c r="RBP3789" s="69"/>
      <c r="RBQ3789" s="69"/>
      <c r="RBR3789" s="69"/>
      <c r="RBS3789" s="69"/>
      <c r="RBT3789" s="69"/>
      <c r="RBU3789" s="69"/>
      <c r="RBV3789" s="69"/>
      <c r="RBW3789" s="69"/>
      <c r="RBX3789" s="69"/>
      <c r="RBY3789" s="69"/>
      <c r="RBZ3789" s="69"/>
      <c r="RCA3789" s="69"/>
      <c r="RCB3789" s="69"/>
      <c r="RCC3789" s="69"/>
      <c r="RCD3789" s="69"/>
      <c r="RCE3789" s="69"/>
      <c r="RCF3789" s="69"/>
      <c r="RCG3789" s="69"/>
      <c r="RCH3789" s="69"/>
      <c r="RCI3789" s="69"/>
      <c r="RCJ3789" s="69"/>
      <c r="RCK3789" s="69"/>
      <c r="RCL3789" s="69"/>
      <c r="RCM3789" s="69"/>
      <c r="RCN3789" s="69"/>
      <c r="RCO3789" s="69"/>
      <c r="RCP3789" s="69"/>
      <c r="RCQ3789" s="69"/>
      <c r="RCR3789" s="69"/>
      <c r="RCS3789" s="69"/>
      <c r="RCT3789" s="69"/>
      <c r="RCU3789" s="69"/>
      <c r="RCV3789" s="69"/>
      <c r="RCW3789" s="69"/>
      <c r="RCX3789" s="69"/>
      <c r="RCY3789" s="69"/>
      <c r="RCZ3789" s="69"/>
      <c r="RDA3789" s="69"/>
      <c r="RDB3789" s="69"/>
      <c r="RDC3789" s="69"/>
      <c r="RDD3789" s="69"/>
      <c r="RDE3789" s="69"/>
      <c r="RDF3789" s="69"/>
      <c r="RDG3789" s="69"/>
      <c r="RDH3789" s="69"/>
      <c r="RDI3789" s="69"/>
      <c r="RDJ3789" s="69"/>
      <c r="RDK3789" s="69"/>
      <c r="RDL3789" s="69"/>
      <c r="RDM3789" s="69"/>
      <c r="RDN3789" s="69"/>
      <c r="RDO3789" s="69"/>
      <c r="RDP3789" s="69"/>
      <c r="RDQ3789" s="69"/>
      <c r="RDR3789" s="69"/>
      <c r="RDS3789" s="69"/>
      <c r="RDT3789" s="69"/>
      <c r="RDU3789" s="69"/>
      <c r="RDV3789" s="69"/>
      <c r="RDW3789" s="69"/>
      <c r="RDX3789" s="69"/>
      <c r="RDY3789" s="69"/>
      <c r="RDZ3789" s="69"/>
      <c r="REA3789" s="69"/>
      <c r="REB3789" s="69"/>
      <c r="REC3789" s="69"/>
      <c r="RED3789" s="69"/>
      <c r="REE3789" s="69"/>
      <c r="REF3789" s="69"/>
      <c r="REG3789" s="69"/>
      <c r="REH3789" s="69"/>
      <c r="REI3789" s="69"/>
      <c r="REJ3789" s="69"/>
      <c r="REK3789" s="69"/>
      <c r="REL3789" s="69"/>
      <c r="REM3789" s="69"/>
      <c r="REN3789" s="69"/>
      <c r="REO3789" s="69"/>
      <c r="REP3789" s="69"/>
      <c r="REQ3789" s="69"/>
      <c r="RER3789" s="69"/>
      <c r="RES3789" s="69"/>
      <c r="RET3789" s="69"/>
      <c r="REU3789" s="69"/>
      <c r="REV3789" s="69"/>
      <c r="REW3789" s="69"/>
      <c r="REX3789" s="69"/>
      <c r="REY3789" s="69"/>
      <c r="REZ3789" s="69"/>
      <c r="RFA3789" s="69"/>
      <c r="RFB3789" s="69"/>
      <c r="RFC3789" s="69"/>
      <c r="RFD3789" s="69"/>
      <c r="RFE3789" s="69"/>
      <c r="RFF3789" s="69"/>
      <c r="RFG3789" s="69"/>
      <c r="RFH3789" s="69"/>
      <c r="RFI3789" s="69"/>
      <c r="RFJ3789" s="69"/>
      <c r="RFK3789" s="69"/>
      <c r="RFL3789" s="69"/>
      <c r="RFM3789" s="69"/>
      <c r="RFN3789" s="69"/>
      <c r="RFO3789" s="69"/>
      <c r="RFP3789" s="69"/>
      <c r="RFQ3789" s="69"/>
      <c r="RFR3789" s="69"/>
      <c r="RFS3789" s="69"/>
      <c r="RFT3789" s="69"/>
      <c r="RFU3789" s="69"/>
      <c r="RFV3789" s="69"/>
      <c r="RFW3789" s="69"/>
      <c r="RFX3789" s="69"/>
      <c r="RFY3789" s="69"/>
      <c r="RFZ3789" s="69"/>
      <c r="RGA3789" s="69"/>
      <c r="RGB3789" s="69"/>
      <c r="RGC3789" s="69"/>
      <c r="RGD3789" s="69"/>
      <c r="RGE3789" s="69"/>
      <c r="RGF3789" s="69"/>
      <c r="RGG3789" s="69"/>
      <c r="RGH3789" s="69"/>
      <c r="RGI3789" s="69"/>
      <c r="RGJ3789" s="69"/>
      <c r="RGK3789" s="69"/>
      <c r="RGL3789" s="69"/>
      <c r="RGM3789" s="69"/>
      <c r="RGN3789" s="69"/>
      <c r="RGO3789" s="69"/>
      <c r="RGP3789" s="69"/>
      <c r="RGQ3789" s="69"/>
      <c r="RGR3789" s="69"/>
      <c r="RGS3789" s="69"/>
      <c r="RGT3789" s="69"/>
      <c r="RGU3789" s="69"/>
      <c r="RGV3789" s="69"/>
      <c r="RGW3789" s="69"/>
      <c r="RGX3789" s="69"/>
      <c r="RGY3789" s="69"/>
      <c r="RGZ3789" s="69"/>
      <c r="RHA3789" s="69"/>
      <c r="RHB3789" s="69"/>
      <c r="RHC3789" s="69"/>
      <c r="RHD3789" s="69"/>
      <c r="RHE3789" s="69"/>
      <c r="RHF3789" s="69"/>
      <c r="RHG3789" s="69"/>
      <c r="RHH3789" s="69"/>
      <c r="RHI3789" s="69"/>
      <c r="RHJ3789" s="69"/>
      <c r="RHK3789" s="69"/>
      <c r="RHL3789" s="69"/>
      <c r="RHM3789" s="69"/>
      <c r="RHN3789" s="69"/>
      <c r="RHO3789" s="69"/>
      <c r="RHP3789" s="69"/>
      <c r="RHQ3789" s="69"/>
      <c r="RHR3789" s="69"/>
      <c r="RHS3789" s="69"/>
      <c r="RHT3789" s="69"/>
      <c r="RHU3789" s="69"/>
      <c r="RHV3789" s="69"/>
      <c r="RHW3789" s="69"/>
      <c r="RHX3789" s="69"/>
      <c r="RHY3789" s="69"/>
      <c r="RHZ3789" s="69"/>
      <c r="RIA3789" s="69"/>
      <c r="RIB3789" s="69"/>
      <c r="RIC3789" s="69"/>
      <c r="RID3789" s="69"/>
      <c r="RIE3789" s="69"/>
      <c r="RIF3789" s="69"/>
      <c r="RIG3789" s="69"/>
      <c r="RIH3789" s="69"/>
      <c r="RII3789" s="69"/>
      <c r="RIJ3789" s="69"/>
      <c r="RIK3789" s="69"/>
      <c r="RIL3789" s="69"/>
      <c r="RIM3789" s="69"/>
      <c r="RIN3789" s="69"/>
      <c r="RIO3789" s="69"/>
      <c r="RIP3789" s="69"/>
      <c r="RIQ3789" s="69"/>
      <c r="RIR3789" s="69"/>
      <c r="RIS3789" s="69"/>
      <c r="RIT3789" s="69"/>
      <c r="RIU3789" s="69"/>
      <c r="RIV3789" s="69"/>
      <c r="RIW3789" s="69"/>
      <c r="RIX3789" s="69"/>
      <c r="RIY3789" s="69"/>
      <c r="RIZ3789" s="69"/>
      <c r="RJA3789" s="69"/>
      <c r="RJB3789" s="69"/>
      <c r="RJC3789" s="69"/>
      <c r="RJD3789" s="69"/>
      <c r="RJE3789" s="69"/>
      <c r="RJF3789" s="69"/>
      <c r="RJG3789" s="69"/>
      <c r="RJH3789" s="69"/>
      <c r="RJI3789" s="69"/>
      <c r="RJJ3789" s="69"/>
      <c r="RJK3789" s="69"/>
      <c r="RJL3789" s="69"/>
      <c r="RJM3789" s="69"/>
      <c r="RJN3789" s="69"/>
      <c r="RJO3789" s="69"/>
      <c r="RJP3789" s="69"/>
      <c r="RJQ3789" s="69"/>
      <c r="RJR3789" s="69"/>
      <c r="RJS3789" s="69"/>
      <c r="RJT3789" s="69"/>
      <c r="RJU3789" s="69"/>
      <c r="RJV3789" s="69"/>
      <c r="RJW3789" s="69"/>
      <c r="RJX3789" s="69"/>
      <c r="RJY3789" s="69"/>
      <c r="RJZ3789" s="69"/>
      <c r="RKA3789" s="69"/>
      <c r="RKB3789" s="69"/>
      <c r="RKC3789" s="69"/>
      <c r="RKD3789" s="69"/>
      <c r="RKE3789" s="69"/>
      <c r="RKF3789" s="69"/>
      <c r="RKG3789" s="69"/>
      <c r="RKH3789" s="69"/>
      <c r="RKI3789" s="69"/>
      <c r="RKJ3789" s="69"/>
      <c r="RKK3789" s="69"/>
      <c r="RKL3789" s="69"/>
      <c r="RKM3789" s="69"/>
      <c r="RKN3789" s="69"/>
      <c r="RKO3789" s="69"/>
      <c r="RKP3789" s="69"/>
      <c r="RKQ3789" s="69"/>
      <c r="RKR3789" s="69"/>
      <c r="RKS3789" s="69"/>
      <c r="RKT3789" s="69"/>
      <c r="RKU3789" s="69"/>
      <c r="RKV3789" s="69"/>
      <c r="RKW3789" s="69"/>
      <c r="RKX3789" s="69"/>
      <c r="RKY3789" s="69"/>
      <c r="RKZ3789" s="69"/>
      <c r="RLA3789" s="69"/>
      <c r="RLB3789" s="69"/>
      <c r="RLC3789" s="69"/>
      <c r="RLD3789" s="69"/>
      <c r="RLE3789" s="69"/>
      <c r="RLF3789" s="69"/>
      <c r="RLG3789" s="69"/>
      <c r="RLH3789" s="69"/>
      <c r="RLI3789" s="69"/>
      <c r="RLJ3789" s="69"/>
      <c r="RLK3789" s="69"/>
      <c r="RLL3789" s="69"/>
      <c r="RLM3789" s="69"/>
      <c r="RLN3789" s="69"/>
      <c r="RLO3789" s="69"/>
      <c r="RLP3789" s="69"/>
      <c r="RLQ3789" s="69"/>
      <c r="RLR3789" s="69"/>
      <c r="RLS3789" s="69"/>
      <c r="RLT3789" s="69"/>
      <c r="RLU3789" s="69"/>
      <c r="RLV3789" s="69"/>
      <c r="RLW3789" s="69"/>
      <c r="RLX3789" s="69"/>
      <c r="RLY3789" s="69"/>
      <c r="RLZ3789" s="69"/>
      <c r="RMA3789" s="69"/>
      <c r="RMB3789" s="69"/>
      <c r="RMC3789" s="69"/>
      <c r="RMD3789" s="69"/>
      <c r="RME3789" s="69"/>
      <c r="RMF3789" s="69"/>
      <c r="RMG3789" s="69"/>
      <c r="RMH3789" s="69"/>
      <c r="RMI3789" s="69"/>
      <c r="RMJ3789" s="69"/>
      <c r="RMK3789" s="69"/>
      <c r="RML3789" s="69"/>
      <c r="RMM3789" s="69"/>
      <c r="RMN3789" s="69"/>
      <c r="RMO3789" s="69"/>
      <c r="RMP3789" s="69"/>
      <c r="RMQ3789" s="69"/>
      <c r="RMR3789" s="69"/>
      <c r="RMS3789" s="69"/>
      <c r="RMT3789" s="69"/>
      <c r="RMU3789" s="69"/>
      <c r="RMV3789" s="69"/>
      <c r="RMW3789" s="69"/>
      <c r="RMX3789" s="69"/>
      <c r="RMY3789" s="69"/>
      <c r="RMZ3789" s="69"/>
      <c r="RNA3789" s="69"/>
      <c r="RNB3789" s="69"/>
      <c r="RNC3789" s="69"/>
      <c r="RND3789" s="69"/>
      <c r="RNE3789" s="69"/>
      <c r="RNF3789" s="69"/>
      <c r="RNG3789" s="69"/>
      <c r="RNH3789" s="69"/>
      <c r="RNI3789" s="69"/>
      <c r="RNJ3789" s="69"/>
      <c r="RNK3789" s="69"/>
      <c r="RNL3789" s="69"/>
      <c r="RNM3789" s="69"/>
      <c r="RNN3789" s="69"/>
      <c r="RNO3789" s="69"/>
      <c r="RNP3789" s="69"/>
      <c r="RNQ3789" s="69"/>
      <c r="RNR3789" s="69"/>
      <c r="RNS3789" s="69"/>
      <c r="RNT3789" s="69"/>
      <c r="RNU3789" s="69"/>
      <c r="RNV3789" s="69"/>
      <c r="RNW3789" s="69"/>
      <c r="RNX3789" s="69"/>
      <c r="RNY3789" s="69"/>
      <c r="RNZ3789" s="69"/>
      <c r="ROA3789" s="69"/>
      <c r="ROB3789" s="69"/>
      <c r="ROC3789" s="69"/>
      <c r="ROD3789" s="69"/>
      <c r="ROE3789" s="69"/>
      <c r="ROF3789" s="69"/>
      <c r="ROG3789" s="69"/>
      <c r="ROH3789" s="69"/>
      <c r="ROI3789" s="69"/>
      <c r="ROJ3789" s="69"/>
      <c r="ROK3789" s="69"/>
      <c r="ROL3789" s="69"/>
      <c r="ROM3789" s="69"/>
      <c r="RON3789" s="69"/>
      <c r="ROO3789" s="69"/>
      <c r="ROP3789" s="69"/>
      <c r="ROQ3789" s="69"/>
      <c r="ROR3789" s="69"/>
      <c r="ROS3789" s="69"/>
      <c r="ROT3789" s="69"/>
      <c r="ROU3789" s="69"/>
      <c r="ROV3789" s="69"/>
      <c r="ROW3789" s="69"/>
      <c r="ROX3789" s="69"/>
      <c r="ROY3789" s="69"/>
      <c r="ROZ3789" s="69"/>
      <c r="RPA3789" s="69"/>
      <c r="RPB3789" s="69"/>
      <c r="RPC3789" s="69"/>
      <c r="RPD3789" s="69"/>
      <c r="RPE3789" s="69"/>
      <c r="RPF3789" s="69"/>
      <c r="RPG3789" s="69"/>
      <c r="RPH3789" s="69"/>
      <c r="RPI3789" s="69"/>
      <c r="RPJ3789" s="69"/>
      <c r="RPK3789" s="69"/>
      <c r="RPL3789" s="69"/>
      <c r="RPM3789" s="69"/>
      <c r="RPN3789" s="69"/>
      <c r="RPO3789" s="69"/>
      <c r="RPP3789" s="69"/>
      <c r="RPQ3789" s="69"/>
      <c r="RPR3789" s="69"/>
      <c r="RPS3789" s="69"/>
      <c r="RPT3789" s="69"/>
      <c r="RPU3789" s="69"/>
      <c r="RPV3789" s="69"/>
      <c r="RPW3789" s="69"/>
      <c r="RPX3789" s="69"/>
      <c r="RPY3789" s="69"/>
      <c r="RPZ3789" s="69"/>
      <c r="RQA3789" s="69"/>
      <c r="RQB3789" s="69"/>
      <c r="RQC3789" s="69"/>
      <c r="RQD3789" s="69"/>
      <c r="RQE3789" s="69"/>
      <c r="RQF3789" s="69"/>
      <c r="RQG3789" s="69"/>
      <c r="RQH3789" s="69"/>
      <c r="RQI3789" s="69"/>
      <c r="RQJ3789" s="69"/>
      <c r="RQK3789" s="69"/>
      <c r="RQL3789" s="69"/>
      <c r="RQM3789" s="69"/>
      <c r="RQN3789" s="69"/>
      <c r="RQO3789" s="69"/>
      <c r="RQP3789" s="69"/>
      <c r="RQQ3789" s="69"/>
      <c r="RQR3789" s="69"/>
      <c r="RQS3789" s="69"/>
      <c r="RQT3789" s="69"/>
      <c r="RQU3789" s="69"/>
      <c r="RQV3789" s="69"/>
      <c r="RQW3789" s="69"/>
      <c r="RQX3789" s="69"/>
      <c r="RQY3789" s="69"/>
      <c r="RQZ3789" s="69"/>
      <c r="RRA3789" s="69"/>
      <c r="RRB3789" s="69"/>
      <c r="RRC3789" s="69"/>
      <c r="RRD3789" s="69"/>
      <c r="RRE3789" s="69"/>
      <c r="RRF3789" s="69"/>
      <c r="RRG3789" s="69"/>
      <c r="RRH3789" s="69"/>
      <c r="RRI3789" s="69"/>
      <c r="RRJ3789" s="69"/>
      <c r="RRK3789" s="69"/>
      <c r="RRL3789" s="69"/>
      <c r="RRM3789" s="69"/>
      <c r="RRN3789" s="69"/>
      <c r="RRO3789" s="69"/>
      <c r="RRP3789" s="69"/>
      <c r="RRQ3789" s="69"/>
      <c r="RRR3789" s="69"/>
      <c r="RRS3789" s="69"/>
      <c r="RRT3789" s="69"/>
      <c r="RRU3789" s="69"/>
      <c r="RRV3789" s="69"/>
      <c r="RRW3789" s="69"/>
      <c r="RRX3789" s="69"/>
      <c r="RRY3789" s="69"/>
      <c r="RRZ3789" s="69"/>
      <c r="RSA3789" s="69"/>
      <c r="RSB3789" s="69"/>
      <c r="RSC3789" s="69"/>
      <c r="RSD3789" s="69"/>
      <c r="RSE3789" s="69"/>
      <c r="RSF3789" s="69"/>
      <c r="RSG3789" s="69"/>
      <c r="RSH3789" s="69"/>
      <c r="RSI3789" s="69"/>
      <c r="RSJ3789" s="69"/>
      <c r="RSK3789" s="69"/>
      <c r="RSL3789" s="69"/>
      <c r="RSM3789" s="69"/>
      <c r="RSN3789" s="69"/>
      <c r="RSO3789" s="69"/>
      <c r="RSP3789" s="69"/>
      <c r="RSQ3789" s="69"/>
      <c r="RSR3789" s="69"/>
      <c r="RSS3789" s="69"/>
      <c r="RST3789" s="69"/>
      <c r="RSU3789" s="69"/>
      <c r="RSV3789" s="69"/>
      <c r="RSW3789" s="69"/>
      <c r="RSX3789" s="69"/>
      <c r="RSY3789" s="69"/>
      <c r="RSZ3789" s="69"/>
      <c r="RTA3789" s="69"/>
      <c r="RTB3789" s="69"/>
      <c r="RTC3789" s="69"/>
      <c r="RTD3789" s="69"/>
      <c r="RTE3789" s="69"/>
      <c r="RTF3789" s="69"/>
      <c r="RTG3789" s="69"/>
      <c r="RTH3789" s="69"/>
      <c r="RTI3789" s="69"/>
      <c r="RTJ3789" s="69"/>
      <c r="RTK3789" s="69"/>
      <c r="RTL3789" s="69"/>
      <c r="RTM3789" s="69"/>
      <c r="RTN3789" s="69"/>
      <c r="RTO3789" s="69"/>
      <c r="RTP3789" s="69"/>
      <c r="RTQ3789" s="69"/>
      <c r="RTR3789" s="69"/>
      <c r="RTS3789" s="69"/>
      <c r="RTT3789" s="69"/>
      <c r="RTU3789" s="69"/>
      <c r="RTV3789" s="69"/>
      <c r="RTW3789" s="69"/>
      <c r="RTX3789" s="69"/>
      <c r="RTY3789" s="69"/>
      <c r="RTZ3789" s="69"/>
      <c r="RUA3789" s="69"/>
      <c r="RUB3789" s="69"/>
      <c r="RUC3789" s="69"/>
      <c r="RUD3789" s="69"/>
      <c r="RUE3789" s="69"/>
      <c r="RUF3789" s="69"/>
      <c r="RUG3789" s="69"/>
      <c r="RUH3789" s="69"/>
      <c r="RUI3789" s="69"/>
      <c r="RUJ3789" s="69"/>
      <c r="RUK3789" s="69"/>
      <c r="RUL3789" s="69"/>
      <c r="RUM3789" s="69"/>
      <c r="RUN3789" s="69"/>
      <c r="RUO3789" s="69"/>
      <c r="RUP3789" s="69"/>
      <c r="RUQ3789" s="69"/>
      <c r="RUR3789" s="69"/>
      <c r="RUS3789" s="69"/>
      <c r="RUT3789" s="69"/>
      <c r="RUU3789" s="69"/>
      <c r="RUV3789" s="69"/>
      <c r="RUW3789" s="69"/>
      <c r="RUX3789" s="69"/>
      <c r="RUY3789" s="69"/>
      <c r="RUZ3789" s="69"/>
      <c r="RVA3789" s="69"/>
      <c r="RVB3789" s="69"/>
      <c r="RVC3789" s="69"/>
      <c r="RVD3789" s="69"/>
      <c r="RVE3789" s="69"/>
      <c r="RVF3789" s="69"/>
      <c r="RVG3789" s="69"/>
      <c r="RVH3789" s="69"/>
      <c r="RVI3789" s="69"/>
      <c r="RVJ3789" s="69"/>
      <c r="RVK3789" s="69"/>
      <c r="RVL3789" s="69"/>
      <c r="RVM3789" s="69"/>
      <c r="RVN3789" s="69"/>
      <c r="RVO3789" s="69"/>
      <c r="RVP3789" s="69"/>
      <c r="RVQ3789" s="69"/>
      <c r="RVR3789" s="69"/>
      <c r="RVS3789" s="69"/>
      <c r="RVT3789" s="69"/>
      <c r="RVU3789" s="69"/>
      <c r="RVV3789" s="69"/>
      <c r="RVW3789" s="69"/>
      <c r="RVX3789" s="69"/>
      <c r="RVY3789" s="69"/>
      <c r="RVZ3789" s="69"/>
      <c r="RWA3789" s="69"/>
      <c r="RWB3789" s="69"/>
      <c r="RWC3789" s="69"/>
      <c r="RWD3789" s="69"/>
      <c r="RWE3789" s="69"/>
      <c r="RWF3789" s="69"/>
      <c r="RWG3789" s="69"/>
      <c r="RWH3789" s="69"/>
      <c r="RWI3789" s="69"/>
      <c r="RWJ3789" s="69"/>
      <c r="RWK3789" s="69"/>
      <c r="RWL3789" s="69"/>
      <c r="RWM3789" s="69"/>
      <c r="RWN3789" s="69"/>
      <c r="RWO3789" s="69"/>
      <c r="RWP3789" s="69"/>
      <c r="RWQ3789" s="69"/>
      <c r="RWR3789" s="69"/>
      <c r="RWS3789" s="69"/>
      <c r="RWT3789" s="69"/>
      <c r="RWU3789" s="69"/>
      <c r="RWV3789" s="69"/>
      <c r="RWW3789" s="69"/>
      <c r="RWX3789" s="69"/>
      <c r="RWY3789" s="69"/>
      <c r="RWZ3789" s="69"/>
      <c r="RXA3789" s="69"/>
      <c r="RXB3789" s="69"/>
      <c r="RXC3789" s="69"/>
      <c r="RXD3789" s="69"/>
      <c r="RXE3789" s="69"/>
      <c r="RXF3789" s="69"/>
      <c r="RXG3789" s="69"/>
      <c r="RXH3789" s="69"/>
      <c r="RXI3789" s="69"/>
      <c r="RXJ3789" s="69"/>
      <c r="RXK3789" s="69"/>
      <c r="RXL3789" s="69"/>
      <c r="RXM3789" s="69"/>
      <c r="RXN3789" s="69"/>
      <c r="RXO3789" s="69"/>
      <c r="RXP3789" s="69"/>
      <c r="RXQ3789" s="69"/>
      <c r="RXR3789" s="69"/>
      <c r="RXS3789" s="69"/>
      <c r="RXT3789" s="69"/>
      <c r="RXU3789" s="69"/>
      <c r="RXV3789" s="69"/>
      <c r="RXW3789" s="69"/>
      <c r="RXX3789" s="69"/>
      <c r="RXY3789" s="69"/>
      <c r="RXZ3789" s="69"/>
      <c r="RYA3789" s="69"/>
      <c r="RYB3789" s="69"/>
      <c r="RYC3789" s="69"/>
      <c r="RYD3789" s="69"/>
      <c r="RYE3789" s="69"/>
      <c r="RYF3789" s="69"/>
      <c r="RYG3789" s="69"/>
      <c r="RYH3789" s="69"/>
      <c r="RYI3789" s="69"/>
      <c r="RYJ3789" s="69"/>
      <c r="RYK3789" s="69"/>
      <c r="RYL3789" s="69"/>
      <c r="RYM3789" s="69"/>
      <c r="RYN3789" s="69"/>
      <c r="RYO3789" s="69"/>
      <c r="RYP3789" s="69"/>
      <c r="RYQ3789" s="69"/>
      <c r="RYR3789" s="69"/>
      <c r="RYS3789" s="69"/>
      <c r="RYT3789" s="69"/>
      <c r="RYU3789" s="69"/>
      <c r="RYV3789" s="69"/>
      <c r="RYW3789" s="69"/>
      <c r="RYX3789" s="69"/>
      <c r="RYY3789" s="69"/>
      <c r="RYZ3789" s="69"/>
      <c r="RZA3789" s="69"/>
      <c r="RZB3789" s="69"/>
      <c r="RZC3789" s="69"/>
      <c r="RZD3789" s="69"/>
      <c r="RZE3789" s="69"/>
      <c r="RZF3789" s="69"/>
      <c r="RZG3789" s="69"/>
      <c r="RZH3789" s="69"/>
      <c r="RZI3789" s="69"/>
      <c r="RZJ3789" s="69"/>
      <c r="RZK3789" s="69"/>
      <c r="RZL3789" s="69"/>
      <c r="RZM3789" s="69"/>
      <c r="RZN3789" s="69"/>
      <c r="RZO3789" s="69"/>
      <c r="RZP3789" s="69"/>
      <c r="RZQ3789" s="69"/>
      <c r="RZR3789" s="69"/>
      <c r="RZS3789" s="69"/>
      <c r="RZT3789" s="69"/>
      <c r="RZU3789" s="69"/>
      <c r="RZV3789" s="69"/>
      <c r="RZW3789" s="69"/>
      <c r="RZX3789" s="69"/>
      <c r="RZY3789" s="69"/>
      <c r="RZZ3789" s="69"/>
      <c r="SAA3789" s="69"/>
      <c r="SAB3789" s="69"/>
      <c r="SAC3789" s="69"/>
      <c r="SAD3789" s="69"/>
      <c r="SAE3789" s="69"/>
      <c r="SAF3789" s="69"/>
      <c r="SAG3789" s="69"/>
      <c r="SAH3789" s="69"/>
      <c r="SAI3789" s="69"/>
      <c r="SAJ3789" s="69"/>
      <c r="SAK3789" s="69"/>
      <c r="SAL3789" s="69"/>
      <c r="SAM3789" s="69"/>
      <c r="SAN3789" s="69"/>
      <c r="SAO3789" s="69"/>
      <c r="SAP3789" s="69"/>
      <c r="SAQ3789" s="69"/>
      <c r="SAR3789" s="69"/>
      <c r="SAS3789" s="69"/>
      <c r="SAT3789" s="69"/>
      <c r="SAU3789" s="69"/>
      <c r="SAV3789" s="69"/>
      <c r="SAW3789" s="69"/>
      <c r="SAX3789" s="69"/>
      <c r="SAY3789" s="69"/>
      <c r="SAZ3789" s="69"/>
      <c r="SBA3789" s="69"/>
      <c r="SBB3789" s="69"/>
      <c r="SBC3789" s="69"/>
      <c r="SBD3789" s="69"/>
      <c r="SBE3789" s="69"/>
      <c r="SBF3789" s="69"/>
      <c r="SBG3789" s="69"/>
      <c r="SBH3789" s="69"/>
      <c r="SBI3789" s="69"/>
      <c r="SBJ3789" s="69"/>
      <c r="SBK3789" s="69"/>
      <c r="SBL3789" s="69"/>
      <c r="SBM3789" s="69"/>
      <c r="SBN3789" s="69"/>
      <c r="SBO3789" s="69"/>
      <c r="SBP3789" s="69"/>
      <c r="SBQ3789" s="69"/>
      <c r="SBR3789" s="69"/>
      <c r="SBS3789" s="69"/>
      <c r="SBT3789" s="69"/>
      <c r="SBU3789" s="69"/>
      <c r="SBV3789" s="69"/>
      <c r="SBW3789" s="69"/>
      <c r="SBX3789" s="69"/>
      <c r="SBY3789" s="69"/>
      <c r="SBZ3789" s="69"/>
      <c r="SCA3789" s="69"/>
      <c r="SCB3789" s="69"/>
      <c r="SCC3789" s="69"/>
      <c r="SCD3789" s="69"/>
      <c r="SCE3789" s="69"/>
      <c r="SCF3789" s="69"/>
      <c r="SCG3789" s="69"/>
      <c r="SCH3789" s="69"/>
      <c r="SCI3789" s="69"/>
      <c r="SCJ3789" s="69"/>
      <c r="SCK3789" s="69"/>
      <c r="SCL3789" s="69"/>
      <c r="SCM3789" s="69"/>
      <c r="SCN3789" s="69"/>
      <c r="SCO3789" s="69"/>
      <c r="SCP3789" s="69"/>
      <c r="SCQ3789" s="69"/>
      <c r="SCR3789" s="69"/>
      <c r="SCS3789" s="69"/>
      <c r="SCT3789" s="69"/>
      <c r="SCU3789" s="69"/>
      <c r="SCV3789" s="69"/>
      <c r="SCW3789" s="69"/>
      <c r="SCX3789" s="69"/>
      <c r="SCY3789" s="69"/>
      <c r="SCZ3789" s="69"/>
      <c r="SDA3789" s="69"/>
      <c r="SDB3789" s="69"/>
      <c r="SDC3789" s="69"/>
      <c r="SDD3789" s="69"/>
      <c r="SDE3789" s="69"/>
      <c r="SDF3789" s="69"/>
      <c r="SDG3789" s="69"/>
      <c r="SDH3789" s="69"/>
      <c r="SDI3789" s="69"/>
      <c r="SDJ3789" s="69"/>
      <c r="SDK3789" s="69"/>
      <c r="SDL3789" s="69"/>
      <c r="SDM3789" s="69"/>
      <c r="SDN3789" s="69"/>
      <c r="SDO3789" s="69"/>
      <c r="SDP3789" s="69"/>
      <c r="SDQ3789" s="69"/>
      <c r="SDR3789" s="69"/>
      <c r="SDS3789" s="69"/>
      <c r="SDT3789" s="69"/>
      <c r="SDU3789" s="69"/>
      <c r="SDV3789" s="69"/>
      <c r="SDW3789" s="69"/>
      <c r="SDX3789" s="69"/>
      <c r="SDY3789" s="69"/>
      <c r="SDZ3789" s="69"/>
      <c r="SEA3789" s="69"/>
      <c r="SEB3789" s="69"/>
      <c r="SEC3789" s="69"/>
      <c r="SED3789" s="69"/>
      <c r="SEE3789" s="69"/>
      <c r="SEF3789" s="69"/>
      <c r="SEG3789" s="69"/>
      <c r="SEH3789" s="69"/>
      <c r="SEI3789" s="69"/>
      <c r="SEJ3789" s="69"/>
      <c r="SEK3789" s="69"/>
      <c r="SEL3789" s="69"/>
      <c r="SEM3789" s="69"/>
      <c r="SEN3789" s="69"/>
      <c r="SEO3789" s="69"/>
      <c r="SEP3789" s="69"/>
      <c r="SEQ3789" s="69"/>
      <c r="SER3789" s="69"/>
      <c r="SES3789" s="69"/>
      <c r="SET3789" s="69"/>
      <c r="SEU3789" s="69"/>
      <c r="SEV3789" s="69"/>
      <c r="SEW3789" s="69"/>
      <c r="SEX3789" s="69"/>
      <c r="SEY3789" s="69"/>
      <c r="SEZ3789" s="69"/>
      <c r="SFA3789" s="69"/>
      <c r="SFB3789" s="69"/>
      <c r="SFC3789" s="69"/>
      <c r="SFD3789" s="69"/>
      <c r="SFE3789" s="69"/>
      <c r="SFF3789" s="69"/>
      <c r="SFG3789" s="69"/>
      <c r="SFH3789" s="69"/>
      <c r="SFI3789" s="69"/>
      <c r="SFJ3789" s="69"/>
      <c r="SFK3789" s="69"/>
      <c r="SFL3789" s="69"/>
      <c r="SFM3789" s="69"/>
      <c r="SFN3789" s="69"/>
      <c r="SFO3789" s="69"/>
      <c r="SFP3789" s="69"/>
      <c r="SFQ3789" s="69"/>
      <c r="SFR3789" s="69"/>
      <c r="SFS3789" s="69"/>
      <c r="SFT3789" s="69"/>
      <c r="SFU3789" s="69"/>
      <c r="SFV3789" s="69"/>
      <c r="SFW3789" s="69"/>
      <c r="SFX3789" s="69"/>
      <c r="SFY3789" s="69"/>
      <c r="SFZ3789" s="69"/>
      <c r="SGA3789" s="69"/>
      <c r="SGB3789" s="69"/>
      <c r="SGC3789" s="69"/>
      <c r="SGD3789" s="69"/>
      <c r="SGE3789" s="69"/>
      <c r="SGF3789" s="69"/>
      <c r="SGG3789" s="69"/>
      <c r="SGH3789" s="69"/>
      <c r="SGI3789" s="69"/>
      <c r="SGJ3789" s="69"/>
      <c r="SGK3789" s="69"/>
      <c r="SGL3789" s="69"/>
      <c r="SGM3789" s="69"/>
      <c r="SGN3789" s="69"/>
      <c r="SGO3789" s="69"/>
      <c r="SGP3789" s="69"/>
      <c r="SGQ3789" s="69"/>
      <c r="SGR3789" s="69"/>
      <c r="SGS3789" s="69"/>
      <c r="SGT3789" s="69"/>
      <c r="SGU3789" s="69"/>
      <c r="SGV3789" s="69"/>
      <c r="SGW3789" s="69"/>
      <c r="SGX3789" s="69"/>
      <c r="SGY3789" s="69"/>
      <c r="SGZ3789" s="69"/>
      <c r="SHA3789" s="69"/>
      <c r="SHB3789" s="69"/>
      <c r="SHC3789" s="69"/>
      <c r="SHD3789" s="69"/>
      <c r="SHE3789" s="69"/>
      <c r="SHF3789" s="69"/>
      <c r="SHG3789" s="69"/>
      <c r="SHH3789" s="69"/>
      <c r="SHI3789" s="69"/>
      <c r="SHJ3789" s="69"/>
      <c r="SHK3789" s="69"/>
      <c r="SHL3789" s="69"/>
      <c r="SHM3789" s="69"/>
      <c r="SHN3789" s="69"/>
      <c r="SHO3789" s="69"/>
      <c r="SHP3789" s="69"/>
      <c r="SHQ3789" s="69"/>
      <c r="SHR3789" s="69"/>
      <c r="SHS3789" s="69"/>
      <c r="SHT3789" s="69"/>
      <c r="SHU3789" s="69"/>
      <c r="SHV3789" s="69"/>
      <c r="SHW3789" s="69"/>
      <c r="SHX3789" s="69"/>
      <c r="SHY3789" s="69"/>
      <c r="SHZ3789" s="69"/>
      <c r="SIA3789" s="69"/>
      <c r="SIB3789" s="69"/>
      <c r="SIC3789" s="69"/>
      <c r="SID3789" s="69"/>
      <c r="SIE3789" s="69"/>
      <c r="SIF3789" s="69"/>
      <c r="SIG3789" s="69"/>
      <c r="SIH3789" s="69"/>
      <c r="SII3789" s="69"/>
      <c r="SIJ3789" s="69"/>
      <c r="SIK3789" s="69"/>
      <c r="SIL3789" s="69"/>
      <c r="SIM3789" s="69"/>
      <c r="SIN3789" s="69"/>
      <c r="SIO3789" s="69"/>
      <c r="SIP3789" s="69"/>
      <c r="SIQ3789" s="69"/>
      <c r="SIR3789" s="69"/>
      <c r="SIS3789" s="69"/>
      <c r="SIT3789" s="69"/>
      <c r="SIU3789" s="69"/>
      <c r="SIV3789" s="69"/>
      <c r="SIW3789" s="69"/>
      <c r="SIX3789" s="69"/>
      <c r="SIY3789" s="69"/>
      <c r="SIZ3789" s="69"/>
      <c r="SJA3789" s="69"/>
      <c r="SJB3789" s="69"/>
      <c r="SJC3789" s="69"/>
      <c r="SJD3789" s="69"/>
      <c r="SJE3789" s="69"/>
      <c r="SJF3789" s="69"/>
      <c r="SJG3789" s="69"/>
      <c r="SJH3789" s="69"/>
      <c r="SJI3789" s="69"/>
      <c r="SJJ3789" s="69"/>
      <c r="SJK3789" s="69"/>
      <c r="SJL3789" s="69"/>
      <c r="SJM3789" s="69"/>
      <c r="SJN3789" s="69"/>
      <c r="SJO3789" s="69"/>
      <c r="SJP3789" s="69"/>
      <c r="SJQ3789" s="69"/>
      <c r="SJR3789" s="69"/>
      <c r="SJS3789" s="69"/>
      <c r="SJT3789" s="69"/>
      <c r="SJU3789" s="69"/>
      <c r="SJV3789" s="69"/>
      <c r="SJW3789" s="69"/>
      <c r="SJX3789" s="69"/>
      <c r="SJY3789" s="69"/>
      <c r="SJZ3789" s="69"/>
      <c r="SKA3789" s="69"/>
      <c r="SKB3789" s="69"/>
      <c r="SKC3789" s="69"/>
      <c r="SKD3789" s="69"/>
      <c r="SKE3789" s="69"/>
      <c r="SKF3789" s="69"/>
      <c r="SKG3789" s="69"/>
      <c r="SKH3789" s="69"/>
      <c r="SKI3789" s="69"/>
      <c r="SKJ3789" s="69"/>
      <c r="SKK3789" s="69"/>
      <c r="SKL3789" s="69"/>
      <c r="SKM3789" s="69"/>
      <c r="SKN3789" s="69"/>
      <c r="SKO3789" s="69"/>
      <c r="SKP3789" s="69"/>
      <c r="SKQ3789" s="69"/>
      <c r="SKR3789" s="69"/>
      <c r="SKS3789" s="69"/>
      <c r="SKT3789" s="69"/>
      <c r="SKU3789" s="69"/>
      <c r="SKV3789" s="69"/>
      <c r="SKW3789" s="69"/>
      <c r="SKX3789" s="69"/>
      <c r="SKY3789" s="69"/>
      <c r="SKZ3789" s="69"/>
      <c r="SLA3789" s="69"/>
      <c r="SLB3789" s="69"/>
      <c r="SLC3789" s="69"/>
      <c r="SLD3789" s="69"/>
      <c r="SLE3789" s="69"/>
      <c r="SLF3789" s="69"/>
      <c r="SLG3789" s="69"/>
      <c r="SLH3789" s="69"/>
      <c r="SLI3789" s="69"/>
      <c r="SLJ3789" s="69"/>
      <c r="SLK3789" s="69"/>
      <c r="SLL3789" s="69"/>
      <c r="SLM3789" s="69"/>
      <c r="SLN3789" s="69"/>
      <c r="SLO3789" s="69"/>
      <c r="SLP3789" s="69"/>
      <c r="SLQ3789" s="69"/>
      <c r="SLR3789" s="69"/>
      <c r="SLS3789" s="69"/>
      <c r="SLT3789" s="69"/>
      <c r="SLU3789" s="69"/>
      <c r="SLV3789" s="69"/>
      <c r="SLW3789" s="69"/>
      <c r="SLX3789" s="69"/>
      <c r="SLY3789" s="69"/>
      <c r="SLZ3789" s="69"/>
      <c r="SMA3789" s="69"/>
      <c r="SMB3789" s="69"/>
      <c r="SMC3789" s="69"/>
      <c r="SMD3789" s="69"/>
      <c r="SME3789" s="69"/>
      <c r="SMF3789" s="69"/>
      <c r="SMG3789" s="69"/>
      <c r="SMH3789" s="69"/>
      <c r="SMI3789" s="69"/>
      <c r="SMJ3789" s="69"/>
      <c r="SMK3789" s="69"/>
      <c r="SML3789" s="69"/>
      <c r="SMM3789" s="69"/>
      <c r="SMN3789" s="69"/>
      <c r="SMO3789" s="69"/>
      <c r="SMP3789" s="69"/>
      <c r="SMQ3789" s="69"/>
      <c r="SMR3789" s="69"/>
      <c r="SMS3789" s="69"/>
      <c r="SMT3789" s="69"/>
      <c r="SMU3789" s="69"/>
      <c r="SMV3789" s="69"/>
      <c r="SMW3789" s="69"/>
      <c r="SMX3789" s="69"/>
      <c r="SMY3789" s="69"/>
      <c r="SMZ3789" s="69"/>
      <c r="SNA3789" s="69"/>
      <c r="SNB3789" s="69"/>
      <c r="SNC3789" s="69"/>
      <c r="SND3789" s="69"/>
      <c r="SNE3789" s="69"/>
      <c r="SNF3789" s="69"/>
      <c r="SNG3789" s="69"/>
      <c r="SNH3789" s="69"/>
      <c r="SNI3789" s="69"/>
      <c r="SNJ3789" s="69"/>
      <c r="SNK3789" s="69"/>
      <c r="SNL3789" s="69"/>
      <c r="SNM3789" s="69"/>
      <c r="SNN3789" s="69"/>
      <c r="SNO3789" s="69"/>
      <c r="SNP3789" s="69"/>
      <c r="SNQ3789" s="69"/>
      <c r="SNR3789" s="69"/>
      <c r="SNS3789" s="69"/>
      <c r="SNT3789" s="69"/>
      <c r="SNU3789" s="69"/>
      <c r="SNV3789" s="69"/>
      <c r="SNW3789" s="69"/>
      <c r="SNX3789" s="69"/>
      <c r="SNY3789" s="69"/>
      <c r="SNZ3789" s="69"/>
      <c r="SOA3789" s="69"/>
      <c r="SOB3789" s="69"/>
      <c r="SOC3789" s="69"/>
      <c r="SOD3789" s="69"/>
      <c r="SOE3789" s="69"/>
      <c r="SOF3789" s="69"/>
      <c r="SOG3789" s="69"/>
      <c r="SOH3789" s="69"/>
      <c r="SOI3789" s="69"/>
      <c r="SOJ3789" s="69"/>
      <c r="SOK3789" s="69"/>
      <c r="SOL3789" s="69"/>
      <c r="SOM3789" s="69"/>
      <c r="SON3789" s="69"/>
      <c r="SOO3789" s="69"/>
      <c r="SOP3789" s="69"/>
      <c r="SOQ3789" s="69"/>
      <c r="SOR3789" s="69"/>
      <c r="SOS3789" s="69"/>
      <c r="SOT3789" s="69"/>
      <c r="SOU3789" s="69"/>
      <c r="SOV3789" s="69"/>
      <c r="SOW3789" s="69"/>
      <c r="SOX3789" s="69"/>
      <c r="SOY3789" s="69"/>
      <c r="SOZ3789" s="69"/>
      <c r="SPA3789" s="69"/>
      <c r="SPB3789" s="69"/>
      <c r="SPC3789" s="69"/>
      <c r="SPD3789" s="69"/>
      <c r="SPE3789" s="69"/>
      <c r="SPF3789" s="69"/>
      <c r="SPG3789" s="69"/>
      <c r="SPH3789" s="69"/>
      <c r="SPI3789" s="69"/>
      <c r="SPJ3789" s="69"/>
      <c r="SPK3789" s="69"/>
      <c r="SPL3789" s="69"/>
      <c r="SPM3789" s="69"/>
      <c r="SPN3789" s="69"/>
      <c r="SPO3789" s="69"/>
      <c r="SPP3789" s="69"/>
      <c r="SPQ3789" s="69"/>
      <c r="SPR3789" s="69"/>
      <c r="SPS3789" s="69"/>
      <c r="SPT3789" s="69"/>
      <c r="SPU3789" s="69"/>
      <c r="SPV3789" s="69"/>
      <c r="SPW3789" s="69"/>
      <c r="SPX3789" s="69"/>
      <c r="SPY3789" s="69"/>
      <c r="SPZ3789" s="69"/>
      <c r="SQA3789" s="69"/>
      <c r="SQB3789" s="69"/>
      <c r="SQC3789" s="69"/>
      <c r="SQD3789" s="69"/>
      <c r="SQE3789" s="69"/>
      <c r="SQF3789" s="69"/>
      <c r="SQG3789" s="69"/>
      <c r="SQH3789" s="69"/>
      <c r="SQI3789" s="69"/>
      <c r="SQJ3789" s="69"/>
      <c r="SQK3789" s="69"/>
      <c r="SQL3789" s="69"/>
      <c r="SQM3789" s="69"/>
      <c r="SQN3789" s="69"/>
      <c r="SQO3789" s="69"/>
      <c r="SQP3789" s="69"/>
      <c r="SQQ3789" s="69"/>
      <c r="SQR3789" s="69"/>
      <c r="SQS3789" s="69"/>
      <c r="SQT3789" s="69"/>
      <c r="SQU3789" s="69"/>
      <c r="SQV3789" s="69"/>
      <c r="SQW3789" s="69"/>
      <c r="SQX3789" s="69"/>
      <c r="SQY3789" s="69"/>
      <c r="SQZ3789" s="69"/>
      <c r="SRA3789" s="69"/>
      <c r="SRB3789" s="69"/>
      <c r="SRC3789" s="69"/>
      <c r="SRD3789" s="69"/>
      <c r="SRE3789" s="69"/>
      <c r="SRF3789" s="69"/>
      <c r="SRG3789" s="69"/>
      <c r="SRH3789" s="69"/>
      <c r="SRI3789" s="69"/>
      <c r="SRJ3789" s="69"/>
      <c r="SRK3789" s="69"/>
      <c r="SRL3789" s="69"/>
      <c r="SRM3789" s="69"/>
      <c r="SRN3789" s="69"/>
      <c r="SRO3789" s="69"/>
      <c r="SRP3789" s="69"/>
      <c r="SRQ3789" s="69"/>
      <c r="SRR3789" s="69"/>
      <c r="SRS3789" s="69"/>
      <c r="SRT3789" s="69"/>
      <c r="SRU3789" s="69"/>
      <c r="SRV3789" s="69"/>
      <c r="SRW3789" s="69"/>
      <c r="SRX3789" s="69"/>
      <c r="SRY3789" s="69"/>
      <c r="SRZ3789" s="69"/>
      <c r="SSA3789" s="69"/>
      <c r="SSB3789" s="69"/>
      <c r="SSC3789" s="69"/>
      <c r="SSD3789" s="69"/>
      <c r="SSE3789" s="69"/>
      <c r="SSF3789" s="69"/>
      <c r="SSG3789" s="69"/>
      <c r="SSH3789" s="69"/>
      <c r="SSI3789" s="69"/>
      <c r="SSJ3789" s="69"/>
      <c r="SSK3789" s="69"/>
      <c r="SSL3789" s="69"/>
      <c r="SSM3789" s="69"/>
      <c r="SSN3789" s="69"/>
      <c r="SSO3789" s="69"/>
      <c r="SSP3789" s="69"/>
      <c r="SSQ3789" s="69"/>
      <c r="SSR3789" s="69"/>
      <c r="SSS3789" s="69"/>
      <c r="SST3789" s="69"/>
      <c r="SSU3789" s="69"/>
      <c r="SSV3789" s="69"/>
      <c r="SSW3789" s="69"/>
      <c r="SSX3789" s="69"/>
      <c r="SSY3789" s="69"/>
      <c r="SSZ3789" s="69"/>
      <c r="STA3789" s="69"/>
      <c r="STB3789" s="69"/>
      <c r="STC3789" s="69"/>
      <c r="STD3789" s="69"/>
      <c r="STE3789" s="69"/>
      <c r="STF3789" s="69"/>
      <c r="STG3789" s="69"/>
      <c r="STH3789" s="69"/>
      <c r="STI3789" s="69"/>
      <c r="STJ3789" s="69"/>
      <c r="STK3789" s="69"/>
      <c r="STL3789" s="69"/>
      <c r="STM3789" s="69"/>
      <c r="STN3789" s="69"/>
      <c r="STO3789" s="69"/>
      <c r="STP3789" s="69"/>
      <c r="STQ3789" s="69"/>
      <c r="STR3789" s="69"/>
      <c r="STS3789" s="69"/>
      <c r="STT3789" s="69"/>
      <c r="STU3789" s="69"/>
      <c r="STV3789" s="69"/>
      <c r="STW3789" s="69"/>
      <c r="STX3789" s="69"/>
      <c r="STY3789" s="69"/>
      <c r="STZ3789" s="69"/>
      <c r="SUA3789" s="69"/>
      <c r="SUB3789" s="69"/>
      <c r="SUC3789" s="69"/>
      <c r="SUD3789" s="69"/>
      <c r="SUE3789" s="69"/>
      <c r="SUF3789" s="69"/>
      <c r="SUG3789" s="69"/>
      <c r="SUH3789" s="69"/>
      <c r="SUI3789" s="69"/>
      <c r="SUJ3789" s="69"/>
      <c r="SUK3789" s="69"/>
      <c r="SUL3789" s="69"/>
      <c r="SUM3789" s="69"/>
      <c r="SUN3789" s="69"/>
      <c r="SUO3789" s="69"/>
      <c r="SUP3789" s="69"/>
      <c r="SUQ3789" s="69"/>
      <c r="SUR3789" s="69"/>
      <c r="SUS3789" s="69"/>
      <c r="SUT3789" s="69"/>
      <c r="SUU3789" s="69"/>
      <c r="SUV3789" s="69"/>
      <c r="SUW3789" s="69"/>
      <c r="SUX3789" s="69"/>
      <c r="SUY3789" s="69"/>
      <c r="SUZ3789" s="69"/>
      <c r="SVA3789" s="69"/>
      <c r="SVB3789" s="69"/>
      <c r="SVC3789" s="69"/>
      <c r="SVD3789" s="69"/>
      <c r="SVE3789" s="69"/>
      <c r="SVF3789" s="69"/>
      <c r="SVG3789" s="69"/>
      <c r="SVH3789" s="69"/>
      <c r="SVI3789" s="69"/>
      <c r="SVJ3789" s="69"/>
      <c r="SVK3789" s="69"/>
      <c r="SVL3789" s="69"/>
      <c r="SVM3789" s="69"/>
      <c r="SVN3789" s="69"/>
      <c r="SVO3789" s="69"/>
      <c r="SVP3789" s="69"/>
      <c r="SVQ3789" s="69"/>
      <c r="SVR3789" s="69"/>
      <c r="SVS3789" s="69"/>
      <c r="SVT3789" s="69"/>
      <c r="SVU3789" s="69"/>
      <c r="SVV3789" s="69"/>
      <c r="SVW3789" s="69"/>
      <c r="SVX3789" s="69"/>
      <c r="SVY3789" s="69"/>
      <c r="SVZ3789" s="69"/>
      <c r="SWA3789" s="69"/>
      <c r="SWB3789" s="69"/>
      <c r="SWC3789" s="69"/>
      <c r="SWD3789" s="69"/>
      <c r="SWE3789" s="69"/>
      <c r="SWF3789" s="69"/>
      <c r="SWG3789" s="69"/>
      <c r="SWH3789" s="69"/>
      <c r="SWI3789" s="69"/>
      <c r="SWJ3789" s="69"/>
      <c r="SWK3789" s="69"/>
      <c r="SWL3789" s="69"/>
      <c r="SWM3789" s="69"/>
      <c r="SWN3789" s="69"/>
      <c r="SWO3789" s="69"/>
      <c r="SWP3789" s="69"/>
      <c r="SWQ3789" s="69"/>
      <c r="SWR3789" s="69"/>
      <c r="SWS3789" s="69"/>
      <c r="SWT3789" s="69"/>
      <c r="SWU3789" s="69"/>
      <c r="SWV3789" s="69"/>
      <c r="SWW3789" s="69"/>
      <c r="SWX3789" s="69"/>
      <c r="SWY3789" s="69"/>
      <c r="SWZ3789" s="69"/>
      <c r="SXA3789" s="69"/>
      <c r="SXB3789" s="69"/>
      <c r="SXC3789" s="69"/>
      <c r="SXD3789" s="69"/>
      <c r="SXE3789" s="69"/>
      <c r="SXF3789" s="69"/>
      <c r="SXG3789" s="69"/>
      <c r="SXH3789" s="69"/>
      <c r="SXI3789" s="69"/>
      <c r="SXJ3789" s="69"/>
      <c r="SXK3789" s="69"/>
      <c r="SXL3789" s="69"/>
      <c r="SXM3789" s="69"/>
      <c r="SXN3789" s="69"/>
      <c r="SXO3789" s="69"/>
      <c r="SXP3789" s="69"/>
      <c r="SXQ3789" s="69"/>
      <c r="SXR3789" s="69"/>
      <c r="SXS3789" s="69"/>
      <c r="SXT3789" s="69"/>
      <c r="SXU3789" s="69"/>
      <c r="SXV3789" s="69"/>
      <c r="SXW3789" s="69"/>
      <c r="SXX3789" s="69"/>
      <c r="SXY3789" s="69"/>
      <c r="SXZ3789" s="69"/>
      <c r="SYA3789" s="69"/>
      <c r="SYB3789" s="69"/>
      <c r="SYC3789" s="69"/>
      <c r="SYD3789" s="69"/>
      <c r="SYE3789" s="69"/>
      <c r="SYF3789" s="69"/>
      <c r="SYG3789" s="69"/>
      <c r="SYH3789" s="69"/>
      <c r="SYI3789" s="69"/>
      <c r="SYJ3789" s="69"/>
      <c r="SYK3789" s="69"/>
      <c r="SYL3789" s="69"/>
      <c r="SYM3789" s="69"/>
      <c r="SYN3789" s="69"/>
      <c r="SYO3789" s="69"/>
      <c r="SYP3789" s="69"/>
      <c r="SYQ3789" s="69"/>
      <c r="SYR3789" s="69"/>
      <c r="SYS3789" s="69"/>
      <c r="SYT3789" s="69"/>
      <c r="SYU3789" s="69"/>
      <c r="SYV3789" s="69"/>
      <c r="SYW3789" s="69"/>
      <c r="SYX3789" s="69"/>
      <c r="SYY3789" s="69"/>
      <c r="SYZ3789" s="69"/>
      <c r="SZA3789" s="69"/>
      <c r="SZB3789" s="69"/>
      <c r="SZC3789" s="69"/>
      <c r="SZD3789" s="69"/>
      <c r="SZE3789" s="69"/>
      <c r="SZF3789" s="69"/>
      <c r="SZG3789" s="69"/>
      <c r="SZH3789" s="69"/>
      <c r="SZI3789" s="69"/>
      <c r="SZJ3789" s="69"/>
      <c r="SZK3789" s="69"/>
      <c r="SZL3789" s="69"/>
      <c r="SZM3789" s="69"/>
      <c r="SZN3789" s="69"/>
      <c r="SZO3789" s="69"/>
      <c r="SZP3789" s="69"/>
      <c r="SZQ3789" s="69"/>
      <c r="SZR3789" s="69"/>
      <c r="SZS3789" s="69"/>
      <c r="SZT3789" s="69"/>
      <c r="SZU3789" s="69"/>
      <c r="SZV3789" s="69"/>
      <c r="SZW3789" s="69"/>
      <c r="SZX3789" s="69"/>
      <c r="SZY3789" s="69"/>
      <c r="SZZ3789" s="69"/>
      <c r="TAA3789" s="69"/>
      <c r="TAB3789" s="69"/>
      <c r="TAC3789" s="69"/>
      <c r="TAD3789" s="69"/>
      <c r="TAE3789" s="69"/>
      <c r="TAF3789" s="69"/>
      <c r="TAG3789" s="69"/>
      <c r="TAH3789" s="69"/>
      <c r="TAI3789" s="69"/>
      <c r="TAJ3789" s="69"/>
      <c r="TAK3789" s="69"/>
      <c r="TAL3789" s="69"/>
      <c r="TAM3789" s="69"/>
      <c r="TAN3789" s="69"/>
      <c r="TAO3789" s="69"/>
      <c r="TAP3789" s="69"/>
      <c r="TAQ3789" s="69"/>
      <c r="TAR3789" s="69"/>
      <c r="TAS3789" s="69"/>
      <c r="TAT3789" s="69"/>
      <c r="TAU3789" s="69"/>
      <c r="TAV3789" s="69"/>
      <c r="TAW3789" s="69"/>
      <c r="TAX3789" s="69"/>
      <c r="TAY3789" s="69"/>
      <c r="TAZ3789" s="69"/>
      <c r="TBA3789" s="69"/>
      <c r="TBB3789" s="69"/>
      <c r="TBC3789" s="69"/>
      <c r="TBD3789" s="69"/>
      <c r="TBE3789" s="69"/>
      <c r="TBF3789" s="69"/>
      <c r="TBG3789" s="69"/>
      <c r="TBH3789" s="69"/>
      <c r="TBI3789" s="69"/>
      <c r="TBJ3789" s="69"/>
      <c r="TBK3789" s="69"/>
      <c r="TBL3789" s="69"/>
      <c r="TBM3789" s="69"/>
      <c r="TBN3789" s="69"/>
      <c r="TBO3789" s="69"/>
      <c r="TBP3789" s="69"/>
      <c r="TBQ3789" s="69"/>
      <c r="TBR3789" s="69"/>
      <c r="TBS3789" s="69"/>
      <c r="TBT3789" s="69"/>
      <c r="TBU3789" s="69"/>
      <c r="TBV3789" s="69"/>
      <c r="TBW3789" s="69"/>
      <c r="TBX3789" s="69"/>
      <c r="TBY3789" s="69"/>
      <c r="TBZ3789" s="69"/>
      <c r="TCA3789" s="69"/>
      <c r="TCB3789" s="69"/>
      <c r="TCC3789" s="69"/>
      <c r="TCD3789" s="69"/>
      <c r="TCE3789" s="69"/>
      <c r="TCF3789" s="69"/>
      <c r="TCG3789" s="69"/>
      <c r="TCH3789" s="69"/>
      <c r="TCI3789" s="69"/>
      <c r="TCJ3789" s="69"/>
      <c r="TCK3789" s="69"/>
      <c r="TCL3789" s="69"/>
      <c r="TCM3789" s="69"/>
      <c r="TCN3789" s="69"/>
      <c r="TCO3789" s="69"/>
      <c r="TCP3789" s="69"/>
      <c r="TCQ3789" s="69"/>
      <c r="TCR3789" s="69"/>
      <c r="TCS3789" s="69"/>
      <c r="TCT3789" s="69"/>
      <c r="TCU3789" s="69"/>
      <c r="TCV3789" s="69"/>
      <c r="TCW3789" s="69"/>
      <c r="TCX3789" s="69"/>
      <c r="TCY3789" s="69"/>
      <c r="TCZ3789" s="69"/>
      <c r="TDA3789" s="69"/>
      <c r="TDB3789" s="69"/>
      <c r="TDC3789" s="69"/>
      <c r="TDD3789" s="69"/>
      <c r="TDE3789" s="69"/>
      <c r="TDF3789" s="69"/>
      <c r="TDG3789" s="69"/>
      <c r="TDH3789" s="69"/>
      <c r="TDI3789" s="69"/>
      <c r="TDJ3789" s="69"/>
      <c r="TDK3789" s="69"/>
      <c r="TDL3789" s="69"/>
      <c r="TDM3789" s="69"/>
      <c r="TDN3789" s="69"/>
      <c r="TDO3789" s="69"/>
      <c r="TDP3789" s="69"/>
      <c r="TDQ3789" s="69"/>
      <c r="TDR3789" s="69"/>
      <c r="TDS3789" s="69"/>
      <c r="TDT3789" s="69"/>
      <c r="TDU3789" s="69"/>
      <c r="TDV3789" s="69"/>
      <c r="TDW3789" s="69"/>
      <c r="TDX3789" s="69"/>
      <c r="TDY3789" s="69"/>
      <c r="TDZ3789" s="69"/>
      <c r="TEA3789" s="69"/>
      <c r="TEB3789" s="69"/>
      <c r="TEC3789" s="69"/>
      <c r="TED3789" s="69"/>
      <c r="TEE3789" s="69"/>
      <c r="TEF3789" s="69"/>
      <c r="TEG3789" s="69"/>
      <c r="TEH3789" s="69"/>
      <c r="TEI3789" s="69"/>
      <c r="TEJ3789" s="69"/>
      <c r="TEK3789" s="69"/>
      <c r="TEL3789" s="69"/>
      <c r="TEM3789" s="69"/>
      <c r="TEN3789" s="69"/>
      <c r="TEO3789" s="69"/>
      <c r="TEP3789" s="69"/>
      <c r="TEQ3789" s="69"/>
      <c r="TER3789" s="69"/>
      <c r="TES3789" s="69"/>
      <c r="TET3789" s="69"/>
      <c r="TEU3789" s="69"/>
      <c r="TEV3789" s="69"/>
      <c r="TEW3789" s="69"/>
      <c r="TEX3789" s="69"/>
      <c r="TEY3789" s="69"/>
      <c r="TEZ3789" s="69"/>
      <c r="TFA3789" s="69"/>
      <c r="TFB3789" s="69"/>
      <c r="TFC3789" s="69"/>
      <c r="TFD3789" s="69"/>
      <c r="TFE3789" s="69"/>
      <c r="TFF3789" s="69"/>
      <c r="TFG3789" s="69"/>
      <c r="TFH3789" s="69"/>
      <c r="TFI3789" s="69"/>
      <c r="TFJ3789" s="69"/>
      <c r="TFK3789" s="69"/>
      <c r="TFL3789" s="69"/>
      <c r="TFM3789" s="69"/>
      <c r="TFN3789" s="69"/>
      <c r="TFO3789" s="69"/>
      <c r="TFP3789" s="69"/>
      <c r="TFQ3789" s="69"/>
      <c r="TFR3789" s="69"/>
      <c r="TFS3789" s="69"/>
      <c r="TFT3789" s="69"/>
      <c r="TFU3789" s="69"/>
      <c r="TFV3789" s="69"/>
      <c r="TFW3789" s="69"/>
      <c r="TFX3789" s="69"/>
      <c r="TFY3789" s="69"/>
      <c r="TFZ3789" s="69"/>
      <c r="TGA3789" s="69"/>
      <c r="TGB3789" s="69"/>
      <c r="TGC3789" s="69"/>
      <c r="TGD3789" s="69"/>
      <c r="TGE3789" s="69"/>
      <c r="TGF3789" s="69"/>
      <c r="TGG3789" s="69"/>
      <c r="TGH3789" s="69"/>
      <c r="TGI3789" s="69"/>
      <c r="TGJ3789" s="69"/>
      <c r="TGK3789" s="69"/>
      <c r="TGL3789" s="69"/>
      <c r="TGM3789" s="69"/>
      <c r="TGN3789" s="69"/>
      <c r="TGO3789" s="69"/>
      <c r="TGP3789" s="69"/>
      <c r="TGQ3789" s="69"/>
      <c r="TGR3789" s="69"/>
      <c r="TGS3789" s="69"/>
      <c r="TGT3789" s="69"/>
      <c r="TGU3789" s="69"/>
      <c r="TGV3789" s="69"/>
      <c r="TGW3789" s="69"/>
      <c r="TGX3789" s="69"/>
      <c r="TGY3789" s="69"/>
      <c r="TGZ3789" s="69"/>
      <c r="THA3789" s="69"/>
      <c r="THB3789" s="69"/>
      <c r="THC3789" s="69"/>
      <c r="THD3789" s="69"/>
      <c r="THE3789" s="69"/>
      <c r="THF3789" s="69"/>
      <c r="THG3789" s="69"/>
      <c r="THH3789" s="69"/>
      <c r="THI3789" s="69"/>
      <c r="THJ3789" s="69"/>
      <c r="THK3789" s="69"/>
      <c r="THL3789" s="69"/>
      <c r="THM3789" s="69"/>
      <c r="THN3789" s="69"/>
      <c r="THO3789" s="69"/>
      <c r="THP3789" s="69"/>
      <c r="THQ3789" s="69"/>
      <c r="THR3789" s="69"/>
      <c r="THS3789" s="69"/>
      <c r="THT3789" s="69"/>
      <c r="THU3789" s="69"/>
      <c r="THV3789" s="69"/>
      <c r="THW3789" s="69"/>
      <c r="THX3789" s="69"/>
      <c r="THY3789" s="69"/>
      <c r="THZ3789" s="69"/>
      <c r="TIA3789" s="69"/>
      <c r="TIB3789" s="69"/>
      <c r="TIC3789" s="69"/>
      <c r="TID3789" s="69"/>
      <c r="TIE3789" s="69"/>
      <c r="TIF3789" s="69"/>
      <c r="TIG3789" s="69"/>
      <c r="TIH3789" s="69"/>
      <c r="TII3789" s="69"/>
      <c r="TIJ3789" s="69"/>
      <c r="TIK3789" s="69"/>
      <c r="TIL3789" s="69"/>
      <c r="TIM3789" s="69"/>
      <c r="TIN3789" s="69"/>
      <c r="TIO3789" s="69"/>
      <c r="TIP3789" s="69"/>
      <c r="TIQ3789" s="69"/>
      <c r="TIR3789" s="69"/>
      <c r="TIS3789" s="69"/>
      <c r="TIT3789" s="69"/>
      <c r="TIU3789" s="69"/>
      <c r="TIV3789" s="69"/>
      <c r="TIW3789" s="69"/>
      <c r="TIX3789" s="69"/>
      <c r="TIY3789" s="69"/>
      <c r="TIZ3789" s="69"/>
      <c r="TJA3789" s="69"/>
      <c r="TJB3789" s="69"/>
      <c r="TJC3789" s="69"/>
      <c r="TJD3789" s="69"/>
      <c r="TJE3789" s="69"/>
      <c r="TJF3789" s="69"/>
      <c r="TJG3789" s="69"/>
      <c r="TJH3789" s="69"/>
      <c r="TJI3789" s="69"/>
      <c r="TJJ3789" s="69"/>
      <c r="TJK3789" s="69"/>
      <c r="TJL3789" s="69"/>
      <c r="TJM3789" s="69"/>
      <c r="TJN3789" s="69"/>
      <c r="TJO3789" s="69"/>
      <c r="TJP3789" s="69"/>
      <c r="TJQ3789" s="69"/>
      <c r="TJR3789" s="69"/>
      <c r="TJS3789" s="69"/>
      <c r="TJT3789" s="69"/>
      <c r="TJU3789" s="69"/>
      <c r="TJV3789" s="69"/>
      <c r="TJW3789" s="69"/>
      <c r="TJX3789" s="69"/>
      <c r="TJY3789" s="69"/>
      <c r="TJZ3789" s="69"/>
      <c r="TKA3789" s="69"/>
      <c r="TKB3789" s="69"/>
      <c r="TKC3789" s="69"/>
      <c r="TKD3789" s="69"/>
      <c r="TKE3789" s="69"/>
      <c r="TKF3789" s="69"/>
      <c r="TKG3789" s="69"/>
      <c r="TKH3789" s="69"/>
      <c r="TKI3789" s="69"/>
      <c r="TKJ3789" s="69"/>
      <c r="TKK3789" s="69"/>
      <c r="TKL3789" s="69"/>
      <c r="TKM3789" s="69"/>
      <c r="TKN3789" s="69"/>
      <c r="TKO3789" s="69"/>
      <c r="TKP3789" s="69"/>
      <c r="TKQ3789" s="69"/>
      <c r="TKR3789" s="69"/>
      <c r="TKS3789" s="69"/>
      <c r="TKT3789" s="69"/>
      <c r="TKU3789" s="69"/>
      <c r="TKV3789" s="69"/>
      <c r="TKW3789" s="69"/>
      <c r="TKX3789" s="69"/>
      <c r="TKY3789" s="69"/>
      <c r="TKZ3789" s="69"/>
      <c r="TLA3789" s="69"/>
      <c r="TLB3789" s="69"/>
      <c r="TLC3789" s="69"/>
      <c r="TLD3789" s="69"/>
      <c r="TLE3789" s="69"/>
      <c r="TLF3789" s="69"/>
      <c r="TLG3789" s="69"/>
      <c r="TLH3789" s="69"/>
      <c r="TLI3789" s="69"/>
      <c r="TLJ3789" s="69"/>
      <c r="TLK3789" s="69"/>
      <c r="TLL3789" s="69"/>
      <c r="TLM3789" s="69"/>
      <c r="TLN3789" s="69"/>
      <c r="TLO3789" s="69"/>
      <c r="TLP3789" s="69"/>
      <c r="TLQ3789" s="69"/>
      <c r="TLR3789" s="69"/>
      <c r="TLS3789" s="69"/>
      <c r="TLT3789" s="69"/>
      <c r="TLU3789" s="69"/>
      <c r="TLV3789" s="69"/>
      <c r="TLW3789" s="69"/>
      <c r="TLX3789" s="69"/>
      <c r="TLY3789" s="69"/>
      <c r="TLZ3789" s="69"/>
      <c r="TMA3789" s="69"/>
      <c r="TMB3789" s="69"/>
      <c r="TMC3789" s="69"/>
      <c r="TMD3789" s="69"/>
      <c r="TME3789" s="69"/>
      <c r="TMF3789" s="69"/>
      <c r="TMG3789" s="69"/>
      <c r="TMH3789" s="69"/>
      <c r="TMI3789" s="69"/>
      <c r="TMJ3789" s="69"/>
      <c r="TMK3789" s="69"/>
      <c r="TML3789" s="69"/>
      <c r="TMM3789" s="69"/>
      <c r="TMN3789" s="69"/>
      <c r="TMO3789" s="69"/>
      <c r="TMP3789" s="69"/>
      <c r="TMQ3789" s="69"/>
      <c r="TMR3789" s="69"/>
      <c r="TMS3789" s="69"/>
      <c r="TMT3789" s="69"/>
      <c r="TMU3789" s="69"/>
      <c r="TMV3789" s="69"/>
      <c r="TMW3789" s="69"/>
      <c r="TMX3789" s="69"/>
      <c r="TMY3789" s="69"/>
      <c r="TMZ3789" s="69"/>
      <c r="TNA3789" s="69"/>
      <c r="TNB3789" s="69"/>
      <c r="TNC3789" s="69"/>
      <c r="TND3789" s="69"/>
      <c r="TNE3789" s="69"/>
      <c r="TNF3789" s="69"/>
      <c r="TNG3789" s="69"/>
      <c r="TNH3789" s="69"/>
      <c r="TNI3789" s="69"/>
      <c r="TNJ3789" s="69"/>
      <c r="TNK3789" s="69"/>
      <c r="TNL3789" s="69"/>
      <c r="TNM3789" s="69"/>
      <c r="TNN3789" s="69"/>
      <c r="TNO3789" s="69"/>
      <c r="TNP3789" s="69"/>
      <c r="TNQ3789" s="69"/>
      <c r="TNR3789" s="69"/>
      <c r="TNS3789" s="69"/>
      <c r="TNT3789" s="69"/>
      <c r="TNU3789" s="69"/>
      <c r="TNV3789" s="69"/>
      <c r="TNW3789" s="69"/>
      <c r="TNX3789" s="69"/>
      <c r="TNY3789" s="69"/>
      <c r="TNZ3789" s="69"/>
      <c r="TOA3789" s="69"/>
      <c r="TOB3789" s="69"/>
      <c r="TOC3789" s="69"/>
      <c r="TOD3789" s="69"/>
      <c r="TOE3789" s="69"/>
      <c r="TOF3789" s="69"/>
      <c r="TOG3789" s="69"/>
      <c r="TOH3789" s="69"/>
      <c r="TOI3789" s="69"/>
      <c r="TOJ3789" s="69"/>
      <c r="TOK3789" s="69"/>
      <c r="TOL3789" s="69"/>
      <c r="TOM3789" s="69"/>
      <c r="TON3789" s="69"/>
      <c r="TOO3789" s="69"/>
      <c r="TOP3789" s="69"/>
      <c r="TOQ3789" s="69"/>
      <c r="TOR3789" s="69"/>
      <c r="TOS3789" s="69"/>
      <c r="TOT3789" s="69"/>
      <c r="TOU3789" s="69"/>
      <c r="TOV3789" s="69"/>
      <c r="TOW3789" s="69"/>
      <c r="TOX3789" s="69"/>
      <c r="TOY3789" s="69"/>
      <c r="TOZ3789" s="69"/>
      <c r="TPA3789" s="69"/>
      <c r="TPB3789" s="69"/>
      <c r="TPC3789" s="69"/>
      <c r="TPD3789" s="69"/>
      <c r="TPE3789" s="69"/>
      <c r="TPF3789" s="69"/>
      <c r="TPG3789" s="69"/>
      <c r="TPH3789" s="69"/>
      <c r="TPI3789" s="69"/>
      <c r="TPJ3789" s="69"/>
      <c r="TPK3789" s="69"/>
      <c r="TPL3789" s="69"/>
      <c r="TPM3789" s="69"/>
      <c r="TPN3789" s="69"/>
      <c r="TPO3789" s="69"/>
      <c r="TPP3789" s="69"/>
      <c r="TPQ3789" s="69"/>
      <c r="TPR3789" s="69"/>
      <c r="TPS3789" s="69"/>
      <c r="TPT3789" s="69"/>
      <c r="TPU3789" s="69"/>
      <c r="TPV3789" s="69"/>
      <c r="TPW3789" s="69"/>
      <c r="TPX3789" s="69"/>
      <c r="TPY3789" s="69"/>
      <c r="TPZ3789" s="69"/>
      <c r="TQA3789" s="69"/>
      <c r="TQB3789" s="69"/>
      <c r="TQC3789" s="69"/>
      <c r="TQD3789" s="69"/>
      <c r="TQE3789" s="69"/>
      <c r="TQF3789" s="69"/>
      <c r="TQG3789" s="69"/>
      <c r="TQH3789" s="69"/>
      <c r="TQI3789" s="69"/>
      <c r="TQJ3789" s="69"/>
      <c r="TQK3789" s="69"/>
      <c r="TQL3789" s="69"/>
      <c r="TQM3789" s="69"/>
      <c r="TQN3789" s="69"/>
      <c r="TQO3789" s="69"/>
      <c r="TQP3789" s="69"/>
      <c r="TQQ3789" s="69"/>
      <c r="TQR3789" s="69"/>
      <c r="TQS3789" s="69"/>
      <c r="TQT3789" s="69"/>
      <c r="TQU3789" s="69"/>
      <c r="TQV3789" s="69"/>
      <c r="TQW3789" s="69"/>
      <c r="TQX3789" s="69"/>
      <c r="TQY3789" s="69"/>
      <c r="TQZ3789" s="69"/>
      <c r="TRA3789" s="69"/>
      <c r="TRB3789" s="69"/>
      <c r="TRC3789" s="69"/>
      <c r="TRD3789" s="69"/>
      <c r="TRE3789" s="69"/>
      <c r="TRF3789" s="69"/>
      <c r="TRG3789" s="69"/>
      <c r="TRH3789" s="69"/>
      <c r="TRI3789" s="69"/>
      <c r="TRJ3789" s="69"/>
      <c r="TRK3789" s="69"/>
      <c r="TRL3789" s="69"/>
      <c r="TRM3789" s="69"/>
      <c r="TRN3789" s="69"/>
      <c r="TRO3789" s="69"/>
      <c r="TRP3789" s="69"/>
      <c r="TRQ3789" s="69"/>
      <c r="TRR3789" s="69"/>
      <c r="TRS3789" s="69"/>
      <c r="TRT3789" s="69"/>
      <c r="TRU3789" s="69"/>
      <c r="TRV3789" s="69"/>
      <c r="TRW3789" s="69"/>
      <c r="TRX3789" s="69"/>
      <c r="TRY3789" s="69"/>
      <c r="TRZ3789" s="69"/>
      <c r="TSA3789" s="69"/>
      <c r="TSB3789" s="69"/>
      <c r="TSC3789" s="69"/>
      <c r="TSD3789" s="69"/>
      <c r="TSE3789" s="69"/>
      <c r="TSF3789" s="69"/>
      <c r="TSG3789" s="69"/>
      <c r="TSH3789" s="69"/>
      <c r="TSI3789" s="69"/>
      <c r="TSJ3789" s="69"/>
      <c r="TSK3789" s="69"/>
      <c r="TSL3789" s="69"/>
      <c r="TSM3789" s="69"/>
      <c r="TSN3789" s="69"/>
      <c r="TSO3789" s="69"/>
      <c r="TSP3789" s="69"/>
      <c r="TSQ3789" s="69"/>
      <c r="TSR3789" s="69"/>
      <c r="TSS3789" s="69"/>
      <c r="TST3789" s="69"/>
      <c r="TSU3789" s="69"/>
      <c r="TSV3789" s="69"/>
      <c r="TSW3789" s="69"/>
      <c r="TSX3789" s="69"/>
      <c r="TSY3789" s="69"/>
      <c r="TSZ3789" s="69"/>
      <c r="TTA3789" s="69"/>
      <c r="TTB3789" s="69"/>
      <c r="TTC3789" s="69"/>
      <c r="TTD3789" s="69"/>
      <c r="TTE3789" s="69"/>
      <c r="TTF3789" s="69"/>
      <c r="TTG3789" s="69"/>
      <c r="TTH3789" s="69"/>
      <c r="TTI3789" s="69"/>
      <c r="TTJ3789" s="69"/>
      <c r="TTK3789" s="69"/>
      <c r="TTL3789" s="69"/>
      <c r="TTM3789" s="69"/>
      <c r="TTN3789" s="69"/>
      <c r="TTO3789" s="69"/>
      <c r="TTP3789" s="69"/>
      <c r="TTQ3789" s="69"/>
      <c r="TTR3789" s="69"/>
      <c r="TTS3789" s="69"/>
      <c r="TTT3789" s="69"/>
      <c r="TTU3789" s="69"/>
      <c r="TTV3789" s="69"/>
      <c r="TTW3789" s="69"/>
      <c r="TTX3789" s="69"/>
      <c r="TTY3789" s="69"/>
      <c r="TTZ3789" s="69"/>
      <c r="TUA3789" s="69"/>
      <c r="TUB3789" s="69"/>
      <c r="TUC3789" s="69"/>
      <c r="TUD3789" s="69"/>
      <c r="TUE3789" s="69"/>
      <c r="TUF3789" s="69"/>
      <c r="TUG3789" s="69"/>
      <c r="TUH3789" s="69"/>
      <c r="TUI3789" s="69"/>
      <c r="TUJ3789" s="69"/>
      <c r="TUK3789" s="69"/>
      <c r="TUL3789" s="69"/>
      <c r="TUM3789" s="69"/>
      <c r="TUN3789" s="69"/>
      <c r="TUO3789" s="69"/>
      <c r="TUP3789" s="69"/>
      <c r="TUQ3789" s="69"/>
      <c r="TUR3789" s="69"/>
      <c r="TUS3789" s="69"/>
      <c r="TUT3789" s="69"/>
      <c r="TUU3789" s="69"/>
      <c r="TUV3789" s="69"/>
      <c r="TUW3789" s="69"/>
      <c r="TUX3789" s="69"/>
      <c r="TUY3789" s="69"/>
      <c r="TUZ3789" s="69"/>
      <c r="TVA3789" s="69"/>
      <c r="TVB3789" s="69"/>
      <c r="TVC3789" s="69"/>
      <c r="TVD3789" s="69"/>
      <c r="TVE3789" s="69"/>
      <c r="TVF3789" s="69"/>
      <c r="TVG3789" s="69"/>
      <c r="TVH3789" s="69"/>
      <c r="TVI3789" s="69"/>
      <c r="TVJ3789" s="69"/>
      <c r="TVK3789" s="69"/>
      <c r="TVL3789" s="69"/>
      <c r="TVM3789" s="69"/>
      <c r="TVN3789" s="69"/>
      <c r="TVO3789" s="69"/>
      <c r="TVP3789" s="69"/>
      <c r="TVQ3789" s="69"/>
      <c r="TVR3789" s="69"/>
      <c r="TVS3789" s="69"/>
      <c r="TVT3789" s="69"/>
      <c r="TVU3789" s="69"/>
      <c r="TVV3789" s="69"/>
      <c r="TVW3789" s="69"/>
      <c r="TVX3789" s="69"/>
      <c r="TVY3789" s="69"/>
      <c r="TVZ3789" s="69"/>
      <c r="TWA3789" s="69"/>
      <c r="TWB3789" s="69"/>
      <c r="TWC3789" s="69"/>
      <c r="TWD3789" s="69"/>
      <c r="TWE3789" s="69"/>
      <c r="TWF3789" s="69"/>
      <c r="TWG3789" s="69"/>
      <c r="TWH3789" s="69"/>
      <c r="TWI3789" s="69"/>
      <c r="TWJ3789" s="69"/>
      <c r="TWK3789" s="69"/>
      <c r="TWL3789" s="69"/>
      <c r="TWM3789" s="69"/>
      <c r="TWN3789" s="69"/>
      <c r="TWO3789" s="69"/>
      <c r="TWP3789" s="69"/>
      <c r="TWQ3789" s="69"/>
      <c r="TWR3789" s="69"/>
      <c r="TWS3789" s="69"/>
      <c r="TWT3789" s="69"/>
      <c r="TWU3789" s="69"/>
      <c r="TWV3789" s="69"/>
      <c r="TWW3789" s="69"/>
      <c r="TWX3789" s="69"/>
      <c r="TWY3789" s="69"/>
      <c r="TWZ3789" s="69"/>
      <c r="TXA3789" s="69"/>
      <c r="TXB3789" s="69"/>
      <c r="TXC3789" s="69"/>
      <c r="TXD3789" s="69"/>
      <c r="TXE3789" s="69"/>
      <c r="TXF3789" s="69"/>
      <c r="TXG3789" s="69"/>
      <c r="TXH3789" s="69"/>
      <c r="TXI3789" s="69"/>
      <c r="TXJ3789" s="69"/>
      <c r="TXK3789" s="69"/>
      <c r="TXL3789" s="69"/>
      <c r="TXM3789" s="69"/>
      <c r="TXN3789" s="69"/>
      <c r="TXO3789" s="69"/>
      <c r="TXP3789" s="69"/>
      <c r="TXQ3789" s="69"/>
      <c r="TXR3789" s="69"/>
      <c r="TXS3789" s="69"/>
      <c r="TXT3789" s="69"/>
      <c r="TXU3789" s="69"/>
      <c r="TXV3789" s="69"/>
      <c r="TXW3789" s="69"/>
      <c r="TXX3789" s="69"/>
      <c r="TXY3789" s="69"/>
      <c r="TXZ3789" s="69"/>
      <c r="TYA3789" s="69"/>
      <c r="TYB3789" s="69"/>
      <c r="TYC3789" s="69"/>
      <c r="TYD3789" s="69"/>
      <c r="TYE3789" s="69"/>
      <c r="TYF3789" s="69"/>
      <c r="TYG3789" s="69"/>
      <c r="TYH3789" s="69"/>
      <c r="TYI3789" s="69"/>
      <c r="TYJ3789" s="69"/>
      <c r="TYK3789" s="69"/>
      <c r="TYL3789" s="69"/>
      <c r="TYM3789" s="69"/>
      <c r="TYN3789" s="69"/>
      <c r="TYO3789" s="69"/>
      <c r="TYP3789" s="69"/>
      <c r="TYQ3789" s="69"/>
      <c r="TYR3789" s="69"/>
      <c r="TYS3789" s="69"/>
      <c r="TYT3789" s="69"/>
      <c r="TYU3789" s="69"/>
      <c r="TYV3789" s="69"/>
      <c r="TYW3789" s="69"/>
      <c r="TYX3789" s="69"/>
      <c r="TYY3789" s="69"/>
      <c r="TYZ3789" s="69"/>
      <c r="TZA3789" s="69"/>
      <c r="TZB3789" s="69"/>
      <c r="TZC3789" s="69"/>
      <c r="TZD3789" s="69"/>
      <c r="TZE3789" s="69"/>
      <c r="TZF3789" s="69"/>
      <c r="TZG3789" s="69"/>
      <c r="TZH3789" s="69"/>
      <c r="TZI3789" s="69"/>
      <c r="TZJ3789" s="69"/>
      <c r="TZK3789" s="69"/>
      <c r="TZL3789" s="69"/>
      <c r="TZM3789" s="69"/>
      <c r="TZN3789" s="69"/>
      <c r="TZO3789" s="69"/>
      <c r="TZP3789" s="69"/>
      <c r="TZQ3789" s="69"/>
      <c r="TZR3789" s="69"/>
      <c r="TZS3789" s="69"/>
      <c r="TZT3789" s="69"/>
      <c r="TZU3789" s="69"/>
      <c r="TZV3789" s="69"/>
      <c r="TZW3789" s="69"/>
      <c r="TZX3789" s="69"/>
      <c r="TZY3789" s="69"/>
      <c r="TZZ3789" s="69"/>
      <c r="UAA3789" s="69"/>
      <c r="UAB3789" s="69"/>
      <c r="UAC3789" s="69"/>
      <c r="UAD3789" s="69"/>
      <c r="UAE3789" s="69"/>
      <c r="UAF3789" s="69"/>
      <c r="UAG3789" s="69"/>
      <c r="UAH3789" s="69"/>
      <c r="UAI3789" s="69"/>
      <c r="UAJ3789" s="69"/>
      <c r="UAK3789" s="69"/>
      <c r="UAL3789" s="69"/>
      <c r="UAM3789" s="69"/>
      <c r="UAN3789" s="69"/>
      <c r="UAO3789" s="69"/>
      <c r="UAP3789" s="69"/>
      <c r="UAQ3789" s="69"/>
      <c r="UAR3789" s="69"/>
      <c r="UAS3789" s="69"/>
      <c r="UAT3789" s="69"/>
      <c r="UAU3789" s="69"/>
      <c r="UAV3789" s="69"/>
      <c r="UAW3789" s="69"/>
      <c r="UAX3789" s="69"/>
      <c r="UAY3789" s="69"/>
      <c r="UAZ3789" s="69"/>
      <c r="UBA3789" s="69"/>
      <c r="UBB3789" s="69"/>
      <c r="UBC3789" s="69"/>
      <c r="UBD3789" s="69"/>
      <c r="UBE3789" s="69"/>
      <c r="UBF3789" s="69"/>
      <c r="UBG3789" s="69"/>
      <c r="UBH3789" s="69"/>
      <c r="UBI3789" s="69"/>
      <c r="UBJ3789" s="69"/>
      <c r="UBK3789" s="69"/>
      <c r="UBL3789" s="69"/>
      <c r="UBM3789" s="69"/>
      <c r="UBN3789" s="69"/>
      <c r="UBO3789" s="69"/>
      <c r="UBP3789" s="69"/>
      <c r="UBQ3789" s="69"/>
      <c r="UBR3789" s="69"/>
      <c r="UBS3789" s="69"/>
      <c r="UBT3789" s="69"/>
      <c r="UBU3789" s="69"/>
      <c r="UBV3789" s="69"/>
      <c r="UBW3789" s="69"/>
      <c r="UBX3789" s="69"/>
      <c r="UBY3789" s="69"/>
      <c r="UBZ3789" s="69"/>
      <c r="UCA3789" s="69"/>
      <c r="UCB3789" s="69"/>
      <c r="UCC3789" s="69"/>
      <c r="UCD3789" s="69"/>
      <c r="UCE3789" s="69"/>
      <c r="UCF3789" s="69"/>
      <c r="UCG3789" s="69"/>
      <c r="UCH3789" s="69"/>
      <c r="UCI3789" s="69"/>
      <c r="UCJ3789" s="69"/>
      <c r="UCK3789" s="69"/>
      <c r="UCL3789" s="69"/>
      <c r="UCM3789" s="69"/>
      <c r="UCN3789" s="69"/>
      <c r="UCO3789" s="69"/>
      <c r="UCP3789" s="69"/>
      <c r="UCQ3789" s="69"/>
      <c r="UCR3789" s="69"/>
      <c r="UCS3789" s="69"/>
      <c r="UCT3789" s="69"/>
      <c r="UCU3789" s="69"/>
      <c r="UCV3789" s="69"/>
      <c r="UCW3789" s="69"/>
      <c r="UCX3789" s="69"/>
      <c r="UCY3789" s="69"/>
      <c r="UCZ3789" s="69"/>
      <c r="UDA3789" s="69"/>
      <c r="UDB3789" s="69"/>
      <c r="UDC3789" s="69"/>
      <c r="UDD3789" s="69"/>
      <c r="UDE3789" s="69"/>
      <c r="UDF3789" s="69"/>
      <c r="UDG3789" s="69"/>
      <c r="UDH3789" s="69"/>
      <c r="UDI3789" s="69"/>
      <c r="UDJ3789" s="69"/>
      <c r="UDK3789" s="69"/>
      <c r="UDL3789" s="69"/>
      <c r="UDM3789" s="69"/>
      <c r="UDN3789" s="69"/>
      <c r="UDO3789" s="69"/>
      <c r="UDP3789" s="69"/>
      <c r="UDQ3789" s="69"/>
      <c r="UDR3789" s="69"/>
      <c r="UDS3789" s="69"/>
      <c r="UDT3789" s="69"/>
      <c r="UDU3789" s="69"/>
      <c r="UDV3789" s="69"/>
      <c r="UDW3789" s="69"/>
      <c r="UDX3789" s="69"/>
      <c r="UDY3789" s="69"/>
      <c r="UDZ3789" s="69"/>
      <c r="UEA3789" s="69"/>
      <c r="UEB3789" s="69"/>
      <c r="UEC3789" s="69"/>
      <c r="UED3789" s="69"/>
      <c r="UEE3789" s="69"/>
      <c r="UEF3789" s="69"/>
      <c r="UEG3789" s="69"/>
      <c r="UEH3789" s="69"/>
      <c r="UEI3789" s="69"/>
      <c r="UEJ3789" s="69"/>
      <c r="UEK3789" s="69"/>
      <c r="UEL3789" s="69"/>
      <c r="UEM3789" s="69"/>
      <c r="UEN3789" s="69"/>
      <c r="UEO3789" s="69"/>
      <c r="UEP3789" s="69"/>
      <c r="UEQ3789" s="69"/>
      <c r="UER3789" s="69"/>
      <c r="UES3789" s="69"/>
      <c r="UET3789" s="69"/>
      <c r="UEU3789" s="69"/>
      <c r="UEV3789" s="69"/>
      <c r="UEW3789" s="69"/>
      <c r="UEX3789" s="69"/>
      <c r="UEY3789" s="69"/>
      <c r="UEZ3789" s="69"/>
      <c r="UFA3789" s="69"/>
      <c r="UFB3789" s="69"/>
      <c r="UFC3789" s="69"/>
      <c r="UFD3789" s="69"/>
      <c r="UFE3789" s="69"/>
      <c r="UFF3789" s="69"/>
      <c r="UFG3789" s="69"/>
      <c r="UFH3789" s="69"/>
      <c r="UFI3789" s="69"/>
      <c r="UFJ3789" s="69"/>
      <c r="UFK3789" s="69"/>
      <c r="UFL3789" s="69"/>
      <c r="UFM3789" s="69"/>
      <c r="UFN3789" s="69"/>
      <c r="UFO3789" s="69"/>
      <c r="UFP3789" s="69"/>
      <c r="UFQ3789" s="69"/>
      <c r="UFR3789" s="69"/>
      <c r="UFS3789" s="69"/>
      <c r="UFT3789" s="69"/>
      <c r="UFU3789" s="69"/>
      <c r="UFV3789" s="69"/>
      <c r="UFW3789" s="69"/>
      <c r="UFX3789" s="69"/>
      <c r="UFY3789" s="69"/>
      <c r="UFZ3789" s="69"/>
      <c r="UGA3789" s="69"/>
      <c r="UGB3789" s="69"/>
      <c r="UGC3789" s="69"/>
      <c r="UGD3789" s="69"/>
      <c r="UGE3789" s="69"/>
      <c r="UGF3789" s="69"/>
      <c r="UGG3789" s="69"/>
      <c r="UGH3789" s="69"/>
      <c r="UGI3789" s="69"/>
      <c r="UGJ3789" s="69"/>
      <c r="UGK3789" s="69"/>
      <c r="UGL3789" s="69"/>
      <c r="UGM3789" s="69"/>
      <c r="UGN3789" s="69"/>
      <c r="UGO3789" s="69"/>
      <c r="UGP3789" s="69"/>
      <c r="UGQ3789" s="69"/>
      <c r="UGR3789" s="69"/>
      <c r="UGS3789" s="69"/>
      <c r="UGT3789" s="69"/>
      <c r="UGU3789" s="69"/>
      <c r="UGV3789" s="69"/>
      <c r="UGW3789" s="69"/>
      <c r="UGX3789" s="69"/>
      <c r="UGY3789" s="69"/>
      <c r="UGZ3789" s="69"/>
      <c r="UHA3789" s="69"/>
      <c r="UHB3789" s="69"/>
      <c r="UHC3789" s="69"/>
      <c r="UHD3789" s="69"/>
      <c r="UHE3789" s="69"/>
      <c r="UHF3789" s="69"/>
      <c r="UHG3789" s="69"/>
      <c r="UHH3789" s="69"/>
      <c r="UHI3789" s="69"/>
      <c r="UHJ3789" s="69"/>
      <c r="UHK3789" s="69"/>
      <c r="UHL3789" s="69"/>
      <c r="UHM3789" s="69"/>
      <c r="UHN3789" s="69"/>
      <c r="UHO3789" s="69"/>
      <c r="UHP3789" s="69"/>
      <c r="UHQ3789" s="69"/>
      <c r="UHR3789" s="69"/>
      <c r="UHS3789" s="69"/>
      <c r="UHT3789" s="69"/>
      <c r="UHU3789" s="69"/>
      <c r="UHV3789" s="69"/>
      <c r="UHW3789" s="69"/>
      <c r="UHX3789" s="69"/>
      <c r="UHY3789" s="69"/>
      <c r="UHZ3789" s="69"/>
      <c r="UIA3789" s="69"/>
      <c r="UIB3789" s="69"/>
      <c r="UIC3789" s="69"/>
      <c r="UID3789" s="69"/>
      <c r="UIE3789" s="69"/>
      <c r="UIF3789" s="69"/>
      <c r="UIG3789" s="69"/>
      <c r="UIH3789" s="69"/>
      <c r="UII3789" s="69"/>
      <c r="UIJ3789" s="69"/>
      <c r="UIK3789" s="69"/>
      <c r="UIL3789" s="69"/>
      <c r="UIM3789" s="69"/>
      <c r="UIN3789" s="69"/>
      <c r="UIO3789" s="69"/>
      <c r="UIP3789" s="69"/>
      <c r="UIQ3789" s="69"/>
      <c r="UIR3789" s="69"/>
      <c r="UIS3789" s="69"/>
      <c r="UIT3789" s="69"/>
      <c r="UIU3789" s="69"/>
      <c r="UIV3789" s="69"/>
      <c r="UIW3789" s="69"/>
      <c r="UIX3789" s="69"/>
      <c r="UIY3789" s="69"/>
      <c r="UIZ3789" s="69"/>
      <c r="UJA3789" s="69"/>
      <c r="UJB3789" s="69"/>
      <c r="UJC3789" s="69"/>
      <c r="UJD3789" s="69"/>
      <c r="UJE3789" s="69"/>
      <c r="UJF3789" s="69"/>
      <c r="UJG3789" s="69"/>
      <c r="UJH3789" s="69"/>
      <c r="UJI3789" s="69"/>
      <c r="UJJ3789" s="69"/>
      <c r="UJK3789" s="69"/>
      <c r="UJL3789" s="69"/>
      <c r="UJM3789" s="69"/>
      <c r="UJN3789" s="69"/>
      <c r="UJO3789" s="69"/>
      <c r="UJP3789" s="69"/>
      <c r="UJQ3789" s="69"/>
      <c r="UJR3789" s="69"/>
      <c r="UJS3789" s="69"/>
      <c r="UJT3789" s="69"/>
      <c r="UJU3789" s="69"/>
      <c r="UJV3789" s="69"/>
      <c r="UJW3789" s="69"/>
      <c r="UJX3789" s="69"/>
      <c r="UJY3789" s="69"/>
      <c r="UJZ3789" s="69"/>
      <c r="UKA3789" s="69"/>
      <c r="UKB3789" s="69"/>
      <c r="UKC3789" s="69"/>
      <c r="UKD3789" s="69"/>
      <c r="UKE3789" s="69"/>
      <c r="UKF3789" s="69"/>
      <c r="UKG3789" s="69"/>
      <c r="UKH3789" s="69"/>
      <c r="UKI3789" s="69"/>
      <c r="UKJ3789" s="69"/>
      <c r="UKK3789" s="69"/>
      <c r="UKL3789" s="69"/>
      <c r="UKM3789" s="69"/>
      <c r="UKN3789" s="69"/>
      <c r="UKO3789" s="69"/>
      <c r="UKP3789" s="69"/>
      <c r="UKQ3789" s="69"/>
      <c r="UKR3789" s="69"/>
      <c r="UKS3789" s="69"/>
      <c r="UKT3789" s="69"/>
      <c r="UKU3789" s="69"/>
      <c r="UKV3789" s="69"/>
      <c r="UKW3789" s="69"/>
      <c r="UKX3789" s="69"/>
      <c r="UKY3789" s="69"/>
      <c r="UKZ3789" s="69"/>
      <c r="ULA3789" s="69"/>
      <c r="ULB3789" s="69"/>
      <c r="ULC3789" s="69"/>
      <c r="ULD3789" s="69"/>
      <c r="ULE3789" s="69"/>
      <c r="ULF3789" s="69"/>
      <c r="ULG3789" s="69"/>
      <c r="ULH3789" s="69"/>
      <c r="ULI3789" s="69"/>
      <c r="ULJ3789" s="69"/>
      <c r="ULK3789" s="69"/>
      <c r="ULL3789" s="69"/>
      <c r="ULM3789" s="69"/>
      <c r="ULN3789" s="69"/>
      <c r="ULO3789" s="69"/>
      <c r="ULP3789" s="69"/>
      <c r="ULQ3789" s="69"/>
      <c r="ULR3789" s="69"/>
      <c r="ULS3789" s="69"/>
      <c r="ULT3789" s="69"/>
      <c r="ULU3789" s="69"/>
      <c r="ULV3789" s="69"/>
      <c r="ULW3789" s="69"/>
      <c r="ULX3789" s="69"/>
      <c r="ULY3789" s="69"/>
      <c r="ULZ3789" s="69"/>
      <c r="UMA3789" s="69"/>
      <c r="UMB3789" s="69"/>
      <c r="UMC3789" s="69"/>
      <c r="UMD3789" s="69"/>
      <c r="UME3789" s="69"/>
      <c r="UMF3789" s="69"/>
      <c r="UMG3789" s="69"/>
      <c r="UMH3789" s="69"/>
      <c r="UMI3789" s="69"/>
      <c r="UMJ3789" s="69"/>
      <c r="UMK3789" s="69"/>
      <c r="UML3789" s="69"/>
      <c r="UMM3789" s="69"/>
      <c r="UMN3789" s="69"/>
      <c r="UMO3789" s="69"/>
      <c r="UMP3789" s="69"/>
      <c r="UMQ3789" s="69"/>
      <c r="UMR3789" s="69"/>
      <c r="UMS3789" s="69"/>
      <c r="UMT3789" s="69"/>
      <c r="UMU3789" s="69"/>
      <c r="UMV3789" s="69"/>
      <c r="UMW3789" s="69"/>
      <c r="UMX3789" s="69"/>
      <c r="UMY3789" s="69"/>
      <c r="UMZ3789" s="69"/>
      <c r="UNA3789" s="69"/>
      <c r="UNB3789" s="69"/>
      <c r="UNC3789" s="69"/>
      <c r="UND3789" s="69"/>
      <c r="UNE3789" s="69"/>
      <c r="UNF3789" s="69"/>
      <c r="UNG3789" s="69"/>
      <c r="UNH3789" s="69"/>
      <c r="UNI3789" s="69"/>
      <c r="UNJ3789" s="69"/>
      <c r="UNK3789" s="69"/>
      <c r="UNL3789" s="69"/>
      <c r="UNM3789" s="69"/>
      <c r="UNN3789" s="69"/>
      <c r="UNO3789" s="69"/>
      <c r="UNP3789" s="69"/>
      <c r="UNQ3789" s="69"/>
      <c r="UNR3789" s="69"/>
      <c r="UNS3789" s="69"/>
      <c r="UNT3789" s="69"/>
      <c r="UNU3789" s="69"/>
      <c r="UNV3789" s="69"/>
      <c r="UNW3789" s="69"/>
      <c r="UNX3789" s="69"/>
      <c r="UNY3789" s="69"/>
      <c r="UNZ3789" s="69"/>
      <c r="UOA3789" s="69"/>
      <c r="UOB3789" s="69"/>
      <c r="UOC3789" s="69"/>
      <c r="UOD3789" s="69"/>
      <c r="UOE3789" s="69"/>
      <c r="UOF3789" s="69"/>
      <c r="UOG3789" s="69"/>
      <c r="UOH3789" s="69"/>
      <c r="UOI3789" s="69"/>
      <c r="UOJ3789" s="69"/>
      <c r="UOK3789" s="69"/>
      <c r="UOL3789" s="69"/>
      <c r="UOM3789" s="69"/>
      <c r="UON3789" s="69"/>
      <c r="UOO3789" s="69"/>
      <c r="UOP3789" s="69"/>
      <c r="UOQ3789" s="69"/>
      <c r="UOR3789" s="69"/>
      <c r="UOS3789" s="69"/>
      <c r="UOT3789" s="69"/>
      <c r="UOU3789" s="69"/>
      <c r="UOV3789" s="69"/>
      <c r="UOW3789" s="69"/>
      <c r="UOX3789" s="69"/>
      <c r="UOY3789" s="69"/>
      <c r="UOZ3789" s="69"/>
      <c r="UPA3789" s="69"/>
      <c r="UPB3789" s="69"/>
      <c r="UPC3789" s="69"/>
      <c r="UPD3789" s="69"/>
      <c r="UPE3789" s="69"/>
      <c r="UPF3789" s="69"/>
      <c r="UPG3789" s="69"/>
      <c r="UPH3789" s="69"/>
      <c r="UPI3789" s="69"/>
      <c r="UPJ3789" s="69"/>
      <c r="UPK3789" s="69"/>
      <c r="UPL3789" s="69"/>
      <c r="UPM3789" s="69"/>
      <c r="UPN3789" s="69"/>
      <c r="UPO3789" s="69"/>
      <c r="UPP3789" s="69"/>
      <c r="UPQ3789" s="69"/>
      <c r="UPR3789" s="69"/>
      <c r="UPS3789" s="69"/>
      <c r="UPT3789" s="69"/>
      <c r="UPU3789" s="69"/>
      <c r="UPV3789" s="69"/>
      <c r="UPW3789" s="69"/>
      <c r="UPX3789" s="69"/>
      <c r="UPY3789" s="69"/>
      <c r="UPZ3789" s="69"/>
      <c r="UQA3789" s="69"/>
      <c r="UQB3789" s="69"/>
      <c r="UQC3789" s="69"/>
      <c r="UQD3789" s="69"/>
      <c r="UQE3789" s="69"/>
      <c r="UQF3789" s="69"/>
      <c r="UQG3789" s="69"/>
      <c r="UQH3789" s="69"/>
      <c r="UQI3789" s="69"/>
      <c r="UQJ3789" s="69"/>
      <c r="UQK3789" s="69"/>
      <c r="UQL3789" s="69"/>
      <c r="UQM3789" s="69"/>
      <c r="UQN3789" s="69"/>
      <c r="UQO3789" s="69"/>
      <c r="UQP3789" s="69"/>
      <c r="UQQ3789" s="69"/>
      <c r="UQR3789" s="69"/>
      <c r="UQS3789" s="69"/>
      <c r="UQT3789" s="69"/>
      <c r="UQU3789" s="69"/>
      <c r="UQV3789" s="69"/>
      <c r="UQW3789" s="69"/>
      <c r="UQX3789" s="69"/>
      <c r="UQY3789" s="69"/>
      <c r="UQZ3789" s="69"/>
      <c r="URA3789" s="69"/>
      <c r="URB3789" s="69"/>
      <c r="URC3789" s="69"/>
      <c r="URD3789" s="69"/>
      <c r="URE3789" s="69"/>
      <c r="URF3789" s="69"/>
      <c r="URG3789" s="69"/>
      <c r="URH3789" s="69"/>
      <c r="URI3789" s="69"/>
      <c r="URJ3789" s="69"/>
      <c r="URK3789" s="69"/>
      <c r="URL3789" s="69"/>
      <c r="URM3789" s="69"/>
      <c r="URN3789" s="69"/>
      <c r="URO3789" s="69"/>
      <c r="URP3789" s="69"/>
      <c r="URQ3789" s="69"/>
      <c r="URR3789" s="69"/>
      <c r="URS3789" s="69"/>
      <c r="URT3789" s="69"/>
      <c r="URU3789" s="69"/>
      <c r="URV3789" s="69"/>
      <c r="URW3789" s="69"/>
      <c r="URX3789" s="69"/>
      <c r="URY3789" s="69"/>
      <c r="URZ3789" s="69"/>
      <c r="USA3789" s="69"/>
      <c r="USB3789" s="69"/>
      <c r="USC3789" s="69"/>
      <c r="USD3789" s="69"/>
      <c r="USE3789" s="69"/>
      <c r="USF3789" s="69"/>
      <c r="USG3789" s="69"/>
      <c r="USH3789" s="69"/>
      <c r="USI3789" s="69"/>
      <c r="USJ3789" s="69"/>
      <c r="USK3789" s="69"/>
      <c r="USL3789" s="69"/>
      <c r="USM3789" s="69"/>
      <c r="USN3789" s="69"/>
      <c r="USO3789" s="69"/>
      <c r="USP3789" s="69"/>
      <c r="USQ3789" s="69"/>
      <c r="USR3789" s="69"/>
      <c r="USS3789" s="69"/>
      <c r="UST3789" s="69"/>
      <c r="USU3789" s="69"/>
      <c r="USV3789" s="69"/>
      <c r="USW3789" s="69"/>
      <c r="USX3789" s="69"/>
      <c r="USY3789" s="69"/>
      <c r="USZ3789" s="69"/>
      <c r="UTA3789" s="69"/>
      <c r="UTB3789" s="69"/>
      <c r="UTC3789" s="69"/>
      <c r="UTD3789" s="69"/>
      <c r="UTE3789" s="69"/>
      <c r="UTF3789" s="69"/>
      <c r="UTG3789" s="69"/>
      <c r="UTH3789" s="69"/>
      <c r="UTI3789" s="69"/>
      <c r="UTJ3789" s="69"/>
      <c r="UTK3789" s="69"/>
      <c r="UTL3789" s="69"/>
      <c r="UTM3789" s="69"/>
      <c r="UTN3789" s="69"/>
      <c r="UTO3789" s="69"/>
      <c r="UTP3789" s="69"/>
      <c r="UTQ3789" s="69"/>
      <c r="UTR3789" s="69"/>
      <c r="UTS3789" s="69"/>
      <c r="UTT3789" s="69"/>
      <c r="UTU3789" s="69"/>
      <c r="UTV3789" s="69"/>
      <c r="UTW3789" s="69"/>
      <c r="UTX3789" s="69"/>
      <c r="UTY3789" s="69"/>
      <c r="UTZ3789" s="69"/>
      <c r="UUA3789" s="69"/>
      <c r="UUB3789" s="69"/>
      <c r="UUC3789" s="69"/>
      <c r="UUD3789" s="69"/>
      <c r="UUE3789" s="69"/>
      <c r="UUF3789" s="69"/>
      <c r="UUG3789" s="69"/>
      <c r="UUH3789" s="69"/>
      <c r="UUI3789" s="69"/>
      <c r="UUJ3789" s="69"/>
      <c r="UUK3789" s="69"/>
      <c r="UUL3789" s="69"/>
      <c r="UUM3789" s="69"/>
      <c r="UUN3789" s="69"/>
      <c r="UUO3789" s="69"/>
      <c r="UUP3789" s="69"/>
      <c r="UUQ3789" s="69"/>
      <c r="UUR3789" s="69"/>
      <c r="UUS3789" s="69"/>
      <c r="UUT3789" s="69"/>
      <c r="UUU3789" s="69"/>
      <c r="UUV3789" s="69"/>
      <c r="UUW3789" s="69"/>
      <c r="UUX3789" s="69"/>
      <c r="UUY3789" s="69"/>
      <c r="UUZ3789" s="69"/>
      <c r="UVA3789" s="69"/>
      <c r="UVB3789" s="69"/>
      <c r="UVC3789" s="69"/>
      <c r="UVD3789" s="69"/>
      <c r="UVE3789" s="69"/>
      <c r="UVF3789" s="69"/>
      <c r="UVG3789" s="69"/>
      <c r="UVH3789" s="69"/>
      <c r="UVI3789" s="69"/>
      <c r="UVJ3789" s="69"/>
      <c r="UVK3789" s="69"/>
      <c r="UVL3789" s="69"/>
      <c r="UVM3789" s="69"/>
      <c r="UVN3789" s="69"/>
      <c r="UVO3789" s="69"/>
      <c r="UVP3789" s="69"/>
      <c r="UVQ3789" s="69"/>
      <c r="UVR3789" s="69"/>
      <c r="UVS3789" s="69"/>
      <c r="UVT3789" s="69"/>
      <c r="UVU3789" s="69"/>
      <c r="UVV3789" s="69"/>
      <c r="UVW3789" s="69"/>
      <c r="UVX3789" s="69"/>
      <c r="UVY3789" s="69"/>
      <c r="UVZ3789" s="69"/>
      <c r="UWA3789" s="69"/>
      <c r="UWB3789" s="69"/>
      <c r="UWC3789" s="69"/>
      <c r="UWD3789" s="69"/>
      <c r="UWE3789" s="69"/>
      <c r="UWF3789" s="69"/>
      <c r="UWG3789" s="69"/>
      <c r="UWH3789" s="69"/>
      <c r="UWI3789" s="69"/>
      <c r="UWJ3789" s="69"/>
      <c r="UWK3789" s="69"/>
      <c r="UWL3789" s="69"/>
      <c r="UWM3789" s="69"/>
      <c r="UWN3789" s="69"/>
      <c r="UWO3789" s="69"/>
      <c r="UWP3789" s="69"/>
      <c r="UWQ3789" s="69"/>
      <c r="UWR3789" s="69"/>
      <c r="UWS3789" s="69"/>
      <c r="UWT3789" s="69"/>
      <c r="UWU3789" s="69"/>
      <c r="UWV3789" s="69"/>
      <c r="UWW3789" s="69"/>
      <c r="UWX3789" s="69"/>
      <c r="UWY3789" s="69"/>
      <c r="UWZ3789" s="69"/>
      <c r="UXA3789" s="69"/>
      <c r="UXB3789" s="69"/>
      <c r="UXC3789" s="69"/>
      <c r="UXD3789" s="69"/>
      <c r="UXE3789" s="69"/>
      <c r="UXF3789" s="69"/>
      <c r="UXG3789" s="69"/>
      <c r="UXH3789" s="69"/>
      <c r="UXI3789" s="69"/>
      <c r="UXJ3789" s="69"/>
      <c r="UXK3789" s="69"/>
      <c r="UXL3789" s="69"/>
      <c r="UXM3789" s="69"/>
      <c r="UXN3789" s="69"/>
      <c r="UXO3789" s="69"/>
      <c r="UXP3789" s="69"/>
      <c r="UXQ3789" s="69"/>
      <c r="UXR3789" s="69"/>
      <c r="UXS3789" s="69"/>
      <c r="UXT3789" s="69"/>
      <c r="UXU3789" s="69"/>
      <c r="UXV3789" s="69"/>
      <c r="UXW3789" s="69"/>
      <c r="UXX3789" s="69"/>
      <c r="UXY3789" s="69"/>
      <c r="UXZ3789" s="69"/>
      <c r="UYA3789" s="69"/>
      <c r="UYB3789" s="69"/>
      <c r="UYC3789" s="69"/>
      <c r="UYD3789" s="69"/>
      <c r="UYE3789" s="69"/>
      <c r="UYF3789" s="69"/>
      <c r="UYG3789" s="69"/>
      <c r="UYH3789" s="69"/>
      <c r="UYI3789" s="69"/>
      <c r="UYJ3789" s="69"/>
      <c r="UYK3789" s="69"/>
      <c r="UYL3789" s="69"/>
      <c r="UYM3789" s="69"/>
      <c r="UYN3789" s="69"/>
      <c r="UYO3789" s="69"/>
      <c r="UYP3789" s="69"/>
      <c r="UYQ3789" s="69"/>
      <c r="UYR3789" s="69"/>
      <c r="UYS3789" s="69"/>
      <c r="UYT3789" s="69"/>
      <c r="UYU3789" s="69"/>
      <c r="UYV3789" s="69"/>
      <c r="UYW3789" s="69"/>
      <c r="UYX3789" s="69"/>
      <c r="UYY3789" s="69"/>
      <c r="UYZ3789" s="69"/>
      <c r="UZA3789" s="69"/>
      <c r="UZB3789" s="69"/>
      <c r="UZC3789" s="69"/>
      <c r="UZD3789" s="69"/>
      <c r="UZE3789" s="69"/>
      <c r="UZF3789" s="69"/>
      <c r="UZG3789" s="69"/>
      <c r="UZH3789" s="69"/>
      <c r="UZI3789" s="69"/>
      <c r="UZJ3789" s="69"/>
      <c r="UZK3789" s="69"/>
      <c r="UZL3789" s="69"/>
      <c r="UZM3789" s="69"/>
      <c r="UZN3789" s="69"/>
      <c r="UZO3789" s="69"/>
      <c r="UZP3789" s="69"/>
      <c r="UZQ3789" s="69"/>
      <c r="UZR3789" s="69"/>
      <c r="UZS3789" s="69"/>
      <c r="UZT3789" s="69"/>
      <c r="UZU3789" s="69"/>
      <c r="UZV3789" s="69"/>
      <c r="UZW3789" s="69"/>
      <c r="UZX3789" s="69"/>
      <c r="UZY3789" s="69"/>
      <c r="UZZ3789" s="69"/>
      <c r="VAA3789" s="69"/>
      <c r="VAB3789" s="69"/>
      <c r="VAC3789" s="69"/>
      <c r="VAD3789" s="69"/>
      <c r="VAE3789" s="69"/>
      <c r="VAF3789" s="69"/>
      <c r="VAG3789" s="69"/>
      <c r="VAH3789" s="69"/>
      <c r="VAI3789" s="69"/>
      <c r="VAJ3789" s="69"/>
      <c r="VAK3789" s="69"/>
      <c r="VAL3789" s="69"/>
      <c r="VAM3789" s="69"/>
      <c r="VAN3789" s="69"/>
      <c r="VAO3789" s="69"/>
      <c r="VAP3789" s="69"/>
      <c r="VAQ3789" s="69"/>
      <c r="VAR3789" s="69"/>
      <c r="VAS3789" s="69"/>
      <c r="VAT3789" s="69"/>
      <c r="VAU3789" s="69"/>
      <c r="VAV3789" s="69"/>
      <c r="VAW3789" s="69"/>
      <c r="VAX3789" s="69"/>
      <c r="VAY3789" s="69"/>
      <c r="VAZ3789" s="69"/>
      <c r="VBA3789" s="69"/>
      <c r="VBB3789" s="69"/>
      <c r="VBC3789" s="69"/>
      <c r="VBD3789" s="69"/>
      <c r="VBE3789" s="69"/>
      <c r="VBF3789" s="69"/>
      <c r="VBG3789" s="69"/>
      <c r="VBH3789" s="69"/>
      <c r="VBI3789" s="69"/>
      <c r="VBJ3789" s="69"/>
      <c r="VBK3789" s="69"/>
      <c r="VBL3789" s="69"/>
      <c r="VBM3789" s="69"/>
      <c r="VBN3789" s="69"/>
      <c r="VBO3789" s="69"/>
      <c r="VBP3789" s="69"/>
      <c r="VBQ3789" s="69"/>
      <c r="VBR3789" s="69"/>
      <c r="VBS3789" s="69"/>
      <c r="VBT3789" s="69"/>
      <c r="VBU3789" s="69"/>
      <c r="VBV3789" s="69"/>
      <c r="VBW3789" s="69"/>
      <c r="VBX3789" s="69"/>
      <c r="VBY3789" s="69"/>
      <c r="VBZ3789" s="69"/>
      <c r="VCA3789" s="69"/>
      <c r="VCB3789" s="69"/>
      <c r="VCC3789" s="69"/>
      <c r="VCD3789" s="69"/>
      <c r="VCE3789" s="69"/>
      <c r="VCF3789" s="69"/>
      <c r="VCG3789" s="69"/>
      <c r="VCH3789" s="69"/>
      <c r="VCI3789" s="69"/>
      <c r="VCJ3789" s="69"/>
      <c r="VCK3789" s="69"/>
      <c r="VCL3789" s="69"/>
      <c r="VCM3789" s="69"/>
      <c r="VCN3789" s="69"/>
      <c r="VCO3789" s="69"/>
      <c r="VCP3789" s="69"/>
      <c r="VCQ3789" s="69"/>
      <c r="VCR3789" s="69"/>
      <c r="VCS3789" s="69"/>
      <c r="VCT3789" s="69"/>
      <c r="VCU3789" s="69"/>
      <c r="VCV3789" s="69"/>
      <c r="VCW3789" s="69"/>
      <c r="VCX3789" s="69"/>
      <c r="VCY3789" s="69"/>
      <c r="VCZ3789" s="69"/>
      <c r="VDA3789" s="69"/>
      <c r="VDB3789" s="69"/>
      <c r="VDC3789" s="69"/>
      <c r="VDD3789" s="69"/>
      <c r="VDE3789" s="69"/>
      <c r="VDF3789" s="69"/>
      <c r="VDG3789" s="69"/>
      <c r="VDH3789" s="69"/>
      <c r="VDI3789" s="69"/>
      <c r="VDJ3789" s="69"/>
      <c r="VDK3789" s="69"/>
      <c r="VDL3789" s="69"/>
      <c r="VDM3789" s="69"/>
      <c r="VDN3789" s="69"/>
      <c r="VDO3789" s="69"/>
      <c r="VDP3789" s="69"/>
      <c r="VDQ3789" s="69"/>
      <c r="VDR3789" s="69"/>
      <c r="VDS3789" s="69"/>
      <c r="VDT3789" s="69"/>
      <c r="VDU3789" s="69"/>
      <c r="VDV3789" s="69"/>
      <c r="VDW3789" s="69"/>
      <c r="VDX3789" s="69"/>
      <c r="VDY3789" s="69"/>
      <c r="VDZ3789" s="69"/>
      <c r="VEA3789" s="69"/>
      <c r="VEB3789" s="69"/>
      <c r="VEC3789" s="69"/>
      <c r="VED3789" s="69"/>
      <c r="VEE3789" s="69"/>
      <c r="VEF3789" s="69"/>
      <c r="VEG3789" s="69"/>
      <c r="VEH3789" s="69"/>
      <c r="VEI3789" s="69"/>
      <c r="VEJ3789" s="69"/>
      <c r="VEK3789" s="69"/>
      <c r="VEL3789" s="69"/>
      <c r="VEM3789" s="69"/>
      <c r="VEN3789" s="69"/>
      <c r="VEO3789" s="69"/>
      <c r="VEP3789" s="69"/>
      <c r="VEQ3789" s="69"/>
      <c r="VER3789" s="69"/>
      <c r="VES3789" s="69"/>
      <c r="VET3789" s="69"/>
      <c r="VEU3789" s="69"/>
      <c r="VEV3789" s="69"/>
      <c r="VEW3789" s="69"/>
      <c r="VEX3789" s="69"/>
      <c r="VEY3789" s="69"/>
      <c r="VEZ3789" s="69"/>
      <c r="VFA3789" s="69"/>
      <c r="VFB3789" s="69"/>
      <c r="VFC3789" s="69"/>
      <c r="VFD3789" s="69"/>
      <c r="VFE3789" s="69"/>
      <c r="VFF3789" s="69"/>
      <c r="VFG3789" s="69"/>
      <c r="VFH3789" s="69"/>
      <c r="VFI3789" s="69"/>
      <c r="VFJ3789" s="69"/>
      <c r="VFK3789" s="69"/>
      <c r="VFL3789" s="69"/>
      <c r="VFM3789" s="69"/>
      <c r="VFN3789" s="69"/>
      <c r="VFO3789" s="69"/>
      <c r="VFP3789" s="69"/>
      <c r="VFQ3789" s="69"/>
      <c r="VFR3789" s="69"/>
      <c r="VFS3789" s="69"/>
      <c r="VFT3789" s="69"/>
      <c r="VFU3789" s="69"/>
      <c r="VFV3789" s="69"/>
      <c r="VFW3789" s="69"/>
      <c r="VFX3789" s="69"/>
      <c r="VFY3789" s="69"/>
      <c r="VFZ3789" s="69"/>
      <c r="VGA3789" s="69"/>
      <c r="VGB3789" s="69"/>
      <c r="VGC3789" s="69"/>
      <c r="VGD3789" s="69"/>
      <c r="VGE3789" s="69"/>
      <c r="VGF3789" s="69"/>
      <c r="VGG3789" s="69"/>
      <c r="VGH3789" s="69"/>
      <c r="VGI3789" s="69"/>
      <c r="VGJ3789" s="69"/>
      <c r="VGK3789" s="69"/>
      <c r="VGL3789" s="69"/>
      <c r="VGM3789" s="69"/>
      <c r="VGN3789" s="69"/>
      <c r="VGO3789" s="69"/>
      <c r="VGP3789" s="69"/>
      <c r="VGQ3789" s="69"/>
      <c r="VGR3789" s="69"/>
      <c r="VGS3789" s="69"/>
      <c r="VGT3789" s="69"/>
      <c r="VGU3789" s="69"/>
      <c r="VGV3789" s="69"/>
      <c r="VGW3789" s="69"/>
      <c r="VGX3789" s="69"/>
      <c r="VGY3789" s="69"/>
      <c r="VGZ3789" s="69"/>
      <c r="VHA3789" s="69"/>
      <c r="VHB3789" s="69"/>
      <c r="VHC3789" s="69"/>
      <c r="VHD3789" s="69"/>
      <c r="VHE3789" s="69"/>
      <c r="VHF3789" s="69"/>
      <c r="VHG3789" s="69"/>
      <c r="VHH3789" s="69"/>
      <c r="VHI3789" s="69"/>
      <c r="VHJ3789" s="69"/>
      <c r="VHK3789" s="69"/>
      <c r="VHL3789" s="69"/>
      <c r="VHM3789" s="69"/>
      <c r="VHN3789" s="69"/>
      <c r="VHO3789" s="69"/>
      <c r="VHP3789" s="69"/>
      <c r="VHQ3789" s="69"/>
      <c r="VHR3789" s="69"/>
      <c r="VHS3789" s="69"/>
      <c r="VHT3789" s="69"/>
      <c r="VHU3789" s="69"/>
      <c r="VHV3789" s="69"/>
      <c r="VHW3789" s="69"/>
      <c r="VHX3789" s="69"/>
      <c r="VHY3789" s="69"/>
      <c r="VHZ3789" s="69"/>
      <c r="VIA3789" s="69"/>
      <c r="VIB3789" s="69"/>
      <c r="VIC3789" s="69"/>
      <c r="VID3789" s="69"/>
      <c r="VIE3789" s="69"/>
      <c r="VIF3789" s="69"/>
      <c r="VIG3789" s="69"/>
      <c r="VIH3789" s="69"/>
      <c r="VII3789" s="69"/>
      <c r="VIJ3789" s="69"/>
      <c r="VIK3789" s="69"/>
      <c r="VIL3789" s="69"/>
      <c r="VIM3789" s="69"/>
      <c r="VIN3789" s="69"/>
      <c r="VIO3789" s="69"/>
      <c r="VIP3789" s="69"/>
      <c r="VIQ3789" s="69"/>
      <c r="VIR3789" s="69"/>
      <c r="VIS3789" s="69"/>
      <c r="VIT3789" s="69"/>
      <c r="VIU3789" s="69"/>
      <c r="VIV3789" s="69"/>
      <c r="VIW3789" s="69"/>
      <c r="VIX3789" s="69"/>
      <c r="VIY3789" s="69"/>
      <c r="VIZ3789" s="69"/>
      <c r="VJA3789" s="69"/>
      <c r="VJB3789" s="69"/>
      <c r="VJC3789" s="69"/>
      <c r="VJD3789" s="69"/>
      <c r="VJE3789" s="69"/>
      <c r="VJF3789" s="69"/>
      <c r="VJG3789" s="69"/>
      <c r="VJH3789" s="69"/>
      <c r="VJI3789" s="69"/>
      <c r="VJJ3789" s="69"/>
      <c r="VJK3789" s="69"/>
      <c r="VJL3789" s="69"/>
      <c r="VJM3789" s="69"/>
      <c r="VJN3789" s="69"/>
      <c r="VJO3789" s="69"/>
      <c r="VJP3789" s="69"/>
      <c r="VJQ3789" s="69"/>
      <c r="VJR3789" s="69"/>
      <c r="VJS3789" s="69"/>
      <c r="VJT3789" s="69"/>
      <c r="VJU3789" s="69"/>
      <c r="VJV3789" s="69"/>
      <c r="VJW3789" s="69"/>
      <c r="VJX3789" s="69"/>
      <c r="VJY3789" s="69"/>
      <c r="VJZ3789" s="69"/>
      <c r="VKA3789" s="69"/>
      <c r="VKB3789" s="69"/>
      <c r="VKC3789" s="69"/>
      <c r="VKD3789" s="69"/>
      <c r="VKE3789" s="69"/>
      <c r="VKF3789" s="69"/>
      <c r="VKG3789" s="69"/>
      <c r="VKH3789" s="69"/>
      <c r="VKI3789" s="69"/>
      <c r="VKJ3789" s="69"/>
      <c r="VKK3789" s="69"/>
      <c r="VKL3789" s="69"/>
      <c r="VKM3789" s="69"/>
      <c r="VKN3789" s="69"/>
      <c r="VKO3789" s="69"/>
      <c r="VKP3789" s="69"/>
      <c r="VKQ3789" s="69"/>
      <c r="VKR3789" s="69"/>
      <c r="VKS3789" s="69"/>
      <c r="VKT3789" s="69"/>
      <c r="VKU3789" s="69"/>
      <c r="VKV3789" s="69"/>
      <c r="VKW3789" s="69"/>
      <c r="VKX3789" s="69"/>
      <c r="VKY3789" s="69"/>
      <c r="VKZ3789" s="69"/>
      <c r="VLA3789" s="69"/>
      <c r="VLB3789" s="69"/>
      <c r="VLC3789" s="69"/>
      <c r="VLD3789" s="69"/>
      <c r="VLE3789" s="69"/>
      <c r="VLF3789" s="69"/>
      <c r="VLG3789" s="69"/>
      <c r="VLH3789" s="69"/>
      <c r="VLI3789" s="69"/>
      <c r="VLJ3789" s="69"/>
      <c r="VLK3789" s="69"/>
      <c r="VLL3789" s="69"/>
      <c r="VLM3789" s="69"/>
      <c r="VLN3789" s="69"/>
      <c r="VLO3789" s="69"/>
      <c r="VLP3789" s="69"/>
      <c r="VLQ3789" s="69"/>
      <c r="VLR3789" s="69"/>
      <c r="VLS3789" s="69"/>
      <c r="VLT3789" s="69"/>
      <c r="VLU3789" s="69"/>
      <c r="VLV3789" s="69"/>
      <c r="VLW3789" s="69"/>
      <c r="VLX3789" s="69"/>
      <c r="VLY3789" s="69"/>
      <c r="VLZ3789" s="69"/>
      <c r="VMA3789" s="69"/>
      <c r="VMB3789" s="69"/>
      <c r="VMC3789" s="69"/>
      <c r="VMD3789" s="69"/>
      <c r="VME3789" s="69"/>
      <c r="VMF3789" s="69"/>
      <c r="VMG3789" s="69"/>
      <c r="VMH3789" s="69"/>
      <c r="VMI3789" s="69"/>
      <c r="VMJ3789" s="69"/>
      <c r="VMK3789" s="69"/>
      <c r="VML3789" s="69"/>
      <c r="VMM3789" s="69"/>
      <c r="VMN3789" s="69"/>
      <c r="VMO3789" s="69"/>
      <c r="VMP3789" s="69"/>
      <c r="VMQ3789" s="69"/>
      <c r="VMR3789" s="69"/>
      <c r="VMS3789" s="69"/>
      <c r="VMT3789" s="69"/>
      <c r="VMU3789" s="69"/>
      <c r="VMV3789" s="69"/>
      <c r="VMW3789" s="69"/>
      <c r="VMX3789" s="69"/>
      <c r="VMY3789" s="69"/>
      <c r="VMZ3789" s="69"/>
      <c r="VNA3789" s="69"/>
      <c r="VNB3789" s="69"/>
      <c r="VNC3789" s="69"/>
      <c r="VND3789" s="69"/>
      <c r="VNE3789" s="69"/>
      <c r="VNF3789" s="69"/>
      <c r="VNG3789" s="69"/>
      <c r="VNH3789" s="69"/>
      <c r="VNI3789" s="69"/>
      <c r="VNJ3789" s="69"/>
      <c r="VNK3789" s="69"/>
      <c r="VNL3789" s="69"/>
      <c r="VNM3789" s="69"/>
      <c r="VNN3789" s="69"/>
      <c r="VNO3789" s="69"/>
      <c r="VNP3789" s="69"/>
      <c r="VNQ3789" s="69"/>
      <c r="VNR3789" s="69"/>
      <c r="VNS3789" s="69"/>
      <c r="VNT3789" s="69"/>
      <c r="VNU3789" s="69"/>
      <c r="VNV3789" s="69"/>
      <c r="VNW3789" s="69"/>
      <c r="VNX3789" s="69"/>
      <c r="VNY3789" s="69"/>
      <c r="VNZ3789" s="69"/>
      <c r="VOA3789" s="69"/>
      <c r="VOB3789" s="69"/>
      <c r="VOC3789" s="69"/>
      <c r="VOD3789" s="69"/>
      <c r="VOE3789" s="69"/>
      <c r="VOF3789" s="69"/>
      <c r="VOG3789" s="69"/>
      <c r="VOH3789" s="69"/>
      <c r="VOI3789" s="69"/>
      <c r="VOJ3789" s="69"/>
      <c r="VOK3789" s="69"/>
      <c r="VOL3789" s="69"/>
      <c r="VOM3789" s="69"/>
      <c r="VON3789" s="69"/>
      <c r="VOO3789" s="69"/>
      <c r="VOP3789" s="69"/>
      <c r="VOQ3789" s="69"/>
      <c r="VOR3789" s="69"/>
      <c r="VOS3789" s="69"/>
      <c r="VOT3789" s="69"/>
      <c r="VOU3789" s="69"/>
      <c r="VOV3789" s="69"/>
      <c r="VOW3789" s="69"/>
      <c r="VOX3789" s="69"/>
      <c r="VOY3789" s="69"/>
      <c r="VOZ3789" s="69"/>
      <c r="VPA3789" s="69"/>
      <c r="VPB3789" s="69"/>
      <c r="VPC3789" s="69"/>
      <c r="VPD3789" s="69"/>
      <c r="VPE3789" s="69"/>
      <c r="VPF3789" s="69"/>
      <c r="VPG3789" s="69"/>
      <c r="VPH3789" s="69"/>
      <c r="VPI3789" s="69"/>
      <c r="VPJ3789" s="69"/>
      <c r="VPK3789" s="69"/>
      <c r="VPL3789" s="69"/>
      <c r="VPM3789" s="69"/>
      <c r="VPN3789" s="69"/>
      <c r="VPO3789" s="69"/>
      <c r="VPP3789" s="69"/>
      <c r="VPQ3789" s="69"/>
      <c r="VPR3789" s="69"/>
      <c r="VPS3789" s="69"/>
      <c r="VPT3789" s="69"/>
      <c r="VPU3789" s="69"/>
      <c r="VPV3789" s="69"/>
      <c r="VPW3789" s="69"/>
      <c r="VPX3789" s="69"/>
      <c r="VPY3789" s="69"/>
      <c r="VPZ3789" s="69"/>
      <c r="VQA3789" s="69"/>
      <c r="VQB3789" s="69"/>
      <c r="VQC3789" s="69"/>
      <c r="VQD3789" s="69"/>
      <c r="VQE3789" s="69"/>
      <c r="VQF3789" s="69"/>
      <c r="VQG3789" s="69"/>
      <c r="VQH3789" s="69"/>
      <c r="VQI3789" s="69"/>
      <c r="VQJ3789" s="69"/>
      <c r="VQK3789" s="69"/>
      <c r="VQL3789" s="69"/>
      <c r="VQM3789" s="69"/>
      <c r="VQN3789" s="69"/>
      <c r="VQO3789" s="69"/>
      <c r="VQP3789" s="69"/>
      <c r="VQQ3789" s="69"/>
      <c r="VQR3789" s="69"/>
      <c r="VQS3789" s="69"/>
      <c r="VQT3789" s="69"/>
      <c r="VQU3789" s="69"/>
      <c r="VQV3789" s="69"/>
      <c r="VQW3789" s="69"/>
      <c r="VQX3789" s="69"/>
      <c r="VQY3789" s="69"/>
      <c r="VQZ3789" s="69"/>
      <c r="VRA3789" s="69"/>
      <c r="VRB3789" s="69"/>
      <c r="VRC3789" s="69"/>
      <c r="VRD3789" s="69"/>
      <c r="VRE3789" s="69"/>
      <c r="VRF3789" s="69"/>
      <c r="VRG3789" s="69"/>
      <c r="VRH3789" s="69"/>
      <c r="VRI3789" s="69"/>
      <c r="VRJ3789" s="69"/>
      <c r="VRK3789" s="69"/>
      <c r="VRL3789" s="69"/>
      <c r="VRM3789" s="69"/>
      <c r="VRN3789" s="69"/>
      <c r="VRO3789" s="69"/>
      <c r="VRP3789" s="69"/>
      <c r="VRQ3789" s="69"/>
      <c r="VRR3789" s="69"/>
      <c r="VRS3789" s="69"/>
      <c r="VRT3789" s="69"/>
      <c r="VRU3789" s="69"/>
      <c r="VRV3789" s="69"/>
      <c r="VRW3789" s="69"/>
      <c r="VRX3789" s="69"/>
      <c r="VRY3789" s="69"/>
      <c r="VRZ3789" s="69"/>
      <c r="VSA3789" s="69"/>
      <c r="VSB3789" s="69"/>
      <c r="VSC3789" s="69"/>
      <c r="VSD3789" s="69"/>
      <c r="VSE3789" s="69"/>
      <c r="VSF3789" s="69"/>
      <c r="VSG3789" s="69"/>
      <c r="VSH3789" s="69"/>
      <c r="VSI3789" s="69"/>
      <c r="VSJ3789" s="69"/>
      <c r="VSK3789" s="69"/>
      <c r="VSL3789" s="69"/>
      <c r="VSM3789" s="69"/>
      <c r="VSN3789" s="69"/>
      <c r="VSO3789" s="69"/>
      <c r="VSP3789" s="69"/>
      <c r="VSQ3789" s="69"/>
      <c r="VSR3789" s="69"/>
      <c r="VSS3789" s="69"/>
      <c r="VST3789" s="69"/>
      <c r="VSU3789" s="69"/>
      <c r="VSV3789" s="69"/>
      <c r="VSW3789" s="69"/>
      <c r="VSX3789" s="69"/>
      <c r="VSY3789" s="69"/>
      <c r="VSZ3789" s="69"/>
      <c r="VTA3789" s="69"/>
      <c r="VTB3789" s="69"/>
      <c r="VTC3789" s="69"/>
      <c r="VTD3789" s="69"/>
      <c r="VTE3789" s="69"/>
      <c r="VTF3789" s="69"/>
      <c r="VTG3789" s="69"/>
      <c r="VTH3789" s="69"/>
      <c r="VTI3789" s="69"/>
      <c r="VTJ3789" s="69"/>
      <c r="VTK3789" s="69"/>
      <c r="VTL3789" s="69"/>
      <c r="VTM3789" s="69"/>
      <c r="VTN3789" s="69"/>
      <c r="VTO3789" s="69"/>
      <c r="VTP3789" s="69"/>
      <c r="VTQ3789" s="69"/>
      <c r="VTR3789" s="69"/>
      <c r="VTS3789" s="69"/>
      <c r="VTT3789" s="69"/>
      <c r="VTU3789" s="69"/>
      <c r="VTV3789" s="69"/>
      <c r="VTW3789" s="69"/>
      <c r="VTX3789" s="69"/>
      <c r="VTY3789" s="69"/>
      <c r="VTZ3789" s="69"/>
      <c r="VUA3789" s="69"/>
      <c r="VUB3789" s="69"/>
      <c r="VUC3789" s="69"/>
      <c r="VUD3789" s="69"/>
      <c r="VUE3789" s="69"/>
      <c r="VUF3789" s="69"/>
      <c r="VUG3789" s="69"/>
      <c r="VUH3789" s="69"/>
      <c r="VUI3789" s="69"/>
      <c r="VUJ3789" s="69"/>
      <c r="VUK3789" s="69"/>
      <c r="VUL3789" s="69"/>
      <c r="VUM3789" s="69"/>
      <c r="VUN3789" s="69"/>
      <c r="VUO3789" s="69"/>
      <c r="VUP3789" s="69"/>
      <c r="VUQ3789" s="69"/>
      <c r="VUR3789" s="69"/>
      <c r="VUS3789" s="69"/>
      <c r="VUT3789" s="69"/>
      <c r="VUU3789" s="69"/>
      <c r="VUV3789" s="69"/>
      <c r="VUW3789" s="69"/>
      <c r="VUX3789" s="69"/>
      <c r="VUY3789" s="69"/>
      <c r="VUZ3789" s="69"/>
      <c r="VVA3789" s="69"/>
      <c r="VVB3789" s="69"/>
      <c r="VVC3789" s="69"/>
      <c r="VVD3789" s="69"/>
      <c r="VVE3789" s="69"/>
      <c r="VVF3789" s="69"/>
      <c r="VVG3789" s="69"/>
      <c r="VVH3789" s="69"/>
      <c r="VVI3789" s="69"/>
      <c r="VVJ3789" s="69"/>
      <c r="VVK3789" s="69"/>
      <c r="VVL3789" s="69"/>
      <c r="VVM3789" s="69"/>
      <c r="VVN3789" s="69"/>
      <c r="VVO3789" s="69"/>
      <c r="VVP3789" s="69"/>
      <c r="VVQ3789" s="69"/>
      <c r="VVR3789" s="69"/>
      <c r="VVS3789" s="69"/>
      <c r="VVT3789" s="69"/>
      <c r="VVU3789" s="69"/>
      <c r="VVV3789" s="69"/>
      <c r="VVW3789" s="69"/>
      <c r="VVX3789" s="69"/>
      <c r="VVY3789" s="69"/>
      <c r="VVZ3789" s="69"/>
      <c r="VWA3789" s="69"/>
      <c r="VWB3789" s="69"/>
      <c r="VWC3789" s="69"/>
      <c r="VWD3789" s="69"/>
      <c r="VWE3789" s="69"/>
      <c r="VWF3789" s="69"/>
      <c r="VWG3789" s="69"/>
      <c r="VWH3789" s="69"/>
      <c r="VWI3789" s="69"/>
      <c r="VWJ3789" s="69"/>
      <c r="VWK3789" s="69"/>
      <c r="VWL3789" s="69"/>
      <c r="VWM3789" s="69"/>
      <c r="VWN3789" s="69"/>
      <c r="VWO3789" s="69"/>
      <c r="VWP3789" s="69"/>
      <c r="VWQ3789" s="69"/>
      <c r="VWR3789" s="69"/>
      <c r="VWS3789" s="69"/>
      <c r="VWT3789" s="69"/>
      <c r="VWU3789" s="69"/>
      <c r="VWV3789" s="69"/>
      <c r="VWW3789" s="69"/>
      <c r="VWX3789" s="69"/>
      <c r="VWY3789" s="69"/>
      <c r="VWZ3789" s="69"/>
      <c r="VXA3789" s="69"/>
      <c r="VXB3789" s="69"/>
      <c r="VXC3789" s="69"/>
      <c r="VXD3789" s="69"/>
      <c r="VXE3789" s="69"/>
      <c r="VXF3789" s="69"/>
      <c r="VXG3789" s="69"/>
      <c r="VXH3789" s="69"/>
      <c r="VXI3789" s="69"/>
      <c r="VXJ3789" s="69"/>
      <c r="VXK3789" s="69"/>
      <c r="VXL3789" s="69"/>
      <c r="VXM3789" s="69"/>
      <c r="VXN3789" s="69"/>
      <c r="VXO3789" s="69"/>
      <c r="VXP3789" s="69"/>
      <c r="VXQ3789" s="69"/>
      <c r="VXR3789" s="69"/>
      <c r="VXS3789" s="69"/>
      <c r="VXT3789" s="69"/>
      <c r="VXU3789" s="69"/>
      <c r="VXV3789" s="69"/>
      <c r="VXW3789" s="69"/>
      <c r="VXX3789" s="69"/>
      <c r="VXY3789" s="69"/>
      <c r="VXZ3789" s="69"/>
      <c r="VYA3789" s="69"/>
      <c r="VYB3789" s="69"/>
      <c r="VYC3789" s="69"/>
      <c r="VYD3789" s="69"/>
      <c r="VYE3789" s="69"/>
      <c r="VYF3789" s="69"/>
      <c r="VYG3789" s="69"/>
      <c r="VYH3789" s="69"/>
      <c r="VYI3789" s="69"/>
      <c r="VYJ3789" s="69"/>
      <c r="VYK3789" s="69"/>
      <c r="VYL3789" s="69"/>
      <c r="VYM3789" s="69"/>
      <c r="VYN3789" s="69"/>
      <c r="VYO3789" s="69"/>
      <c r="VYP3789" s="69"/>
      <c r="VYQ3789" s="69"/>
      <c r="VYR3789" s="69"/>
      <c r="VYS3789" s="69"/>
      <c r="VYT3789" s="69"/>
      <c r="VYU3789" s="69"/>
      <c r="VYV3789" s="69"/>
      <c r="VYW3789" s="69"/>
      <c r="VYX3789" s="69"/>
      <c r="VYY3789" s="69"/>
      <c r="VYZ3789" s="69"/>
      <c r="VZA3789" s="69"/>
      <c r="VZB3789" s="69"/>
      <c r="VZC3789" s="69"/>
      <c r="VZD3789" s="69"/>
      <c r="VZE3789" s="69"/>
      <c r="VZF3789" s="69"/>
      <c r="VZG3789" s="69"/>
      <c r="VZH3789" s="69"/>
      <c r="VZI3789" s="69"/>
      <c r="VZJ3789" s="69"/>
      <c r="VZK3789" s="69"/>
      <c r="VZL3789" s="69"/>
      <c r="VZM3789" s="69"/>
      <c r="VZN3789" s="69"/>
      <c r="VZO3789" s="69"/>
      <c r="VZP3789" s="69"/>
      <c r="VZQ3789" s="69"/>
      <c r="VZR3789" s="69"/>
      <c r="VZS3789" s="69"/>
      <c r="VZT3789" s="69"/>
      <c r="VZU3789" s="69"/>
      <c r="VZV3789" s="69"/>
      <c r="VZW3789" s="69"/>
      <c r="VZX3789" s="69"/>
      <c r="VZY3789" s="69"/>
      <c r="VZZ3789" s="69"/>
      <c r="WAA3789" s="69"/>
      <c r="WAB3789" s="69"/>
      <c r="WAC3789" s="69"/>
      <c r="WAD3789" s="69"/>
      <c r="WAE3789" s="69"/>
      <c r="WAF3789" s="69"/>
      <c r="WAG3789" s="69"/>
      <c r="WAH3789" s="69"/>
      <c r="WAI3789" s="69"/>
      <c r="WAJ3789" s="69"/>
      <c r="WAK3789" s="69"/>
      <c r="WAL3789" s="69"/>
      <c r="WAM3789" s="69"/>
      <c r="WAN3789" s="69"/>
      <c r="WAO3789" s="69"/>
      <c r="WAP3789" s="69"/>
      <c r="WAQ3789" s="69"/>
      <c r="WAR3789" s="69"/>
      <c r="WAS3789" s="69"/>
      <c r="WAT3789" s="69"/>
      <c r="WAU3789" s="69"/>
      <c r="WAV3789" s="69"/>
      <c r="WAW3789" s="69"/>
      <c r="WAX3789" s="69"/>
      <c r="WAY3789" s="69"/>
      <c r="WAZ3789" s="69"/>
      <c r="WBA3789" s="69"/>
      <c r="WBB3789" s="69"/>
      <c r="WBC3789" s="69"/>
      <c r="WBD3789" s="69"/>
      <c r="WBE3789" s="69"/>
      <c r="WBF3789" s="69"/>
      <c r="WBG3789" s="69"/>
      <c r="WBH3789" s="69"/>
      <c r="WBI3789" s="69"/>
      <c r="WBJ3789" s="69"/>
      <c r="WBK3789" s="69"/>
      <c r="WBL3789" s="69"/>
      <c r="WBM3789" s="69"/>
      <c r="WBN3789" s="69"/>
      <c r="WBO3789" s="69"/>
      <c r="WBP3789" s="69"/>
      <c r="WBQ3789" s="69"/>
      <c r="WBR3789" s="69"/>
      <c r="WBS3789" s="69"/>
      <c r="WBT3789" s="69"/>
      <c r="WBU3789" s="69"/>
      <c r="WBV3789" s="69"/>
      <c r="WBW3789" s="69"/>
      <c r="WBX3789" s="69"/>
      <c r="WBY3789" s="69"/>
      <c r="WBZ3789" s="69"/>
      <c r="WCA3789" s="69"/>
      <c r="WCB3789" s="69"/>
      <c r="WCC3789" s="69"/>
      <c r="WCD3789" s="69"/>
      <c r="WCE3789" s="69"/>
      <c r="WCF3789" s="69"/>
      <c r="WCG3789" s="69"/>
      <c r="WCH3789" s="69"/>
      <c r="WCI3789" s="69"/>
      <c r="WCJ3789" s="69"/>
      <c r="WCK3789" s="69"/>
      <c r="WCL3789" s="69"/>
      <c r="WCM3789" s="69"/>
      <c r="WCN3789" s="69"/>
      <c r="WCO3789" s="69"/>
      <c r="WCP3789" s="69"/>
      <c r="WCQ3789" s="69"/>
      <c r="WCR3789" s="69"/>
      <c r="WCS3789" s="69"/>
      <c r="WCT3789" s="69"/>
      <c r="WCU3789" s="69"/>
      <c r="WCV3789" s="69"/>
      <c r="WCW3789" s="69"/>
      <c r="WCX3789" s="69"/>
      <c r="WCY3789" s="69"/>
      <c r="WCZ3789" s="69"/>
      <c r="WDA3789" s="69"/>
      <c r="WDB3789" s="69"/>
      <c r="WDC3789" s="69"/>
      <c r="WDD3789" s="69"/>
      <c r="WDE3789" s="69"/>
      <c r="WDF3789" s="69"/>
      <c r="WDG3789" s="69"/>
      <c r="WDH3789" s="69"/>
      <c r="WDI3789" s="69"/>
      <c r="WDJ3789" s="69"/>
      <c r="WDK3789" s="69"/>
      <c r="WDL3789" s="69"/>
      <c r="WDM3789" s="69"/>
      <c r="WDN3789" s="69"/>
      <c r="WDO3789" s="69"/>
      <c r="WDP3789" s="69"/>
      <c r="WDQ3789" s="69"/>
      <c r="WDR3789" s="69"/>
      <c r="WDS3789" s="69"/>
      <c r="WDT3789" s="69"/>
      <c r="WDU3789" s="69"/>
      <c r="WDV3789" s="69"/>
      <c r="WDW3789" s="69"/>
      <c r="WDX3789" s="69"/>
      <c r="WDY3789" s="69"/>
      <c r="WDZ3789" s="69"/>
      <c r="WEA3789" s="69"/>
      <c r="WEB3789" s="69"/>
      <c r="WEC3789" s="69"/>
      <c r="WED3789" s="69"/>
      <c r="WEE3789" s="69"/>
      <c r="WEF3789" s="69"/>
      <c r="WEG3789" s="69"/>
      <c r="WEH3789" s="69"/>
      <c r="WEI3789" s="69"/>
      <c r="WEJ3789" s="69"/>
      <c r="WEK3789" s="69"/>
      <c r="WEL3789" s="69"/>
      <c r="WEM3789" s="69"/>
      <c r="WEN3789" s="69"/>
      <c r="WEO3789" s="69"/>
      <c r="WEP3789" s="69"/>
      <c r="WEQ3789" s="69"/>
      <c r="WER3789" s="69"/>
      <c r="WES3789" s="69"/>
      <c r="WET3789" s="69"/>
      <c r="WEU3789" s="69"/>
      <c r="WEV3789" s="69"/>
      <c r="WEW3789" s="69"/>
      <c r="WEX3789" s="69"/>
      <c r="WEY3789" s="69"/>
      <c r="WEZ3789" s="69"/>
      <c r="WFA3789" s="69"/>
      <c r="WFB3789" s="69"/>
      <c r="WFC3789" s="69"/>
      <c r="WFD3789" s="69"/>
      <c r="WFE3789" s="69"/>
      <c r="WFF3789" s="69"/>
      <c r="WFG3789" s="69"/>
      <c r="WFH3789" s="69"/>
      <c r="WFI3789" s="69"/>
      <c r="WFJ3789" s="69"/>
      <c r="WFK3789" s="69"/>
      <c r="WFL3789" s="69"/>
      <c r="WFM3789" s="69"/>
      <c r="WFN3789" s="69"/>
      <c r="WFO3789" s="69"/>
      <c r="WFP3789" s="69"/>
      <c r="WFQ3789" s="69"/>
      <c r="WFR3789" s="69"/>
      <c r="WFS3789" s="69"/>
      <c r="WFT3789" s="69"/>
      <c r="WFU3789" s="69"/>
      <c r="WFV3789" s="69"/>
      <c r="WFW3789" s="69"/>
      <c r="WFX3789" s="69"/>
      <c r="WFY3789" s="69"/>
      <c r="WFZ3789" s="69"/>
      <c r="WGA3789" s="69"/>
      <c r="WGB3789" s="69"/>
      <c r="WGC3789" s="69"/>
      <c r="WGD3789" s="69"/>
      <c r="WGE3789" s="69"/>
      <c r="WGF3789" s="69"/>
      <c r="WGG3789" s="69"/>
      <c r="WGH3789" s="69"/>
      <c r="WGI3789" s="69"/>
      <c r="WGJ3789" s="69"/>
      <c r="WGK3789" s="69"/>
      <c r="WGL3789" s="69"/>
      <c r="WGM3789" s="69"/>
      <c r="WGN3789" s="69"/>
      <c r="WGO3789" s="69"/>
      <c r="WGP3789" s="69"/>
      <c r="WGQ3789" s="69"/>
      <c r="WGR3789" s="69"/>
      <c r="WGS3789" s="69"/>
      <c r="WGT3789" s="69"/>
      <c r="WGU3789" s="69"/>
      <c r="WGV3789" s="69"/>
      <c r="WGW3789" s="69"/>
      <c r="WGX3789" s="69"/>
      <c r="WGY3789" s="69"/>
      <c r="WGZ3789" s="69"/>
      <c r="WHA3789" s="69"/>
      <c r="WHB3789" s="69"/>
      <c r="WHC3789" s="69"/>
      <c r="WHD3789" s="69"/>
      <c r="WHE3789" s="69"/>
      <c r="WHF3789" s="69"/>
      <c r="WHG3789" s="69"/>
      <c r="WHH3789" s="69"/>
      <c r="WHI3789" s="69"/>
      <c r="WHJ3789" s="69"/>
      <c r="WHK3789" s="69"/>
      <c r="WHL3789" s="69"/>
      <c r="WHM3789" s="69"/>
      <c r="WHN3789" s="69"/>
      <c r="WHO3789" s="69"/>
      <c r="WHP3789" s="69"/>
      <c r="WHQ3789" s="69"/>
      <c r="WHR3789" s="69"/>
      <c r="WHS3789" s="69"/>
      <c r="WHT3789" s="69"/>
      <c r="WHU3789" s="69"/>
      <c r="WHV3789" s="69"/>
      <c r="WHW3789" s="69"/>
      <c r="WHX3789" s="69"/>
      <c r="WHY3789" s="69"/>
      <c r="WHZ3789" s="69"/>
      <c r="WIA3789" s="69"/>
      <c r="WIB3789" s="69"/>
      <c r="WIC3789" s="69"/>
      <c r="WID3789" s="69"/>
      <c r="WIE3789" s="69"/>
      <c r="WIF3789" s="69"/>
      <c r="WIG3789" s="69"/>
      <c r="WIH3789" s="69"/>
      <c r="WII3789" s="69"/>
      <c r="WIJ3789" s="69"/>
      <c r="WIK3789" s="69"/>
      <c r="WIL3789" s="69"/>
      <c r="WIM3789" s="69"/>
      <c r="WIN3789" s="69"/>
      <c r="WIO3789" s="69"/>
      <c r="WIP3789" s="69"/>
      <c r="WIQ3789" s="69"/>
      <c r="WIR3789" s="69"/>
      <c r="WIS3789" s="69"/>
      <c r="WIT3789" s="69"/>
      <c r="WIU3789" s="69"/>
      <c r="WIV3789" s="69"/>
      <c r="WIW3789" s="69"/>
      <c r="WIX3789" s="69"/>
      <c r="WIY3789" s="69"/>
      <c r="WIZ3789" s="69"/>
      <c r="WJA3789" s="69"/>
      <c r="WJB3789" s="69"/>
      <c r="WJC3789" s="69"/>
      <c r="WJD3789" s="69"/>
      <c r="WJE3789" s="69"/>
      <c r="WJF3789" s="69"/>
      <c r="WJG3789" s="69"/>
      <c r="WJH3789" s="69"/>
      <c r="WJI3789" s="69"/>
      <c r="WJJ3789" s="69"/>
      <c r="WJK3789" s="69"/>
      <c r="WJL3789" s="69"/>
      <c r="WJM3789" s="69"/>
      <c r="WJN3789" s="69"/>
      <c r="WJO3789" s="69"/>
      <c r="WJP3789" s="69"/>
      <c r="WJQ3789" s="69"/>
      <c r="WJR3789" s="69"/>
      <c r="WJS3789" s="69"/>
      <c r="WJT3789" s="69"/>
      <c r="WJU3789" s="69"/>
      <c r="WJV3789" s="69"/>
      <c r="WJW3789" s="69"/>
      <c r="WJX3789" s="69"/>
      <c r="WJY3789" s="69"/>
      <c r="WJZ3789" s="69"/>
      <c r="WKA3789" s="69"/>
      <c r="WKB3789" s="69"/>
      <c r="WKC3789" s="69"/>
      <c r="WKD3789" s="69"/>
      <c r="WKE3789" s="69"/>
      <c r="WKF3789" s="69"/>
      <c r="WKG3789" s="69"/>
      <c r="WKH3789" s="69"/>
      <c r="WKI3789" s="69"/>
      <c r="WKJ3789" s="69"/>
      <c r="WKK3789" s="69"/>
      <c r="WKL3789" s="69"/>
      <c r="WKM3789" s="69"/>
      <c r="WKN3789" s="69"/>
      <c r="WKO3789" s="69"/>
      <c r="WKP3789" s="69"/>
      <c r="WKQ3789" s="69"/>
      <c r="WKR3789" s="69"/>
      <c r="WKS3789" s="69"/>
      <c r="WKT3789" s="69"/>
      <c r="WKU3789" s="69"/>
      <c r="WKV3789" s="69"/>
      <c r="WKW3789" s="69"/>
      <c r="WKX3789" s="69"/>
      <c r="WKY3789" s="69"/>
      <c r="WKZ3789" s="69"/>
      <c r="WLA3789" s="69"/>
      <c r="WLB3789" s="69"/>
      <c r="WLC3789" s="69"/>
      <c r="WLD3789" s="69"/>
      <c r="WLE3789" s="69"/>
      <c r="WLF3789" s="69"/>
      <c r="WLG3789" s="69"/>
      <c r="WLH3789" s="69"/>
      <c r="WLI3789" s="69"/>
      <c r="WLJ3789" s="69"/>
      <c r="WLK3789" s="69"/>
      <c r="WLL3789" s="69"/>
      <c r="WLM3789" s="69"/>
      <c r="WLN3789" s="69"/>
      <c r="WLO3789" s="69"/>
      <c r="WLP3789" s="69"/>
      <c r="WLQ3789" s="69"/>
      <c r="WLR3789" s="69"/>
      <c r="WLS3789" s="69"/>
      <c r="WLT3789" s="69"/>
      <c r="WLU3789" s="69"/>
      <c r="WLV3789" s="69"/>
      <c r="WLW3789" s="69"/>
      <c r="WLX3789" s="69"/>
      <c r="WLY3789" s="69"/>
      <c r="WLZ3789" s="69"/>
      <c r="WMA3789" s="69"/>
      <c r="WMB3789" s="69"/>
      <c r="WMC3789" s="69"/>
      <c r="WMD3789" s="69"/>
      <c r="WME3789" s="69"/>
      <c r="WMF3789" s="69"/>
      <c r="WMG3789" s="69"/>
      <c r="WMH3789" s="69"/>
      <c r="WMI3789" s="69"/>
      <c r="WMJ3789" s="69"/>
      <c r="WMK3789" s="69"/>
      <c r="WML3789" s="69"/>
      <c r="WMM3789" s="69"/>
      <c r="WMN3789" s="69"/>
      <c r="WMO3789" s="69"/>
      <c r="WMP3789" s="69"/>
      <c r="WMQ3789" s="69"/>
      <c r="WMR3789" s="69"/>
      <c r="WMS3789" s="69"/>
      <c r="WMT3789" s="69"/>
      <c r="WMU3789" s="69"/>
      <c r="WMV3789" s="69"/>
      <c r="WMW3789" s="69"/>
      <c r="WMX3789" s="69"/>
      <c r="WMY3789" s="69"/>
      <c r="WMZ3789" s="69"/>
      <c r="WNA3789" s="69"/>
      <c r="WNB3789" s="69"/>
      <c r="WNC3789" s="69"/>
      <c r="WND3789" s="69"/>
      <c r="WNE3789" s="69"/>
      <c r="WNF3789" s="69"/>
      <c r="WNG3789" s="69"/>
      <c r="WNH3789" s="69"/>
      <c r="WNI3789" s="69"/>
      <c r="WNJ3789" s="69"/>
      <c r="WNK3789" s="69"/>
      <c r="WNL3789" s="69"/>
      <c r="WNM3789" s="69"/>
      <c r="WNN3789" s="69"/>
      <c r="WNO3789" s="69"/>
      <c r="WNP3789" s="69"/>
      <c r="WNQ3789" s="69"/>
      <c r="WNR3789" s="69"/>
      <c r="WNS3789" s="69"/>
      <c r="WNT3789" s="69"/>
      <c r="WNU3789" s="69"/>
      <c r="WNV3789" s="69"/>
      <c r="WNW3789" s="69"/>
      <c r="WNX3789" s="69"/>
      <c r="WNY3789" s="69"/>
      <c r="WNZ3789" s="69"/>
      <c r="WOA3789" s="69"/>
      <c r="WOB3789" s="69"/>
      <c r="WOC3789" s="69"/>
      <c r="WOD3789" s="69"/>
      <c r="WOE3789" s="69"/>
      <c r="WOF3789" s="69"/>
      <c r="WOG3789" s="69"/>
      <c r="WOH3789" s="69"/>
      <c r="WOI3789" s="69"/>
      <c r="WOJ3789" s="69"/>
      <c r="WOK3789" s="69"/>
      <c r="WOL3789" s="69"/>
      <c r="WOM3789" s="69"/>
      <c r="WON3789" s="69"/>
      <c r="WOO3789" s="69"/>
      <c r="WOP3789" s="69"/>
      <c r="WOQ3789" s="69"/>
      <c r="WOR3789" s="69"/>
      <c r="WOS3789" s="69"/>
      <c r="WOT3789" s="69"/>
      <c r="WOU3789" s="69"/>
      <c r="WOV3789" s="69"/>
      <c r="WOW3789" s="69"/>
      <c r="WOX3789" s="69"/>
      <c r="WOY3789" s="69"/>
      <c r="WOZ3789" s="69"/>
      <c r="WPA3789" s="69"/>
      <c r="WPB3789" s="69"/>
      <c r="WPC3789" s="69"/>
      <c r="WPD3789" s="69"/>
      <c r="WPE3789" s="69"/>
      <c r="WPF3789" s="69"/>
      <c r="WPG3789" s="69"/>
      <c r="WPH3789" s="69"/>
      <c r="WPI3789" s="69"/>
      <c r="WPJ3789" s="69"/>
      <c r="WPK3789" s="69"/>
      <c r="WPL3789" s="69"/>
      <c r="WPM3789" s="69"/>
      <c r="WPN3789" s="69"/>
      <c r="WPO3789" s="69"/>
      <c r="WPP3789" s="69"/>
      <c r="WPQ3789" s="69"/>
      <c r="WPR3789" s="69"/>
      <c r="WPS3789" s="69"/>
      <c r="WPT3789" s="69"/>
      <c r="WPU3789" s="69"/>
      <c r="WPV3789" s="69"/>
      <c r="WPW3789" s="69"/>
      <c r="WPX3789" s="69"/>
      <c r="WPY3789" s="69"/>
      <c r="WPZ3789" s="69"/>
      <c r="WQA3789" s="69"/>
      <c r="WQB3789" s="69"/>
      <c r="WQC3789" s="69"/>
      <c r="WQD3789" s="69"/>
      <c r="WQE3789" s="69"/>
      <c r="WQF3789" s="69"/>
      <c r="WQG3789" s="69"/>
      <c r="WQH3789" s="69"/>
      <c r="WQI3789" s="69"/>
      <c r="WQJ3789" s="69"/>
      <c r="WQK3789" s="69"/>
      <c r="WQL3789" s="69"/>
      <c r="WQM3789" s="69"/>
      <c r="WQN3789" s="69"/>
      <c r="WQO3789" s="69"/>
      <c r="WQP3789" s="69"/>
      <c r="WQQ3789" s="69"/>
      <c r="WQR3789" s="69"/>
      <c r="WQS3789" s="69"/>
      <c r="WQT3789" s="69"/>
      <c r="WQU3789" s="69"/>
      <c r="WQV3789" s="69"/>
      <c r="WQW3789" s="69"/>
      <c r="WQX3789" s="69"/>
      <c r="WQY3789" s="69"/>
      <c r="WQZ3789" s="69"/>
      <c r="WRA3789" s="69"/>
      <c r="WRB3789" s="69"/>
      <c r="WRC3789" s="69"/>
      <c r="WRD3789" s="69"/>
      <c r="WRE3789" s="69"/>
      <c r="WRF3789" s="69"/>
      <c r="WRG3789" s="69"/>
      <c r="WRH3789" s="69"/>
      <c r="WRI3789" s="69"/>
      <c r="WRJ3789" s="69"/>
      <c r="WRK3789" s="69"/>
      <c r="WRL3789" s="69"/>
      <c r="WRM3789" s="69"/>
      <c r="WRN3789" s="69"/>
      <c r="WRO3789" s="69"/>
      <c r="WRP3789" s="69"/>
      <c r="WRQ3789" s="69"/>
      <c r="WRR3789" s="69"/>
      <c r="WRS3789" s="69"/>
      <c r="WRT3789" s="69"/>
      <c r="WRU3789" s="69"/>
      <c r="WRV3789" s="69"/>
      <c r="WRW3789" s="69"/>
      <c r="WRX3789" s="69"/>
      <c r="WRY3789" s="69"/>
      <c r="WRZ3789" s="69"/>
      <c r="WSA3789" s="69"/>
      <c r="WSB3789" s="69"/>
      <c r="WSC3789" s="69"/>
      <c r="WSD3789" s="69"/>
      <c r="WSE3789" s="69"/>
      <c r="WSF3789" s="69"/>
      <c r="WSG3789" s="69"/>
      <c r="WSH3789" s="69"/>
      <c r="WSI3789" s="69"/>
      <c r="WSJ3789" s="69"/>
      <c r="WSK3789" s="69"/>
      <c r="WSL3789" s="69"/>
      <c r="WSM3789" s="69"/>
      <c r="WSN3789" s="69"/>
      <c r="WSO3789" s="69"/>
      <c r="WSP3789" s="69"/>
      <c r="WSQ3789" s="69"/>
      <c r="WSR3789" s="69"/>
      <c r="WSS3789" s="69"/>
      <c r="WST3789" s="69"/>
      <c r="WSU3789" s="69"/>
      <c r="WSV3789" s="69"/>
      <c r="WSW3789" s="69"/>
      <c r="WSX3789" s="69"/>
      <c r="WSY3789" s="69"/>
      <c r="WSZ3789" s="69"/>
      <c r="WTA3789" s="69"/>
      <c r="WTB3789" s="69"/>
      <c r="WTC3789" s="69"/>
      <c r="WTD3789" s="69"/>
      <c r="WTE3789" s="69"/>
      <c r="WTF3789" s="69"/>
      <c r="WTG3789" s="69"/>
      <c r="WTH3789" s="69"/>
      <c r="WTI3789" s="69"/>
      <c r="WTJ3789" s="69"/>
      <c r="WTK3789" s="69"/>
      <c r="WTL3789" s="69"/>
      <c r="WTM3789" s="69"/>
      <c r="WTN3789" s="69"/>
      <c r="WTO3789" s="69"/>
      <c r="WTP3789" s="69"/>
      <c r="WTQ3789" s="69"/>
      <c r="WTR3789" s="69"/>
      <c r="WTS3789" s="69"/>
      <c r="WTT3789" s="69"/>
      <c r="WTU3789" s="69"/>
      <c r="WTV3789" s="69"/>
      <c r="WTW3789" s="69"/>
      <c r="WTX3789" s="69"/>
      <c r="WTY3789" s="69"/>
      <c r="WTZ3789" s="69"/>
      <c r="WUA3789" s="69"/>
      <c r="WUB3789" s="69"/>
      <c r="WUC3789" s="69"/>
      <c r="WUD3789" s="69"/>
      <c r="WUE3789" s="69"/>
      <c r="WUF3789" s="69"/>
      <c r="WUG3789" s="69"/>
      <c r="WUH3789" s="69"/>
      <c r="WUI3789" s="69"/>
      <c r="WUJ3789" s="69"/>
      <c r="WUK3789" s="69"/>
      <c r="WUL3789" s="69"/>
      <c r="WUM3789" s="69"/>
      <c r="WUN3789" s="69"/>
      <c r="WUO3789" s="69"/>
      <c r="WUP3789" s="69"/>
      <c r="WUQ3789" s="69"/>
      <c r="WUR3789" s="69"/>
      <c r="WUS3789" s="69"/>
      <c r="WUT3789" s="69"/>
      <c r="WUU3789" s="69"/>
      <c r="WUV3789" s="69"/>
      <c r="WUW3789" s="69"/>
      <c r="WUX3789" s="69"/>
      <c r="WUY3789" s="69"/>
      <c r="WUZ3789" s="69"/>
      <c r="WVA3789" s="69"/>
      <c r="WVB3789" s="69"/>
      <c r="WVC3789" s="69"/>
      <c r="WVD3789" s="69"/>
      <c r="WVE3789" s="69"/>
      <c r="WVF3789" s="69"/>
      <c r="WVG3789" s="69"/>
      <c r="WVH3789" s="69"/>
      <c r="WVI3789" s="69"/>
      <c r="WVJ3789" s="69"/>
      <c r="WVK3789" s="69"/>
      <c r="WVL3789" s="69"/>
      <c r="WVM3789" s="69"/>
      <c r="WVN3789" s="69"/>
      <c r="WVO3789" s="69"/>
      <c r="WVP3789" s="69"/>
      <c r="WVQ3789" s="69"/>
      <c r="WVR3789" s="69"/>
      <c r="WVS3789" s="69"/>
      <c r="WVT3789" s="69"/>
      <c r="WVU3789" s="69"/>
      <c r="WVV3789" s="69"/>
      <c r="WVW3789" s="69"/>
      <c r="WVX3789" s="69"/>
      <c r="WVY3789" s="69"/>
      <c r="WVZ3789" s="69"/>
      <c r="WWA3789" s="69"/>
      <c r="WWB3789" s="69"/>
      <c r="WWC3789" s="69"/>
      <c r="WWD3789" s="69"/>
      <c r="WWE3789" s="69"/>
      <c r="WWF3789" s="69"/>
      <c r="WWG3789" s="69"/>
      <c r="WWH3789" s="69"/>
      <c r="WWI3789" s="69"/>
      <c r="WWJ3789" s="69"/>
      <c r="WWK3789" s="69"/>
      <c r="WWL3789" s="69"/>
      <c r="WWM3789" s="69"/>
      <c r="WWN3789" s="69"/>
      <c r="WWO3789" s="69"/>
      <c r="WWP3789" s="69"/>
      <c r="WWQ3789" s="69"/>
      <c r="WWR3789" s="69"/>
      <c r="WWS3789" s="69"/>
      <c r="WWT3789" s="69"/>
      <c r="WWU3789" s="69"/>
      <c r="WWV3789" s="69"/>
      <c r="WWW3789" s="69"/>
      <c r="WWX3789" s="69"/>
      <c r="WWY3789" s="69"/>
      <c r="WWZ3789" s="69"/>
      <c r="WXA3789" s="69"/>
      <c r="WXB3789" s="69"/>
      <c r="WXC3789" s="69"/>
      <c r="WXD3789" s="69"/>
      <c r="WXE3789" s="69"/>
      <c r="WXF3789" s="69"/>
      <c r="WXG3789" s="69"/>
      <c r="WXH3789" s="69"/>
      <c r="WXI3789" s="69"/>
      <c r="WXJ3789" s="69"/>
      <c r="WXK3789" s="69"/>
      <c r="WXL3789" s="69"/>
      <c r="WXM3789" s="69"/>
      <c r="WXN3789" s="69"/>
      <c r="WXO3789" s="69"/>
      <c r="WXP3789" s="69"/>
      <c r="WXQ3789" s="69"/>
      <c r="WXR3789" s="69"/>
      <c r="WXS3789" s="69"/>
      <c r="WXT3789" s="69"/>
      <c r="WXU3789" s="69"/>
      <c r="WXV3789" s="69"/>
      <c r="WXW3789" s="69"/>
      <c r="WXX3789" s="69"/>
      <c r="WXY3789" s="69"/>
      <c r="WXZ3789" s="69"/>
      <c r="WYA3789" s="69"/>
      <c r="WYB3789" s="69"/>
      <c r="WYC3789" s="69"/>
      <c r="WYD3789" s="69"/>
      <c r="WYE3789" s="69"/>
      <c r="WYF3789" s="69"/>
      <c r="WYG3789" s="69"/>
      <c r="WYH3789" s="69"/>
      <c r="WYI3789" s="69"/>
      <c r="WYJ3789" s="69"/>
      <c r="WYK3789" s="69"/>
      <c r="WYL3789" s="69"/>
      <c r="WYM3789" s="69"/>
      <c r="WYN3789" s="69"/>
      <c r="WYO3789" s="69"/>
      <c r="WYP3789" s="69"/>
      <c r="WYQ3789" s="69"/>
      <c r="WYR3789" s="69"/>
      <c r="WYS3789" s="69"/>
      <c r="WYT3789" s="69"/>
      <c r="WYU3789" s="69"/>
      <c r="WYV3789" s="69"/>
      <c r="WYW3789" s="69"/>
      <c r="WYX3789" s="69"/>
      <c r="WYY3789" s="69"/>
      <c r="WYZ3789" s="69"/>
      <c r="WZA3789" s="69"/>
      <c r="WZB3789" s="69"/>
      <c r="WZC3789" s="69"/>
      <c r="WZD3789" s="69"/>
      <c r="WZE3789" s="69"/>
      <c r="WZF3789" s="69"/>
      <c r="WZG3789" s="69"/>
      <c r="WZH3789" s="69"/>
      <c r="WZI3789" s="69"/>
      <c r="WZJ3789" s="69"/>
      <c r="WZK3789" s="69"/>
      <c r="WZL3789" s="69"/>
      <c r="WZM3789" s="69"/>
      <c r="WZN3789" s="69"/>
      <c r="WZO3789" s="69"/>
      <c r="WZP3789" s="69"/>
      <c r="WZQ3789" s="69"/>
      <c r="WZR3789" s="69"/>
      <c r="WZS3789" s="69"/>
      <c r="WZT3789" s="69"/>
      <c r="WZU3789" s="69"/>
      <c r="WZV3789" s="69"/>
      <c r="WZW3789" s="69"/>
      <c r="WZX3789" s="69"/>
      <c r="WZY3789" s="69"/>
      <c r="WZZ3789" s="69"/>
      <c r="XAA3789" s="69"/>
      <c r="XAB3789" s="69"/>
      <c r="XAC3789" s="69"/>
      <c r="XAD3789" s="69"/>
      <c r="XAE3789" s="69"/>
      <c r="XAF3789" s="69"/>
      <c r="XAG3789" s="69"/>
      <c r="XAH3789" s="69"/>
      <c r="XAI3789" s="69"/>
      <c r="XAJ3789" s="69"/>
      <c r="XAK3789" s="69"/>
      <c r="XAL3789" s="69"/>
      <c r="XAM3789" s="69"/>
      <c r="XAN3789" s="69"/>
      <c r="XAO3789" s="69"/>
      <c r="XAP3789" s="69"/>
      <c r="XAQ3789" s="69"/>
      <c r="XAR3789" s="69"/>
      <c r="XAS3789" s="69"/>
      <c r="XAT3789" s="69"/>
      <c r="XAU3789" s="69"/>
      <c r="XAV3789" s="69"/>
      <c r="XAW3789" s="69"/>
      <c r="XAX3789" s="69"/>
      <c r="XAY3789" s="69"/>
      <c r="XAZ3789" s="69"/>
      <c r="XBA3789" s="69"/>
      <c r="XBB3789" s="69"/>
      <c r="XBC3789" s="69"/>
      <c r="XBD3789" s="69"/>
      <c r="XBE3789" s="69"/>
      <c r="XBF3789" s="69"/>
      <c r="XBG3789" s="69"/>
      <c r="XBH3789" s="69"/>
      <c r="XBI3789" s="69"/>
      <c r="XBJ3789" s="69"/>
      <c r="XBK3789" s="69"/>
      <c r="XBL3789" s="69"/>
      <c r="XBM3789" s="69"/>
      <c r="XBN3789" s="69"/>
      <c r="XBO3789" s="69"/>
      <c r="XBP3789" s="69"/>
      <c r="XBQ3789" s="69"/>
      <c r="XBR3789" s="69"/>
      <c r="XBS3789" s="69"/>
      <c r="XBT3789" s="69"/>
      <c r="XBU3789" s="69"/>
      <c r="XBV3789" s="69"/>
      <c r="XBW3789" s="69"/>
      <c r="XBX3789" s="69"/>
      <c r="XBY3789" s="69"/>
      <c r="XBZ3789" s="69"/>
      <c r="XCA3789" s="69"/>
      <c r="XCB3789" s="69"/>
      <c r="XCC3789" s="69"/>
      <c r="XCD3789" s="69"/>
      <c r="XCE3789" s="69"/>
      <c r="XCF3789" s="69"/>
      <c r="XCG3789" s="69"/>
      <c r="XCH3789" s="69"/>
      <c r="XCI3789" s="69"/>
      <c r="XCJ3789" s="69"/>
      <c r="XCK3789" s="69"/>
      <c r="XCL3789" s="69"/>
      <c r="XCM3789" s="69"/>
      <c r="XCN3789" s="69"/>
      <c r="XCO3789" s="69"/>
      <c r="XCP3789" s="69"/>
      <c r="XCQ3789" s="69"/>
      <c r="XCR3789" s="69"/>
      <c r="XCS3789" s="69"/>
      <c r="XCT3789" s="69"/>
      <c r="XCU3789" s="69"/>
      <c r="XCV3789" s="69"/>
      <c r="XCW3789" s="69"/>
      <c r="XCX3789" s="69"/>
      <c r="XCY3789" s="69"/>
      <c r="XCZ3789" s="69"/>
      <c r="XDA3789" s="69"/>
      <c r="XDB3789" s="69"/>
      <c r="XDC3789" s="69"/>
      <c r="XDD3789" s="69"/>
      <c r="XDE3789" s="69"/>
      <c r="XDF3789" s="69"/>
      <c r="XDG3789" s="69"/>
      <c r="XDH3789" s="69"/>
      <c r="XDI3789" s="69"/>
      <c r="XDJ3789" s="69"/>
      <c r="XDK3789" s="69"/>
      <c r="XDL3789" s="69"/>
      <c r="XDM3789" s="69"/>
      <c r="XDN3789" s="69"/>
      <c r="XDO3789" s="69"/>
      <c r="XDP3789" s="69"/>
      <c r="XDQ3789" s="69"/>
      <c r="XDR3789" s="69"/>
      <c r="XDS3789" s="69"/>
      <c r="XDT3789" s="69"/>
      <c r="XDU3789" s="69"/>
      <c r="XDV3789" s="69"/>
      <c r="XDW3789" s="69"/>
      <c r="XDX3789" s="69"/>
      <c r="XDY3789" s="69"/>
      <c r="XDZ3789" s="69"/>
      <c r="XEA3789" s="69"/>
      <c r="XEB3789" s="69"/>
      <c r="XEC3789" s="69"/>
      <c r="XED3789" s="69"/>
      <c r="XEE3789" s="69"/>
      <c r="XEF3789" s="69"/>
      <c r="XEG3789" s="69"/>
      <c r="XEH3789" s="69"/>
      <c r="XEI3789" s="69"/>
      <c r="XEJ3789" s="69"/>
      <c r="XEK3789" s="69"/>
      <c r="XEL3789" s="69"/>
      <c r="XEM3789" s="69"/>
      <c r="XEN3789" s="69"/>
      <c r="XEO3789" s="69"/>
      <c r="XEP3789" s="69"/>
      <c r="XEQ3789" s="69"/>
      <c r="XER3789" s="69"/>
      <c r="XES3789" s="69"/>
      <c r="XET3789" s="69"/>
      <c r="XEU3789" s="69"/>
      <c r="XEV3789" s="69"/>
      <c r="XEW3789" s="69"/>
      <c r="XEX3789" s="69"/>
      <c r="XEY3789" s="69"/>
      <c r="XEZ3789" s="69"/>
      <c r="XFA3789" s="69"/>
      <c r="XFB3789" s="69"/>
      <c r="XFC3789" s="69"/>
      <c r="XFD3789" s="69"/>
    </row>
    <row r="3790" spans="1:16384" s="276" customFormat="1" ht="18.75" customHeight="1">
      <c r="A3790" s="250">
        <v>9938241</v>
      </c>
      <c r="B3790" s="251" t="s">
        <v>3730</v>
      </c>
      <c r="C3790" s="111">
        <v>1260.9000000000001</v>
      </c>
      <c r="D3790" s="147"/>
      <c r="E3790" s="193" t="s">
        <v>209</v>
      </c>
      <c r="F3790" s="113">
        <v>10</v>
      </c>
      <c r="G3790" s="113">
        <v>1</v>
      </c>
      <c r="H3790" s="113">
        <v>1</v>
      </c>
      <c r="I3790" s="252">
        <v>18.2</v>
      </c>
      <c r="J3790" s="252">
        <v>17.7</v>
      </c>
      <c r="K3790" s="113">
        <v>0.02</v>
      </c>
      <c r="L3790" s="204" t="s">
        <v>170</v>
      </c>
      <c r="M3790" s="184"/>
      <c r="N3790" s="118">
        <f t="shared" si="654"/>
        <v>0</v>
      </c>
      <c r="O3790" s="119">
        <f t="shared" si="655"/>
        <v>0</v>
      </c>
      <c r="P3790" s="119">
        <f t="shared" si="656"/>
        <v>0</v>
      </c>
      <c r="Q3790" s="120">
        <f t="shared" si="657"/>
        <v>0</v>
      </c>
      <c r="R3790" s="69"/>
      <c r="S3790" s="69"/>
      <c r="T3790" s="69"/>
      <c r="U3790" s="69"/>
      <c r="V3790" s="69"/>
      <c r="W3790" s="69"/>
      <c r="X3790" s="69"/>
      <c r="Y3790" s="69"/>
      <c r="Z3790" s="69"/>
      <c r="AA3790" s="69"/>
      <c r="AB3790" s="69"/>
      <c r="AC3790" s="69"/>
      <c r="AD3790" s="69"/>
      <c r="AE3790" s="69"/>
      <c r="AF3790" s="69"/>
      <c r="AG3790" s="69"/>
      <c r="AH3790" s="69"/>
      <c r="AI3790" s="69"/>
      <c r="AJ3790" s="69"/>
      <c r="AK3790" s="69"/>
      <c r="AL3790" s="69"/>
      <c r="AM3790" s="69"/>
      <c r="AN3790" s="69"/>
      <c r="AO3790" s="69"/>
      <c r="AP3790" s="69"/>
      <c r="AQ3790" s="69"/>
      <c r="AR3790" s="69"/>
      <c r="AS3790" s="69"/>
      <c r="AT3790" s="69"/>
      <c r="AU3790" s="69"/>
      <c r="AV3790" s="69"/>
      <c r="AW3790" s="69"/>
      <c r="AX3790" s="69"/>
      <c r="AY3790" s="69"/>
      <c r="AZ3790" s="69"/>
      <c r="BA3790" s="69"/>
      <c r="BB3790" s="69"/>
      <c r="BC3790" s="69"/>
      <c r="BD3790" s="69"/>
      <c r="BE3790" s="69"/>
      <c r="BF3790" s="69"/>
      <c r="BG3790" s="69"/>
      <c r="BH3790" s="69"/>
      <c r="BI3790" s="69"/>
      <c r="BJ3790" s="69"/>
      <c r="BK3790" s="69"/>
      <c r="BL3790" s="69"/>
      <c r="BM3790" s="69"/>
      <c r="BN3790" s="69"/>
      <c r="BO3790" s="69"/>
      <c r="BP3790" s="69"/>
      <c r="BQ3790" s="69"/>
      <c r="BR3790" s="69"/>
      <c r="BS3790" s="69"/>
      <c r="BT3790" s="69"/>
      <c r="BU3790" s="69"/>
      <c r="BV3790" s="69"/>
      <c r="BW3790" s="69"/>
      <c r="BX3790" s="69"/>
      <c r="BY3790" s="69"/>
      <c r="BZ3790" s="69"/>
      <c r="CA3790" s="69"/>
      <c r="CB3790" s="69"/>
      <c r="CC3790" s="69"/>
      <c r="CD3790" s="69"/>
      <c r="CE3790" s="69"/>
      <c r="CF3790" s="69"/>
      <c r="CG3790" s="69"/>
      <c r="CH3790" s="69"/>
      <c r="CI3790" s="69"/>
      <c r="CJ3790" s="69"/>
      <c r="CK3790" s="69"/>
      <c r="CL3790" s="69"/>
      <c r="CM3790" s="69"/>
      <c r="CN3790" s="69"/>
      <c r="CO3790" s="69"/>
      <c r="CP3790" s="69"/>
      <c r="CQ3790" s="69"/>
      <c r="CR3790" s="69"/>
      <c r="CS3790" s="69"/>
      <c r="CT3790" s="69"/>
      <c r="CU3790" s="69"/>
      <c r="CV3790" s="69"/>
      <c r="CW3790" s="69"/>
      <c r="CX3790" s="69"/>
      <c r="CY3790" s="69"/>
      <c r="CZ3790" s="69"/>
      <c r="DA3790" s="69"/>
      <c r="DB3790" s="69"/>
      <c r="DC3790" s="69"/>
      <c r="DD3790" s="69"/>
      <c r="DE3790" s="69"/>
      <c r="DF3790" s="69"/>
      <c r="DG3790" s="69"/>
      <c r="DH3790" s="69"/>
      <c r="DI3790" s="69"/>
      <c r="DJ3790" s="69"/>
      <c r="DK3790" s="69"/>
      <c r="DL3790" s="69"/>
      <c r="DM3790" s="69"/>
      <c r="DN3790" s="69"/>
      <c r="DO3790" s="69"/>
      <c r="DP3790" s="69"/>
      <c r="DQ3790" s="69"/>
      <c r="DR3790" s="69"/>
      <c r="DS3790" s="69"/>
      <c r="DT3790" s="69"/>
      <c r="DU3790" s="69"/>
      <c r="DV3790" s="69"/>
      <c r="DW3790" s="69"/>
      <c r="DX3790" s="69"/>
      <c r="DY3790" s="69"/>
      <c r="DZ3790" s="69"/>
      <c r="EA3790" s="69"/>
      <c r="EB3790" s="69"/>
      <c r="EC3790" s="69"/>
      <c r="ED3790" s="69"/>
      <c r="EE3790" s="69"/>
      <c r="EF3790" s="69"/>
      <c r="EG3790" s="69"/>
      <c r="EH3790" s="69"/>
      <c r="EI3790" s="69"/>
      <c r="EJ3790" s="69"/>
      <c r="EK3790" s="69"/>
      <c r="EL3790" s="69"/>
      <c r="EM3790" s="69"/>
      <c r="EN3790" s="69"/>
      <c r="EO3790" s="69"/>
      <c r="EP3790" s="69"/>
      <c r="EQ3790" s="69"/>
      <c r="ER3790" s="69"/>
      <c r="ES3790" s="69"/>
      <c r="ET3790" s="69"/>
      <c r="EU3790" s="69"/>
      <c r="EV3790" s="69"/>
      <c r="EW3790" s="69"/>
      <c r="EX3790" s="69"/>
      <c r="EY3790" s="69"/>
      <c r="EZ3790" s="69"/>
      <c r="FA3790" s="69"/>
      <c r="FB3790" s="69"/>
      <c r="FC3790" s="69"/>
      <c r="FD3790" s="69"/>
      <c r="FE3790" s="69"/>
      <c r="FF3790" s="69"/>
      <c r="FG3790" s="69"/>
      <c r="FH3790" s="69"/>
      <c r="FI3790" s="69"/>
      <c r="FJ3790" s="69"/>
      <c r="FK3790" s="69"/>
      <c r="FL3790" s="69"/>
      <c r="FM3790" s="69"/>
      <c r="FN3790" s="69"/>
      <c r="FO3790" s="69"/>
      <c r="FP3790" s="69"/>
      <c r="FQ3790" s="69"/>
      <c r="FR3790" s="69"/>
      <c r="FS3790" s="69"/>
      <c r="FT3790" s="69"/>
      <c r="FU3790" s="69"/>
      <c r="FV3790" s="69"/>
      <c r="FW3790" s="69"/>
      <c r="FX3790" s="69"/>
      <c r="FY3790" s="69"/>
      <c r="FZ3790" s="69"/>
      <c r="GA3790" s="69"/>
      <c r="GB3790" s="69"/>
      <c r="GC3790" s="69"/>
      <c r="GD3790" s="69"/>
      <c r="GE3790" s="69"/>
      <c r="GF3790" s="69"/>
      <c r="GG3790" s="69"/>
      <c r="GH3790" s="69"/>
      <c r="GI3790" s="69"/>
      <c r="GJ3790" s="69"/>
      <c r="GK3790" s="69"/>
      <c r="GL3790" s="69"/>
      <c r="GM3790" s="69"/>
      <c r="GN3790" s="69"/>
      <c r="GO3790" s="69"/>
      <c r="GP3790" s="69"/>
      <c r="GQ3790" s="69"/>
      <c r="GR3790" s="69"/>
      <c r="GS3790" s="69"/>
      <c r="GT3790" s="69"/>
      <c r="GU3790" s="69"/>
      <c r="GV3790" s="69"/>
      <c r="GW3790" s="69"/>
      <c r="GX3790" s="69"/>
      <c r="GY3790" s="69"/>
      <c r="GZ3790" s="69"/>
      <c r="HA3790" s="69"/>
      <c r="HB3790" s="69"/>
      <c r="HC3790" s="69"/>
      <c r="HD3790" s="69"/>
      <c r="HE3790" s="69"/>
      <c r="HF3790" s="69"/>
      <c r="HG3790" s="69"/>
      <c r="HH3790" s="69"/>
      <c r="HI3790" s="69"/>
      <c r="HJ3790" s="69"/>
      <c r="HK3790" s="69"/>
      <c r="HL3790" s="69"/>
      <c r="HM3790" s="69"/>
      <c r="HN3790" s="69"/>
      <c r="HO3790" s="69"/>
      <c r="HP3790" s="69"/>
      <c r="HQ3790" s="69"/>
      <c r="HR3790" s="69"/>
      <c r="HS3790" s="69"/>
      <c r="HT3790" s="69"/>
      <c r="HU3790" s="69"/>
      <c r="HV3790" s="69"/>
      <c r="HW3790" s="69"/>
      <c r="HX3790" s="69"/>
      <c r="HY3790" s="69"/>
      <c r="HZ3790" s="69"/>
      <c r="IA3790" s="69"/>
      <c r="IB3790" s="69"/>
      <c r="IC3790" s="69"/>
      <c r="ID3790" s="69"/>
      <c r="IE3790" s="69"/>
      <c r="IF3790" s="69"/>
      <c r="IG3790" s="69"/>
      <c r="IH3790" s="69"/>
      <c r="II3790" s="69"/>
      <c r="IJ3790" s="69"/>
      <c r="IK3790" s="69"/>
      <c r="IL3790" s="69"/>
      <c r="IM3790" s="69"/>
      <c r="IN3790" s="69"/>
      <c r="IO3790" s="69"/>
      <c r="IP3790" s="69"/>
      <c r="IQ3790" s="69"/>
      <c r="IR3790" s="69"/>
      <c r="IS3790" s="69"/>
      <c r="IT3790" s="69"/>
      <c r="IU3790" s="69"/>
      <c r="IV3790" s="69"/>
      <c r="IW3790" s="69"/>
      <c r="IX3790" s="69"/>
      <c r="IY3790" s="69"/>
      <c r="IZ3790" s="69"/>
      <c r="JA3790" s="69"/>
      <c r="JB3790" s="69"/>
      <c r="JC3790" s="69"/>
      <c r="JD3790" s="69"/>
      <c r="JE3790" s="69"/>
      <c r="JF3790" s="69"/>
      <c r="JG3790" s="69"/>
      <c r="JH3790" s="69"/>
      <c r="JI3790" s="69"/>
      <c r="JJ3790" s="69"/>
      <c r="JK3790" s="69"/>
      <c r="JL3790" s="69"/>
      <c r="JM3790" s="69"/>
      <c r="JN3790" s="69"/>
      <c r="JO3790" s="69"/>
      <c r="JP3790" s="69"/>
      <c r="JQ3790" s="69"/>
      <c r="JR3790" s="69"/>
      <c r="JS3790" s="69"/>
      <c r="JT3790" s="69"/>
      <c r="JU3790" s="69"/>
      <c r="JV3790" s="69"/>
      <c r="JW3790" s="69"/>
      <c r="JX3790" s="69"/>
      <c r="JY3790" s="69"/>
      <c r="JZ3790" s="69"/>
      <c r="KA3790" s="69"/>
      <c r="KB3790" s="69"/>
      <c r="KC3790" s="69"/>
      <c r="KD3790" s="69"/>
      <c r="KE3790" s="69"/>
      <c r="KF3790" s="69"/>
      <c r="KG3790" s="69"/>
      <c r="KH3790" s="69"/>
      <c r="KI3790" s="69"/>
      <c r="KJ3790" s="69"/>
      <c r="KK3790" s="69"/>
      <c r="KL3790" s="69"/>
      <c r="KM3790" s="69"/>
      <c r="KN3790" s="69"/>
      <c r="KO3790" s="69"/>
      <c r="KP3790" s="69"/>
      <c r="KQ3790" s="69"/>
      <c r="KR3790" s="69"/>
      <c r="KS3790" s="69"/>
      <c r="KT3790" s="69"/>
      <c r="KU3790" s="69"/>
      <c r="KV3790" s="69"/>
      <c r="KW3790" s="69"/>
      <c r="KX3790" s="69"/>
      <c r="KY3790" s="69"/>
      <c r="KZ3790" s="69"/>
      <c r="LA3790" s="69"/>
      <c r="LB3790" s="69"/>
      <c r="LC3790" s="69"/>
      <c r="LD3790" s="69"/>
      <c r="LE3790" s="69"/>
      <c r="LF3790" s="69"/>
      <c r="LG3790" s="69"/>
      <c r="LH3790" s="69"/>
      <c r="LI3790" s="69"/>
      <c r="LJ3790" s="69"/>
      <c r="LK3790" s="69"/>
      <c r="LL3790" s="69"/>
      <c r="LM3790" s="69"/>
      <c r="LN3790" s="69"/>
      <c r="LO3790" s="69"/>
      <c r="LP3790" s="69"/>
      <c r="LQ3790" s="69"/>
      <c r="LR3790" s="69"/>
      <c r="LS3790" s="69"/>
      <c r="LT3790" s="69"/>
      <c r="LU3790" s="69"/>
      <c r="LV3790" s="69"/>
      <c r="LW3790" s="69"/>
      <c r="LX3790" s="69"/>
      <c r="LY3790" s="69"/>
      <c r="LZ3790" s="69"/>
      <c r="MA3790" s="69"/>
      <c r="MB3790" s="69"/>
      <c r="MC3790" s="69"/>
      <c r="MD3790" s="69"/>
      <c r="ME3790" s="69"/>
      <c r="MF3790" s="69"/>
      <c r="MG3790" s="69"/>
      <c r="MH3790" s="69"/>
      <c r="MI3790" s="69"/>
      <c r="MJ3790" s="69"/>
      <c r="MK3790" s="69"/>
      <c r="ML3790" s="69"/>
      <c r="MM3790" s="69"/>
      <c r="MN3790" s="69"/>
      <c r="MO3790" s="69"/>
      <c r="MP3790" s="69"/>
      <c r="MQ3790" s="69"/>
      <c r="MR3790" s="69"/>
      <c r="MS3790" s="69"/>
      <c r="MT3790" s="69"/>
      <c r="MU3790" s="69"/>
      <c r="MV3790" s="69"/>
      <c r="MW3790" s="69"/>
      <c r="MX3790" s="69"/>
      <c r="MY3790" s="69"/>
      <c r="MZ3790" s="69"/>
      <c r="NA3790" s="69"/>
      <c r="NB3790" s="69"/>
      <c r="NC3790" s="69"/>
      <c r="ND3790" s="69"/>
      <c r="NE3790" s="69"/>
      <c r="NF3790" s="69"/>
      <c r="NG3790" s="69"/>
      <c r="NH3790" s="69"/>
      <c r="NI3790" s="69"/>
      <c r="NJ3790" s="69"/>
      <c r="NK3790" s="69"/>
      <c r="NL3790" s="69"/>
      <c r="NM3790" s="69"/>
      <c r="NN3790" s="69"/>
      <c r="NO3790" s="69"/>
      <c r="NP3790" s="69"/>
      <c r="NQ3790" s="69"/>
      <c r="NR3790" s="69"/>
      <c r="NS3790" s="69"/>
      <c r="NT3790" s="69"/>
      <c r="NU3790" s="69"/>
      <c r="NV3790" s="69"/>
      <c r="NW3790" s="69"/>
      <c r="NX3790" s="69"/>
      <c r="NY3790" s="69"/>
      <c r="NZ3790" s="69"/>
      <c r="OA3790" s="69"/>
      <c r="OB3790" s="69"/>
      <c r="OC3790" s="69"/>
      <c r="OD3790" s="69"/>
      <c r="OE3790" s="69"/>
      <c r="OF3790" s="69"/>
      <c r="OG3790" s="69"/>
      <c r="OH3790" s="69"/>
      <c r="OI3790" s="69"/>
      <c r="OJ3790" s="69"/>
      <c r="OK3790" s="69"/>
      <c r="OL3790" s="69"/>
      <c r="OM3790" s="69"/>
      <c r="ON3790" s="69"/>
      <c r="OO3790" s="69"/>
      <c r="OP3790" s="69"/>
      <c r="OQ3790" s="69"/>
      <c r="OR3790" s="69"/>
      <c r="OS3790" s="69"/>
      <c r="OT3790" s="69"/>
      <c r="OU3790" s="69"/>
      <c r="OV3790" s="69"/>
      <c r="OW3790" s="69"/>
      <c r="OX3790" s="69"/>
      <c r="OY3790" s="69"/>
      <c r="OZ3790" s="69"/>
      <c r="PA3790" s="69"/>
      <c r="PB3790" s="69"/>
      <c r="PC3790" s="69"/>
      <c r="PD3790" s="69"/>
      <c r="PE3790" s="69"/>
      <c r="PF3790" s="69"/>
      <c r="PG3790" s="69"/>
      <c r="PH3790" s="69"/>
      <c r="PI3790" s="69"/>
      <c r="PJ3790" s="69"/>
      <c r="PK3790" s="69"/>
      <c r="PL3790" s="69"/>
      <c r="PM3790" s="69"/>
      <c r="PN3790" s="69"/>
      <c r="PO3790" s="69"/>
      <c r="PP3790" s="69"/>
      <c r="PQ3790" s="69"/>
      <c r="PR3790" s="69"/>
      <c r="PS3790" s="69"/>
      <c r="PT3790" s="69"/>
      <c r="PU3790" s="69"/>
      <c r="PV3790" s="69"/>
      <c r="PW3790" s="69"/>
      <c r="PX3790" s="69"/>
      <c r="PY3790" s="69"/>
      <c r="PZ3790" s="69"/>
      <c r="QA3790" s="69"/>
      <c r="QB3790" s="69"/>
      <c r="QC3790" s="69"/>
      <c r="QD3790" s="69"/>
      <c r="QE3790" s="69"/>
      <c r="QF3790" s="69"/>
      <c r="QG3790" s="69"/>
      <c r="QH3790" s="69"/>
      <c r="QI3790" s="69"/>
      <c r="QJ3790" s="69"/>
      <c r="QK3790" s="69"/>
      <c r="QL3790" s="69"/>
      <c r="QM3790" s="69"/>
      <c r="QN3790" s="69"/>
      <c r="QO3790" s="69"/>
      <c r="QP3790" s="69"/>
      <c r="QQ3790" s="69"/>
      <c r="QR3790" s="69"/>
      <c r="QS3790" s="69"/>
      <c r="QT3790" s="69"/>
      <c r="QU3790" s="69"/>
      <c r="QV3790" s="69"/>
      <c r="QW3790" s="69"/>
      <c r="QX3790" s="69"/>
      <c r="QY3790" s="69"/>
      <c r="QZ3790" s="69"/>
      <c r="RA3790" s="69"/>
      <c r="RB3790" s="69"/>
      <c r="RC3790" s="69"/>
      <c r="RD3790" s="69"/>
      <c r="RE3790" s="69"/>
      <c r="RF3790" s="69"/>
      <c r="RG3790" s="69"/>
      <c r="RH3790" s="69"/>
      <c r="RI3790" s="69"/>
      <c r="RJ3790" s="69"/>
      <c r="RK3790" s="69"/>
      <c r="RL3790" s="69"/>
      <c r="RM3790" s="69"/>
      <c r="RN3790" s="69"/>
      <c r="RO3790" s="69"/>
      <c r="RP3790" s="69"/>
      <c r="RQ3790" s="69"/>
      <c r="RR3790" s="69"/>
      <c r="RS3790" s="69"/>
      <c r="RT3790" s="69"/>
      <c r="RU3790" s="69"/>
      <c r="RV3790" s="69"/>
      <c r="RW3790" s="69"/>
      <c r="RX3790" s="69"/>
      <c r="RY3790" s="69"/>
      <c r="RZ3790" s="69"/>
      <c r="SA3790" s="69"/>
      <c r="SB3790" s="69"/>
      <c r="SC3790" s="69"/>
      <c r="SD3790" s="69"/>
      <c r="SE3790" s="69"/>
      <c r="SF3790" s="69"/>
      <c r="SG3790" s="69"/>
      <c r="SH3790" s="69"/>
      <c r="SI3790" s="69"/>
      <c r="SJ3790" s="69"/>
      <c r="SK3790" s="69"/>
      <c r="SL3790" s="69"/>
      <c r="SM3790" s="69"/>
      <c r="SN3790" s="69"/>
      <c r="SO3790" s="69"/>
      <c r="SP3790" s="69"/>
      <c r="SQ3790" s="69"/>
      <c r="SR3790" s="69"/>
      <c r="SS3790" s="69"/>
      <c r="ST3790" s="69"/>
      <c r="SU3790" s="69"/>
      <c r="SV3790" s="69"/>
      <c r="SW3790" s="69"/>
      <c r="SX3790" s="69"/>
      <c r="SY3790" s="69"/>
      <c r="SZ3790" s="69"/>
      <c r="TA3790" s="69"/>
      <c r="TB3790" s="69"/>
      <c r="TC3790" s="69"/>
      <c r="TD3790" s="69"/>
      <c r="TE3790" s="69"/>
      <c r="TF3790" s="69"/>
      <c r="TG3790" s="69"/>
      <c r="TH3790" s="69"/>
      <c r="TI3790" s="69"/>
      <c r="TJ3790" s="69"/>
      <c r="TK3790" s="69"/>
      <c r="TL3790" s="69"/>
      <c r="TM3790" s="69"/>
      <c r="TN3790" s="69"/>
      <c r="TO3790" s="69"/>
      <c r="TP3790" s="69"/>
      <c r="TQ3790" s="69"/>
      <c r="TR3790" s="69"/>
      <c r="TS3790" s="69"/>
      <c r="TT3790" s="69"/>
      <c r="TU3790" s="69"/>
      <c r="TV3790" s="69"/>
      <c r="TW3790" s="69"/>
      <c r="TX3790" s="69"/>
      <c r="TY3790" s="69"/>
      <c r="TZ3790" s="69"/>
      <c r="UA3790" s="69"/>
      <c r="UB3790" s="69"/>
      <c r="UC3790" s="69"/>
      <c r="UD3790" s="69"/>
      <c r="UE3790" s="69"/>
      <c r="UF3790" s="69"/>
      <c r="UG3790" s="69"/>
      <c r="UH3790" s="69"/>
      <c r="UI3790" s="69"/>
      <c r="UJ3790" s="69"/>
      <c r="UK3790" s="69"/>
      <c r="UL3790" s="69"/>
      <c r="UM3790" s="69"/>
      <c r="UN3790" s="69"/>
      <c r="UO3790" s="69"/>
      <c r="UP3790" s="69"/>
      <c r="UQ3790" s="69"/>
      <c r="UR3790" s="69"/>
      <c r="US3790" s="69"/>
      <c r="UT3790" s="69"/>
      <c r="UU3790" s="69"/>
      <c r="UV3790" s="69"/>
      <c r="UW3790" s="69"/>
      <c r="UX3790" s="69"/>
      <c r="UY3790" s="69"/>
      <c r="UZ3790" s="69"/>
      <c r="VA3790" s="69"/>
      <c r="VB3790" s="69"/>
      <c r="VC3790" s="69"/>
      <c r="VD3790" s="69"/>
      <c r="VE3790" s="69"/>
      <c r="VF3790" s="69"/>
      <c r="VG3790" s="69"/>
      <c r="VH3790" s="69"/>
      <c r="VI3790" s="69"/>
      <c r="VJ3790" s="69"/>
      <c r="VK3790" s="69"/>
      <c r="VL3790" s="69"/>
      <c r="VM3790" s="69"/>
      <c r="VN3790" s="69"/>
      <c r="VO3790" s="69"/>
      <c r="VP3790" s="69"/>
      <c r="VQ3790" s="69"/>
      <c r="VR3790" s="69"/>
      <c r="VS3790" s="69"/>
      <c r="VT3790" s="69"/>
      <c r="VU3790" s="69"/>
      <c r="VV3790" s="69"/>
      <c r="VW3790" s="69"/>
      <c r="VX3790" s="69"/>
      <c r="VY3790" s="69"/>
      <c r="VZ3790" s="69"/>
      <c r="WA3790" s="69"/>
      <c r="WB3790" s="69"/>
      <c r="WC3790" s="69"/>
      <c r="WD3790" s="69"/>
      <c r="WE3790" s="69"/>
      <c r="WF3790" s="69"/>
      <c r="WG3790" s="69"/>
      <c r="WH3790" s="69"/>
      <c r="WI3790" s="69"/>
      <c r="WJ3790" s="69"/>
      <c r="WK3790" s="69"/>
      <c r="WL3790" s="69"/>
      <c r="WM3790" s="69"/>
      <c r="WN3790" s="69"/>
      <c r="WO3790" s="69"/>
      <c r="WP3790" s="69"/>
      <c r="WQ3790" s="69"/>
      <c r="WR3790" s="69"/>
      <c r="WS3790" s="69"/>
      <c r="WT3790" s="69"/>
      <c r="WU3790" s="69"/>
      <c r="WV3790" s="69"/>
      <c r="WW3790" s="69"/>
      <c r="WX3790" s="69"/>
      <c r="WY3790" s="69"/>
      <c r="WZ3790" s="69"/>
      <c r="XA3790" s="69"/>
      <c r="XB3790" s="69"/>
      <c r="XC3790" s="69"/>
      <c r="XD3790" s="69"/>
      <c r="XE3790" s="69"/>
      <c r="XF3790" s="69"/>
      <c r="XG3790" s="69"/>
      <c r="XH3790" s="69"/>
      <c r="XI3790" s="69"/>
      <c r="XJ3790" s="69"/>
      <c r="XK3790" s="69"/>
      <c r="XL3790" s="69"/>
      <c r="XM3790" s="69"/>
      <c r="XN3790" s="69"/>
      <c r="XO3790" s="69"/>
      <c r="XP3790" s="69"/>
      <c r="XQ3790" s="69"/>
      <c r="XR3790" s="69"/>
      <c r="XS3790" s="69"/>
      <c r="XT3790" s="69"/>
      <c r="XU3790" s="69"/>
      <c r="XV3790" s="69"/>
      <c r="XW3790" s="69"/>
      <c r="XX3790" s="69"/>
      <c r="XY3790" s="69"/>
      <c r="XZ3790" s="69"/>
      <c r="YA3790" s="69"/>
      <c r="YB3790" s="69"/>
      <c r="YC3790" s="69"/>
      <c r="YD3790" s="69"/>
      <c r="YE3790" s="69"/>
      <c r="YF3790" s="69"/>
      <c r="YG3790" s="69"/>
      <c r="YH3790" s="69"/>
      <c r="YI3790" s="69"/>
      <c r="YJ3790" s="69"/>
      <c r="YK3790" s="69"/>
      <c r="YL3790" s="69"/>
      <c r="YM3790" s="69"/>
      <c r="YN3790" s="69"/>
      <c r="YO3790" s="69"/>
      <c r="YP3790" s="69"/>
      <c r="YQ3790" s="69"/>
      <c r="YR3790" s="69"/>
      <c r="YS3790" s="69"/>
      <c r="YT3790" s="69"/>
      <c r="YU3790" s="69"/>
      <c r="YV3790" s="69"/>
      <c r="YW3790" s="69"/>
      <c r="YX3790" s="69"/>
      <c r="YY3790" s="69"/>
      <c r="YZ3790" s="69"/>
      <c r="ZA3790" s="69"/>
      <c r="ZB3790" s="69"/>
      <c r="ZC3790" s="69"/>
      <c r="ZD3790" s="69"/>
      <c r="ZE3790" s="69"/>
      <c r="ZF3790" s="69"/>
      <c r="ZG3790" s="69"/>
      <c r="ZH3790" s="69"/>
      <c r="ZI3790" s="69"/>
      <c r="ZJ3790" s="69"/>
      <c r="ZK3790" s="69"/>
      <c r="ZL3790" s="69"/>
      <c r="ZM3790" s="69"/>
      <c r="ZN3790" s="69"/>
      <c r="ZO3790" s="69"/>
      <c r="ZP3790" s="69"/>
      <c r="ZQ3790" s="69"/>
      <c r="ZR3790" s="69"/>
      <c r="ZS3790" s="69"/>
      <c r="ZT3790" s="69"/>
      <c r="ZU3790" s="69"/>
      <c r="ZV3790" s="69"/>
      <c r="ZW3790" s="69"/>
      <c r="ZX3790" s="69"/>
      <c r="ZY3790" s="69"/>
      <c r="ZZ3790" s="69"/>
      <c r="AAA3790" s="69"/>
      <c r="AAB3790" s="69"/>
      <c r="AAC3790" s="69"/>
      <c r="AAD3790" s="69"/>
      <c r="AAE3790" s="69"/>
      <c r="AAF3790" s="69"/>
      <c r="AAG3790" s="69"/>
      <c r="AAH3790" s="69"/>
      <c r="AAI3790" s="69"/>
      <c r="AAJ3790" s="69"/>
      <c r="AAK3790" s="69"/>
      <c r="AAL3790" s="69"/>
      <c r="AAM3790" s="69"/>
      <c r="AAN3790" s="69"/>
      <c r="AAO3790" s="69"/>
      <c r="AAP3790" s="69"/>
      <c r="AAQ3790" s="69"/>
      <c r="AAR3790" s="69"/>
      <c r="AAS3790" s="69"/>
      <c r="AAT3790" s="69"/>
      <c r="AAU3790" s="69"/>
      <c r="AAV3790" s="69"/>
      <c r="AAW3790" s="69"/>
      <c r="AAX3790" s="69"/>
      <c r="AAY3790" s="69"/>
      <c r="AAZ3790" s="69"/>
      <c r="ABA3790" s="69"/>
      <c r="ABB3790" s="69"/>
      <c r="ABC3790" s="69"/>
      <c r="ABD3790" s="69"/>
      <c r="ABE3790" s="69"/>
      <c r="ABF3790" s="69"/>
      <c r="ABG3790" s="69"/>
      <c r="ABH3790" s="69"/>
      <c r="ABI3790" s="69"/>
      <c r="ABJ3790" s="69"/>
      <c r="ABK3790" s="69"/>
      <c r="ABL3790" s="69"/>
      <c r="ABM3790" s="69"/>
      <c r="ABN3790" s="69"/>
      <c r="ABO3790" s="69"/>
      <c r="ABP3790" s="69"/>
      <c r="ABQ3790" s="69"/>
      <c r="ABR3790" s="69"/>
      <c r="ABS3790" s="69"/>
      <c r="ABT3790" s="69"/>
      <c r="ABU3790" s="69"/>
      <c r="ABV3790" s="69"/>
      <c r="ABW3790" s="69"/>
      <c r="ABX3790" s="69"/>
      <c r="ABY3790" s="69"/>
      <c r="ABZ3790" s="69"/>
      <c r="ACA3790" s="69"/>
      <c r="ACB3790" s="69"/>
      <c r="ACC3790" s="69"/>
      <c r="ACD3790" s="69"/>
      <c r="ACE3790" s="69"/>
      <c r="ACF3790" s="69"/>
      <c r="ACG3790" s="69"/>
      <c r="ACH3790" s="69"/>
      <c r="ACI3790" s="69"/>
      <c r="ACJ3790" s="69"/>
      <c r="ACK3790" s="69"/>
      <c r="ACL3790" s="69"/>
      <c r="ACM3790" s="69"/>
      <c r="ACN3790" s="69"/>
      <c r="ACO3790" s="69"/>
      <c r="ACP3790" s="69"/>
      <c r="ACQ3790" s="69"/>
      <c r="ACR3790" s="69"/>
      <c r="ACS3790" s="69"/>
      <c r="ACT3790" s="69"/>
      <c r="ACU3790" s="69"/>
      <c r="ACV3790" s="69"/>
      <c r="ACW3790" s="69"/>
      <c r="ACX3790" s="69"/>
      <c r="ACY3790" s="69"/>
      <c r="ACZ3790" s="69"/>
      <c r="ADA3790" s="69"/>
      <c r="ADB3790" s="69"/>
      <c r="ADC3790" s="69"/>
      <c r="ADD3790" s="69"/>
      <c r="ADE3790" s="69"/>
      <c r="ADF3790" s="69"/>
      <c r="ADG3790" s="69"/>
      <c r="ADH3790" s="69"/>
      <c r="ADI3790" s="69"/>
      <c r="ADJ3790" s="69"/>
      <c r="ADK3790" s="69"/>
      <c r="ADL3790" s="69"/>
      <c r="ADM3790" s="69"/>
      <c r="ADN3790" s="69"/>
      <c r="ADO3790" s="69"/>
      <c r="ADP3790" s="69"/>
      <c r="ADQ3790" s="69"/>
      <c r="ADR3790" s="69"/>
      <c r="ADS3790" s="69"/>
      <c r="ADT3790" s="69"/>
      <c r="ADU3790" s="69"/>
      <c r="ADV3790" s="69"/>
      <c r="ADW3790" s="69"/>
      <c r="ADX3790" s="69"/>
      <c r="ADY3790" s="69"/>
      <c r="ADZ3790" s="69"/>
      <c r="AEA3790" s="69"/>
      <c r="AEB3790" s="69"/>
      <c r="AEC3790" s="69"/>
      <c r="AED3790" s="69"/>
      <c r="AEE3790" s="69"/>
      <c r="AEF3790" s="69"/>
      <c r="AEG3790" s="69"/>
      <c r="AEH3790" s="69"/>
      <c r="AEI3790" s="69"/>
      <c r="AEJ3790" s="69"/>
      <c r="AEK3790" s="69"/>
      <c r="AEL3790" s="69"/>
      <c r="AEM3790" s="69"/>
      <c r="AEN3790" s="69"/>
      <c r="AEO3790" s="69"/>
      <c r="AEP3790" s="69"/>
      <c r="AEQ3790" s="69"/>
      <c r="AER3790" s="69"/>
      <c r="AES3790" s="69"/>
      <c r="AET3790" s="69"/>
      <c r="AEU3790" s="69"/>
      <c r="AEV3790" s="69"/>
      <c r="AEW3790" s="69"/>
      <c r="AEX3790" s="69"/>
      <c r="AEY3790" s="69"/>
      <c r="AEZ3790" s="69"/>
      <c r="AFA3790" s="69"/>
      <c r="AFB3790" s="69"/>
      <c r="AFC3790" s="69"/>
      <c r="AFD3790" s="69"/>
      <c r="AFE3790" s="69"/>
      <c r="AFF3790" s="69"/>
      <c r="AFG3790" s="69"/>
      <c r="AFH3790" s="69"/>
      <c r="AFI3790" s="69"/>
      <c r="AFJ3790" s="69"/>
      <c r="AFK3790" s="69"/>
      <c r="AFL3790" s="69"/>
      <c r="AFM3790" s="69"/>
      <c r="AFN3790" s="69"/>
      <c r="AFO3790" s="69"/>
      <c r="AFP3790" s="69"/>
      <c r="AFQ3790" s="69"/>
      <c r="AFR3790" s="69"/>
      <c r="AFS3790" s="69"/>
      <c r="AFT3790" s="69"/>
      <c r="AFU3790" s="69"/>
      <c r="AFV3790" s="69"/>
      <c r="AFW3790" s="69"/>
      <c r="AFX3790" s="69"/>
      <c r="AFY3790" s="69"/>
      <c r="AFZ3790" s="69"/>
      <c r="AGA3790" s="69"/>
      <c r="AGB3790" s="69"/>
      <c r="AGC3790" s="69"/>
      <c r="AGD3790" s="69"/>
      <c r="AGE3790" s="69"/>
      <c r="AGF3790" s="69"/>
      <c r="AGG3790" s="69"/>
      <c r="AGH3790" s="69"/>
      <c r="AGI3790" s="69"/>
      <c r="AGJ3790" s="69"/>
      <c r="AGK3790" s="69"/>
      <c r="AGL3790" s="69"/>
      <c r="AGM3790" s="69"/>
      <c r="AGN3790" s="69"/>
      <c r="AGO3790" s="69"/>
      <c r="AGP3790" s="69"/>
      <c r="AGQ3790" s="69"/>
      <c r="AGR3790" s="69"/>
      <c r="AGS3790" s="69"/>
      <c r="AGT3790" s="69"/>
      <c r="AGU3790" s="69"/>
      <c r="AGV3790" s="69"/>
      <c r="AGW3790" s="69"/>
      <c r="AGX3790" s="69"/>
      <c r="AGY3790" s="69"/>
      <c r="AGZ3790" s="69"/>
      <c r="AHA3790" s="69"/>
      <c r="AHB3790" s="69"/>
      <c r="AHC3790" s="69"/>
      <c r="AHD3790" s="69"/>
      <c r="AHE3790" s="69"/>
      <c r="AHF3790" s="69"/>
      <c r="AHG3790" s="69"/>
      <c r="AHH3790" s="69"/>
      <c r="AHI3790" s="69"/>
      <c r="AHJ3790" s="69"/>
      <c r="AHK3790" s="69"/>
      <c r="AHL3790" s="69"/>
      <c r="AHM3790" s="69"/>
      <c r="AHN3790" s="69"/>
      <c r="AHO3790" s="69"/>
      <c r="AHP3790" s="69"/>
      <c r="AHQ3790" s="69"/>
      <c r="AHR3790" s="69"/>
      <c r="AHS3790" s="69"/>
      <c r="AHT3790" s="69"/>
      <c r="AHU3790" s="69"/>
      <c r="AHV3790" s="69"/>
      <c r="AHW3790" s="69"/>
      <c r="AHX3790" s="69"/>
      <c r="AHY3790" s="69"/>
      <c r="AHZ3790" s="69"/>
      <c r="AIA3790" s="69"/>
      <c r="AIB3790" s="69"/>
      <c r="AIC3790" s="69"/>
      <c r="AID3790" s="69"/>
      <c r="AIE3790" s="69"/>
      <c r="AIF3790" s="69"/>
      <c r="AIG3790" s="69"/>
      <c r="AIH3790" s="69"/>
      <c r="AII3790" s="69"/>
      <c r="AIJ3790" s="69"/>
      <c r="AIK3790" s="69"/>
      <c r="AIL3790" s="69"/>
      <c r="AIM3790" s="69"/>
      <c r="AIN3790" s="69"/>
      <c r="AIO3790" s="69"/>
      <c r="AIP3790" s="69"/>
      <c r="AIQ3790" s="69"/>
      <c r="AIR3790" s="69"/>
      <c r="AIS3790" s="69"/>
      <c r="AIT3790" s="69"/>
      <c r="AIU3790" s="69"/>
      <c r="AIV3790" s="69"/>
      <c r="AIW3790" s="69"/>
      <c r="AIX3790" s="69"/>
      <c r="AIY3790" s="69"/>
      <c r="AIZ3790" s="69"/>
      <c r="AJA3790" s="69"/>
      <c r="AJB3790" s="69"/>
      <c r="AJC3790" s="69"/>
      <c r="AJD3790" s="69"/>
      <c r="AJE3790" s="69"/>
      <c r="AJF3790" s="69"/>
      <c r="AJG3790" s="69"/>
      <c r="AJH3790" s="69"/>
      <c r="AJI3790" s="69"/>
      <c r="AJJ3790" s="69"/>
      <c r="AJK3790" s="69"/>
      <c r="AJL3790" s="69"/>
      <c r="AJM3790" s="69"/>
      <c r="AJN3790" s="69"/>
      <c r="AJO3790" s="69"/>
      <c r="AJP3790" s="69"/>
      <c r="AJQ3790" s="69"/>
      <c r="AJR3790" s="69"/>
      <c r="AJS3790" s="69"/>
      <c r="AJT3790" s="69"/>
      <c r="AJU3790" s="69"/>
      <c r="AJV3790" s="69"/>
      <c r="AJW3790" s="69"/>
      <c r="AJX3790" s="69"/>
      <c r="AJY3790" s="69"/>
      <c r="AJZ3790" s="69"/>
      <c r="AKA3790" s="69"/>
      <c r="AKB3790" s="69"/>
      <c r="AKC3790" s="69"/>
      <c r="AKD3790" s="69"/>
      <c r="AKE3790" s="69"/>
      <c r="AKF3790" s="69"/>
      <c r="AKG3790" s="69"/>
      <c r="AKH3790" s="69"/>
      <c r="AKI3790" s="69"/>
      <c r="AKJ3790" s="69"/>
      <c r="AKK3790" s="69"/>
      <c r="AKL3790" s="69"/>
      <c r="AKM3790" s="69"/>
      <c r="AKN3790" s="69"/>
      <c r="AKO3790" s="69"/>
      <c r="AKP3790" s="69"/>
      <c r="AKQ3790" s="69"/>
      <c r="AKR3790" s="69"/>
      <c r="AKS3790" s="69"/>
      <c r="AKT3790" s="69"/>
      <c r="AKU3790" s="69"/>
      <c r="AKV3790" s="69"/>
      <c r="AKW3790" s="69"/>
      <c r="AKX3790" s="69"/>
      <c r="AKY3790" s="69"/>
      <c r="AKZ3790" s="69"/>
      <c r="ALA3790" s="69"/>
      <c r="ALB3790" s="69"/>
      <c r="ALC3790" s="69"/>
      <c r="ALD3790" s="69"/>
      <c r="ALE3790" s="69"/>
      <c r="ALF3790" s="69"/>
      <c r="ALG3790" s="69"/>
      <c r="ALH3790" s="69"/>
      <c r="ALI3790" s="69"/>
      <c r="ALJ3790" s="69"/>
      <c r="ALK3790" s="69"/>
      <c r="ALL3790" s="69"/>
      <c r="ALM3790" s="69"/>
      <c r="ALN3790" s="69"/>
      <c r="ALO3790" s="69"/>
      <c r="ALP3790" s="69"/>
      <c r="ALQ3790" s="69"/>
      <c r="ALR3790" s="69"/>
      <c r="ALS3790" s="69"/>
      <c r="ALT3790" s="69"/>
      <c r="ALU3790" s="69"/>
      <c r="ALV3790" s="69"/>
      <c r="ALW3790" s="69"/>
      <c r="ALX3790" s="69"/>
      <c r="ALY3790" s="69"/>
      <c r="ALZ3790" s="69"/>
      <c r="AMA3790" s="69"/>
      <c r="AMB3790" s="69"/>
      <c r="AMC3790" s="69"/>
      <c r="AMD3790" s="69"/>
      <c r="AME3790" s="69"/>
      <c r="AMF3790" s="69"/>
      <c r="AMG3790" s="69"/>
      <c r="AMH3790" s="69"/>
      <c r="AMI3790" s="69"/>
      <c r="AMJ3790" s="69"/>
      <c r="AMK3790" s="69"/>
      <c r="AML3790" s="69"/>
      <c r="AMM3790" s="69"/>
      <c r="AMN3790" s="69"/>
      <c r="AMO3790" s="69"/>
      <c r="AMP3790" s="69"/>
      <c r="AMQ3790" s="69"/>
      <c r="AMR3790" s="69"/>
      <c r="AMS3790" s="69"/>
      <c r="AMT3790" s="69"/>
      <c r="AMU3790" s="69"/>
      <c r="AMV3790" s="69"/>
      <c r="AMW3790" s="69"/>
      <c r="AMX3790" s="69"/>
      <c r="AMY3790" s="69"/>
      <c r="AMZ3790" s="69"/>
      <c r="ANA3790" s="69"/>
      <c r="ANB3790" s="69"/>
      <c r="ANC3790" s="69"/>
      <c r="AND3790" s="69"/>
      <c r="ANE3790" s="69"/>
      <c r="ANF3790" s="69"/>
      <c r="ANG3790" s="69"/>
      <c r="ANH3790" s="69"/>
      <c r="ANI3790" s="69"/>
      <c r="ANJ3790" s="69"/>
      <c r="ANK3790" s="69"/>
      <c r="ANL3790" s="69"/>
      <c r="ANM3790" s="69"/>
      <c r="ANN3790" s="69"/>
      <c r="ANO3790" s="69"/>
      <c r="ANP3790" s="69"/>
      <c r="ANQ3790" s="69"/>
      <c r="ANR3790" s="69"/>
      <c r="ANS3790" s="69"/>
      <c r="ANT3790" s="69"/>
      <c r="ANU3790" s="69"/>
      <c r="ANV3790" s="69"/>
      <c r="ANW3790" s="69"/>
      <c r="ANX3790" s="69"/>
      <c r="ANY3790" s="69"/>
      <c r="ANZ3790" s="69"/>
      <c r="AOA3790" s="69"/>
      <c r="AOB3790" s="69"/>
      <c r="AOC3790" s="69"/>
      <c r="AOD3790" s="69"/>
      <c r="AOE3790" s="69"/>
      <c r="AOF3790" s="69"/>
      <c r="AOG3790" s="69"/>
      <c r="AOH3790" s="69"/>
      <c r="AOI3790" s="69"/>
      <c r="AOJ3790" s="69"/>
      <c r="AOK3790" s="69"/>
      <c r="AOL3790" s="69"/>
      <c r="AOM3790" s="69"/>
      <c r="AON3790" s="69"/>
      <c r="AOO3790" s="69"/>
      <c r="AOP3790" s="69"/>
      <c r="AOQ3790" s="69"/>
      <c r="AOR3790" s="69"/>
      <c r="AOS3790" s="69"/>
      <c r="AOT3790" s="69"/>
      <c r="AOU3790" s="69"/>
      <c r="AOV3790" s="69"/>
      <c r="AOW3790" s="69"/>
      <c r="AOX3790" s="69"/>
      <c r="AOY3790" s="69"/>
      <c r="AOZ3790" s="69"/>
      <c r="APA3790" s="69"/>
      <c r="APB3790" s="69"/>
      <c r="APC3790" s="69"/>
      <c r="APD3790" s="69"/>
      <c r="APE3790" s="69"/>
      <c r="APF3790" s="69"/>
      <c r="APG3790" s="69"/>
      <c r="APH3790" s="69"/>
      <c r="API3790" s="69"/>
      <c r="APJ3790" s="69"/>
      <c r="APK3790" s="69"/>
      <c r="APL3790" s="69"/>
      <c r="APM3790" s="69"/>
      <c r="APN3790" s="69"/>
      <c r="APO3790" s="69"/>
      <c r="APP3790" s="69"/>
      <c r="APQ3790" s="69"/>
      <c r="APR3790" s="69"/>
      <c r="APS3790" s="69"/>
      <c r="APT3790" s="69"/>
      <c r="APU3790" s="69"/>
      <c r="APV3790" s="69"/>
      <c r="APW3790" s="69"/>
      <c r="APX3790" s="69"/>
      <c r="APY3790" s="69"/>
      <c r="APZ3790" s="69"/>
      <c r="AQA3790" s="69"/>
      <c r="AQB3790" s="69"/>
      <c r="AQC3790" s="69"/>
      <c r="AQD3790" s="69"/>
      <c r="AQE3790" s="69"/>
      <c r="AQF3790" s="69"/>
      <c r="AQG3790" s="69"/>
      <c r="AQH3790" s="69"/>
      <c r="AQI3790" s="69"/>
      <c r="AQJ3790" s="69"/>
      <c r="AQK3790" s="69"/>
      <c r="AQL3790" s="69"/>
      <c r="AQM3790" s="69"/>
      <c r="AQN3790" s="69"/>
      <c r="AQO3790" s="69"/>
      <c r="AQP3790" s="69"/>
      <c r="AQQ3790" s="69"/>
      <c r="AQR3790" s="69"/>
      <c r="AQS3790" s="69"/>
      <c r="AQT3790" s="69"/>
      <c r="AQU3790" s="69"/>
      <c r="AQV3790" s="69"/>
      <c r="AQW3790" s="69"/>
      <c r="AQX3790" s="69"/>
      <c r="AQY3790" s="69"/>
      <c r="AQZ3790" s="69"/>
      <c r="ARA3790" s="69"/>
      <c r="ARB3790" s="69"/>
      <c r="ARC3790" s="69"/>
      <c r="ARD3790" s="69"/>
      <c r="ARE3790" s="69"/>
      <c r="ARF3790" s="69"/>
      <c r="ARG3790" s="69"/>
      <c r="ARH3790" s="69"/>
      <c r="ARI3790" s="69"/>
      <c r="ARJ3790" s="69"/>
      <c r="ARK3790" s="69"/>
      <c r="ARL3790" s="69"/>
      <c r="ARM3790" s="69"/>
      <c r="ARN3790" s="69"/>
      <c r="ARO3790" s="69"/>
      <c r="ARP3790" s="69"/>
      <c r="ARQ3790" s="69"/>
      <c r="ARR3790" s="69"/>
      <c r="ARS3790" s="69"/>
      <c r="ART3790" s="69"/>
      <c r="ARU3790" s="69"/>
      <c r="ARV3790" s="69"/>
      <c r="ARW3790" s="69"/>
      <c r="ARX3790" s="69"/>
      <c r="ARY3790" s="69"/>
      <c r="ARZ3790" s="69"/>
      <c r="ASA3790" s="69"/>
      <c r="ASB3790" s="69"/>
      <c r="ASC3790" s="69"/>
      <c r="ASD3790" s="69"/>
      <c r="ASE3790" s="69"/>
      <c r="ASF3790" s="69"/>
      <c r="ASG3790" s="69"/>
      <c r="ASH3790" s="69"/>
      <c r="ASI3790" s="69"/>
      <c r="ASJ3790" s="69"/>
      <c r="ASK3790" s="69"/>
      <c r="ASL3790" s="69"/>
      <c r="ASM3790" s="69"/>
      <c r="ASN3790" s="69"/>
      <c r="ASO3790" s="69"/>
      <c r="ASP3790" s="69"/>
      <c r="ASQ3790" s="69"/>
      <c r="ASR3790" s="69"/>
      <c r="ASS3790" s="69"/>
      <c r="AST3790" s="69"/>
      <c r="ASU3790" s="69"/>
      <c r="ASV3790" s="69"/>
      <c r="ASW3790" s="69"/>
      <c r="ASX3790" s="69"/>
      <c r="ASY3790" s="69"/>
      <c r="ASZ3790" s="69"/>
      <c r="ATA3790" s="69"/>
      <c r="ATB3790" s="69"/>
      <c r="ATC3790" s="69"/>
      <c r="ATD3790" s="69"/>
      <c r="ATE3790" s="69"/>
      <c r="ATF3790" s="69"/>
      <c r="ATG3790" s="69"/>
      <c r="ATH3790" s="69"/>
      <c r="ATI3790" s="69"/>
      <c r="ATJ3790" s="69"/>
      <c r="ATK3790" s="69"/>
      <c r="ATL3790" s="69"/>
      <c r="ATM3790" s="69"/>
      <c r="ATN3790" s="69"/>
      <c r="ATO3790" s="69"/>
      <c r="ATP3790" s="69"/>
      <c r="ATQ3790" s="69"/>
      <c r="ATR3790" s="69"/>
      <c r="ATS3790" s="69"/>
      <c r="ATT3790" s="69"/>
      <c r="ATU3790" s="69"/>
      <c r="ATV3790" s="69"/>
      <c r="ATW3790" s="69"/>
      <c r="ATX3790" s="69"/>
      <c r="ATY3790" s="69"/>
      <c r="ATZ3790" s="69"/>
      <c r="AUA3790" s="69"/>
      <c r="AUB3790" s="69"/>
      <c r="AUC3790" s="69"/>
      <c r="AUD3790" s="69"/>
      <c r="AUE3790" s="69"/>
      <c r="AUF3790" s="69"/>
      <c r="AUG3790" s="69"/>
      <c r="AUH3790" s="69"/>
      <c r="AUI3790" s="69"/>
      <c r="AUJ3790" s="69"/>
      <c r="AUK3790" s="69"/>
      <c r="AUL3790" s="69"/>
      <c r="AUM3790" s="69"/>
      <c r="AUN3790" s="69"/>
      <c r="AUO3790" s="69"/>
      <c r="AUP3790" s="69"/>
      <c r="AUQ3790" s="69"/>
      <c r="AUR3790" s="69"/>
      <c r="AUS3790" s="69"/>
      <c r="AUT3790" s="69"/>
      <c r="AUU3790" s="69"/>
      <c r="AUV3790" s="69"/>
      <c r="AUW3790" s="69"/>
      <c r="AUX3790" s="69"/>
      <c r="AUY3790" s="69"/>
      <c r="AUZ3790" s="69"/>
      <c r="AVA3790" s="69"/>
      <c r="AVB3790" s="69"/>
      <c r="AVC3790" s="69"/>
      <c r="AVD3790" s="69"/>
      <c r="AVE3790" s="69"/>
      <c r="AVF3790" s="69"/>
      <c r="AVG3790" s="69"/>
      <c r="AVH3790" s="69"/>
      <c r="AVI3790" s="69"/>
      <c r="AVJ3790" s="69"/>
      <c r="AVK3790" s="69"/>
      <c r="AVL3790" s="69"/>
      <c r="AVM3790" s="69"/>
      <c r="AVN3790" s="69"/>
      <c r="AVO3790" s="69"/>
      <c r="AVP3790" s="69"/>
      <c r="AVQ3790" s="69"/>
      <c r="AVR3790" s="69"/>
      <c r="AVS3790" s="69"/>
      <c r="AVT3790" s="69"/>
      <c r="AVU3790" s="69"/>
      <c r="AVV3790" s="69"/>
      <c r="AVW3790" s="69"/>
      <c r="AVX3790" s="69"/>
      <c r="AVY3790" s="69"/>
      <c r="AVZ3790" s="69"/>
      <c r="AWA3790" s="69"/>
      <c r="AWB3790" s="69"/>
      <c r="AWC3790" s="69"/>
      <c r="AWD3790" s="69"/>
      <c r="AWE3790" s="69"/>
      <c r="AWF3790" s="69"/>
      <c r="AWG3790" s="69"/>
      <c r="AWH3790" s="69"/>
      <c r="AWI3790" s="69"/>
      <c r="AWJ3790" s="69"/>
      <c r="AWK3790" s="69"/>
      <c r="AWL3790" s="69"/>
      <c r="AWM3790" s="69"/>
      <c r="AWN3790" s="69"/>
      <c r="AWO3790" s="69"/>
      <c r="AWP3790" s="69"/>
      <c r="AWQ3790" s="69"/>
      <c r="AWR3790" s="69"/>
      <c r="AWS3790" s="69"/>
      <c r="AWT3790" s="69"/>
      <c r="AWU3790" s="69"/>
      <c r="AWV3790" s="69"/>
      <c r="AWW3790" s="69"/>
      <c r="AWX3790" s="69"/>
      <c r="AWY3790" s="69"/>
      <c r="AWZ3790" s="69"/>
      <c r="AXA3790" s="69"/>
      <c r="AXB3790" s="69"/>
      <c r="AXC3790" s="69"/>
      <c r="AXD3790" s="69"/>
      <c r="AXE3790" s="69"/>
      <c r="AXF3790" s="69"/>
      <c r="AXG3790" s="69"/>
      <c r="AXH3790" s="69"/>
      <c r="AXI3790" s="69"/>
      <c r="AXJ3790" s="69"/>
      <c r="AXK3790" s="69"/>
      <c r="AXL3790" s="69"/>
      <c r="AXM3790" s="69"/>
      <c r="AXN3790" s="69"/>
      <c r="AXO3790" s="69"/>
      <c r="AXP3790" s="69"/>
      <c r="AXQ3790" s="69"/>
      <c r="AXR3790" s="69"/>
      <c r="AXS3790" s="69"/>
      <c r="AXT3790" s="69"/>
      <c r="AXU3790" s="69"/>
      <c r="AXV3790" s="69"/>
      <c r="AXW3790" s="69"/>
      <c r="AXX3790" s="69"/>
      <c r="AXY3790" s="69"/>
      <c r="AXZ3790" s="69"/>
      <c r="AYA3790" s="69"/>
      <c r="AYB3790" s="69"/>
      <c r="AYC3790" s="69"/>
      <c r="AYD3790" s="69"/>
      <c r="AYE3790" s="69"/>
      <c r="AYF3790" s="69"/>
      <c r="AYG3790" s="69"/>
      <c r="AYH3790" s="69"/>
      <c r="AYI3790" s="69"/>
      <c r="AYJ3790" s="69"/>
      <c r="AYK3790" s="69"/>
      <c r="AYL3790" s="69"/>
      <c r="AYM3790" s="69"/>
      <c r="AYN3790" s="69"/>
      <c r="AYO3790" s="69"/>
      <c r="AYP3790" s="69"/>
      <c r="AYQ3790" s="69"/>
      <c r="AYR3790" s="69"/>
      <c r="AYS3790" s="69"/>
      <c r="AYT3790" s="69"/>
      <c r="AYU3790" s="69"/>
      <c r="AYV3790" s="69"/>
      <c r="AYW3790" s="69"/>
      <c r="AYX3790" s="69"/>
      <c r="AYY3790" s="69"/>
      <c r="AYZ3790" s="69"/>
      <c r="AZA3790" s="69"/>
      <c r="AZB3790" s="69"/>
      <c r="AZC3790" s="69"/>
      <c r="AZD3790" s="69"/>
      <c r="AZE3790" s="69"/>
      <c r="AZF3790" s="69"/>
      <c r="AZG3790" s="69"/>
      <c r="AZH3790" s="69"/>
      <c r="AZI3790" s="69"/>
      <c r="AZJ3790" s="69"/>
      <c r="AZK3790" s="69"/>
      <c r="AZL3790" s="69"/>
      <c r="AZM3790" s="69"/>
      <c r="AZN3790" s="69"/>
      <c r="AZO3790" s="69"/>
      <c r="AZP3790" s="69"/>
      <c r="AZQ3790" s="69"/>
      <c r="AZR3790" s="69"/>
      <c r="AZS3790" s="69"/>
      <c r="AZT3790" s="69"/>
      <c r="AZU3790" s="69"/>
      <c r="AZV3790" s="69"/>
      <c r="AZW3790" s="69"/>
      <c r="AZX3790" s="69"/>
      <c r="AZY3790" s="69"/>
      <c r="AZZ3790" s="69"/>
      <c r="BAA3790" s="69"/>
      <c r="BAB3790" s="69"/>
      <c r="BAC3790" s="69"/>
      <c r="BAD3790" s="69"/>
      <c r="BAE3790" s="69"/>
      <c r="BAF3790" s="69"/>
      <c r="BAG3790" s="69"/>
      <c r="BAH3790" s="69"/>
      <c r="BAI3790" s="69"/>
      <c r="BAJ3790" s="69"/>
      <c r="BAK3790" s="69"/>
      <c r="BAL3790" s="69"/>
      <c r="BAM3790" s="69"/>
      <c r="BAN3790" s="69"/>
      <c r="BAO3790" s="69"/>
      <c r="BAP3790" s="69"/>
      <c r="BAQ3790" s="69"/>
      <c r="BAR3790" s="69"/>
      <c r="BAS3790" s="69"/>
      <c r="BAT3790" s="69"/>
      <c r="BAU3790" s="69"/>
      <c r="BAV3790" s="69"/>
      <c r="BAW3790" s="69"/>
      <c r="BAX3790" s="69"/>
      <c r="BAY3790" s="69"/>
      <c r="BAZ3790" s="69"/>
      <c r="BBA3790" s="69"/>
      <c r="BBB3790" s="69"/>
      <c r="BBC3790" s="69"/>
      <c r="BBD3790" s="69"/>
      <c r="BBE3790" s="69"/>
      <c r="BBF3790" s="69"/>
      <c r="BBG3790" s="69"/>
      <c r="BBH3790" s="69"/>
      <c r="BBI3790" s="69"/>
      <c r="BBJ3790" s="69"/>
      <c r="BBK3790" s="69"/>
      <c r="BBL3790" s="69"/>
      <c r="BBM3790" s="69"/>
      <c r="BBN3790" s="69"/>
      <c r="BBO3790" s="69"/>
      <c r="BBP3790" s="69"/>
      <c r="BBQ3790" s="69"/>
      <c r="BBR3790" s="69"/>
      <c r="BBS3790" s="69"/>
      <c r="BBT3790" s="69"/>
      <c r="BBU3790" s="69"/>
      <c r="BBV3790" s="69"/>
      <c r="BBW3790" s="69"/>
      <c r="BBX3790" s="69"/>
      <c r="BBY3790" s="69"/>
      <c r="BBZ3790" s="69"/>
      <c r="BCA3790" s="69"/>
      <c r="BCB3790" s="69"/>
      <c r="BCC3790" s="69"/>
      <c r="BCD3790" s="69"/>
      <c r="BCE3790" s="69"/>
      <c r="BCF3790" s="69"/>
      <c r="BCG3790" s="69"/>
      <c r="BCH3790" s="69"/>
      <c r="BCI3790" s="69"/>
      <c r="BCJ3790" s="69"/>
      <c r="BCK3790" s="69"/>
      <c r="BCL3790" s="69"/>
      <c r="BCM3790" s="69"/>
      <c r="BCN3790" s="69"/>
      <c r="BCO3790" s="69"/>
      <c r="BCP3790" s="69"/>
      <c r="BCQ3790" s="69"/>
      <c r="BCR3790" s="69"/>
      <c r="BCS3790" s="69"/>
      <c r="BCT3790" s="69"/>
      <c r="BCU3790" s="69"/>
      <c r="BCV3790" s="69"/>
      <c r="BCW3790" s="69"/>
      <c r="BCX3790" s="69"/>
      <c r="BCY3790" s="69"/>
      <c r="BCZ3790" s="69"/>
      <c r="BDA3790" s="69"/>
      <c r="BDB3790" s="69"/>
      <c r="BDC3790" s="69"/>
      <c r="BDD3790" s="69"/>
      <c r="BDE3790" s="69"/>
      <c r="BDF3790" s="69"/>
      <c r="BDG3790" s="69"/>
      <c r="BDH3790" s="69"/>
      <c r="BDI3790" s="69"/>
      <c r="BDJ3790" s="69"/>
      <c r="BDK3790" s="69"/>
      <c r="BDL3790" s="69"/>
      <c r="BDM3790" s="69"/>
      <c r="BDN3790" s="69"/>
      <c r="BDO3790" s="69"/>
      <c r="BDP3790" s="69"/>
      <c r="BDQ3790" s="69"/>
      <c r="BDR3790" s="69"/>
      <c r="BDS3790" s="69"/>
      <c r="BDT3790" s="69"/>
      <c r="BDU3790" s="69"/>
      <c r="BDV3790" s="69"/>
      <c r="BDW3790" s="69"/>
      <c r="BDX3790" s="69"/>
      <c r="BDY3790" s="69"/>
      <c r="BDZ3790" s="69"/>
      <c r="BEA3790" s="69"/>
      <c r="BEB3790" s="69"/>
      <c r="BEC3790" s="69"/>
      <c r="BED3790" s="69"/>
      <c r="BEE3790" s="69"/>
      <c r="BEF3790" s="69"/>
      <c r="BEG3790" s="69"/>
      <c r="BEH3790" s="69"/>
      <c r="BEI3790" s="69"/>
      <c r="BEJ3790" s="69"/>
      <c r="BEK3790" s="69"/>
      <c r="BEL3790" s="69"/>
      <c r="BEM3790" s="69"/>
      <c r="BEN3790" s="69"/>
      <c r="BEO3790" s="69"/>
      <c r="BEP3790" s="69"/>
      <c r="BEQ3790" s="69"/>
      <c r="BER3790" s="69"/>
      <c r="BES3790" s="69"/>
      <c r="BET3790" s="69"/>
      <c r="BEU3790" s="69"/>
      <c r="BEV3790" s="69"/>
      <c r="BEW3790" s="69"/>
      <c r="BEX3790" s="69"/>
      <c r="BEY3790" s="69"/>
      <c r="BEZ3790" s="69"/>
      <c r="BFA3790" s="69"/>
      <c r="BFB3790" s="69"/>
      <c r="BFC3790" s="69"/>
      <c r="BFD3790" s="69"/>
      <c r="BFE3790" s="69"/>
      <c r="BFF3790" s="69"/>
      <c r="BFG3790" s="69"/>
      <c r="BFH3790" s="69"/>
      <c r="BFI3790" s="69"/>
      <c r="BFJ3790" s="69"/>
      <c r="BFK3790" s="69"/>
      <c r="BFL3790" s="69"/>
      <c r="BFM3790" s="69"/>
      <c r="BFN3790" s="69"/>
      <c r="BFO3790" s="69"/>
      <c r="BFP3790" s="69"/>
      <c r="BFQ3790" s="69"/>
      <c r="BFR3790" s="69"/>
      <c r="BFS3790" s="69"/>
      <c r="BFT3790" s="69"/>
      <c r="BFU3790" s="69"/>
      <c r="BFV3790" s="69"/>
      <c r="BFW3790" s="69"/>
      <c r="BFX3790" s="69"/>
      <c r="BFY3790" s="69"/>
      <c r="BFZ3790" s="69"/>
      <c r="BGA3790" s="69"/>
      <c r="BGB3790" s="69"/>
      <c r="BGC3790" s="69"/>
      <c r="BGD3790" s="69"/>
      <c r="BGE3790" s="69"/>
      <c r="BGF3790" s="69"/>
      <c r="BGG3790" s="69"/>
      <c r="BGH3790" s="69"/>
      <c r="BGI3790" s="69"/>
      <c r="BGJ3790" s="69"/>
      <c r="BGK3790" s="69"/>
      <c r="BGL3790" s="69"/>
      <c r="BGM3790" s="69"/>
      <c r="BGN3790" s="69"/>
      <c r="BGO3790" s="69"/>
      <c r="BGP3790" s="69"/>
      <c r="BGQ3790" s="69"/>
      <c r="BGR3790" s="69"/>
      <c r="BGS3790" s="69"/>
      <c r="BGT3790" s="69"/>
      <c r="BGU3790" s="69"/>
      <c r="BGV3790" s="69"/>
      <c r="BGW3790" s="69"/>
      <c r="BGX3790" s="69"/>
      <c r="BGY3790" s="69"/>
      <c r="BGZ3790" s="69"/>
      <c r="BHA3790" s="69"/>
      <c r="BHB3790" s="69"/>
      <c r="BHC3790" s="69"/>
      <c r="BHD3790" s="69"/>
      <c r="BHE3790" s="69"/>
      <c r="BHF3790" s="69"/>
      <c r="BHG3790" s="69"/>
      <c r="BHH3790" s="69"/>
      <c r="BHI3790" s="69"/>
      <c r="BHJ3790" s="69"/>
      <c r="BHK3790" s="69"/>
      <c r="BHL3790" s="69"/>
      <c r="BHM3790" s="69"/>
      <c r="BHN3790" s="69"/>
      <c r="BHO3790" s="69"/>
      <c r="BHP3790" s="69"/>
      <c r="BHQ3790" s="69"/>
      <c r="BHR3790" s="69"/>
      <c r="BHS3790" s="69"/>
      <c r="BHT3790" s="69"/>
      <c r="BHU3790" s="69"/>
      <c r="BHV3790" s="69"/>
      <c r="BHW3790" s="69"/>
      <c r="BHX3790" s="69"/>
      <c r="BHY3790" s="69"/>
      <c r="BHZ3790" s="69"/>
      <c r="BIA3790" s="69"/>
      <c r="BIB3790" s="69"/>
      <c r="BIC3790" s="69"/>
      <c r="BID3790" s="69"/>
      <c r="BIE3790" s="69"/>
      <c r="BIF3790" s="69"/>
      <c r="BIG3790" s="69"/>
      <c r="BIH3790" s="69"/>
      <c r="BII3790" s="69"/>
      <c r="BIJ3790" s="69"/>
      <c r="BIK3790" s="69"/>
      <c r="BIL3790" s="69"/>
      <c r="BIM3790" s="69"/>
      <c r="BIN3790" s="69"/>
      <c r="BIO3790" s="69"/>
      <c r="BIP3790" s="69"/>
      <c r="BIQ3790" s="69"/>
      <c r="BIR3790" s="69"/>
      <c r="BIS3790" s="69"/>
      <c r="BIT3790" s="69"/>
      <c r="BIU3790" s="69"/>
      <c r="BIV3790" s="69"/>
      <c r="BIW3790" s="69"/>
      <c r="BIX3790" s="69"/>
      <c r="BIY3790" s="69"/>
      <c r="BIZ3790" s="69"/>
      <c r="BJA3790" s="69"/>
      <c r="BJB3790" s="69"/>
      <c r="BJC3790" s="69"/>
      <c r="BJD3790" s="69"/>
      <c r="BJE3790" s="69"/>
      <c r="BJF3790" s="69"/>
      <c r="BJG3790" s="69"/>
      <c r="BJH3790" s="69"/>
      <c r="BJI3790" s="69"/>
      <c r="BJJ3790" s="69"/>
      <c r="BJK3790" s="69"/>
      <c r="BJL3790" s="69"/>
      <c r="BJM3790" s="69"/>
      <c r="BJN3790" s="69"/>
      <c r="BJO3790" s="69"/>
      <c r="BJP3790" s="69"/>
      <c r="BJQ3790" s="69"/>
      <c r="BJR3790" s="69"/>
      <c r="BJS3790" s="69"/>
      <c r="BJT3790" s="69"/>
      <c r="BJU3790" s="69"/>
      <c r="BJV3790" s="69"/>
      <c r="BJW3790" s="69"/>
      <c r="BJX3790" s="69"/>
      <c r="BJY3790" s="69"/>
      <c r="BJZ3790" s="69"/>
      <c r="BKA3790" s="69"/>
      <c r="BKB3790" s="69"/>
      <c r="BKC3790" s="69"/>
      <c r="BKD3790" s="69"/>
      <c r="BKE3790" s="69"/>
      <c r="BKF3790" s="69"/>
      <c r="BKG3790" s="69"/>
      <c r="BKH3790" s="69"/>
      <c r="BKI3790" s="69"/>
      <c r="BKJ3790" s="69"/>
      <c r="BKK3790" s="69"/>
      <c r="BKL3790" s="69"/>
      <c r="BKM3790" s="69"/>
      <c r="BKN3790" s="69"/>
      <c r="BKO3790" s="69"/>
      <c r="BKP3790" s="69"/>
      <c r="BKQ3790" s="69"/>
      <c r="BKR3790" s="69"/>
      <c r="BKS3790" s="69"/>
      <c r="BKT3790" s="69"/>
      <c r="BKU3790" s="69"/>
      <c r="BKV3790" s="69"/>
      <c r="BKW3790" s="69"/>
      <c r="BKX3790" s="69"/>
      <c r="BKY3790" s="69"/>
      <c r="BKZ3790" s="69"/>
      <c r="BLA3790" s="69"/>
      <c r="BLB3790" s="69"/>
      <c r="BLC3790" s="69"/>
      <c r="BLD3790" s="69"/>
      <c r="BLE3790" s="69"/>
      <c r="BLF3790" s="69"/>
      <c r="BLG3790" s="69"/>
      <c r="BLH3790" s="69"/>
      <c r="BLI3790" s="69"/>
      <c r="BLJ3790" s="69"/>
      <c r="BLK3790" s="69"/>
      <c r="BLL3790" s="69"/>
      <c r="BLM3790" s="69"/>
      <c r="BLN3790" s="69"/>
      <c r="BLO3790" s="69"/>
      <c r="BLP3790" s="69"/>
      <c r="BLQ3790" s="69"/>
      <c r="BLR3790" s="69"/>
      <c r="BLS3790" s="69"/>
      <c r="BLT3790" s="69"/>
      <c r="BLU3790" s="69"/>
      <c r="BLV3790" s="69"/>
      <c r="BLW3790" s="69"/>
      <c r="BLX3790" s="69"/>
      <c r="BLY3790" s="69"/>
      <c r="BLZ3790" s="69"/>
      <c r="BMA3790" s="69"/>
      <c r="BMB3790" s="69"/>
      <c r="BMC3790" s="69"/>
      <c r="BMD3790" s="69"/>
      <c r="BME3790" s="69"/>
      <c r="BMF3790" s="69"/>
      <c r="BMG3790" s="69"/>
      <c r="BMH3790" s="69"/>
      <c r="BMI3790" s="69"/>
      <c r="BMJ3790" s="69"/>
      <c r="BMK3790" s="69"/>
      <c r="BML3790" s="69"/>
      <c r="BMM3790" s="69"/>
      <c r="BMN3790" s="69"/>
      <c r="BMO3790" s="69"/>
      <c r="BMP3790" s="69"/>
      <c r="BMQ3790" s="69"/>
      <c r="BMR3790" s="69"/>
      <c r="BMS3790" s="69"/>
      <c r="BMT3790" s="69"/>
      <c r="BMU3790" s="69"/>
      <c r="BMV3790" s="69"/>
      <c r="BMW3790" s="69"/>
      <c r="BMX3790" s="69"/>
      <c r="BMY3790" s="69"/>
      <c r="BMZ3790" s="69"/>
      <c r="BNA3790" s="69"/>
      <c r="BNB3790" s="69"/>
      <c r="BNC3790" s="69"/>
      <c r="BND3790" s="69"/>
      <c r="BNE3790" s="69"/>
      <c r="BNF3790" s="69"/>
      <c r="BNG3790" s="69"/>
      <c r="BNH3790" s="69"/>
      <c r="BNI3790" s="69"/>
      <c r="BNJ3790" s="69"/>
      <c r="BNK3790" s="69"/>
      <c r="BNL3790" s="69"/>
      <c r="BNM3790" s="69"/>
      <c r="BNN3790" s="69"/>
      <c r="BNO3790" s="69"/>
      <c r="BNP3790" s="69"/>
      <c r="BNQ3790" s="69"/>
      <c r="BNR3790" s="69"/>
      <c r="BNS3790" s="69"/>
      <c r="BNT3790" s="69"/>
      <c r="BNU3790" s="69"/>
      <c r="BNV3790" s="69"/>
      <c r="BNW3790" s="69"/>
      <c r="BNX3790" s="69"/>
      <c r="BNY3790" s="69"/>
      <c r="BNZ3790" s="69"/>
      <c r="BOA3790" s="69"/>
      <c r="BOB3790" s="69"/>
      <c r="BOC3790" s="69"/>
      <c r="BOD3790" s="69"/>
      <c r="BOE3790" s="69"/>
      <c r="BOF3790" s="69"/>
      <c r="BOG3790" s="69"/>
      <c r="BOH3790" s="69"/>
      <c r="BOI3790" s="69"/>
      <c r="BOJ3790" s="69"/>
      <c r="BOK3790" s="69"/>
      <c r="BOL3790" s="69"/>
      <c r="BOM3790" s="69"/>
      <c r="BON3790" s="69"/>
      <c r="BOO3790" s="69"/>
      <c r="BOP3790" s="69"/>
      <c r="BOQ3790" s="69"/>
      <c r="BOR3790" s="69"/>
      <c r="BOS3790" s="69"/>
      <c r="BOT3790" s="69"/>
      <c r="BOU3790" s="69"/>
      <c r="BOV3790" s="69"/>
      <c r="BOW3790" s="69"/>
      <c r="BOX3790" s="69"/>
      <c r="BOY3790" s="69"/>
      <c r="BOZ3790" s="69"/>
      <c r="BPA3790" s="69"/>
      <c r="BPB3790" s="69"/>
      <c r="BPC3790" s="69"/>
      <c r="BPD3790" s="69"/>
      <c r="BPE3790" s="69"/>
      <c r="BPF3790" s="69"/>
      <c r="BPG3790" s="69"/>
      <c r="BPH3790" s="69"/>
      <c r="BPI3790" s="69"/>
      <c r="BPJ3790" s="69"/>
      <c r="BPK3790" s="69"/>
      <c r="BPL3790" s="69"/>
      <c r="BPM3790" s="69"/>
      <c r="BPN3790" s="69"/>
      <c r="BPO3790" s="69"/>
      <c r="BPP3790" s="69"/>
      <c r="BPQ3790" s="69"/>
      <c r="BPR3790" s="69"/>
      <c r="BPS3790" s="69"/>
      <c r="BPT3790" s="69"/>
      <c r="BPU3790" s="69"/>
      <c r="BPV3790" s="69"/>
      <c r="BPW3790" s="69"/>
      <c r="BPX3790" s="69"/>
      <c r="BPY3790" s="69"/>
      <c r="BPZ3790" s="69"/>
      <c r="BQA3790" s="69"/>
      <c r="BQB3790" s="69"/>
      <c r="BQC3790" s="69"/>
      <c r="BQD3790" s="69"/>
      <c r="BQE3790" s="69"/>
      <c r="BQF3790" s="69"/>
      <c r="BQG3790" s="69"/>
      <c r="BQH3790" s="69"/>
      <c r="BQI3790" s="69"/>
      <c r="BQJ3790" s="69"/>
      <c r="BQK3790" s="69"/>
      <c r="BQL3790" s="69"/>
      <c r="BQM3790" s="69"/>
      <c r="BQN3790" s="69"/>
      <c r="BQO3790" s="69"/>
      <c r="BQP3790" s="69"/>
      <c r="BQQ3790" s="69"/>
      <c r="BQR3790" s="69"/>
      <c r="BQS3790" s="69"/>
      <c r="BQT3790" s="69"/>
      <c r="BQU3790" s="69"/>
      <c r="BQV3790" s="69"/>
      <c r="BQW3790" s="69"/>
      <c r="BQX3790" s="69"/>
      <c r="BQY3790" s="69"/>
      <c r="BQZ3790" s="69"/>
      <c r="BRA3790" s="69"/>
      <c r="BRB3790" s="69"/>
      <c r="BRC3790" s="69"/>
      <c r="BRD3790" s="69"/>
      <c r="BRE3790" s="69"/>
      <c r="BRF3790" s="69"/>
      <c r="BRG3790" s="69"/>
      <c r="BRH3790" s="69"/>
      <c r="BRI3790" s="69"/>
      <c r="BRJ3790" s="69"/>
      <c r="BRK3790" s="69"/>
      <c r="BRL3790" s="69"/>
      <c r="BRM3790" s="69"/>
      <c r="BRN3790" s="69"/>
      <c r="BRO3790" s="69"/>
      <c r="BRP3790" s="69"/>
      <c r="BRQ3790" s="69"/>
      <c r="BRR3790" s="69"/>
      <c r="BRS3790" s="69"/>
      <c r="BRT3790" s="69"/>
      <c r="BRU3790" s="69"/>
      <c r="BRV3790" s="69"/>
      <c r="BRW3790" s="69"/>
      <c r="BRX3790" s="69"/>
      <c r="BRY3790" s="69"/>
      <c r="BRZ3790" s="69"/>
      <c r="BSA3790" s="69"/>
      <c r="BSB3790" s="69"/>
      <c r="BSC3790" s="69"/>
      <c r="BSD3790" s="69"/>
      <c r="BSE3790" s="69"/>
      <c r="BSF3790" s="69"/>
      <c r="BSG3790" s="69"/>
      <c r="BSH3790" s="69"/>
      <c r="BSI3790" s="69"/>
      <c r="BSJ3790" s="69"/>
      <c r="BSK3790" s="69"/>
      <c r="BSL3790" s="69"/>
      <c r="BSM3790" s="69"/>
      <c r="BSN3790" s="69"/>
      <c r="BSO3790" s="69"/>
      <c r="BSP3790" s="69"/>
      <c r="BSQ3790" s="69"/>
      <c r="BSR3790" s="69"/>
      <c r="BSS3790" s="69"/>
      <c r="BST3790" s="69"/>
      <c r="BSU3790" s="69"/>
      <c r="BSV3790" s="69"/>
      <c r="BSW3790" s="69"/>
      <c r="BSX3790" s="69"/>
      <c r="BSY3790" s="69"/>
      <c r="BSZ3790" s="69"/>
      <c r="BTA3790" s="69"/>
      <c r="BTB3790" s="69"/>
      <c r="BTC3790" s="69"/>
      <c r="BTD3790" s="69"/>
      <c r="BTE3790" s="69"/>
      <c r="BTF3790" s="69"/>
      <c r="BTG3790" s="69"/>
      <c r="BTH3790" s="69"/>
      <c r="BTI3790" s="69"/>
      <c r="BTJ3790" s="69"/>
      <c r="BTK3790" s="69"/>
      <c r="BTL3790" s="69"/>
      <c r="BTM3790" s="69"/>
      <c r="BTN3790" s="69"/>
      <c r="BTO3790" s="69"/>
      <c r="BTP3790" s="69"/>
      <c r="BTQ3790" s="69"/>
      <c r="BTR3790" s="69"/>
      <c r="BTS3790" s="69"/>
      <c r="BTT3790" s="69"/>
      <c r="BTU3790" s="69"/>
      <c r="BTV3790" s="69"/>
      <c r="BTW3790" s="69"/>
      <c r="BTX3790" s="69"/>
      <c r="BTY3790" s="69"/>
      <c r="BTZ3790" s="69"/>
      <c r="BUA3790" s="69"/>
      <c r="BUB3790" s="69"/>
      <c r="BUC3790" s="69"/>
      <c r="BUD3790" s="69"/>
      <c r="BUE3790" s="69"/>
      <c r="BUF3790" s="69"/>
      <c r="BUG3790" s="69"/>
      <c r="BUH3790" s="69"/>
      <c r="BUI3790" s="69"/>
      <c r="BUJ3790" s="69"/>
      <c r="BUK3790" s="69"/>
      <c r="BUL3790" s="69"/>
      <c r="BUM3790" s="69"/>
      <c r="BUN3790" s="69"/>
      <c r="BUO3790" s="69"/>
      <c r="BUP3790" s="69"/>
      <c r="BUQ3790" s="69"/>
      <c r="BUR3790" s="69"/>
      <c r="BUS3790" s="69"/>
      <c r="BUT3790" s="69"/>
      <c r="BUU3790" s="69"/>
      <c r="BUV3790" s="69"/>
      <c r="BUW3790" s="69"/>
      <c r="BUX3790" s="69"/>
      <c r="BUY3790" s="69"/>
      <c r="BUZ3790" s="69"/>
      <c r="BVA3790" s="69"/>
      <c r="BVB3790" s="69"/>
      <c r="BVC3790" s="69"/>
      <c r="BVD3790" s="69"/>
      <c r="BVE3790" s="69"/>
      <c r="BVF3790" s="69"/>
      <c r="BVG3790" s="69"/>
      <c r="BVH3790" s="69"/>
      <c r="BVI3790" s="69"/>
      <c r="BVJ3790" s="69"/>
      <c r="BVK3790" s="69"/>
      <c r="BVL3790" s="69"/>
      <c r="BVM3790" s="69"/>
      <c r="BVN3790" s="69"/>
      <c r="BVO3790" s="69"/>
      <c r="BVP3790" s="69"/>
      <c r="BVQ3790" s="69"/>
      <c r="BVR3790" s="69"/>
      <c r="BVS3790" s="69"/>
      <c r="BVT3790" s="69"/>
      <c r="BVU3790" s="69"/>
      <c r="BVV3790" s="69"/>
      <c r="BVW3790" s="69"/>
      <c r="BVX3790" s="69"/>
      <c r="BVY3790" s="69"/>
      <c r="BVZ3790" s="69"/>
      <c r="BWA3790" s="69"/>
      <c r="BWB3790" s="69"/>
      <c r="BWC3790" s="69"/>
      <c r="BWD3790" s="69"/>
      <c r="BWE3790" s="69"/>
      <c r="BWF3790" s="69"/>
      <c r="BWG3790" s="69"/>
      <c r="BWH3790" s="69"/>
      <c r="BWI3790" s="69"/>
      <c r="BWJ3790" s="69"/>
      <c r="BWK3790" s="69"/>
      <c r="BWL3790" s="69"/>
      <c r="BWM3790" s="69"/>
      <c r="BWN3790" s="69"/>
      <c r="BWO3790" s="69"/>
      <c r="BWP3790" s="69"/>
      <c r="BWQ3790" s="69"/>
      <c r="BWR3790" s="69"/>
      <c r="BWS3790" s="69"/>
      <c r="BWT3790" s="69"/>
      <c r="BWU3790" s="69"/>
      <c r="BWV3790" s="69"/>
      <c r="BWW3790" s="69"/>
      <c r="BWX3790" s="69"/>
      <c r="BWY3790" s="69"/>
      <c r="BWZ3790" s="69"/>
      <c r="BXA3790" s="69"/>
      <c r="BXB3790" s="69"/>
      <c r="BXC3790" s="69"/>
      <c r="BXD3790" s="69"/>
      <c r="BXE3790" s="69"/>
      <c r="BXF3790" s="69"/>
      <c r="BXG3790" s="69"/>
      <c r="BXH3790" s="69"/>
      <c r="BXI3790" s="69"/>
      <c r="BXJ3790" s="69"/>
      <c r="BXK3790" s="69"/>
      <c r="BXL3790" s="69"/>
      <c r="BXM3790" s="69"/>
      <c r="BXN3790" s="69"/>
      <c r="BXO3790" s="69"/>
      <c r="BXP3790" s="69"/>
      <c r="BXQ3790" s="69"/>
      <c r="BXR3790" s="69"/>
      <c r="BXS3790" s="69"/>
      <c r="BXT3790" s="69"/>
      <c r="BXU3790" s="69"/>
      <c r="BXV3790" s="69"/>
      <c r="BXW3790" s="69"/>
      <c r="BXX3790" s="69"/>
      <c r="BXY3790" s="69"/>
      <c r="BXZ3790" s="69"/>
      <c r="BYA3790" s="69"/>
      <c r="BYB3790" s="69"/>
      <c r="BYC3790" s="69"/>
      <c r="BYD3790" s="69"/>
      <c r="BYE3790" s="69"/>
      <c r="BYF3790" s="69"/>
      <c r="BYG3790" s="69"/>
      <c r="BYH3790" s="69"/>
      <c r="BYI3790" s="69"/>
      <c r="BYJ3790" s="69"/>
      <c r="BYK3790" s="69"/>
      <c r="BYL3790" s="69"/>
      <c r="BYM3790" s="69"/>
      <c r="BYN3790" s="69"/>
      <c r="BYO3790" s="69"/>
      <c r="BYP3790" s="69"/>
      <c r="BYQ3790" s="69"/>
      <c r="BYR3790" s="69"/>
      <c r="BYS3790" s="69"/>
      <c r="BYT3790" s="69"/>
      <c r="BYU3790" s="69"/>
      <c r="BYV3790" s="69"/>
      <c r="BYW3790" s="69"/>
      <c r="BYX3790" s="69"/>
      <c r="BYY3790" s="69"/>
      <c r="BYZ3790" s="69"/>
      <c r="BZA3790" s="69"/>
      <c r="BZB3790" s="69"/>
      <c r="BZC3790" s="69"/>
      <c r="BZD3790" s="69"/>
      <c r="BZE3790" s="69"/>
      <c r="BZF3790" s="69"/>
      <c r="BZG3790" s="69"/>
      <c r="BZH3790" s="69"/>
      <c r="BZI3790" s="69"/>
      <c r="BZJ3790" s="69"/>
      <c r="BZK3790" s="69"/>
      <c r="BZL3790" s="69"/>
      <c r="BZM3790" s="69"/>
      <c r="BZN3790" s="69"/>
      <c r="BZO3790" s="69"/>
      <c r="BZP3790" s="69"/>
      <c r="BZQ3790" s="69"/>
      <c r="BZR3790" s="69"/>
      <c r="BZS3790" s="69"/>
      <c r="BZT3790" s="69"/>
      <c r="BZU3790" s="69"/>
      <c r="BZV3790" s="69"/>
      <c r="BZW3790" s="69"/>
      <c r="BZX3790" s="69"/>
      <c r="BZY3790" s="69"/>
      <c r="BZZ3790" s="69"/>
      <c r="CAA3790" s="69"/>
      <c r="CAB3790" s="69"/>
      <c r="CAC3790" s="69"/>
      <c r="CAD3790" s="69"/>
      <c r="CAE3790" s="69"/>
      <c r="CAF3790" s="69"/>
      <c r="CAG3790" s="69"/>
      <c r="CAH3790" s="69"/>
      <c r="CAI3790" s="69"/>
      <c r="CAJ3790" s="69"/>
      <c r="CAK3790" s="69"/>
      <c r="CAL3790" s="69"/>
      <c r="CAM3790" s="69"/>
      <c r="CAN3790" s="69"/>
      <c r="CAO3790" s="69"/>
      <c r="CAP3790" s="69"/>
      <c r="CAQ3790" s="69"/>
      <c r="CAR3790" s="69"/>
      <c r="CAS3790" s="69"/>
      <c r="CAT3790" s="69"/>
      <c r="CAU3790" s="69"/>
      <c r="CAV3790" s="69"/>
      <c r="CAW3790" s="69"/>
      <c r="CAX3790" s="69"/>
      <c r="CAY3790" s="69"/>
      <c r="CAZ3790" s="69"/>
      <c r="CBA3790" s="69"/>
      <c r="CBB3790" s="69"/>
      <c r="CBC3790" s="69"/>
      <c r="CBD3790" s="69"/>
      <c r="CBE3790" s="69"/>
      <c r="CBF3790" s="69"/>
      <c r="CBG3790" s="69"/>
      <c r="CBH3790" s="69"/>
      <c r="CBI3790" s="69"/>
      <c r="CBJ3790" s="69"/>
      <c r="CBK3790" s="69"/>
      <c r="CBL3790" s="69"/>
      <c r="CBM3790" s="69"/>
      <c r="CBN3790" s="69"/>
      <c r="CBO3790" s="69"/>
      <c r="CBP3790" s="69"/>
      <c r="CBQ3790" s="69"/>
      <c r="CBR3790" s="69"/>
      <c r="CBS3790" s="69"/>
      <c r="CBT3790" s="69"/>
      <c r="CBU3790" s="69"/>
      <c r="CBV3790" s="69"/>
      <c r="CBW3790" s="69"/>
      <c r="CBX3790" s="69"/>
      <c r="CBY3790" s="69"/>
      <c r="CBZ3790" s="69"/>
      <c r="CCA3790" s="69"/>
      <c r="CCB3790" s="69"/>
      <c r="CCC3790" s="69"/>
      <c r="CCD3790" s="69"/>
      <c r="CCE3790" s="69"/>
      <c r="CCF3790" s="69"/>
      <c r="CCG3790" s="69"/>
      <c r="CCH3790" s="69"/>
      <c r="CCI3790" s="69"/>
      <c r="CCJ3790" s="69"/>
      <c r="CCK3790" s="69"/>
      <c r="CCL3790" s="69"/>
      <c r="CCM3790" s="69"/>
      <c r="CCN3790" s="69"/>
      <c r="CCO3790" s="69"/>
      <c r="CCP3790" s="69"/>
      <c r="CCQ3790" s="69"/>
      <c r="CCR3790" s="69"/>
      <c r="CCS3790" s="69"/>
      <c r="CCT3790" s="69"/>
      <c r="CCU3790" s="69"/>
      <c r="CCV3790" s="69"/>
      <c r="CCW3790" s="69"/>
      <c r="CCX3790" s="69"/>
      <c r="CCY3790" s="69"/>
      <c r="CCZ3790" s="69"/>
      <c r="CDA3790" s="69"/>
      <c r="CDB3790" s="69"/>
      <c r="CDC3790" s="69"/>
      <c r="CDD3790" s="69"/>
      <c r="CDE3790" s="69"/>
      <c r="CDF3790" s="69"/>
      <c r="CDG3790" s="69"/>
      <c r="CDH3790" s="69"/>
      <c r="CDI3790" s="69"/>
      <c r="CDJ3790" s="69"/>
      <c r="CDK3790" s="69"/>
      <c r="CDL3790" s="69"/>
      <c r="CDM3790" s="69"/>
      <c r="CDN3790" s="69"/>
      <c r="CDO3790" s="69"/>
      <c r="CDP3790" s="69"/>
      <c r="CDQ3790" s="69"/>
      <c r="CDR3790" s="69"/>
      <c r="CDS3790" s="69"/>
      <c r="CDT3790" s="69"/>
      <c r="CDU3790" s="69"/>
      <c r="CDV3790" s="69"/>
      <c r="CDW3790" s="69"/>
      <c r="CDX3790" s="69"/>
      <c r="CDY3790" s="69"/>
      <c r="CDZ3790" s="69"/>
      <c r="CEA3790" s="69"/>
      <c r="CEB3790" s="69"/>
      <c r="CEC3790" s="69"/>
      <c r="CED3790" s="69"/>
      <c r="CEE3790" s="69"/>
      <c r="CEF3790" s="69"/>
      <c r="CEG3790" s="69"/>
      <c r="CEH3790" s="69"/>
      <c r="CEI3790" s="69"/>
      <c r="CEJ3790" s="69"/>
      <c r="CEK3790" s="69"/>
      <c r="CEL3790" s="69"/>
      <c r="CEM3790" s="69"/>
      <c r="CEN3790" s="69"/>
      <c r="CEO3790" s="69"/>
      <c r="CEP3790" s="69"/>
      <c r="CEQ3790" s="69"/>
      <c r="CER3790" s="69"/>
      <c r="CES3790" s="69"/>
      <c r="CET3790" s="69"/>
      <c r="CEU3790" s="69"/>
      <c r="CEV3790" s="69"/>
      <c r="CEW3790" s="69"/>
      <c r="CEX3790" s="69"/>
      <c r="CEY3790" s="69"/>
      <c r="CEZ3790" s="69"/>
      <c r="CFA3790" s="69"/>
      <c r="CFB3790" s="69"/>
      <c r="CFC3790" s="69"/>
      <c r="CFD3790" s="69"/>
      <c r="CFE3790" s="69"/>
      <c r="CFF3790" s="69"/>
      <c r="CFG3790" s="69"/>
      <c r="CFH3790" s="69"/>
      <c r="CFI3790" s="69"/>
      <c r="CFJ3790" s="69"/>
      <c r="CFK3790" s="69"/>
      <c r="CFL3790" s="69"/>
      <c r="CFM3790" s="69"/>
      <c r="CFN3790" s="69"/>
      <c r="CFO3790" s="69"/>
      <c r="CFP3790" s="69"/>
      <c r="CFQ3790" s="69"/>
      <c r="CFR3790" s="69"/>
      <c r="CFS3790" s="69"/>
      <c r="CFT3790" s="69"/>
      <c r="CFU3790" s="69"/>
      <c r="CFV3790" s="69"/>
      <c r="CFW3790" s="69"/>
      <c r="CFX3790" s="69"/>
      <c r="CFY3790" s="69"/>
      <c r="CFZ3790" s="69"/>
      <c r="CGA3790" s="69"/>
      <c r="CGB3790" s="69"/>
      <c r="CGC3790" s="69"/>
      <c r="CGD3790" s="69"/>
      <c r="CGE3790" s="69"/>
      <c r="CGF3790" s="69"/>
      <c r="CGG3790" s="69"/>
      <c r="CGH3790" s="69"/>
      <c r="CGI3790" s="69"/>
      <c r="CGJ3790" s="69"/>
      <c r="CGK3790" s="69"/>
      <c r="CGL3790" s="69"/>
      <c r="CGM3790" s="69"/>
      <c r="CGN3790" s="69"/>
      <c r="CGO3790" s="69"/>
      <c r="CGP3790" s="69"/>
      <c r="CGQ3790" s="69"/>
      <c r="CGR3790" s="69"/>
      <c r="CGS3790" s="69"/>
      <c r="CGT3790" s="69"/>
      <c r="CGU3790" s="69"/>
      <c r="CGV3790" s="69"/>
      <c r="CGW3790" s="69"/>
      <c r="CGX3790" s="69"/>
      <c r="CGY3790" s="69"/>
      <c r="CGZ3790" s="69"/>
      <c r="CHA3790" s="69"/>
      <c r="CHB3790" s="69"/>
      <c r="CHC3790" s="69"/>
      <c r="CHD3790" s="69"/>
      <c r="CHE3790" s="69"/>
      <c r="CHF3790" s="69"/>
      <c r="CHG3790" s="69"/>
      <c r="CHH3790" s="69"/>
      <c r="CHI3790" s="69"/>
      <c r="CHJ3790" s="69"/>
      <c r="CHK3790" s="69"/>
      <c r="CHL3790" s="69"/>
      <c r="CHM3790" s="69"/>
      <c r="CHN3790" s="69"/>
      <c r="CHO3790" s="69"/>
      <c r="CHP3790" s="69"/>
      <c r="CHQ3790" s="69"/>
      <c r="CHR3790" s="69"/>
      <c r="CHS3790" s="69"/>
      <c r="CHT3790" s="69"/>
      <c r="CHU3790" s="69"/>
      <c r="CHV3790" s="69"/>
      <c r="CHW3790" s="69"/>
      <c r="CHX3790" s="69"/>
      <c r="CHY3790" s="69"/>
      <c r="CHZ3790" s="69"/>
      <c r="CIA3790" s="69"/>
      <c r="CIB3790" s="69"/>
      <c r="CIC3790" s="69"/>
      <c r="CID3790" s="69"/>
      <c r="CIE3790" s="69"/>
      <c r="CIF3790" s="69"/>
      <c r="CIG3790" s="69"/>
      <c r="CIH3790" s="69"/>
      <c r="CII3790" s="69"/>
      <c r="CIJ3790" s="69"/>
      <c r="CIK3790" s="69"/>
      <c r="CIL3790" s="69"/>
      <c r="CIM3790" s="69"/>
      <c r="CIN3790" s="69"/>
      <c r="CIO3790" s="69"/>
      <c r="CIP3790" s="69"/>
      <c r="CIQ3790" s="69"/>
      <c r="CIR3790" s="69"/>
      <c r="CIS3790" s="69"/>
      <c r="CIT3790" s="69"/>
      <c r="CIU3790" s="69"/>
      <c r="CIV3790" s="69"/>
      <c r="CIW3790" s="69"/>
      <c r="CIX3790" s="69"/>
      <c r="CIY3790" s="69"/>
      <c r="CIZ3790" s="69"/>
      <c r="CJA3790" s="69"/>
      <c r="CJB3790" s="69"/>
      <c r="CJC3790" s="69"/>
      <c r="CJD3790" s="69"/>
      <c r="CJE3790" s="69"/>
      <c r="CJF3790" s="69"/>
      <c r="CJG3790" s="69"/>
      <c r="CJH3790" s="69"/>
      <c r="CJI3790" s="69"/>
      <c r="CJJ3790" s="69"/>
      <c r="CJK3790" s="69"/>
      <c r="CJL3790" s="69"/>
      <c r="CJM3790" s="69"/>
      <c r="CJN3790" s="69"/>
      <c r="CJO3790" s="69"/>
      <c r="CJP3790" s="69"/>
      <c r="CJQ3790" s="69"/>
      <c r="CJR3790" s="69"/>
      <c r="CJS3790" s="69"/>
      <c r="CJT3790" s="69"/>
      <c r="CJU3790" s="69"/>
      <c r="CJV3790" s="69"/>
      <c r="CJW3790" s="69"/>
      <c r="CJX3790" s="69"/>
      <c r="CJY3790" s="69"/>
      <c r="CJZ3790" s="69"/>
      <c r="CKA3790" s="69"/>
      <c r="CKB3790" s="69"/>
      <c r="CKC3790" s="69"/>
      <c r="CKD3790" s="69"/>
      <c r="CKE3790" s="69"/>
      <c r="CKF3790" s="69"/>
      <c r="CKG3790" s="69"/>
      <c r="CKH3790" s="69"/>
      <c r="CKI3790" s="69"/>
      <c r="CKJ3790" s="69"/>
      <c r="CKK3790" s="69"/>
      <c r="CKL3790" s="69"/>
      <c r="CKM3790" s="69"/>
      <c r="CKN3790" s="69"/>
      <c r="CKO3790" s="69"/>
      <c r="CKP3790" s="69"/>
      <c r="CKQ3790" s="69"/>
      <c r="CKR3790" s="69"/>
      <c r="CKS3790" s="69"/>
      <c r="CKT3790" s="69"/>
      <c r="CKU3790" s="69"/>
      <c r="CKV3790" s="69"/>
      <c r="CKW3790" s="69"/>
      <c r="CKX3790" s="69"/>
      <c r="CKY3790" s="69"/>
      <c r="CKZ3790" s="69"/>
      <c r="CLA3790" s="69"/>
      <c r="CLB3790" s="69"/>
      <c r="CLC3790" s="69"/>
      <c r="CLD3790" s="69"/>
      <c r="CLE3790" s="69"/>
      <c r="CLF3790" s="69"/>
      <c r="CLG3790" s="69"/>
      <c r="CLH3790" s="69"/>
      <c r="CLI3790" s="69"/>
      <c r="CLJ3790" s="69"/>
      <c r="CLK3790" s="69"/>
      <c r="CLL3790" s="69"/>
      <c r="CLM3790" s="69"/>
      <c r="CLN3790" s="69"/>
      <c r="CLO3790" s="69"/>
      <c r="CLP3790" s="69"/>
      <c r="CLQ3790" s="69"/>
      <c r="CLR3790" s="69"/>
      <c r="CLS3790" s="69"/>
      <c r="CLT3790" s="69"/>
      <c r="CLU3790" s="69"/>
      <c r="CLV3790" s="69"/>
      <c r="CLW3790" s="69"/>
      <c r="CLX3790" s="69"/>
      <c r="CLY3790" s="69"/>
      <c r="CLZ3790" s="69"/>
      <c r="CMA3790" s="69"/>
      <c r="CMB3790" s="69"/>
      <c r="CMC3790" s="69"/>
      <c r="CMD3790" s="69"/>
      <c r="CME3790" s="69"/>
      <c r="CMF3790" s="69"/>
      <c r="CMG3790" s="69"/>
      <c r="CMH3790" s="69"/>
      <c r="CMI3790" s="69"/>
      <c r="CMJ3790" s="69"/>
      <c r="CMK3790" s="69"/>
      <c r="CML3790" s="69"/>
      <c r="CMM3790" s="69"/>
      <c r="CMN3790" s="69"/>
      <c r="CMO3790" s="69"/>
      <c r="CMP3790" s="69"/>
      <c r="CMQ3790" s="69"/>
      <c r="CMR3790" s="69"/>
      <c r="CMS3790" s="69"/>
      <c r="CMT3790" s="69"/>
      <c r="CMU3790" s="69"/>
      <c r="CMV3790" s="69"/>
      <c r="CMW3790" s="69"/>
      <c r="CMX3790" s="69"/>
      <c r="CMY3790" s="69"/>
      <c r="CMZ3790" s="69"/>
      <c r="CNA3790" s="69"/>
      <c r="CNB3790" s="69"/>
      <c r="CNC3790" s="69"/>
      <c r="CND3790" s="69"/>
      <c r="CNE3790" s="69"/>
      <c r="CNF3790" s="69"/>
      <c r="CNG3790" s="69"/>
      <c r="CNH3790" s="69"/>
      <c r="CNI3790" s="69"/>
      <c r="CNJ3790" s="69"/>
      <c r="CNK3790" s="69"/>
      <c r="CNL3790" s="69"/>
      <c r="CNM3790" s="69"/>
      <c r="CNN3790" s="69"/>
      <c r="CNO3790" s="69"/>
      <c r="CNP3790" s="69"/>
      <c r="CNQ3790" s="69"/>
      <c r="CNR3790" s="69"/>
      <c r="CNS3790" s="69"/>
      <c r="CNT3790" s="69"/>
      <c r="CNU3790" s="69"/>
      <c r="CNV3790" s="69"/>
      <c r="CNW3790" s="69"/>
      <c r="CNX3790" s="69"/>
      <c r="CNY3790" s="69"/>
      <c r="CNZ3790" s="69"/>
      <c r="COA3790" s="69"/>
      <c r="COB3790" s="69"/>
      <c r="COC3790" s="69"/>
      <c r="COD3790" s="69"/>
      <c r="COE3790" s="69"/>
      <c r="COF3790" s="69"/>
      <c r="COG3790" s="69"/>
      <c r="COH3790" s="69"/>
      <c r="COI3790" s="69"/>
      <c r="COJ3790" s="69"/>
      <c r="COK3790" s="69"/>
      <c r="COL3790" s="69"/>
      <c r="COM3790" s="69"/>
      <c r="CON3790" s="69"/>
      <c r="COO3790" s="69"/>
      <c r="COP3790" s="69"/>
      <c r="COQ3790" s="69"/>
      <c r="COR3790" s="69"/>
      <c r="COS3790" s="69"/>
      <c r="COT3790" s="69"/>
      <c r="COU3790" s="69"/>
      <c r="COV3790" s="69"/>
      <c r="COW3790" s="69"/>
      <c r="COX3790" s="69"/>
      <c r="COY3790" s="69"/>
      <c r="COZ3790" s="69"/>
      <c r="CPA3790" s="69"/>
      <c r="CPB3790" s="69"/>
      <c r="CPC3790" s="69"/>
      <c r="CPD3790" s="69"/>
      <c r="CPE3790" s="69"/>
      <c r="CPF3790" s="69"/>
      <c r="CPG3790" s="69"/>
      <c r="CPH3790" s="69"/>
      <c r="CPI3790" s="69"/>
      <c r="CPJ3790" s="69"/>
      <c r="CPK3790" s="69"/>
      <c r="CPL3790" s="69"/>
      <c r="CPM3790" s="69"/>
      <c r="CPN3790" s="69"/>
      <c r="CPO3790" s="69"/>
      <c r="CPP3790" s="69"/>
      <c r="CPQ3790" s="69"/>
      <c r="CPR3790" s="69"/>
      <c r="CPS3790" s="69"/>
      <c r="CPT3790" s="69"/>
      <c r="CPU3790" s="69"/>
      <c r="CPV3790" s="69"/>
      <c r="CPW3790" s="69"/>
      <c r="CPX3790" s="69"/>
      <c r="CPY3790" s="69"/>
      <c r="CPZ3790" s="69"/>
      <c r="CQA3790" s="69"/>
      <c r="CQB3790" s="69"/>
      <c r="CQC3790" s="69"/>
      <c r="CQD3790" s="69"/>
      <c r="CQE3790" s="69"/>
      <c r="CQF3790" s="69"/>
      <c r="CQG3790" s="69"/>
      <c r="CQH3790" s="69"/>
      <c r="CQI3790" s="69"/>
      <c r="CQJ3790" s="69"/>
      <c r="CQK3790" s="69"/>
      <c r="CQL3790" s="69"/>
      <c r="CQM3790" s="69"/>
      <c r="CQN3790" s="69"/>
      <c r="CQO3790" s="69"/>
      <c r="CQP3790" s="69"/>
      <c r="CQQ3790" s="69"/>
      <c r="CQR3790" s="69"/>
      <c r="CQS3790" s="69"/>
      <c r="CQT3790" s="69"/>
      <c r="CQU3790" s="69"/>
      <c r="CQV3790" s="69"/>
      <c r="CQW3790" s="69"/>
      <c r="CQX3790" s="69"/>
      <c r="CQY3790" s="69"/>
      <c r="CQZ3790" s="69"/>
      <c r="CRA3790" s="69"/>
      <c r="CRB3790" s="69"/>
      <c r="CRC3790" s="69"/>
      <c r="CRD3790" s="69"/>
      <c r="CRE3790" s="69"/>
      <c r="CRF3790" s="69"/>
      <c r="CRG3790" s="69"/>
      <c r="CRH3790" s="69"/>
      <c r="CRI3790" s="69"/>
      <c r="CRJ3790" s="69"/>
      <c r="CRK3790" s="69"/>
      <c r="CRL3790" s="69"/>
      <c r="CRM3790" s="69"/>
      <c r="CRN3790" s="69"/>
      <c r="CRO3790" s="69"/>
      <c r="CRP3790" s="69"/>
      <c r="CRQ3790" s="69"/>
      <c r="CRR3790" s="69"/>
      <c r="CRS3790" s="69"/>
      <c r="CRT3790" s="69"/>
      <c r="CRU3790" s="69"/>
      <c r="CRV3790" s="69"/>
      <c r="CRW3790" s="69"/>
      <c r="CRX3790" s="69"/>
      <c r="CRY3790" s="69"/>
      <c r="CRZ3790" s="69"/>
      <c r="CSA3790" s="69"/>
      <c r="CSB3790" s="69"/>
      <c r="CSC3790" s="69"/>
      <c r="CSD3790" s="69"/>
      <c r="CSE3790" s="69"/>
      <c r="CSF3790" s="69"/>
      <c r="CSG3790" s="69"/>
      <c r="CSH3790" s="69"/>
      <c r="CSI3790" s="69"/>
      <c r="CSJ3790" s="69"/>
      <c r="CSK3790" s="69"/>
      <c r="CSL3790" s="69"/>
      <c r="CSM3790" s="69"/>
      <c r="CSN3790" s="69"/>
      <c r="CSO3790" s="69"/>
      <c r="CSP3790" s="69"/>
      <c r="CSQ3790" s="69"/>
      <c r="CSR3790" s="69"/>
      <c r="CSS3790" s="69"/>
      <c r="CST3790" s="69"/>
      <c r="CSU3790" s="69"/>
      <c r="CSV3790" s="69"/>
      <c r="CSW3790" s="69"/>
      <c r="CSX3790" s="69"/>
      <c r="CSY3790" s="69"/>
      <c r="CSZ3790" s="69"/>
      <c r="CTA3790" s="69"/>
      <c r="CTB3790" s="69"/>
      <c r="CTC3790" s="69"/>
      <c r="CTD3790" s="69"/>
      <c r="CTE3790" s="69"/>
      <c r="CTF3790" s="69"/>
      <c r="CTG3790" s="69"/>
      <c r="CTH3790" s="69"/>
      <c r="CTI3790" s="69"/>
      <c r="CTJ3790" s="69"/>
      <c r="CTK3790" s="69"/>
      <c r="CTL3790" s="69"/>
      <c r="CTM3790" s="69"/>
      <c r="CTN3790" s="69"/>
      <c r="CTO3790" s="69"/>
      <c r="CTP3790" s="69"/>
      <c r="CTQ3790" s="69"/>
      <c r="CTR3790" s="69"/>
      <c r="CTS3790" s="69"/>
      <c r="CTT3790" s="69"/>
      <c r="CTU3790" s="69"/>
      <c r="CTV3790" s="69"/>
      <c r="CTW3790" s="69"/>
      <c r="CTX3790" s="69"/>
      <c r="CTY3790" s="69"/>
      <c r="CTZ3790" s="69"/>
      <c r="CUA3790" s="69"/>
      <c r="CUB3790" s="69"/>
      <c r="CUC3790" s="69"/>
      <c r="CUD3790" s="69"/>
      <c r="CUE3790" s="69"/>
      <c r="CUF3790" s="69"/>
      <c r="CUG3790" s="69"/>
      <c r="CUH3790" s="69"/>
      <c r="CUI3790" s="69"/>
      <c r="CUJ3790" s="69"/>
      <c r="CUK3790" s="69"/>
      <c r="CUL3790" s="69"/>
      <c r="CUM3790" s="69"/>
      <c r="CUN3790" s="69"/>
      <c r="CUO3790" s="69"/>
      <c r="CUP3790" s="69"/>
      <c r="CUQ3790" s="69"/>
      <c r="CUR3790" s="69"/>
      <c r="CUS3790" s="69"/>
      <c r="CUT3790" s="69"/>
      <c r="CUU3790" s="69"/>
      <c r="CUV3790" s="69"/>
      <c r="CUW3790" s="69"/>
      <c r="CUX3790" s="69"/>
      <c r="CUY3790" s="69"/>
      <c r="CUZ3790" s="69"/>
      <c r="CVA3790" s="69"/>
      <c r="CVB3790" s="69"/>
      <c r="CVC3790" s="69"/>
      <c r="CVD3790" s="69"/>
      <c r="CVE3790" s="69"/>
      <c r="CVF3790" s="69"/>
      <c r="CVG3790" s="69"/>
      <c r="CVH3790" s="69"/>
      <c r="CVI3790" s="69"/>
      <c r="CVJ3790" s="69"/>
      <c r="CVK3790" s="69"/>
      <c r="CVL3790" s="69"/>
      <c r="CVM3790" s="69"/>
      <c r="CVN3790" s="69"/>
      <c r="CVO3790" s="69"/>
      <c r="CVP3790" s="69"/>
      <c r="CVQ3790" s="69"/>
      <c r="CVR3790" s="69"/>
      <c r="CVS3790" s="69"/>
      <c r="CVT3790" s="69"/>
      <c r="CVU3790" s="69"/>
      <c r="CVV3790" s="69"/>
      <c r="CVW3790" s="69"/>
      <c r="CVX3790" s="69"/>
      <c r="CVY3790" s="69"/>
      <c r="CVZ3790" s="69"/>
      <c r="CWA3790" s="69"/>
      <c r="CWB3790" s="69"/>
      <c r="CWC3790" s="69"/>
      <c r="CWD3790" s="69"/>
      <c r="CWE3790" s="69"/>
      <c r="CWF3790" s="69"/>
      <c r="CWG3790" s="69"/>
      <c r="CWH3790" s="69"/>
      <c r="CWI3790" s="69"/>
      <c r="CWJ3790" s="69"/>
      <c r="CWK3790" s="69"/>
      <c r="CWL3790" s="69"/>
      <c r="CWM3790" s="69"/>
      <c r="CWN3790" s="69"/>
      <c r="CWO3790" s="69"/>
      <c r="CWP3790" s="69"/>
      <c r="CWQ3790" s="69"/>
      <c r="CWR3790" s="69"/>
      <c r="CWS3790" s="69"/>
      <c r="CWT3790" s="69"/>
      <c r="CWU3790" s="69"/>
      <c r="CWV3790" s="69"/>
      <c r="CWW3790" s="69"/>
      <c r="CWX3790" s="69"/>
      <c r="CWY3790" s="69"/>
      <c r="CWZ3790" s="69"/>
      <c r="CXA3790" s="69"/>
      <c r="CXB3790" s="69"/>
      <c r="CXC3790" s="69"/>
      <c r="CXD3790" s="69"/>
      <c r="CXE3790" s="69"/>
      <c r="CXF3790" s="69"/>
      <c r="CXG3790" s="69"/>
      <c r="CXH3790" s="69"/>
      <c r="CXI3790" s="69"/>
      <c r="CXJ3790" s="69"/>
      <c r="CXK3790" s="69"/>
      <c r="CXL3790" s="69"/>
      <c r="CXM3790" s="69"/>
      <c r="CXN3790" s="69"/>
      <c r="CXO3790" s="69"/>
      <c r="CXP3790" s="69"/>
      <c r="CXQ3790" s="69"/>
      <c r="CXR3790" s="69"/>
      <c r="CXS3790" s="69"/>
      <c r="CXT3790" s="69"/>
      <c r="CXU3790" s="69"/>
      <c r="CXV3790" s="69"/>
      <c r="CXW3790" s="69"/>
      <c r="CXX3790" s="69"/>
      <c r="CXY3790" s="69"/>
      <c r="CXZ3790" s="69"/>
      <c r="CYA3790" s="69"/>
      <c r="CYB3790" s="69"/>
      <c r="CYC3790" s="69"/>
      <c r="CYD3790" s="69"/>
      <c r="CYE3790" s="69"/>
      <c r="CYF3790" s="69"/>
      <c r="CYG3790" s="69"/>
      <c r="CYH3790" s="69"/>
      <c r="CYI3790" s="69"/>
      <c r="CYJ3790" s="69"/>
      <c r="CYK3790" s="69"/>
      <c r="CYL3790" s="69"/>
      <c r="CYM3790" s="69"/>
      <c r="CYN3790" s="69"/>
      <c r="CYO3790" s="69"/>
      <c r="CYP3790" s="69"/>
      <c r="CYQ3790" s="69"/>
      <c r="CYR3790" s="69"/>
      <c r="CYS3790" s="69"/>
      <c r="CYT3790" s="69"/>
      <c r="CYU3790" s="69"/>
      <c r="CYV3790" s="69"/>
      <c r="CYW3790" s="69"/>
      <c r="CYX3790" s="69"/>
      <c r="CYY3790" s="69"/>
      <c r="CYZ3790" s="69"/>
      <c r="CZA3790" s="69"/>
      <c r="CZB3790" s="69"/>
      <c r="CZC3790" s="69"/>
      <c r="CZD3790" s="69"/>
      <c r="CZE3790" s="69"/>
      <c r="CZF3790" s="69"/>
      <c r="CZG3790" s="69"/>
      <c r="CZH3790" s="69"/>
      <c r="CZI3790" s="69"/>
      <c r="CZJ3790" s="69"/>
      <c r="CZK3790" s="69"/>
      <c r="CZL3790" s="69"/>
      <c r="CZM3790" s="69"/>
      <c r="CZN3790" s="69"/>
      <c r="CZO3790" s="69"/>
      <c r="CZP3790" s="69"/>
      <c r="CZQ3790" s="69"/>
      <c r="CZR3790" s="69"/>
      <c r="CZS3790" s="69"/>
      <c r="CZT3790" s="69"/>
      <c r="CZU3790" s="69"/>
      <c r="CZV3790" s="69"/>
      <c r="CZW3790" s="69"/>
      <c r="CZX3790" s="69"/>
      <c r="CZY3790" s="69"/>
      <c r="CZZ3790" s="69"/>
      <c r="DAA3790" s="69"/>
      <c r="DAB3790" s="69"/>
      <c r="DAC3790" s="69"/>
      <c r="DAD3790" s="69"/>
      <c r="DAE3790" s="69"/>
      <c r="DAF3790" s="69"/>
      <c r="DAG3790" s="69"/>
      <c r="DAH3790" s="69"/>
      <c r="DAI3790" s="69"/>
      <c r="DAJ3790" s="69"/>
      <c r="DAK3790" s="69"/>
      <c r="DAL3790" s="69"/>
      <c r="DAM3790" s="69"/>
      <c r="DAN3790" s="69"/>
      <c r="DAO3790" s="69"/>
      <c r="DAP3790" s="69"/>
      <c r="DAQ3790" s="69"/>
      <c r="DAR3790" s="69"/>
      <c r="DAS3790" s="69"/>
      <c r="DAT3790" s="69"/>
      <c r="DAU3790" s="69"/>
      <c r="DAV3790" s="69"/>
      <c r="DAW3790" s="69"/>
      <c r="DAX3790" s="69"/>
      <c r="DAY3790" s="69"/>
      <c r="DAZ3790" s="69"/>
      <c r="DBA3790" s="69"/>
      <c r="DBB3790" s="69"/>
      <c r="DBC3790" s="69"/>
      <c r="DBD3790" s="69"/>
      <c r="DBE3790" s="69"/>
      <c r="DBF3790" s="69"/>
      <c r="DBG3790" s="69"/>
      <c r="DBH3790" s="69"/>
      <c r="DBI3790" s="69"/>
      <c r="DBJ3790" s="69"/>
      <c r="DBK3790" s="69"/>
      <c r="DBL3790" s="69"/>
      <c r="DBM3790" s="69"/>
      <c r="DBN3790" s="69"/>
      <c r="DBO3790" s="69"/>
      <c r="DBP3790" s="69"/>
      <c r="DBQ3790" s="69"/>
      <c r="DBR3790" s="69"/>
      <c r="DBS3790" s="69"/>
      <c r="DBT3790" s="69"/>
      <c r="DBU3790" s="69"/>
      <c r="DBV3790" s="69"/>
      <c r="DBW3790" s="69"/>
      <c r="DBX3790" s="69"/>
      <c r="DBY3790" s="69"/>
      <c r="DBZ3790" s="69"/>
      <c r="DCA3790" s="69"/>
      <c r="DCB3790" s="69"/>
      <c r="DCC3790" s="69"/>
      <c r="DCD3790" s="69"/>
      <c r="DCE3790" s="69"/>
      <c r="DCF3790" s="69"/>
      <c r="DCG3790" s="69"/>
      <c r="DCH3790" s="69"/>
      <c r="DCI3790" s="69"/>
      <c r="DCJ3790" s="69"/>
      <c r="DCK3790" s="69"/>
      <c r="DCL3790" s="69"/>
      <c r="DCM3790" s="69"/>
      <c r="DCN3790" s="69"/>
      <c r="DCO3790" s="69"/>
      <c r="DCP3790" s="69"/>
      <c r="DCQ3790" s="69"/>
      <c r="DCR3790" s="69"/>
      <c r="DCS3790" s="69"/>
      <c r="DCT3790" s="69"/>
      <c r="DCU3790" s="69"/>
      <c r="DCV3790" s="69"/>
      <c r="DCW3790" s="69"/>
      <c r="DCX3790" s="69"/>
      <c r="DCY3790" s="69"/>
      <c r="DCZ3790" s="69"/>
      <c r="DDA3790" s="69"/>
      <c r="DDB3790" s="69"/>
      <c r="DDC3790" s="69"/>
      <c r="DDD3790" s="69"/>
      <c r="DDE3790" s="69"/>
      <c r="DDF3790" s="69"/>
      <c r="DDG3790" s="69"/>
      <c r="DDH3790" s="69"/>
      <c r="DDI3790" s="69"/>
      <c r="DDJ3790" s="69"/>
      <c r="DDK3790" s="69"/>
      <c r="DDL3790" s="69"/>
      <c r="DDM3790" s="69"/>
      <c r="DDN3790" s="69"/>
      <c r="DDO3790" s="69"/>
      <c r="DDP3790" s="69"/>
      <c r="DDQ3790" s="69"/>
      <c r="DDR3790" s="69"/>
      <c r="DDS3790" s="69"/>
      <c r="DDT3790" s="69"/>
      <c r="DDU3790" s="69"/>
      <c r="DDV3790" s="69"/>
      <c r="DDW3790" s="69"/>
      <c r="DDX3790" s="69"/>
      <c r="DDY3790" s="69"/>
      <c r="DDZ3790" s="69"/>
      <c r="DEA3790" s="69"/>
      <c r="DEB3790" s="69"/>
      <c r="DEC3790" s="69"/>
      <c r="DED3790" s="69"/>
      <c r="DEE3790" s="69"/>
      <c r="DEF3790" s="69"/>
      <c r="DEG3790" s="69"/>
      <c r="DEH3790" s="69"/>
      <c r="DEI3790" s="69"/>
      <c r="DEJ3790" s="69"/>
      <c r="DEK3790" s="69"/>
      <c r="DEL3790" s="69"/>
      <c r="DEM3790" s="69"/>
      <c r="DEN3790" s="69"/>
      <c r="DEO3790" s="69"/>
      <c r="DEP3790" s="69"/>
      <c r="DEQ3790" s="69"/>
      <c r="DER3790" s="69"/>
      <c r="DES3790" s="69"/>
      <c r="DET3790" s="69"/>
      <c r="DEU3790" s="69"/>
      <c r="DEV3790" s="69"/>
      <c r="DEW3790" s="69"/>
      <c r="DEX3790" s="69"/>
      <c r="DEY3790" s="69"/>
      <c r="DEZ3790" s="69"/>
      <c r="DFA3790" s="69"/>
      <c r="DFB3790" s="69"/>
      <c r="DFC3790" s="69"/>
      <c r="DFD3790" s="69"/>
      <c r="DFE3790" s="69"/>
      <c r="DFF3790" s="69"/>
      <c r="DFG3790" s="69"/>
      <c r="DFH3790" s="69"/>
      <c r="DFI3790" s="69"/>
      <c r="DFJ3790" s="69"/>
      <c r="DFK3790" s="69"/>
      <c r="DFL3790" s="69"/>
      <c r="DFM3790" s="69"/>
      <c r="DFN3790" s="69"/>
      <c r="DFO3790" s="69"/>
      <c r="DFP3790" s="69"/>
      <c r="DFQ3790" s="69"/>
      <c r="DFR3790" s="69"/>
      <c r="DFS3790" s="69"/>
      <c r="DFT3790" s="69"/>
      <c r="DFU3790" s="69"/>
      <c r="DFV3790" s="69"/>
      <c r="DFW3790" s="69"/>
      <c r="DFX3790" s="69"/>
      <c r="DFY3790" s="69"/>
      <c r="DFZ3790" s="69"/>
      <c r="DGA3790" s="69"/>
      <c r="DGB3790" s="69"/>
      <c r="DGC3790" s="69"/>
      <c r="DGD3790" s="69"/>
      <c r="DGE3790" s="69"/>
      <c r="DGF3790" s="69"/>
      <c r="DGG3790" s="69"/>
      <c r="DGH3790" s="69"/>
      <c r="DGI3790" s="69"/>
      <c r="DGJ3790" s="69"/>
      <c r="DGK3790" s="69"/>
      <c r="DGL3790" s="69"/>
      <c r="DGM3790" s="69"/>
      <c r="DGN3790" s="69"/>
      <c r="DGO3790" s="69"/>
      <c r="DGP3790" s="69"/>
      <c r="DGQ3790" s="69"/>
      <c r="DGR3790" s="69"/>
      <c r="DGS3790" s="69"/>
      <c r="DGT3790" s="69"/>
      <c r="DGU3790" s="69"/>
      <c r="DGV3790" s="69"/>
      <c r="DGW3790" s="69"/>
      <c r="DGX3790" s="69"/>
      <c r="DGY3790" s="69"/>
      <c r="DGZ3790" s="69"/>
      <c r="DHA3790" s="69"/>
      <c r="DHB3790" s="69"/>
      <c r="DHC3790" s="69"/>
      <c r="DHD3790" s="69"/>
      <c r="DHE3790" s="69"/>
      <c r="DHF3790" s="69"/>
      <c r="DHG3790" s="69"/>
      <c r="DHH3790" s="69"/>
      <c r="DHI3790" s="69"/>
      <c r="DHJ3790" s="69"/>
      <c r="DHK3790" s="69"/>
      <c r="DHL3790" s="69"/>
      <c r="DHM3790" s="69"/>
      <c r="DHN3790" s="69"/>
      <c r="DHO3790" s="69"/>
      <c r="DHP3790" s="69"/>
      <c r="DHQ3790" s="69"/>
      <c r="DHR3790" s="69"/>
      <c r="DHS3790" s="69"/>
      <c r="DHT3790" s="69"/>
      <c r="DHU3790" s="69"/>
      <c r="DHV3790" s="69"/>
      <c r="DHW3790" s="69"/>
      <c r="DHX3790" s="69"/>
      <c r="DHY3790" s="69"/>
      <c r="DHZ3790" s="69"/>
      <c r="DIA3790" s="69"/>
      <c r="DIB3790" s="69"/>
      <c r="DIC3790" s="69"/>
      <c r="DID3790" s="69"/>
      <c r="DIE3790" s="69"/>
      <c r="DIF3790" s="69"/>
      <c r="DIG3790" s="69"/>
      <c r="DIH3790" s="69"/>
      <c r="DII3790" s="69"/>
      <c r="DIJ3790" s="69"/>
      <c r="DIK3790" s="69"/>
      <c r="DIL3790" s="69"/>
      <c r="DIM3790" s="69"/>
      <c r="DIN3790" s="69"/>
      <c r="DIO3790" s="69"/>
      <c r="DIP3790" s="69"/>
      <c r="DIQ3790" s="69"/>
      <c r="DIR3790" s="69"/>
      <c r="DIS3790" s="69"/>
      <c r="DIT3790" s="69"/>
      <c r="DIU3790" s="69"/>
      <c r="DIV3790" s="69"/>
      <c r="DIW3790" s="69"/>
      <c r="DIX3790" s="69"/>
      <c r="DIY3790" s="69"/>
      <c r="DIZ3790" s="69"/>
      <c r="DJA3790" s="69"/>
      <c r="DJB3790" s="69"/>
      <c r="DJC3790" s="69"/>
      <c r="DJD3790" s="69"/>
      <c r="DJE3790" s="69"/>
      <c r="DJF3790" s="69"/>
      <c r="DJG3790" s="69"/>
      <c r="DJH3790" s="69"/>
      <c r="DJI3790" s="69"/>
      <c r="DJJ3790" s="69"/>
      <c r="DJK3790" s="69"/>
      <c r="DJL3790" s="69"/>
      <c r="DJM3790" s="69"/>
      <c r="DJN3790" s="69"/>
      <c r="DJO3790" s="69"/>
      <c r="DJP3790" s="69"/>
      <c r="DJQ3790" s="69"/>
      <c r="DJR3790" s="69"/>
      <c r="DJS3790" s="69"/>
      <c r="DJT3790" s="69"/>
      <c r="DJU3790" s="69"/>
      <c r="DJV3790" s="69"/>
      <c r="DJW3790" s="69"/>
      <c r="DJX3790" s="69"/>
      <c r="DJY3790" s="69"/>
      <c r="DJZ3790" s="69"/>
      <c r="DKA3790" s="69"/>
      <c r="DKB3790" s="69"/>
      <c r="DKC3790" s="69"/>
      <c r="DKD3790" s="69"/>
      <c r="DKE3790" s="69"/>
      <c r="DKF3790" s="69"/>
      <c r="DKG3790" s="69"/>
      <c r="DKH3790" s="69"/>
      <c r="DKI3790" s="69"/>
      <c r="DKJ3790" s="69"/>
      <c r="DKK3790" s="69"/>
      <c r="DKL3790" s="69"/>
      <c r="DKM3790" s="69"/>
      <c r="DKN3790" s="69"/>
      <c r="DKO3790" s="69"/>
      <c r="DKP3790" s="69"/>
      <c r="DKQ3790" s="69"/>
      <c r="DKR3790" s="69"/>
      <c r="DKS3790" s="69"/>
      <c r="DKT3790" s="69"/>
      <c r="DKU3790" s="69"/>
      <c r="DKV3790" s="69"/>
      <c r="DKW3790" s="69"/>
      <c r="DKX3790" s="69"/>
      <c r="DKY3790" s="69"/>
      <c r="DKZ3790" s="69"/>
      <c r="DLA3790" s="69"/>
      <c r="DLB3790" s="69"/>
      <c r="DLC3790" s="69"/>
      <c r="DLD3790" s="69"/>
      <c r="DLE3790" s="69"/>
      <c r="DLF3790" s="69"/>
      <c r="DLG3790" s="69"/>
      <c r="DLH3790" s="69"/>
      <c r="DLI3790" s="69"/>
      <c r="DLJ3790" s="69"/>
      <c r="DLK3790" s="69"/>
      <c r="DLL3790" s="69"/>
      <c r="DLM3790" s="69"/>
      <c r="DLN3790" s="69"/>
      <c r="DLO3790" s="69"/>
      <c r="DLP3790" s="69"/>
      <c r="DLQ3790" s="69"/>
      <c r="DLR3790" s="69"/>
      <c r="DLS3790" s="69"/>
      <c r="DLT3790" s="69"/>
      <c r="DLU3790" s="69"/>
      <c r="DLV3790" s="69"/>
      <c r="DLW3790" s="69"/>
      <c r="DLX3790" s="69"/>
      <c r="DLY3790" s="69"/>
      <c r="DLZ3790" s="69"/>
      <c r="DMA3790" s="69"/>
      <c r="DMB3790" s="69"/>
      <c r="DMC3790" s="69"/>
      <c r="DMD3790" s="69"/>
      <c r="DME3790" s="69"/>
      <c r="DMF3790" s="69"/>
      <c r="DMG3790" s="69"/>
      <c r="DMH3790" s="69"/>
      <c r="DMI3790" s="69"/>
      <c r="DMJ3790" s="69"/>
      <c r="DMK3790" s="69"/>
      <c r="DML3790" s="69"/>
      <c r="DMM3790" s="69"/>
      <c r="DMN3790" s="69"/>
      <c r="DMO3790" s="69"/>
      <c r="DMP3790" s="69"/>
      <c r="DMQ3790" s="69"/>
      <c r="DMR3790" s="69"/>
      <c r="DMS3790" s="69"/>
      <c r="DMT3790" s="69"/>
      <c r="DMU3790" s="69"/>
      <c r="DMV3790" s="69"/>
      <c r="DMW3790" s="69"/>
      <c r="DMX3790" s="69"/>
      <c r="DMY3790" s="69"/>
      <c r="DMZ3790" s="69"/>
      <c r="DNA3790" s="69"/>
      <c r="DNB3790" s="69"/>
      <c r="DNC3790" s="69"/>
      <c r="DND3790" s="69"/>
      <c r="DNE3790" s="69"/>
      <c r="DNF3790" s="69"/>
      <c r="DNG3790" s="69"/>
      <c r="DNH3790" s="69"/>
      <c r="DNI3790" s="69"/>
      <c r="DNJ3790" s="69"/>
      <c r="DNK3790" s="69"/>
      <c r="DNL3790" s="69"/>
      <c r="DNM3790" s="69"/>
      <c r="DNN3790" s="69"/>
      <c r="DNO3790" s="69"/>
      <c r="DNP3790" s="69"/>
      <c r="DNQ3790" s="69"/>
      <c r="DNR3790" s="69"/>
      <c r="DNS3790" s="69"/>
      <c r="DNT3790" s="69"/>
      <c r="DNU3790" s="69"/>
      <c r="DNV3790" s="69"/>
      <c r="DNW3790" s="69"/>
      <c r="DNX3790" s="69"/>
      <c r="DNY3790" s="69"/>
      <c r="DNZ3790" s="69"/>
      <c r="DOA3790" s="69"/>
      <c r="DOB3790" s="69"/>
      <c r="DOC3790" s="69"/>
      <c r="DOD3790" s="69"/>
      <c r="DOE3790" s="69"/>
      <c r="DOF3790" s="69"/>
      <c r="DOG3790" s="69"/>
      <c r="DOH3790" s="69"/>
      <c r="DOI3790" s="69"/>
      <c r="DOJ3790" s="69"/>
      <c r="DOK3790" s="69"/>
      <c r="DOL3790" s="69"/>
      <c r="DOM3790" s="69"/>
      <c r="DON3790" s="69"/>
      <c r="DOO3790" s="69"/>
      <c r="DOP3790" s="69"/>
      <c r="DOQ3790" s="69"/>
      <c r="DOR3790" s="69"/>
      <c r="DOS3790" s="69"/>
      <c r="DOT3790" s="69"/>
      <c r="DOU3790" s="69"/>
      <c r="DOV3790" s="69"/>
      <c r="DOW3790" s="69"/>
      <c r="DOX3790" s="69"/>
      <c r="DOY3790" s="69"/>
      <c r="DOZ3790" s="69"/>
      <c r="DPA3790" s="69"/>
      <c r="DPB3790" s="69"/>
      <c r="DPC3790" s="69"/>
      <c r="DPD3790" s="69"/>
      <c r="DPE3790" s="69"/>
      <c r="DPF3790" s="69"/>
      <c r="DPG3790" s="69"/>
      <c r="DPH3790" s="69"/>
      <c r="DPI3790" s="69"/>
      <c r="DPJ3790" s="69"/>
      <c r="DPK3790" s="69"/>
      <c r="DPL3790" s="69"/>
      <c r="DPM3790" s="69"/>
      <c r="DPN3790" s="69"/>
      <c r="DPO3790" s="69"/>
      <c r="DPP3790" s="69"/>
      <c r="DPQ3790" s="69"/>
      <c r="DPR3790" s="69"/>
      <c r="DPS3790" s="69"/>
      <c r="DPT3790" s="69"/>
      <c r="DPU3790" s="69"/>
      <c r="DPV3790" s="69"/>
      <c r="DPW3790" s="69"/>
      <c r="DPX3790" s="69"/>
      <c r="DPY3790" s="69"/>
      <c r="DPZ3790" s="69"/>
      <c r="DQA3790" s="69"/>
      <c r="DQB3790" s="69"/>
      <c r="DQC3790" s="69"/>
      <c r="DQD3790" s="69"/>
      <c r="DQE3790" s="69"/>
      <c r="DQF3790" s="69"/>
      <c r="DQG3790" s="69"/>
      <c r="DQH3790" s="69"/>
      <c r="DQI3790" s="69"/>
      <c r="DQJ3790" s="69"/>
      <c r="DQK3790" s="69"/>
      <c r="DQL3790" s="69"/>
      <c r="DQM3790" s="69"/>
      <c r="DQN3790" s="69"/>
      <c r="DQO3790" s="69"/>
      <c r="DQP3790" s="69"/>
      <c r="DQQ3790" s="69"/>
      <c r="DQR3790" s="69"/>
      <c r="DQS3790" s="69"/>
      <c r="DQT3790" s="69"/>
      <c r="DQU3790" s="69"/>
      <c r="DQV3790" s="69"/>
      <c r="DQW3790" s="69"/>
      <c r="DQX3790" s="69"/>
      <c r="DQY3790" s="69"/>
      <c r="DQZ3790" s="69"/>
      <c r="DRA3790" s="69"/>
      <c r="DRB3790" s="69"/>
      <c r="DRC3790" s="69"/>
      <c r="DRD3790" s="69"/>
      <c r="DRE3790" s="69"/>
      <c r="DRF3790" s="69"/>
      <c r="DRG3790" s="69"/>
      <c r="DRH3790" s="69"/>
      <c r="DRI3790" s="69"/>
      <c r="DRJ3790" s="69"/>
      <c r="DRK3790" s="69"/>
      <c r="DRL3790" s="69"/>
      <c r="DRM3790" s="69"/>
      <c r="DRN3790" s="69"/>
      <c r="DRO3790" s="69"/>
      <c r="DRP3790" s="69"/>
      <c r="DRQ3790" s="69"/>
      <c r="DRR3790" s="69"/>
      <c r="DRS3790" s="69"/>
      <c r="DRT3790" s="69"/>
      <c r="DRU3790" s="69"/>
      <c r="DRV3790" s="69"/>
      <c r="DRW3790" s="69"/>
      <c r="DRX3790" s="69"/>
      <c r="DRY3790" s="69"/>
      <c r="DRZ3790" s="69"/>
      <c r="DSA3790" s="69"/>
      <c r="DSB3790" s="69"/>
      <c r="DSC3790" s="69"/>
      <c r="DSD3790" s="69"/>
      <c r="DSE3790" s="69"/>
      <c r="DSF3790" s="69"/>
      <c r="DSG3790" s="69"/>
      <c r="DSH3790" s="69"/>
      <c r="DSI3790" s="69"/>
      <c r="DSJ3790" s="69"/>
      <c r="DSK3790" s="69"/>
      <c r="DSL3790" s="69"/>
      <c r="DSM3790" s="69"/>
      <c r="DSN3790" s="69"/>
      <c r="DSO3790" s="69"/>
      <c r="DSP3790" s="69"/>
      <c r="DSQ3790" s="69"/>
      <c r="DSR3790" s="69"/>
      <c r="DSS3790" s="69"/>
      <c r="DST3790" s="69"/>
      <c r="DSU3790" s="69"/>
      <c r="DSV3790" s="69"/>
      <c r="DSW3790" s="69"/>
      <c r="DSX3790" s="69"/>
      <c r="DSY3790" s="69"/>
      <c r="DSZ3790" s="69"/>
      <c r="DTA3790" s="69"/>
      <c r="DTB3790" s="69"/>
      <c r="DTC3790" s="69"/>
      <c r="DTD3790" s="69"/>
      <c r="DTE3790" s="69"/>
      <c r="DTF3790" s="69"/>
      <c r="DTG3790" s="69"/>
      <c r="DTH3790" s="69"/>
      <c r="DTI3790" s="69"/>
      <c r="DTJ3790" s="69"/>
      <c r="DTK3790" s="69"/>
      <c r="DTL3790" s="69"/>
      <c r="DTM3790" s="69"/>
      <c r="DTN3790" s="69"/>
      <c r="DTO3790" s="69"/>
      <c r="DTP3790" s="69"/>
      <c r="DTQ3790" s="69"/>
      <c r="DTR3790" s="69"/>
      <c r="DTS3790" s="69"/>
      <c r="DTT3790" s="69"/>
      <c r="DTU3790" s="69"/>
      <c r="DTV3790" s="69"/>
      <c r="DTW3790" s="69"/>
      <c r="DTX3790" s="69"/>
      <c r="DTY3790" s="69"/>
      <c r="DTZ3790" s="69"/>
      <c r="DUA3790" s="69"/>
      <c r="DUB3790" s="69"/>
      <c r="DUC3790" s="69"/>
      <c r="DUD3790" s="69"/>
      <c r="DUE3790" s="69"/>
      <c r="DUF3790" s="69"/>
      <c r="DUG3790" s="69"/>
      <c r="DUH3790" s="69"/>
      <c r="DUI3790" s="69"/>
      <c r="DUJ3790" s="69"/>
      <c r="DUK3790" s="69"/>
      <c r="DUL3790" s="69"/>
      <c r="DUM3790" s="69"/>
      <c r="DUN3790" s="69"/>
      <c r="DUO3790" s="69"/>
      <c r="DUP3790" s="69"/>
      <c r="DUQ3790" s="69"/>
      <c r="DUR3790" s="69"/>
      <c r="DUS3790" s="69"/>
      <c r="DUT3790" s="69"/>
      <c r="DUU3790" s="69"/>
      <c r="DUV3790" s="69"/>
      <c r="DUW3790" s="69"/>
      <c r="DUX3790" s="69"/>
      <c r="DUY3790" s="69"/>
      <c r="DUZ3790" s="69"/>
      <c r="DVA3790" s="69"/>
      <c r="DVB3790" s="69"/>
      <c r="DVC3790" s="69"/>
      <c r="DVD3790" s="69"/>
      <c r="DVE3790" s="69"/>
      <c r="DVF3790" s="69"/>
      <c r="DVG3790" s="69"/>
      <c r="DVH3790" s="69"/>
      <c r="DVI3790" s="69"/>
      <c r="DVJ3790" s="69"/>
      <c r="DVK3790" s="69"/>
      <c r="DVL3790" s="69"/>
      <c r="DVM3790" s="69"/>
      <c r="DVN3790" s="69"/>
      <c r="DVO3790" s="69"/>
      <c r="DVP3790" s="69"/>
      <c r="DVQ3790" s="69"/>
      <c r="DVR3790" s="69"/>
      <c r="DVS3790" s="69"/>
      <c r="DVT3790" s="69"/>
      <c r="DVU3790" s="69"/>
      <c r="DVV3790" s="69"/>
      <c r="DVW3790" s="69"/>
      <c r="DVX3790" s="69"/>
      <c r="DVY3790" s="69"/>
      <c r="DVZ3790" s="69"/>
      <c r="DWA3790" s="69"/>
      <c r="DWB3790" s="69"/>
      <c r="DWC3790" s="69"/>
      <c r="DWD3790" s="69"/>
      <c r="DWE3790" s="69"/>
      <c r="DWF3790" s="69"/>
      <c r="DWG3790" s="69"/>
      <c r="DWH3790" s="69"/>
      <c r="DWI3790" s="69"/>
      <c r="DWJ3790" s="69"/>
      <c r="DWK3790" s="69"/>
      <c r="DWL3790" s="69"/>
      <c r="DWM3790" s="69"/>
      <c r="DWN3790" s="69"/>
      <c r="DWO3790" s="69"/>
      <c r="DWP3790" s="69"/>
      <c r="DWQ3790" s="69"/>
      <c r="DWR3790" s="69"/>
      <c r="DWS3790" s="69"/>
      <c r="DWT3790" s="69"/>
      <c r="DWU3790" s="69"/>
      <c r="DWV3790" s="69"/>
      <c r="DWW3790" s="69"/>
      <c r="DWX3790" s="69"/>
      <c r="DWY3790" s="69"/>
      <c r="DWZ3790" s="69"/>
      <c r="DXA3790" s="69"/>
      <c r="DXB3790" s="69"/>
      <c r="DXC3790" s="69"/>
      <c r="DXD3790" s="69"/>
      <c r="DXE3790" s="69"/>
      <c r="DXF3790" s="69"/>
      <c r="DXG3790" s="69"/>
      <c r="DXH3790" s="69"/>
      <c r="DXI3790" s="69"/>
      <c r="DXJ3790" s="69"/>
      <c r="DXK3790" s="69"/>
      <c r="DXL3790" s="69"/>
      <c r="DXM3790" s="69"/>
      <c r="DXN3790" s="69"/>
      <c r="DXO3790" s="69"/>
      <c r="DXP3790" s="69"/>
      <c r="DXQ3790" s="69"/>
      <c r="DXR3790" s="69"/>
      <c r="DXS3790" s="69"/>
      <c r="DXT3790" s="69"/>
      <c r="DXU3790" s="69"/>
      <c r="DXV3790" s="69"/>
      <c r="DXW3790" s="69"/>
      <c r="DXX3790" s="69"/>
      <c r="DXY3790" s="69"/>
      <c r="DXZ3790" s="69"/>
      <c r="DYA3790" s="69"/>
      <c r="DYB3790" s="69"/>
      <c r="DYC3790" s="69"/>
      <c r="DYD3790" s="69"/>
      <c r="DYE3790" s="69"/>
      <c r="DYF3790" s="69"/>
      <c r="DYG3790" s="69"/>
      <c r="DYH3790" s="69"/>
      <c r="DYI3790" s="69"/>
      <c r="DYJ3790" s="69"/>
      <c r="DYK3790" s="69"/>
      <c r="DYL3790" s="69"/>
      <c r="DYM3790" s="69"/>
      <c r="DYN3790" s="69"/>
      <c r="DYO3790" s="69"/>
      <c r="DYP3790" s="69"/>
      <c r="DYQ3790" s="69"/>
      <c r="DYR3790" s="69"/>
      <c r="DYS3790" s="69"/>
      <c r="DYT3790" s="69"/>
      <c r="DYU3790" s="69"/>
      <c r="DYV3790" s="69"/>
      <c r="DYW3790" s="69"/>
      <c r="DYX3790" s="69"/>
      <c r="DYY3790" s="69"/>
      <c r="DYZ3790" s="69"/>
      <c r="DZA3790" s="69"/>
      <c r="DZB3790" s="69"/>
      <c r="DZC3790" s="69"/>
      <c r="DZD3790" s="69"/>
      <c r="DZE3790" s="69"/>
      <c r="DZF3790" s="69"/>
      <c r="DZG3790" s="69"/>
      <c r="DZH3790" s="69"/>
      <c r="DZI3790" s="69"/>
      <c r="DZJ3790" s="69"/>
      <c r="DZK3790" s="69"/>
      <c r="DZL3790" s="69"/>
      <c r="DZM3790" s="69"/>
      <c r="DZN3790" s="69"/>
      <c r="DZO3790" s="69"/>
      <c r="DZP3790" s="69"/>
      <c r="DZQ3790" s="69"/>
      <c r="DZR3790" s="69"/>
      <c r="DZS3790" s="69"/>
      <c r="DZT3790" s="69"/>
      <c r="DZU3790" s="69"/>
      <c r="DZV3790" s="69"/>
      <c r="DZW3790" s="69"/>
      <c r="DZX3790" s="69"/>
      <c r="DZY3790" s="69"/>
      <c r="DZZ3790" s="69"/>
      <c r="EAA3790" s="69"/>
      <c r="EAB3790" s="69"/>
      <c r="EAC3790" s="69"/>
      <c r="EAD3790" s="69"/>
      <c r="EAE3790" s="69"/>
      <c r="EAF3790" s="69"/>
      <c r="EAG3790" s="69"/>
      <c r="EAH3790" s="69"/>
      <c r="EAI3790" s="69"/>
      <c r="EAJ3790" s="69"/>
      <c r="EAK3790" s="69"/>
      <c r="EAL3790" s="69"/>
      <c r="EAM3790" s="69"/>
      <c r="EAN3790" s="69"/>
      <c r="EAO3790" s="69"/>
      <c r="EAP3790" s="69"/>
      <c r="EAQ3790" s="69"/>
      <c r="EAR3790" s="69"/>
      <c r="EAS3790" s="69"/>
      <c r="EAT3790" s="69"/>
      <c r="EAU3790" s="69"/>
      <c r="EAV3790" s="69"/>
      <c r="EAW3790" s="69"/>
      <c r="EAX3790" s="69"/>
      <c r="EAY3790" s="69"/>
      <c r="EAZ3790" s="69"/>
      <c r="EBA3790" s="69"/>
      <c r="EBB3790" s="69"/>
      <c r="EBC3790" s="69"/>
      <c r="EBD3790" s="69"/>
      <c r="EBE3790" s="69"/>
      <c r="EBF3790" s="69"/>
      <c r="EBG3790" s="69"/>
      <c r="EBH3790" s="69"/>
      <c r="EBI3790" s="69"/>
      <c r="EBJ3790" s="69"/>
      <c r="EBK3790" s="69"/>
      <c r="EBL3790" s="69"/>
      <c r="EBM3790" s="69"/>
      <c r="EBN3790" s="69"/>
      <c r="EBO3790" s="69"/>
      <c r="EBP3790" s="69"/>
      <c r="EBQ3790" s="69"/>
      <c r="EBR3790" s="69"/>
      <c r="EBS3790" s="69"/>
      <c r="EBT3790" s="69"/>
      <c r="EBU3790" s="69"/>
      <c r="EBV3790" s="69"/>
      <c r="EBW3790" s="69"/>
      <c r="EBX3790" s="69"/>
      <c r="EBY3790" s="69"/>
      <c r="EBZ3790" s="69"/>
      <c r="ECA3790" s="69"/>
      <c r="ECB3790" s="69"/>
      <c r="ECC3790" s="69"/>
      <c r="ECD3790" s="69"/>
      <c r="ECE3790" s="69"/>
      <c r="ECF3790" s="69"/>
      <c r="ECG3790" s="69"/>
      <c r="ECH3790" s="69"/>
      <c r="ECI3790" s="69"/>
      <c r="ECJ3790" s="69"/>
      <c r="ECK3790" s="69"/>
      <c r="ECL3790" s="69"/>
      <c r="ECM3790" s="69"/>
      <c r="ECN3790" s="69"/>
      <c r="ECO3790" s="69"/>
      <c r="ECP3790" s="69"/>
      <c r="ECQ3790" s="69"/>
      <c r="ECR3790" s="69"/>
      <c r="ECS3790" s="69"/>
      <c r="ECT3790" s="69"/>
      <c r="ECU3790" s="69"/>
      <c r="ECV3790" s="69"/>
      <c r="ECW3790" s="69"/>
      <c r="ECX3790" s="69"/>
      <c r="ECY3790" s="69"/>
      <c r="ECZ3790" s="69"/>
      <c r="EDA3790" s="69"/>
      <c r="EDB3790" s="69"/>
      <c r="EDC3790" s="69"/>
      <c r="EDD3790" s="69"/>
      <c r="EDE3790" s="69"/>
      <c r="EDF3790" s="69"/>
      <c r="EDG3790" s="69"/>
      <c r="EDH3790" s="69"/>
      <c r="EDI3790" s="69"/>
      <c r="EDJ3790" s="69"/>
      <c r="EDK3790" s="69"/>
      <c r="EDL3790" s="69"/>
      <c r="EDM3790" s="69"/>
      <c r="EDN3790" s="69"/>
      <c r="EDO3790" s="69"/>
      <c r="EDP3790" s="69"/>
      <c r="EDQ3790" s="69"/>
      <c r="EDR3790" s="69"/>
      <c r="EDS3790" s="69"/>
      <c r="EDT3790" s="69"/>
      <c r="EDU3790" s="69"/>
      <c r="EDV3790" s="69"/>
      <c r="EDW3790" s="69"/>
      <c r="EDX3790" s="69"/>
      <c r="EDY3790" s="69"/>
      <c r="EDZ3790" s="69"/>
      <c r="EEA3790" s="69"/>
      <c r="EEB3790" s="69"/>
      <c r="EEC3790" s="69"/>
      <c r="EED3790" s="69"/>
      <c r="EEE3790" s="69"/>
      <c r="EEF3790" s="69"/>
      <c r="EEG3790" s="69"/>
      <c r="EEH3790" s="69"/>
      <c r="EEI3790" s="69"/>
      <c r="EEJ3790" s="69"/>
      <c r="EEK3790" s="69"/>
      <c r="EEL3790" s="69"/>
      <c r="EEM3790" s="69"/>
      <c r="EEN3790" s="69"/>
      <c r="EEO3790" s="69"/>
      <c r="EEP3790" s="69"/>
      <c r="EEQ3790" s="69"/>
      <c r="EER3790" s="69"/>
      <c r="EES3790" s="69"/>
      <c r="EET3790" s="69"/>
      <c r="EEU3790" s="69"/>
      <c r="EEV3790" s="69"/>
      <c r="EEW3790" s="69"/>
      <c r="EEX3790" s="69"/>
      <c r="EEY3790" s="69"/>
      <c r="EEZ3790" s="69"/>
      <c r="EFA3790" s="69"/>
      <c r="EFB3790" s="69"/>
      <c r="EFC3790" s="69"/>
      <c r="EFD3790" s="69"/>
      <c r="EFE3790" s="69"/>
      <c r="EFF3790" s="69"/>
      <c r="EFG3790" s="69"/>
      <c r="EFH3790" s="69"/>
      <c r="EFI3790" s="69"/>
      <c r="EFJ3790" s="69"/>
      <c r="EFK3790" s="69"/>
      <c r="EFL3790" s="69"/>
      <c r="EFM3790" s="69"/>
      <c r="EFN3790" s="69"/>
      <c r="EFO3790" s="69"/>
      <c r="EFP3790" s="69"/>
      <c r="EFQ3790" s="69"/>
      <c r="EFR3790" s="69"/>
      <c r="EFS3790" s="69"/>
      <c r="EFT3790" s="69"/>
      <c r="EFU3790" s="69"/>
      <c r="EFV3790" s="69"/>
      <c r="EFW3790" s="69"/>
      <c r="EFX3790" s="69"/>
      <c r="EFY3790" s="69"/>
      <c r="EFZ3790" s="69"/>
      <c r="EGA3790" s="69"/>
      <c r="EGB3790" s="69"/>
      <c r="EGC3790" s="69"/>
      <c r="EGD3790" s="69"/>
      <c r="EGE3790" s="69"/>
      <c r="EGF3790" s="69"/>
      <c r="EGG3790" s="69"/>
      <c r="EGH3790" s="69"/>
      <c r="EGI3790" s="69"/>
      <c r="EGJ3790" s="69"/>
      <c r="EGK3790" s="69"/>
      <c r="EGL3790" s="69"/>
      <c r="EGM3790" s="69"/>
      <c r="EGN3790" s="69"/>
      <c r="EGO3790" s="69"/>
      <c r="EGP3790" s="69"/>
      <c r="EGQ3790" s="69"/>
      <c r="EGR3790" s="69"/>
      <c r="EGS3790" s="69"/>
      <c r="EGT3790" s="69"/>
      <c r="EGU3790" s="69"/>
      <c r="EGV3790" s="69"/>
      <c r="EGW3790" s="69"/>
      <c r="EGX3790" s="69"/>
      <c r="EGY3790" s="69"/>
      <c r="EGZ3790" s="69"/>
      <c r="EHA3790" s="69"/>
      <c r="EHB3790" s="69"/>
      <c r="EHC3790" s="69"/>
      <c r="EHD3790" s="69"/>
      <c r="EHE3790" s="69"/>
      <c r="EHF3790" s="69"/>
      <c r="EHG3790" s="69"/>
      <c r="EHH3790" s="69"/>
      <c r="EHI3790" s="69"/>
      <c r="EHJ3790" s="69"/>
      <c r="EHK3790" s="69"/>
      <c r="EHL3790" s="69"/>
      <c r="EHM3790" s="69"/>
      <c r="EHN3790" s="69"/>
      <c r="EHO3790" s="69"/>
      <c r="EHP3790" s="69"/>
      <c r="EHQ3790" s="69"/>
      <c r="EHR3790" s="69"/>
      <c r="EHS3790" s="69"/>
      <c r="EHT3790" s="69"/>
      <c r="EHU3790" s="69"/>
      <c r="EHV3790" s="69"/>
      <c r="EHW3790" s="69"/>
      <c r="EHX3790" s="69"/>
      <c r="EHY3790" s="69"/>
      <c r="EHZ3790" s="69"/>
      <c r="EIA3790" s="69"/>
      <c r="EIB3790" s="69"/>
      <c r="EIC3790" s="69"/>
      <c r="EID3790" s="69"/>
      <c r="EIE3790" s="69"/>
      <c r="EIF3790" s="69"/>
      <c r="EIG3790" s="69"/>
      <c r="EIH3790" s="69"/>
      <c r="EII3790" s="69"/>
      <c r="EIJ3790" s="69"/>
      <c r="EIK3790" s="69"/>
      <c r="EIL3790" s="69"/>
      <c r="EIM3790" s="69"/>
      <c r="EIN3790" s="69"/>
      <c r="EIO3790" s="69"/>
      <c r="EIP3790" s="69"/>
      <c r="EIQ3790" s="69"/>
      <c r="EIR3790" s="69"/>
      <c r="EIS3790" s="69"/>
      <c r="EIT3790" s="69"/>
      <c r="EIU3790" s="69"/>
      <c r="EIV3790" s="69"/>
      <c r="EIW3790" s="69"/>
      <c r="EIX3790" s="69"/>
      <c r="EIY3790" s="69"/>
      <c r="EIZ3790" s="69"/>
      <c r="EJA3790" s="69"/>
      <c r="EJB3790" s="69"/>
      <c r="EJC3790" s="69"/>
      <c r="EJD3790" s="69"/>
      <c r="EJE3790" s="69"/>
      <c r="EJF3790" s="69"/>
      <c r="EJG3790" s="69"/>
      <c r="EJH3790" s="69"/>
      <c r="EJI3790" s="69"/>
      <c r="EJJ3790" s="69"/>
      <c r="EJK3790" s="69"/>
      <c r="EJL3790" s="69"/>
      <c r="EJM3790" s="69"/>
      <c r="EJN3790" s="69"/>
      <c r="EJO3790" s="69"/>
      <c r="EJP3790" s="69"/>
      <c r="EJQ3790" s="69"/>
      <c r="EJR3790" s="69"/>
      <c r="EJS3790" s="69"/>
      <c r="EJT3790" s="69"/>
      <c r="EJU3790" s="69"/>
      <c r="EJV3790" s="69"/>
      <c r="EJW3790" s="69"/>
      <c r="EJX3790" s="69"/>
      <c r="EJY3790" s="69"/>
      <c r="EJZ3790" s="69"/>
      <c r="EKA3790" s="69"/>
      <c r="EKB3790" s="69"/>
      <c r="EKC3790" s="69"/>
      <c r="EKD3790" s="69"/>
      <c r="EKE3790" s="69"/>
      <c r="EKF3790" s="69"/>
      <c r="EKG3790" s="69"/>
      <c r="EKH3790" s="69"/>
      <c r="EKI3790" s="69"/>
      <c r="EKJ3790" s="69"/>
      <c r="EKK3790" s="69"/>
      <c r="EKL3790" s="69"/>
      <c r="EKM3790" s="69"/>
      <c r="EKN3790" s="69"/>
      <c r="EKO3790" s="69"/>
      <c r="EKP3790" s="69"/>
      <c r="EKQ3790" s="69"/>
      <c r="EKR3790" s="69"/>
      <c r="EKS3790" s="69"/>
      <c r="EKT3790" s="69"/>
      <c r="EKU3790" s="69"/>
      <c r="EKV3790" s="69"/>
      <c r="EKW3790" s="69"/>
      <c r="EKX3790" s="69"/>
      <c r="EKY3790" s="69"/>
      <c r="EKZ3790" s="69"/>
      <c r="ELA3790" s="69"/>
      <c r="ELB3790" s="69"/>
      <c r="ELC3790" s="69"/>
      <c r="ELD3790" s="69"/>
      <c r="ELE3790" s="69"/>
      <c r="ELF3790" s="69"/>
      <c r="ELG3790" s="69"/>
      <c r="ELH3790" s="69"/>
      <c r="ELI3790" s="69"/>
      <c r="ELJ3790" s="69"/>
      <c r="ELK3790" s="69"/>
      <c r="ELL3790" s="69"/>
      <c r="ELM3790" s="69"/>
      <c r="ELN3790" s="69"/>
      <c r="ELO3790" s="69"/>
      <c r="ELP3790" s="69"/>
      <c r="ELQ3790" s="69"/>
      <c r="ELR3790" s="69"/>
      <c r="ELS3790" s="69"/>
      <c r="ELT3790" s="69"/>
      <c r="ELU3790" s="69"/>
      <c r="ELV3790" s="69"/>
      <c r="ELW3790" s="69"/>
      <c r="ELX3790" s="69"/>
      <c r="ELY3790" s="69"/>
      <c r="ELZ3790" s="69"/>
      <c r="EMA3790" s="69"/>
      <c r="EMB3790" s="69"/>
      <c r="EMC3790" s="69"/>
      <c r="EMD3790" s="69"/>
      <c r="EME3790" s="69"/>
      <c r="EMF3790" s="69"/>
      <c r="EMG3790" s="69"/>
      <c r="EMH3790" s="69"/>
      <c r="EMI3790" s="69"/>
      <c r="EMJ3790" s="69"/>
      <c r="EMK3790" s="69"/>
      <c r="EML3790" s="69"/>
      <c r="EMM3790" s="69"/>
      <c r="EMN3790" s="69"/>
      <c r="EMO3790" s="69"/>
      <c r="EMP3790" s="69"/>
      <c r="EMQ3790" s="69"/>
      <c r="EMR3790" s="69"/>
      <c r="EMS3790" s="69"/>
      <c r="EMT3790" s="69"/>
      <c r="EMU3790" s="69"/>
      <c r="EMV3790" s="69"/>
      <c r="EMW3790" s="69"/>
      <c r="EMX3790" s="69"/>
      <c r="EMY3790" s="69"/>
      <c r="EMZ3790" s="69"/>
      <c r="ENA3790" s="69"/>
      <c r="ENB3790" s="69"/>
      <c r="ENC3790" s="69"/>
      <c r="END3790" s="69"/>
      <c r="ENE3790" s="69"/>
      <c r="ENF3790" s="69"/>
      <c r="ENG3790" s="69"/>
      <c r="ENH3790" s="69"/>
      <c r="ENI3790" s="69"/>
      <c r="ENJ3790" s="69"/>
      <c r="ENK3790" s="69"/>
      <c r="ENL3790" s="69"/>
      <c r="ENM3790" s="69"/>
      <c r="ENN3790" s="69"/>
      <c r="ENO3790" s="69"/>
      <c r="ENP3790" s="69"/>
      <c r="ENQ3790" s="69"/>
      <c r="ENR3790" s="69"/>
      <c r="ENS3790" s="69"/>
      <c r="ENT3790" s="69"/>
      <c r="ENU3790" s="69"/>
      <c r="ENV3790" s="69"/>
      <c r="ENW3790" s="69"/>
      <c r="ENX3790" s="69"/>
      <c r="ENY3790" s="69"/>
      <c r="ENZ3790" s="69"/>
      <c r="EOA3790" s="69"/>
      <c r="EOB3790" s="69"/>
      <c r="EOC3790" s="69"/>
      <c r="EOD3790" s="69"/>
      <c r="EOE3790" s="69"/>
      <c r="EOF3790" s="69"/>
      <c r="EOG3790" s="69"/>
      <c r="EOH3790" s="69"/>
      <c r="EOI3790" s="69"/>
      <c r="EOJ3790" s="69"/>
      <c r="EOK3790" s="69"/>
      <c r="EOL3790" s="69"/>
      <c r="EOM3790" s="69"/>
      <c r="EON3790" s="69"/>
      <c r="EOO3790" s="69"/>
      <c r="EOP3790" s="69"/>
      <c r="EOQ3790" s="69"/>
      <c r="EOR3790" s="69"/>
      <c r="EOS3790" s="69"/>
      <c r="EOT3790" s="69"/>
      <c r="EOU3790" s="69"/>
      <c r="EOV3790" s="69"/>
      <c r="EOW3790" s="69"/>
      <c r="EOX3790" s="69"/>
      <c r="EOY3790" s="69"/>
      <c r="EOZ3790" s="69"/>
      <c r="EPA3790" s="69"/>
      <c r="EPB3790" s="69"/>
      <c r="EPC3790" s="69"/>
      <c r="EPD3790" s="69"/>
      <c r="EPE3790" s="69"/>
      <c r="EPF3790" s="69"/>
      <c r="EPG3790" s="69"/>
      <c r="EPH3790" s="69"/>
      <c r="EPI3790" s="69"/>
      <c r="EPJ3790" s="69"/>
      <c r="EPK3790" s="69"/>
      <c r="EPL3790" s="69"/>
      <c r="EPM3790" s="69"/>
      <c r="EPN3790" s="69"/>
      <c r="EPO3790" s="69"/>
      <c r="EPP3790" s="69"/>
      <c r="EPQ3790" s="69"/>
      <c r="EPR3790" s="69"/>
      <c r="EPS3790" s="69"/>
      <c r="EPT3790" s="69"/>
      <c r="EPU3790" s="69"/>
      <c r="EPV3790" s="69"/>
      <c r="EPW3790" s="69"/>
      <c r="EPX3790" s="69"/>
      <c r="EPY3790" s="69"/>
      <c r="EPZ3790" s="69"/>
      <c r="EQA3790" s="69"/>
      <c r="EQB3790" s="69"/>
      <c r="EQC3790" s="69"/>
      <c r="EQD3790" s="69"/>
      <c r="EQE3790" s="69"/>
      <c r="EQF3790" s="69"/>
      <c r="EQG3790" s="69"/>
      <c r="EQH3790" s="69"/>
      <c r="EQI3790" s="69"/>
      <c r="EQJ3790" s="69"/>
      <c r="EQK3790" s="69"/>
      <c r="EQL3790" s="69"/>
      <c r="EQM3790" s="69"/>
      <c r="EQN3790" s="69"/>
      <c r="EQO3790" s="69"/>
      <c r="EQP3790" s="69"/>
      <c r="EQQ3790" s="69"/>
      <c r="EQR3790" s="69"/>
      <c r="EQS3790" s="69"/>
      <c r="EQT3790" s="69"/>
      <c r="EQU3790" s="69"/>
      <c r="EQV3790" s="69"/>
      <c r="EQW3790" s="69"/>
      <c r="EQX3790" s="69"/>
      <c r="EQY3790" s="69"/>
      <c r="EQZ3790" s="69"/>
      <c r="ERA3790" s="69"/>
      <c r="ERB3790" s="69"/>
      <c r="ERC3790" s="69"/>
      <c r="ERD3790" s="69"/>
      <c r="ERE3790" s="69"/>
      <c r="ERF3790" s="69"/>
      <c r="ERG3790" s="69"/>
      <c r="ERH3790" s="69"/>
      <c r="ERI3790" s="69"/>
      <c r="ERJ3790" s="69"/>
      <c r="ERK3790" s="69"/>
      <c r="ERL3790" s="69"/>
      <c r="ERM3790" s="69"/>
      <c r="ERN3790" s="69"/>
      <c r="ERO3790" s="69"/>
      <c r="ERP3790" s="69"/>
      <c r="ERQ3790" s="69"/>
      <c r="ERR3790" s="69"/>
      <c r="ERS3790" s="69"/>
      <c r="ERT3790" s="69"/>
      <c r="ERU3790" s="69"/>
      <c r="ERV3790" s="69"/>
      <c r="ERW3790" s="69"/>
      <c r="ERX3790" s="69"/>
      <c r="ERY3790" s="69"/>
      <c r="ERZ3790" s="69"/>
      <c r="ESA3790" s="69"/>
      <c r="ESB3790" s="69"/>
      <c r="ESC3790" s="69"/>
      <c r="ESD3790" s="69"/>
      <c r="ESE3790" s="69"/>
      <c r="ESF3790" s="69"/>
      <c r="ESG3790" s="69"/>
      <c r="ESH3790" s="69"/>
      <c r="ESI3790" s="69"/>
      <c r="ESJ3790" s="69"/>
      <c r="ESK3790" s="69"/>
      <c r="ESL3790" s="69"/>
      <c r="ESM3790" s="69"/>
      <c r="ESN3790" s="69"/>
      <c r="ESO3790" s="69"/>
      <c r="ESP3790" s="69"/>
      <c r="ESQ3790" s="69"/>
      <c r="ESR3790" s="69"/>
      <c r="ESS3790" s="69"/>
      <c r="EST3790" s="69"/>
      <c r="ESU3790" s="69"/>
      <c r="ESV3790" s="69"/>
      <c r="ESW3790" s="69"/>
      <c r="ESX3790" s="69"/>
      <c r="ESY3790" s="69"/>
      <c r="ESZ3790" s="69"/>
      <c r="ETA3790" s="69"/>
      <c r="ETB3790" s="69"/>
      <c r="ETC3790" s="69"/>
      <c r="ETD3790" s="69"/>
      <c r="ETE3790" s="69"/>
      <c r="ETF3790" s="69"/>
      <c r="ETG3790" s="69"/>
      <c r="ETH3790" s="69"/>
      <c r="ETI3790" s="69"/>
      <c r="ETJ3790" s="69"/>
      <c r="ETK3790" s="69"/>
      <c r="ETL3790" s="69"/>
      <c r="ETM3790" s="69"/>
      <c r="ETN3790" s="69"/>
      <c r="ETO3790" s="69"/>
      <c r="ETP3790" s="69"/>
      <c r="ETQ3790" s="69"/>
      <c r="ETR3790" s="69"/>
      <c r="ETS3790" s="69"/>
      <c r="ETT3790" s="69"/>
      <c r="ETU3790" s="69"/>
      <c r="ETV3790" s="69"/>
      <c r="ETW3790" s="69"/>
      <c r="ETX3790" s="69"/>
      <c r="ETY3790" s="69"/>
      <c r="ETZ3790" s="69"/>
      <c r="EUA3790" s="69"/>
      <c r="EUB3790" s="69"/>
      <c r="EUC3790" s="69"/>
      <c r="EUD3790" s="69"/>
      <c r="EUE3790" s="69"/>
      <c r="EUF3790" s="69"/>
      <c r="EUG3790" s="69"/>
      <c r="EUH3790" s="69"/>
      <c r="EUI3790" s="69"/>
      <c r="EUJ3790" s="69"/>
      <c r="EUK3790" s="69"/>
      <c r="EUL3790" s="69"/>
      <c r="EUM3790" s="69"/>
      <c r="EUN3790" s="69"/>
      <c r="EUO3790" s="69"/>
      <c r="EUP3790" s="69"/>
      <c r="EUQ3790" s="69"/>
      <c r="EUR3790" s="69"/>
      <c r="EUS3790" s="69"/>
      <c r="EUT3790" s="69"/>
      <c r="EUU3790" s="69"/>
      <c r="EUV3790" s="69"/>
      <c r="EUW3790" s="69"/>
      <c r="EUX3790" s="69"/>
      <c r="EUY3790" s="69"/>
      <c r="EUZ3790" s="69"/>
      <c r="EVA3790" s="69"/>
      <c r="EVB3790" s="69"/>
      <c r="EVC3790" s="69"/>
      <c r="EVD3790" s="69"/>
      <c r="EVE3790" s="69"/>
      <c r="EVF3790" s="69"/>
      <c r="EVG3790" s="69"/>
      <c r="EVH3790" s="69"/>
      <c r="EVI3790" s="69"/>
      <c r="EVJ3790" s="69"/>
      <c r="EVK3790" s="69"/>
      <c r="EVL3790" s="69"/>
      <c r="EVM3790" s="69"/>
      <c r="EVN3790" s="69"/>
      <c r="EVO3790" s="69"/>
      <c r="EVP3790" s="69"/>
      <c r="EVQ3790" s="69"/>
      <c r="EVR3790" s="69"/>
      <c r="EVS3790" s="69"/>
      <c r="EVT3790" s="69"/>
      <c r="EVU3790" s="69"/>
      <c r="EVV3790" s="69"/>
      <c r="EVW3790" s="69"/>
      <c r="EVX3790" s="69"/>
      <c r="EVY3790" s="69"/>
      <c r="EVZ3790" s="69"/>
      <c r="EWA3790" s="69"/>
      <c r="EWB3790" s="69"/>
      <c r="EWC3790" s="69"/>
      <c r="EWD3790" s="69"/>
      <c r="EWE3790" s="69"/>
      <c r="EWF3790" s="69"/>
      <c r="EWG3790" s="69"/>
      <c r="EWH3790" s="69"/>
      <c r="EWI3790" s="69"/>
      <c r="EWJ3790" s="69"/>
      <c r="EWK3790" s="69"/>
      <c r="EWL3790" s="69"/>
      <c r="EWM3790" s="69"/>
      <c r="EWN3790" s="69"/>
      <c r="EWO3790" s="69"/>
      <c r="EWP3790" s="69"/>
      <c r="EWQ3790" s="69"/>
      <c r="EWR3790" s="69"/>
      <c r="EWS3790" s="69"/>
      <c r="EWT3790" s="69"/>
      <c r="EWU3790" s="69"/>
      <c r="EWV3790" s="69"/>
      <c r="EWW3790" s="69"/>
      <c r="EWX3790" s="69"/>
      <c r="EWY3790" s="69"/>
      <c r="EWZ3790" s="69"/>
      <c r="EXA3790" s="69"/>
      <c r="EXB3790" s="69"/>
      <c r="EXC3790" s="69"/>
      <c r="EXD3790" s="69"/>
      <c r="EXE3790" s="69"/>
      <c r="EXF3790" s="69"/>
      <c r="EXG3790" s="69"/>
      <c r="EXH3790" s="69"/>
      <c r="EXI3790" s="69"/>
      <c r="EXJ3790" s="69"/>
      <c r="EXK3790" s="69"/>
      <c r="EXL3790" s="69"/>
      <c r="EXM3790" s="69"/>
      <c r="EXN3790" s="69"/>
      <c r="EXO3790" s="69"/>
      <c r="EXP3790" s="69"/>
      <c r="EXQ3790" s="69"/>
      <c r="EXR3790" s="69"/>
      <c r="EXS3790" s="69"/>
      <c r="EXT3790" s="69"/>
      <c r="EXU3790" s="69"/>
      <c r="EXV3790" s="69"/>
      <c r="EXW3790" s="69"/>
      <c r="EXX3790" s="69"/>
      <c r="EXY3790" s="69"/>
      <c r="EXZ3790" s="69"/>
      <c r="EYA3790" s="69"/>
      <c r="EYB3790" s="69"/>
      <c r="EYC3790" s="69"/>
      <c r="EYD3790" s="69"/>
      <c r="EYE3790" s="69"/>
      <c r="EYF3790" s="69"/>
      <c r="EYG3790" s="69"/>
      <c r="EYH3790" s="69"/>
      <c r="EYI3790" s="69"/>
      <c r="EYJ3790" s="69"/>
      <c r="EYK3790" s="69"/>
      <c r="EYL3790" s="69"/>
      <c r="EYM3790" s="69"/>
      <c r="EYN3790" s="69"/>
      <c r="EYO3790" s="69"/>
      <c r="EYP3790" s="69"/>
      <c r="EYQ3790" s="69"/>
      <c r="EYR3790" s="69"/>
      <c r="EYS3790" s="69"/>
      <c r="EYT3790" s="69"/>
      <c r="EYU3790" s="69"/>
      <c r="EYV3790" s="69"/>
      <c r="EYW3790" s="69"/>
      <c r="EYX3790" s="69"/>
      <c r="EYY3790" s="69"/>
      <c r="EYZ3790" s="69"/>
      <c r="EZA3790" s="69"/>
      <c r="EZB3790" s="69"/>
      <c r="EZC3790" s="69"/>
      <c r="EZD3790" s="69"/>
      <c r="EZE3790" s="69"/>
      <c r="EZF3790" s="69"/>
      <c r="EZG3790" s="69"/>
      <c r="EZH3790" s="69"/>
      <c r="EZI3790" s="69"/>
      <c r="EZJ3790" s="69"/>
      <c r="EZK3790" s="69"/>
      <c r="EZL3790" s="69"/>
      <c r="EZM3790" s="69"/>
      <c r="EZN3790" s="69"/>
      <c r="EZO3790" s="69"/>
      <c r="EZP3790" s="69"/>
      <c r="EZQ3790" s="69"/>
      <c r="EZR3790" s="69"/>
      <c r="EZS3790" s="69"/>
      <c r="EZT3790" s="69"/>
      <c r="EZU3790" s="69"/>
      <c r="EZV3790" s="69"/>
      <c r="EZW3790" s="69"/>
      <c r="EZX3790" s="69"/>
      <c r="EZY3790" s="69"/>
      <c r="EZZ3790" s="69"/>
      <c r="FAA3790" s="69"/>
      <c r="FAB3790" s="69"/>
      <c r="FAC3790" s="69"/>
      <c r="FAD3790" s="69"/>
      <c r="FAE3790" s="69"/>
      <c r="FAF3790" s="69"/>
      <c r="FAG3790" s="69"/>
      <c r="FAH3790" s="69"/>
      <c r="FAI3790" s="69"/>
      <c r="FAJ3790" s="69"/>
      <c r="FAK3790" s="69"/>
      <c r="FAL3790" s="69"/>
      <c r="FAM3790" s="69"/>
      <c r="FAN3790" s="69"/>
      <c r="FAO3790" s="69"/>
      <c r="FAP3790" s="69"/>
      <c r="FAQ3790" s="69"/>
      <c r="FAR3790" s="69"/>
      <c r="FAS3790" s="69"/>
      <c r="FAT3790" s="69"/>
      <c r="FAU3790" s="69"/>
      <c r="FAV3790" s="69"/>
      <c r="FAW3790" s="69"/>
      <c r="FAX3790" s="69"/>
      <c r="FAY3790" s="69"/>
      <c r="FAZ3790" s="69"/>
      <c r="FBA3790" s="69"/>
      <c r="FBB3790" s="69"/>
      <c r="FBC3790" s="69"/>
      <c r="FBD3790" s="69"/>
      <c r="FBE3790" s="69"/>
      <c r="FBF3790" s="69"/>
      <c r="FBG3790" s="69"/>
      <c r="FBH3790" s="69"/>
      <c r="FBI3790" s="69"/>
      <c r="FBJ3790" s="69"/>
      <c r="FBK3790" s="69"/>
      <c r="FBL3790" s="69"/>
      <c r="FBM3790" s="69"/>
      <c r="FBN3790" s="69"/>
      <c r="FBO3790" s="69"/>
      <c r="FBP3790" s="69"/>
      <c r="FBQ3790" s="69"/>
      <c r="FBR3790" s="69"/>
      <c r="FBS3790" s="69"/>
      <c r="FBT3790" s="69"/>
      <c r="FBU3790" s="69"/>
      <c r="FBV3790" s="69"/>
      <c r="FBW3790" s="69"/>
      <c r="FBX3790" s="69"/>
      <c r="FBY3790" s="69"/>
      <c r="FBZ3790" s="69"/>
      <c r="FCA3790" s="69"/>
      <c r="FCB3790" s="69"/>
      <c r="FCC3790" s="69"/>
      <c r="FCD3790" s="69"/>
      <c r="FCE3790" s="69"/>
      <c r="FCF3790" s="69"/>
      <c r="FCG3790" s="69"/>
      <c r="FCH3790" s="69"/>
      <c r="FCI3790" s="69"/>
      <c r="FCJ3790" s="69"/>
      <c r="FCK3790" s="69"/>
      <c r="FCL3790" s="69"/>
      <c r="FCM3790" s="69"/>
      <c r="FCN3790" s="69"/>
      <c r="FCO3790" s="69"/>
      <c r="FCP3790" s="69"/>
      <c r="FCQ3790" s="69"/>
      <c r="FCR3790" s="69"/>
      <c r="FCS3790" s="69"/>
      <c r="FCT3790" s="69"/>
      <c r="FCU3790" s="69"/>
      <c r="FCV3790" s="69"/>
      <c r="FCW3790" s="69"/>
      <c r="FCX3790" s="69"/>
      <c r="FCY3790" s="69"/>
      <c r="FCZ3790" s="69"/>
      <c r="FDA3790" s="69"/>
      <c r="FDB3790" s="69"/>
      <c r="FDC3790" s="69"/>
      <c r="FDD3790" s="69"/>
      <c r="FDE3790" s="69"/>
      <c r="FDF3790" s="69"/>
      <c r="FDG3790" s="69"/>
      <c r="FDH3790" s="69"/>
      <c r="FDI3790" s="69"/>
      <c r="FDJ3790" s="69"/>
      <c r="FDK3790" s="69"/>
      <c r="FDL3790" s="69"/>
      <c r="FDM3790" s="69"/>
      <c r="FDN3790" s="69"/>
      <c r="FDO3790" s="69"/>
      <c r="FDP3790" s="69"/>
      <c r="FDQ3790" s="69"/>
      <c r="FDR3790" s="69"/>
      <c r="FDS3790" s="69"/>
      <c r="FDT3790" s="69"/>
      <c r="FDU3790" s="69"/>
      <c r="FDV3790" s="69"/>
      <c r="FDW3790" s="69"/>
      <c r="FDX3790" s="69"/>
      <c r="FDY3790" s="69"/>
      <c r="FDZ3790" s="69"/>
      <c r="FEA3790" s="69"/>
      <c r="FEB3790" s="69"/>
      <c r="FEC3790" s="69"/>
      <c r="FED3790" s="69"/>
      <c r="FEE3790" s="69"/>
      <c r="FEF3790" s="69"/>
      <c r="FEG3790" s="69"/>
      <c r="FEH3790" s="69"/>
      <c r="FEI3790" s="69"/>
      <c r="FEJ3790" s="69"/>
      <c r="FEK3790" s="69"/>
      <c r="FEL3790" s="69"/>
      <c r="FEM3790" s="69"/>
      <c r="FEN3790" s="69"/>
      <c r="FEO3790" s="69"/>
      <c r="FEP3790" s="69"/>
      <c r="FEQ3790" s="69"/>
      <c r="FER3790" s="69"/>
      <c r="FES3790" s="69"/>
      <c r="FET3790" s="69"/>
      <c r="FEU3790" s="69"/>
      <c r="FEV3790" s="69"/>
      <c r="FEW3790" s="69"/>
      <c r="FEX3790" s="69"/>
      <c r="FEY3790" s="69"/>
      <c r="FEZ3790" s="69"/>
      <c r="FFA3790" s="69"/>
      <c r="FFB3790" s="69"/>
      <c r="FFC3790" s="69"/>
      <c r="FFD3790" s="69"/>
      <c r="FFE3790" s="69"/>
      <c r="FFF3790" s="69"/>
      <c r="FFG3790" s="69"/>
      <c r="FFH3790" s="69"/>
      <c r="FFI3790" s="69"/>
      <c r="FFJ3790" s="69"/>
      <c r="FFK3790" s="69"/>
      <c r="FFL3790" s="69"/>
      <c r="FFM3790" s="69"/>
      <c r="FFN3790" s="69"/>
      <c r="FFO3790" s="69"/>
      <c r="FFP3790" s="69"/>
      <c r="FFQ3790" s="69"/>
      <c r="FFR3790" s="69"/>
      <c r="FFS3790" s="69"/>
      <c r="FFT3790" s="69"/>
      <c r="FFU3790" s="69"/>
      <c r="FFV3790" s="69"/>
      <c r="FFW3790" s="69"/>
      <c r="FFX3790" s="69"/>
      <c r="FFY3790" s="69"/>
      <c r="FFZ3790" s="69"/>
      <c r="FGA3790" s="69"/>
      <c r="FGB3790" s="69"/>
      <c r="FGC3790" s="69"/>
      <c r="FGD3790" s="69"/>
      <c r="FGE3790" s="69"/>
      <c r="FGF3790" s="69"/>
      <c r="FGG3790" s="69"/>
      <c r="FGH3790" s="69"/>
      <c r="FGI3790" s="69"/>
      <c r="FGJ3790" s="69"/>
      <c r="FGK3790" s="69"/>
      <c r="FGL3790" s="69"/>
      <c r="FGM3790" s="69"/>
      <c r="FGN3790" s="69"/>
      <c r="FGO3790" s="69"/>
      <c r="FGP3790" s="69"/>
      <c r="FGQ3790" s="69"/>
      <c r="FGR3790" s="69"/>
      <c r="FGS3790" s="69"/>
      <c r="FGT3790" s="69"/>
      <c r="FGU3790" s="69"/>
      <c r="FGV3790" s="69"/>
      <c r="FGW3790" s="69"/>
      <c r="FGX3790" s="69"/>
      <c r="FGY3790" s="69"/>
      <c r="FGZ3790" s="69"/>
      <c r="FHA3790" s="69"/>
      <c r="FHB3790" s="69"/>
      <c r="FHC3790" s="69"/>
      <c r="FHD3790" s="69"/>
      <c r="FHE3790" s="69"/>
      <c r="FHF3790" s="69"/>
      <c r="FHG3790" s="69"/>
      <c r="FHH3790" s="69"/>
      <c r="FHI3790" s="69"/>
      <c r="FHJ3790" s="69"/>
      <c r="FHK3790" s="69"/>
      <c r="FHL3790" s="69"/>
      <c r="FHM3790" s="69"/>
      <c r="FHN3790" s="69"/>
      <c r="FHO3790" s="69"/>
      <c r="FHP3790" s="69"/>
      <c r="FHQ3790" s="69"/>
      <c r="FHR3790" s="69"/>
      <c r="FHS3790" s="69"/>
      <c r="FHT3790" s="69"/>
      <c r="FHU3790" s="69"/>
      <c r="FHV3790" s="69"/>
      <c r="FHW3790" s="69"/>
      <c r="FHX3790" s="69"/>
      <c r="FHY3790" s="69"/>
      <c r="FHZ3790" s="69"/>
      <c r="FIA3790" s="69"/>
      <c r="FIB3790" s="69"/>
      <c r="FIC3790" s="69"/>
      <c r="FID3790" s="69"/>
      <c r="FIE3790" s="69"/>
      <c r="FIF3790" s="69"/>
      <c r="FIG3790" s="69"/>
      <c r="FIH3790" s="69"/>
      <c r="FII3790" s="69"/>
      <c r="FIJ3790" s="69"/>
      <c r="FIK3790" s="69"/>
      <c r="FIL3790" s="69"/>
      <c r="FIM3790" s="69"/>
      <c r="FIN3790" s="69"/>
      <c r="FIO3790" s="69"/>
      <c r="FIP3790" s="69"/>
      <c r="FIQ3790" s="69"/>
      <c r="FIR3790" s="69"/>
      <c r="FIS3790" s="69"/>
      <c r="FIT3790" s="69"/>
      <c r="FIU3790" s="69"/>
      <c r="FIV3790" s="69"/>
      <c r="FIW3790" s="69"/>
      <c r="FIX3790" s="69"/>
      <c r="FIY3790" s="69"/>
      <c r="FIZ3790" s="69"/>
      <c r="FJA3790" s="69"/>
      <c r="FJB3790" s="69"/>
      <c r="FJC3790" s="69"/>
      <c r="FJD3790" s="69"/>
      <c r="FJE3790" s="69"/>
      <c r="FJF3790" s="69"/>
      <c r="FJG3790" s="69"/>
      <c r="FJH3790" s="69"/>
      <c r="FJI3790" s="69"/>
      <c r="FJJ3790" s="69"/>
      <c r="FJK3790" s="69"/>
      <c r="FJL3790" s="69"/>
      <c r="FJM3790" s="69"/>
      <c r="FJN3790" s="69"/>
      <c r="FJO3790" s="69"/>
      <c r="FJP3790" s="69"/>
      <c r="FJQ3790" s="69"/>
      <c r="FJR3790" s="69"/>
      <c r="FJS3790" s="69"/>
      <c r="FJT3790" s="69"/>
      <c r="FJU3790" s="69"/>
      <c r="FJV3790" s="69"/>
      <c r="FJW3790" s="69"/>
      <c r="FJX3790" s="69"/>
      <c r="FJY3790" s="69"/>
      <c r="FJZ3790" s="69"/>
      <c r="FKA3790" s="69"/>
      <c r="FKB3790" s="69"/>
      <c r="FKC3790" s="69"/>
      <c r="FKD3790" s="69"/>
      <c r="FKE3790" s="69"/>
      <c r="FKF3790" s="69"/>
      <c r="FKG3790" s="69"/>
      <c r="FKH3790" s="69"/>
      <c r="FKI3790" s="69"/>
      <c r="FKJ3790" s="69"/>
      <c r="FKK3790" s="69"/>
      <c r="FKL3790" s="69"/>
      <c r="FKM3790" s="69"/>
      <c r="FKN3790" s="69"/>
      <c r="FKO3790" s="69"/>
      <c r="FKP3790" s="69"/>
      <c r="FKQ3790" s="69"/>
      <c r="FKR3790" s="69"/>
      <c r="FKS3790" s="69"/>
      <c r="FKT3790" s="69"/>
      <c r="FKU3790" s="69"/>
      <c r="FKV3790" s="69"/>
      <c r="FKW3790" s="69"/>
      <c r="FKX3790" s="69"/>
      <c r="FKY3790" s="69"/>
      <c r="FKZ3790" s="69"/>
      <c r="FLA3790" s="69"/>
      <c r="FLB3790" s="69"/>
      <c r="FLC3790" s="69"/>
      <c r="FLD3790" s="69"/>
      <c r="FLE3790" s="69"/>
      <c r="FLF3790" s="69"/>
      <c r="FLG3790" s="69"/>
      <c r="FLH3790" s="69"/>
      <c r="FLI3790" s="69"/>
      <c r="FLJ3790" s="69"/>
      <c r="FLK3790" s="69"/>
      <c r="FLL3790" s="69"/>
      <c r="FLM3790" s="69"/>
      <c r="FLN3790" s="69"/>
      <c r="FLO3790" s="69"/>
      <c r="FLP3790" s="69"/>
      <c r="FLQ3790" s="69"/>
      <c r="FLR3790" s="69"/>
      <c r="FLS3790" s="69"/>
      <c r="FLT3790" s="69"/>
      <c r="FLU3790" s="69"/>
      <c r="FLV3790" s="69"/>
      <c r="FLW3790" s="69"/>
      <c r="FLX3790" s="69"/>
      <c r="FLY3790" s="69"/>
      <c r="FLZ3790" s="69"/>
      <c r="FMA3790" s="69"/>
      <c r="FMB3790" s="69"/>
      <c r="FMC3790" s="69"/>
      <c r="FMD3790" s="69"/>
      <c r="FME3790" s="69"/>
      <c r="FMF3790" s="69"/>
      <c r="FMG3790" s="69"/>
      <c r="FMH3790" s="69"/>
      <c r="FMI3790" s="69"/>
      <c r="FMJ3790" s="69"/>
      <c r="FMK3790" s="69"/>
      <c r="FML3790" s="69"/>
      <c r="FMM3790" s="69"/>
      <c r="FMN3790" s="69"/>
      <c r="FMO3790" s="69"/>
      <c r="FMP3790" s="69"/>
      <c r="FMQ3790" s="69"/>
      <c r="FMR3790" s="69"/>
      <c r="FMS3790" s="69"/>
      <c r="FMT3790" s="69"/>
      <c r="FMU3790" s="69"/>
      <c r="FMV3790" s="69"/>
      <c r="FMW3790" s="69"/>
      <c r="FMX3790" s="69"/>
      <c r="FMY3790" s="69"/>
      <c r="FMZ3790" s="69"/>
      <c r="FNA3790" s="69"/>
      <c r="FNB3790" s="69"/>
      <c r="FNC3790" s="69"/>
      <c r="FND3790" s="69"/>
      <c r="FNE3790" s="69"/>
      <c r="FNF3790" s="69"/>
      <c r="FNG3790" s="69"/>
      <c r="FNH3790" s="69"/>
      <c r="FNI3790" s="69"/>
      <c r="FNJ3790" s="69"/>
      <c r="FNK3790" s="69"/>
      <c r="FNL3790" s="69"/>
      <c r="FNM3790" s="69"/>
      <c r="FNN3790" s="69"/>
      <c r="FNO3790" s="69"/>
      <c r="FNP3790" s="69"/>
      <c r="FNQ3790" s="69"/>
      <c r="FNR3790" s="69"/>
      <c r="FNS3790" s="69"/>
      <c r="FNT3790" s="69"/>
      <c r="FNU3790" s="69"/>
      <c r="FNV3790" s="69"/>
      <c r="FNW3790" s="69"/>
      <c r="FNX3790" s="69"/>
      <c r="FNY3790" s="69"/>
      <c r="FNZ3790" s="69"/>
      <c r="FOA3790" s="69"/>
      <c r="FOB3790" s="69"/>
      <c r="FOC3790" s="69"/>
      <c r="FOD3790" s="69"/>
      <c r="FOE3790" s="69"/>
      <c r="FOF3790" s="69"/>
      <c r="FOG3790" s="69"/>
      <c r="FOH3790" s="69"/>
      <c r="FOI3790" s="69"/>
      <c r="FOJ3790" s="69"/>
      <c r="FOK3790" s="69"/>
      <c r="FOL3790" s="69"/>
      <c r="FOM3790" s="69"/>
      <c r="FON3790" s="69"/>
      <c r="FOO3790" s="69"/>
      <c r="FOP3790" s="69"/>
      <c r="FOQ3790" s="69"/>
      <c r="FOR3790" s="69"/>
      <c r="FOS3790" s="69"/>
      <c r="FOT3790" s="69"/>
      <c r="FOU3790" s="69"/>
      <c r="FOV3790" s="69"/>
      <c r="FOW3790" s="69"/>
      <c r="FOX3790" s="69"/>
      <c r="FOY3790" s="69"/>
      <c r="FOZ3790" s="69"/>
      <c r="FPA3790" s="69"/>
      <c r="FPB3790" s="69"/>
      <c r="FPC3790" s="69"/>
      <c r="FPD3790" s="69"/>
      <c r="FPE3790" s="69"/>
      <c r="FPF3790" s="69"/>
      <c r="FPG3790" s="69"/>
      <c r="FPH3790" s="69"/>
      <c r="FPI3790" s="69"/>
      <c r="FPJ3790" s="69"/>
      <c r="FPK3790" s="69"/>
      <c r="FPL3790" s="69"/>
      <c r="FPM3790" s="69"/>
      <c r="FPN3790" s="69"/>
      <c r="FPO3790" s="69"/>
      <c r="FPP3790" s="69"/>
      <c r="FPQ3790" s="69"/>
      <c r="FPR3790" s="69"/>
      <c r="FPS3790" s="69"/>
      <c r="FPT3790" s="69"/>
      <c r="FPU3790" s="69"/>
      <c r="FPV3790" s="69"/>
      <c r="FPW3790" s="69"/>
      <c r="FPX3790" s="69"/>
      <c r="FPY3790" s="69"/>
      <c r="FPZ3790" s="69"/>
      <c r="FQA3790" s="69"/>
      <c r="FQB3790" s="69"/>
      <c r="FQC3790" s="69"/>
      <c r="FQD3790" s="69"/>
      <c r="FQE3790" s="69"/>
      <c r="FQF3790" s="69"/>
      <c r="FQG3790" s="69"/>
      <c r="FQH3790" s="69"/>
      <c r="FQI3790" s="69"/>
      <c r="FQJ3790" s="69"/>
      <c r="FQK3790" s="69"/>
      <c r="FQL3790" s="69"/>
      <c r="FQM3790" s="69"/>
      <c r="FQN3790" s="69"/>
      <c r="FQO3790" s="69"/>
      <c r="FQP3790" s="69"/>
      <c r="FQQ3790" s="69"/>
      <c r="FQR3790" s="69"/>
      <c r="FQS3790" s="69"/>
      <c r="FQT3790" s="69"/>
      <c r="FQU3790" s="69"/>
      <c r="FQV3790" s="69"/>
      <c r="FQW3790" s="69"/>
      <c r="FQX3790" s="69"/>
      <c r="FQY3790" s="69"/>
      <c r="FQZ3790" s="69"/>
      <c r="FRA3790" s="69"/>
      <c r="FRB3790" s="69"/>
      <c r="FRC3790" s="69"/>
      <c r="FRD3790" s="69"/>
      <c r="FRE3790" s="69"/>
      <c r="FRF3790" s="69"/>
      <c r="FRG3790" s="69"/>
      <c r="FRH3790" s="69"/>
      <c r="FRI3790" s="69"/>
      <c r="FRJ3790" s="69"/>
      <c r="FRK3790" s="69"/>
      <c r="FRL3790" s="69"/>
      <c r="FRM3790" s="69"/>
      <c r="FRN3790" s="69"/>
      <c r="FRO3790" s="69"/>
      <c r="FRP3790" s="69"/>
      <c r="FRQ3790" s="69"/>
      <c r="FRR3790" s="69"/>
      <c r="FRS3790" s="69"/>
      <c r="FRT3790" s="69"/>
      <c r="FRU3790" s="69"/>
      <c r="FRV3790" s="69"/>
      <c r="FRW3790" s="69"/>
      <c r="FRX3790" s="69"/>
      <c r="FRY3790" s="69"/>
      <c r="FRZ3790" s="69"/>
      <c r="FSA3790" s="69"/>
      <c r="FSB3790" s="69"/>
      <c r="FSC3790" s="69"/>
      <c r="FSD3790" s="69"/>
      <c r="FSE3790" s="69"/>
      <c r="FSF3790" s="69"/>
      <c r="FSG3790" s="69"/>
      <c r="FSH3790" s="69"/>
      <c r="FSI3790" s="69"/>
      <c r="FSJ3790" s="69"/>
      <c r="FSK3790" s="69"/>
      <c r="FSL3790" s="69"/>
      <c r="FSM3790" s="69"/>
      <c r="FSN3790" s="69"/>
      <c r="FSO3790" s="69"/>
      <c r="FSP3790" s="69"/>
      <c r="FSQ3790" s="69"/>
      <c r="FSR3790" s="69"/>
      <c r="FSS3790" s="69"/>
      <c r="FST3790" s="69"/>
      <c r="FSU3790" s="69"/>
      <c r="FSV3790" s="69"/>
      <c r="FSW3790" s="69"/>
      <c r="FSX3790" s="69"/>
      <c r="FSY3790" s="69"/>
      <c r="FSZ3790" s="69"/>
      <c r="FTA3790" s="69"/>
      <c r="FTB3790" s="69"/>
      <c r="FTC3790" s="69"/>
      <c r="FTD3790" s="69"/>
      <c r="FTE3790" s="69"/>
      <c r="FTF3790" s="69"/>
      <c r="FTG3790" s="69"/>
      <c r="FTH3790" s="69"/>
      <c r="FTI3790" s="69"/>
      <c r="FTJ3790" s="69"/>
      <c r="FTK3790" s="69"/>
      <c r="FTL3790" s="69"/>
      <c r="FTM3790" s="69"/>
      <c r="FTN3790" s="69"/>
      <c r="FTO3790" s="69"/>
      <c r="FTP3790" s="69"/>
      <c r="FTQ3790" s="69"/>
      <c r="FTR3790" s="69"/>
      <c r="FTS3790" s="69"/>
      <c r="FTT3790" s="69"/>
      <c r="FTU3790" s="69"/>
      <c r="FTV3790" s="69"/>
      <c r="FTW3790" s="69"/>
      <c r="FTX3790" s="69"/>
      <c r="FTY3790" s="69"/>
      <c r="FTZ3790" s="69"/>
      <c r="FUA3790" s="69"/>
      <c r="FUB3790" s="69"/>
      <c r="FUC3790" s="69"/>
      <c r="FUD3790" s="69"/>
      <c r="FUE3790" s="69"/>
      <c r="FUF3790" s="69"/>
      <c r="FUG3790" s="69"/>
      <c r="FUH3790" s="69"/>
      <c r="FUI3790" s="69"/>
      <c r="FUJ3790" s="69"/>
      <c r="FUK3790" s="69"/>
      <c r="FUL3790" s="69"/>
      <c r="FUM3790" s="69"/>
      <c r="FUN3790" s="69"/>
      <c r="FUO3790" s="69"/>
      <c r="FUP3790" s="69"/>
      <c r="FUQ3790" s="69"/>
      <c r="FUR3790" s="69"/>
      <c r="FUS3790" s="69"/>
      <c r="FUT3790" s="69"/>
      <c r="FUU3790" s="69"/>
      <c r="FUV3790" s="69"/>
      <c r="FUW3790" s="69"/>
      <c r="FUX3790" s="69"/>
      <c r="FUY3790" s="69"/>
      <c r="FUZ3790" s="69"/>
      <c r="FVA3790" s="69"/>
      <c r="FVB3790" s="69"/>
      <c r="FVC3790" s="69"/>
      <c r="FVD3790" s="69"/>
      <c r="FVE3790" s="69"/>
      <c r="FVF3790" s="69"/>
      <c r="FVG3790" s="69"/>
      <c r="FVH3790" s="69"/>
      <c r="FVI3790" s="69"/>
      <c r="FVJ3790" s="69"/>
      <c r="FVK3790" s="69"/>
      <c r="FVL3790" s="69"/>
      <c r="FVM3790" s="69"/>
      <c r="FVN3790" s="69"/>
      <c r="FVO3790" s="69"/>
      <c r="FVP3790" s="69"/>
      <c r="FVQ3790" s="69"/>
      <c r="FVR3790" s="69"/>
      <c r="FVS3790" s="69"/>
      <c r="FVT3790" s="69"/>
      <c r="FVU3790" s="69"/>
      <c r="FVV3790" s="69"/>
      <c r="FVW3790" s="69"/>
      <c r="FVX3790" s="69"/>
      <c r="FVY3790" s="69"/>
      <c r="FVZ3790" s="69"/>
      <c r="FWA3790" s="69"/>
      <c r="FWB3790" s="69"/>
      <c r="FWC3790" s="69"/>
      <c r="FWD3790" s="69"/>
      <c r="FWE3790" s="69"/>
      <c r="FWF3790" s="69"/>
      <c r="FWG3790" s="69"/>
      <c r="FWH3790" s="69"/>
      <c r="FWI3790" s="69"/>
      <c r="FWJ3790" s="69"/>
      <c r="FWK3790" s="69"/>
      <c r="FWL3790" s="69"/>
      <c r="FWM3790" s="69"/>
      <c r="FWN3790" s="69"/>
      <c r="FWO3790" s="69"/>
      <c r="FWP3790" s="69"/>
      <c r="FWQ3790" s="69"/>
      <c r="FWR3790" s="69"/>
      <c r="FWS3790" s="69"/>
      <c r="FWT3790" s="69"/>
      <c r="FWU3790" s="69"/>
      <c r="FWV3790" s="69"/>
      <c r="FWW3790" s="69"/>
      <c r="FWX3790" s="69"/>
      <c r="FWY3790" s="69"/>
      <c r="FWZ3790" s="69"/>
      <c r="FXA3790" s="69"/>
      <c r="FXB3790" s="69"/>
      <c r="FXC3790" s="69"/>
      <c r="FXD3790" s="69"/>
      <c r="FXE3790" s="69"/>
      <c r="FXF3790" s="69"/>
      <c r="FXG3790" s="69"/>
      <c r="FXH3790" s="69"/>
      <c r="FXI3790" s="69"/>
      <c r="FXJ3790" s="69"/>
      <c r="FXK3790" s="69"/>
      <c r="FXL3790" s="69"/>
      <c r="FXM3790" s="69"/>
      <c r="FXN3790" s="69"/>
      <c r="FXO3790" s="69"/>
      <c r="FXP3790" s="69"/>
      <c r="FXQ3790" s="69"/>
      <c r="FXR3790" s="69"/>
      <c r="FXS3790" s="69"/>
      <c r="FXT3790" s="69"/>
      <c r="FXU3790" s="69"/>
      <c r="FXV3790" s="69"/>
      <c r="FXW3790" s="69"/>
      <c r="FXX3790" s="69"/>
      <c r="FXY3790" s="69"/>
      <c r="FXZ3790" s="69"/>
      <c r="FYA3790" s="69"/>
      <c r="FYB3790" s="69"/>
      <c r="FYC3790" s="69"/>
      <c r="FYD3790" s="69"/>
      <c r="FYE3790" s="69"/>
      <c r="FYF3790" s="69"/>
      <c r="FYG3790" s="69"/>
      <c r="FYH3790" s="69"/>
      <c r="FYI3790" s="69"/>
      <c r="FYJ3790" s="69"/>
      <c r="FYK3790" s="69"/>
      <c r="FYL3790" s="69"/>
      <c r="FYM3790" s="69"/>
      <c r="FYN3790" s="69"/>
      <c r="FYO3790" s="69"/>
      <c r="FYP3790" s="69"/>
      <c r="FYQ3790" s="69"/>
      <c r="FYR3790" s="69"/>
      <c r="FYS3790" s="69"/>
      <c r="FYT3790" s="69"/>
      <c r="FYU3790" s="69"/>
      <c r="FYV3790" s="69"/>
      <c r="FYW3790" s="69"/>
      <c r="FYX3790" s="69"/>
      <c r="FYY3790" s="69"/>
      <c r="FYZ3790" s="69"/>
      <c r="FZA3790" s="69"/>
      <c r="FZB3790" s="69"/>
      <c r="FZC3790" s="69"/>
      <c r="FZD3790" s="69"/>
      <c r="FZE3790" s="69"/>
      <c r="FZF3790" s="69"/>
      <c r="FZG3790" s="69"/>
      <c r="FZH3790" s="69"/>
      <c r="FZI3790" s="69"/>
      <c r="FZJ3790" s="69"/>
      <c r="FZK3790" s="69"/>
      <c r="FZL3790" s="69"/>
      <c r="FZM3790" s="69"/>
      <c r="FZN3790" s="69"/>
      <c r="FZO3790" s="69"/>
      <c r="FZP3790" s="69"/>
      <c r="FZQ3790" s="69"/>
      <c r="FZR3790" s="69"/>
      <c r="FZS3790" s="69"/>
      <c r="FZT3790" s="69"/>
      <c r="FZU3790" s="69"/>
      <c r="FZV3790" s="69"/>
      <c r="FZW3790" s="69"/>
      <c r="FZX3790" s="69"/>
      <c r="FZY3790" s="69"/>
      <c r="FZZ3790" s="69"/>
      <c r="GAA3790" s="69"/>
      <c r="GAB3790" s="69"/>
      <c r="GAC3790" s="69"/>
      <c r="GAD3790" s="69"/>
      <c r="GAE3790" s="69"/>
      <c r="GAF3790" s="69"/>
      <c r="GAG3790" s="69"/>
      <c r="GAH3790" s="69"/>
      <c r="GAI3790" s="69"/>
      <c r="GAJ3790" s="69"/>
      <c r="GAK3790" s="69"/>
      <c r="GAL3790" s="69"/>
      <c r="GAM3790" s="69"/>
      <c r="GAN3790" s="69"/>
      <c r="GAO3790" s="69"/>
      <c r="GAP3790" s="69"/>
      <c r="GAQ3790" s="69"/>
      <c r="GAR3790" s="69"/>
      <c r="GAS3790" s="69"/>
      <c r="GAT3790" s="69"/>
      <c r="GAU3790" s="69"/>
      <c r="GAV3790" s="69"/>
      <c r="GAW3790" s="69"/>
      <c r="GAX3790" s="69"/>
      <c r="GAY3790" s="69"/>
      <c r="GAZ3790" s="69"/>
      <c r="GBA3790" s="69"/>
      <c r="GBB3790" s="69"/>
      <c r="GBC3790" s="69"/>
      <c r="GBD3790" s="69"/>
      <c r="GBE3790" s="69"/>
      <c r="GBF3790" s="69"/>
      <c r="GBG3790" s="69"/>
      <c r="GBH3790" s="69"/>
      <c r="GBI3790" s="69"/>
      <c r="GBJ3790" s="69"/>
      <c r="GBK3790" s="69"/>
      <c r="GBL3790" s="69"/>
      <c r="GBM3790" s="69"/>
      <c r="GBN3790" s="69"/>
      <c r="GBO3790" s="69"/>
      <c r="GBP3790" s="69"/>
      <c r="GBQ3790" s="69"/>
      <c r="GBR3790" s="69"/>
      <c r="GBS3790" s="69"/>
      <c r="GBT3790" s="69"/>
      <c r="GBU3790" s="69"/>
      <c r="GBV3790" s="69"/>
      <c r="GBW3790" s="69"/>
      <c r="GBX3790" s="69"/>
      <c r="GBY3790" s="69"/>
      <c r="GBZ3790" s="69"/>
      <c r="GCA3790" s="69"/>
      <c r="GCB3790" s="69"/>
      <c r="GCC3790" s="69"/>
      <c r="GCD3790" s="69"/>
      <c r="GCE3790" s="69"/>
      <c r="GCF3790" s="69"/>
      <c r="GCG3790" s="69"/>
      <c r="GCH3790" s="69"/>
      <c r="GCI3790" s="69"/>
      <c r="GCJ3790" s="69"/>
      <c r="GCK3790" s="69"/>
      <c r="GCL3790" s="69"/>
      <c r="GCM3790" s="69"/>
      <c r="GCN3790" s="69"/>
      <c r="GCO3790" s="69"/>
      <c r="GCP3790" s="69"/>
      <c r="GCQ3790" s="69"/>
      <c r="GCR3790" s="69"/>
      <c r="GCS3790" s="69"/>
      <c r="GCT3790" s="69"/>
      <c r="GCU3790" s="69"/>
      <c r="GCV3790" s="69"/>
      <c r="GCW3790" s="69"/>
      <c r="GCX3790" s="69"/>
      <c r="GCY3790" s="69"/>
      <c r="GCZ3790" s="69"/>
      <c r="GDA3790" s="69"/>
      <c r="GDB3790" s="69"/>
      <c r="GDC3790" s="69"/>
      <c r="GDD3790" s="69"/>
      <c r="GDE3790" s="69"/>
      <c r="GDF3790" s="69"/>
      <c r="GDG3790" s="69"/>
      <c r="GDH3790" s="69"/>
      <c r="GDI3790" s="69"/>
      <c r="GDJ3790" s="69"/>
      <c r="GDK3790" s="69"/>
      <c r="GDL3790" s="69"/>
      <c r="GDM3790" s="69"/>
      <c r="GDN3790" s="69"/>
      <c r="GDO3790" s="69"/>
      <c r="GDP3790" s="69"/>
      <c r="GDQ3790" s="69"/>
      <c r="GDR3790" s="69"/>
      <c r="GDS3790" s="69"/>
      <c r="GDT3790" s="69"/>
      <c r="GDU3790" s="69"/>
      <c r="GDV3790" s="69"/>
      <c r="GDW3790" s="69"/>
      <c r="GDX3790" s="69"/>
      <c r="GDY3790" s="69"/>
      <c r="GDZ3790" s="69"/>
      <c r="GEA3790" s="69"/>
      <c r="GEB3790" s="69"/>
      <c r="GEC3790" s="69"/>
      <c r="GED3790" s="69"/>
      <c r="GEE3790" s="69"/>
      <c r="GEF3790" s="69"/>
      <c r="GEG3790" s="69"/>
      <c r="GEH3790" s="69"/>
      <c r="GEI3790" s="69"/>
      <c r="GEJ3790" s="69"/>
      <c r="GEK3790" s="69"/>
      <c r="GEL3790" s="69"/>
      <c r="GEM3790" s="69"/>
      <c r="GEN3790" s="69"/>
      <c r="GEO3790" s="69"/>
      <c r="GEP3790" s="69"/>
      <c r="GEQ3790" s="69"/>
      <c r="GER3790" s="69"/>
      <c r="GES3790" s="69"/>
      <c r="GET3790" s="69"/>
      <c r="GEU3790" s="69"/>
      <c r="GEV3790" s="69"/>
      <c r="GEW3790" s="69"/>
      <c r="GEX3790" s="69"/>
      <c r="GEY3790" s="69"/>
      <c r="GEZ3790" s="69"/>
      <c r="GFA3790" s="69"/>
      <c r="GFB3790" s="69"/>
      <c r="GFC3790" s="69"/>
      <c r="GFD3790" s="69"/>
      <c r="GFE3790" s="69"/>
      <c r="GFF3790" s="69"/>
      <c r="GFG3790" s="69"/>
      <c r="GFH3790" s="69"/>
      <c r="GFI3790" s="69"/>
      <c r="GFJ3790" s="69"/>
      <c r="GFK3790" s="69"/>
      <c r="GFL3790" s="69"/>
      <c r="GFM3790" s="69"/>
      <c r="GFN3790" s="69"/>
      <c r="GFO3790" s="69"/>
      <c r="GFP3790" s="69"/>
      <c r="GFQ3790" s="69"/>
      <c r="GFR3790" s="69"/>
      <c r="GFS3790" s="69"/>
      <c r="GFT3790" s="69"/>
      <c r="GFU3790" s="69"/>
      <c r="GFV3790" s="69"/>
      <c r="GFW3790" s="69"/>
      <c r="GFX3790" s="69"/>
      <c r="GFY3790" s="69"/>
      <c r="GFZ3790" s="69"/>
      <c r="GGA3790" s="69"/>
      <c r="GGB3790" s="69"/>
      <c r="GGC3790" s="69"/>
      <c r="GGD3790" s="69"/>
      <c r="GGE3790" s="69"/>
      <c r="GGF3790" s="69"/>
      <c r="GGG3790" s="69"/>
      <c r="GGH3790" s="69"/>
      <c r="GGI3790" s="69"/>
      <c r="GGJ3790" s="69"/>
      <c r="GGK3790" s="69"/>
      <c r="GGL3790" s="69"/>
      <c r="GGM3790" s="69"/>
      <c r="GGN3790" s="69"/>
      <c r="GGO3790" s="69"/>
      <c r="GGP3790" s="69"/>
      <c r="GGQ3790" s="69"/>
      <c r="GGR3790" s="69"/>
      <c r="GGS3790" s="69"/>
      <c r="GGT3790" s="69"/>
      <c r="GGU3790" s="69"/>
      <c r="GGV3790" s="69"/>
      <c r="GGW3790" s="69"/>
      <c r="GGX3790" s="69"/>
      <c r="GGY3790" s="69"/>
      <c r="GGZ3790" s="69"/>
      <c r="GHA3790" s="69"/>
      <c r="GHB3790" s="69"/>
      <c r="GHC3790" s="69"/>
      <c r="GHD3790" s="69"/>
      <c r="GHE3790" s="69"/>
      <c r="GHF3790" s="69"/>
      <c r="GHG3790" s="69"/>
      <c r="GHH3790" s="69"/>
      <c r="GHI3790" s="69"/>
      <c r="GHJ3790" s="69"/>
      <c r="GHK3790" s="69"/>
      <c r="GHL3790" s="69"/>
      <c r="GHM3790" s="69"/>
      <c r="GHN3790" s="69"/>
      <c r="GHO3790" s="69"/>
      <c r="GHP3790" s="69"/>
      <c r="GHQ3790" s="69"/>
      <c r="GHR3790" s="69"/>
      <c r="GHS3790" s="69"/>
      <c r="GHT3790" s="69"/>
      <c r="GHU3790" s="69"/>
      <c r="GHV3790" s="69"/>
      <c r="GHW3790" s="69"/>
      <c r="GHX3790" s="69"/>
      <c r="GHY3790" s="69"/>
      <c r="GHZ3790" s="69"/>
      <c r="GIA3790" s="69"/>
      <c r="GIB3790" s="69"/>
      <c r="GIC3790" s="69"/>
      <c r="GID3790" s="69"/>
      <c r="GIE3790" s="69"/>
      <c r="GIF3790" s="69"/>
      <c r="GIG3790" s="69"/>
      <c r="GIH3790" s="69"/>
      <c r="GII3790" s="69"/>
      <c r="GIJ3790" s="69"/>
      <c r="GIK3790" s="69"/>
      <c r="GIL3790" s="69"/>
      <c r="GIM3790" s="69"/>
      <c r="GIN3790" s="69"/>
      <c r="GIO3790" s="69"/>
      <c r="GIP3790" s="69"/>
      <c r="GIQ3790" s="69"/>
      <c r="GIR3790" s="69"/>
      <c r="GIS3790" s="69"/>
      <c r="GIT3790" s="69"/>
      <c r="GIU3790" s="69"/>
      <c r="GIV3790" s="69"/>
      <c r="GIW3790" s="69"/>
      <c r="GIX3790" s="69"/>
      <c r="GIY3790" s="69"/>
      <c r="GIZ3790" s="69"/>
      <c r="GJA3790" s="69"/>
      <c r="GJB3790" s="69"/>
      <c r="GJC3790" s="69"/>
      <c r="GJD3790" s="69"/>
      <c r="GJE3790" s="69"/>
      <c r="GJF3790" s="69"/>
      <c r="GJG3790" s="69"/>
      <c r="GJH3790" s="69"/>
      <c r="GJI3790" s="69"/>
      <c r="GJJ3790" s="69"/>
      <c r="GJK3790" s="69"/>
      <c r="GJL3790" s="69"/>
      <c r="GJM3790" s="69"/>
      <c r="GJN3790" s="69"/>
      <c r="GJO3790" s="69"/>
      <c r="GJP3790" s="69"/>
      <c r="GJQ3790" s="69"/>
      <c r="GJR3790" s="69"/>
      <c r="GJS3790" s="69"/>
      <c r="GJT3790" s="69"/>
      <c r="GJU3790" s="69"/>
      <c r="GJV3790" s="69"/>
      <c r="GJW3790" s="69"/>
      <c r="GJX3790" s="69"/>
      <c r="GJY3790" s="69"/>
      <c r="GJZ3790" s="69"/>
      <c r="GKA3790" s="69"/>
      <c r="GKB3790" s="69"/>
      <c r="GKC3790" s="69"/>
      <c r="GKD3790" s="69"/>
      <c r="GKE3790" s="69"/>
      <c r="GKF3790" s="69"/>
      <c r="GKG3790" s="69"/>
      <c r="GKH3790" s="69"/>
      <c r="GKI3790" s="69"/>
      <c r="GKJ3790" s="69"/>
      <c r="GKK3790" s="69"/>
      <c r="GKL3790" s="69"/>
      <c r="GKM3790" s="69"/>
      <c r="GKN3790" s="69"/>
      <c r="GKO3790" s="69"/>
      <c r="GKP3790" s="69"/>
      <c r="GKQ3790" s="69"/>
      <c r="GKR3790" s="69"/>
      <c r="GKS3790" s="69"/>
      <c r="GKT3790" s="69"/>
      <c r="GKU3790" s="69"/>
      <c r="GKV3790" s="69"/>
      <c r="GKW3790" s="69"/>
      <c r="GKX3790" s="69"/>
      <c r="GKY3790" s="69"/>
      <c r="GKZ3790" s="69"/>
      <c r="GLA3790" s="69"/>
      <c r="GLB3790" s="69"/>
      <c r="GLC3790" s="69"/>
      <c r="GLD3790" s="69"/>
      <c r="GLE3790" s="69"/>
      <c r="GLF3790" s="69"/>
      <c r="GLG3790" s="69"/>
      <c r="GLH3790" s="69"/>
      <c r="GLI3790" s="69"/>
      <c r="GLJ3790" s="69"/>
      <c r="GLK3790" s="69"/>
      <c r="GLL3790" s="69"/>
      <c r="GLM3790" s="69"/>
      <c r="GLN3790" s="69"/>
      <c r="GLO3790" s="69"/>
      <c r="GLP3790" s="69"/>
      <c r="GLQ3790" s="69"/>
      <c r="GLR3790" s="69"/>
      <c r="GLS3790" s="69"/>
      <c r="GLT3790" s="69"/>
      <c r="GLU3790" s="69"/>
      <c r="GLV3790" s="69"/>
      <c r="GLW3790" s="69"/>
      <c r="GLX3790" s="69"/>
      <c r="GLY3790" s="69"/>
      <c r="GLZ3790" s="69"/>
      <c r="GMA3790" s="69"/>
      <c r="GMB3790" s="69"/>
      <c r="GMC3790" s="69"/>
      <c r="GMD3790" s="69"/>
      <c r="GME3790" s="69"/>
      <c r="GMF3790" s="69"/>
      <c r="GMG3790" s="69"/>
      <c r="GMH3790" s="69"/>
      <c r="GMI3790" s="69"/>
      <c r="GMJ3790" s="69"/>
      <c r="GMK3790" s="69"/>
      <c r="GML3790" s="69"/>
      <c r="GMM3790" s="69"/>
      <c r="GMN3790" s="69"/>
      <c r="GMO3790" s="69"/>
      <c r="GMP3790" s="69"/>
      <c r="GMQ3790" s="69"/>
      <c r="GMR3790" s="69"/>
      <c r="GMS3790" s="69"/>
      <c r="GMT3790" s="69"/>
      <c r="GMU3790" s="69"/>
      <c r="GMV3790" s="69"/>
      <c r="GMW3790" s="69"/>
      <c r="GMX3790" s="69"/>
      <c r="GMY3790" s="69"/>
      <c r="GMZ3790" s="69"/>
      <c r="GNA3790" s="69"/>
      <c r="GNB3790" s="69"/>
      <c r="GNC3790" s="69"/>
      <c r="GND3790" s="69"/>
      <c r="GNE3790" s="69"/>
      <c r="GNF3790" s="69"/>
      <c r="GNG3790" s="69"/>
      <c r="GNH3790" s="69"/>
      <c r="GNI3790" s="69"/>
      <c r="GNJ3790" s="69"/>
      <c r="GNK3790" s="69"/>
      <c r="GNL3790" s="69"/>
      <c r="GNM3790" s="69"/>
      <c r="GNN3790" s="69"/>
      <c r="GNO3790" s="69"/>
      <c r="GNP3790" s="69"/>
      <c r="GNQ3790" s="69"/>
      <c r="GNR3790" s="69"/>
      <c r="GNS3790" s="69"/>
      <c r="GNT3790" s="69"/>
      <c r="GNU3790" s="69"/>
      <c r="GNV3790" s="69"/>
      <c r="GNW3790" s="69"/>
      <c r="GNX3790" s="69"/>
      <c r="GNY3790" s="69"/>
      <c r="GNZ3790" s="69"/>
      <c r="GOA3790" s="69"/>
      <c r="GOB3790" s="69"/>
      <c r="GOC3790" s="69"/>
      <c r="GOD3790" s="69"/>
      <c r="GOE3790" s="69"/>
      <c r="GOF3790" s="69"/>
      <c r="GOG3790" s="69"/>
      <c r="GOH3790" s="69"/>
      <c r="GOI3790" s="69"/>
      <c r="GOJ3790" s="69"/>
      <c r="GOK3790" s="69"/>
      <c r="GOL3790" s="69"/>
      <c r="GOM3790" s="69"/>
      <c r="GON3790" s="69"/>
      <c r="GOO3790" s="69"/>
      <c r="GOP3790" s="69"/>
      <c r="GOQ3790" s="69"/>
      <c r="GOR3790" s="69"/>
      <c r="GOS3790" s="69"/>
      <c r="GOT3790" s="69"/>
      <c r="GOU3790" s="69"/>
      <c r="GOV3790" s="69"/>
      <c r="GOW3790" s="69"/>
      <c r="GOX3790" s="69"/>
      <c r="GOY3790" s="69"/>
      <c r="GOZ3790" s="69"/>
      <c r="GPA3790" s="69"/>
      <c r="GPB3790" s="69"/>
      <c r="GPC3790" s="69"/>
      <c r="GPD3790" s="69"/>
      <c r="GPE3790" s="69"/>
      <c r="GPF3790" s="69"/>
      <c r="GPG3790" s="69"/>
      <c r="GPH3790" s="69"/>
      <c r="GPI3790" s="69"/>
      <c r="GPJ3790" s="69"/>
      <c r="GPK3790" s="69"/>
      <c r="GPL3790" s="69"/>
      <c r="GPM3790" s="69"/>
      <c r="GPN3790" s="69"/>
      <c r="GPO3790" s="69"/>
      <c r="GPP3790" s="69"/>
      <c r="GPQ3790" s="69"/>
      <c r="GPR3790" s="69"/>
      <c r="GPS3790" s="69"/>
      <c r="GPT3790" s="69"/>
      <c r="GPU3790" s="69"/>
      <c r="GPV3790" s="69"/>
      <c r="GPW3790" s="69"/>
      <c r="GPX3790" s="69"/>
      <c r="GPY3790" s="69"/>
      <c r="GPZ3790" s="69"/>
      <c r="GQA3790" s="69"/>
      <c r="GQB3790" s="69"/>
      <c r="GQC3790" s="69"/>
      <c r="GQD3790" s="69"/>
      <c r="GQE3790" s="69"/>
      <c r="GQF3790" s="69"/>
      <c r="GQG3790" s="69"/>
      <c r="GQH3790" s="69"/>
      <c r="GQI3790" s="69"/>
      <c r="GQJ3790" s="69"/>
      <c r="GQK3790" s="69"/>
      <c r="GQL3790" s="69"/>
      <c r="GQM3790" s="69"/>
      <c r="GQN3790" s="69"/>
      <c r="GQO3790" s="69"/>
      <c r="GQP3790" s="69"/>
      <c r="GQQ3790" s="69"/>
      <c r="GQR3790" s="69"/>
      <c r="GQS3790" s="69"/>
      <c r="GQT3790" s="69"/>
      <c r="GQU3790" s="69"/>
      <c r="GQV3790" s="69"/>
      <c r="GQW3790" s="69"/>
      <c r="GQX3790" s="69"/>
      <c r="GQY3790" s="69"/>
      <c r="GQZ3790" s="69"/>
      <c r="GRA3790" s="69"/>
      <c r="GRB3790" s="69"/>
      <c r="GRC3790" s="69"/>
      <c r="GRD3790" s="69"/>
      <c r="GRE3790" s="69"/>
      <c r="GRF3790" s="69"/>
      <c r="GRG3790" s="69"/>
      <c r="GRH3790" s="69"/>
      <c r="GRI3790" s="69"/>
      <c r="GRJ3790" s="69"/>
      <c r="GRK3790" s="69"/>
      <c r="GRL3790" s="69"/>
      <c r="GRM3790" s="69"/>
      <c r="GRN3790" s="69"/>
      <c r="GRO3790" s="69"/>
      <c r="GRP3790" s="69"/>
      <c r="GRQ3790" s="69"/>
      <c r="GRR3790" s="69"/>
      <c r="GRS3790" s="69"/>
      <c r="GRT3790" s="69"/>
      <c r="GRU3790" s="69"/>
      <c r="GRV3790" s="69"/>
      <c r="GRW3790" s="69"/>
      <c r="GRX3790" s="69"/>
      <c r="GRY3790" s="69"/>
      <c r="GRZ3790" s="69"/>
      <c r="GSA3790" s="69"/>
      <c r="GSB3790" s="69"/>
      <c r="GSC3790" s="69"/>
      <c r="GSD3790" s="69"/>
      <c r="GSE3790" s="69"/>
      <c r="GSF3790" s="69"/>
      <c r="GSG3790" s="69"/>
      <c r="GSH3790" s="69"/>
      <c r="GSI3790" s="69"/>
      <c r="GSJ3790" s="69"/>
      <c r="GSK3790" s="69"/>
      <c r="GSL3790" s="69"/>
      <c r="GSM3790" s="69"/>
      <c r="GSN3790" s="69"/>
      <c r="GSO3790" s="69"/>
      <c r="GSP3790" s="69"/>
      <c r="GSQ3790" s="69"/>
      <c r="GSR3790" s="69"/>
      <c r="GSS3790" s="69"/>
      <c r="GST3790" s="69"/>
      <c r="GSU3790" s="69"/>
      <c r="GSV3790" s="69"/>
      <c r="GSW3790" s="69"/>
      <c r="GSX3790" s="69"/>
      <c r="GSY3790" s="69"/>
      <c r="GSZ3790" s="69"/>
      <c r="GTA3790" s="69"/>
      <c r="GTB3790" s="69"/>
      <c r="GTC3790" s="69"/>
      <c r="GTD3790" s="69"/>
      <c r="GTE3790" s="69"/>
      <c r="GTF3790" s="69"/>
      <c r="GTG3790" s="69"/>
      <c r="GTH3790" s="69"/>
      <c r="GTI3790" s="69"/>
      <c r="GTJ3790" s="69"/>
      <c r="GTK3790" s="69"/>
      <c r="GTL3790" s="69"/>
      <c r="GTM3790" s="69"/>
      <c r="GTN3790" s="69"/>
      <c r="GTO3790" s="69"/>
      <c r="GTP3790" s="69"/>
      <c r="GTQ3790" s="69"/>
      <c r="GTR3790" s="69"/>
      <c r="GTS3790" s="69"/>
      <c r="GTT3790" s="69"/>
      <c r="GTU3790" s="69"/>
      <c r="GTV3790" s="69"/>
      <c r="GTW3790" s="69"/>
      <c r="GTX3790" s="69"/>
      <c r="GTY3790" s="69"/>
      <c r="GTZ3790" s="69"/>
      <c r="GUA3790" s="69"/>
      <c r="GUB3790" s="69"/>
      <c r="GUC3790" s="69"/>
      <c r="GUD3790" s="69"/>
      <c r="GUE3790" s="69"/>
      <c r="GUF3790" s="69"/>
      <c r="GUG3790" s="69"/>
      <c r="GUH3790" s="69"/>
      <c r="GUI3790" s="69"/>
      <c r="GUJ3790" s="69"/>
      <c r="GUK3790" s="69"/>
      <c r="GUL3790" s="69"/>
      <c r="GUM3790" s="69"/>
      <c r="GUN3790" s="69"/>
      <c r="GUO3790" s="69"/>
      <c r="GUP3790" s="69"/>
      <c r="GUQ3790" s="69"/>
      <c r="GUR3790" s="69"/>
      <c r="GUS3790" s="69"/>
      <c r="GUT3790" s="69"/>
      <c r="GUU3790" s="69"/>
      <c r="GUV3790" s="69"/>
      <c r="GUW3790" s="69"/>
      <c r="GUX3790" s="69"/>
      <c r="GUY3790" s="69"/>
      <c r="GUZ3790" s="69"/>
      <c r="GVA3790" s="69"/>
      <c r="GVB3790" s="69"/>
      <c r="GVC3790" s="69"/>
      <c r="GVD3790" s="69"/>
      <c r="GVE3790" s="69"/>
      <c r="GVF3790" s="69"/>
      <c r="GVG3790" s="69"/>
      <c r="GVH3790" s="69"/>
      <c r="GVI3790" s="69"/>
      <c r="GVJ3790" s="69"/>
      <c r="GVK3790" s="69"/>
      <c r="GVL3790" s="69"/>
      <c r="GVM3790" s="69"/>
      <c r="GVN3790" s="69"/>
      <c r="GVO3790" s="69"/>
      <c r="GVP3790" s="69"/>
      <c r="GVQ3790" s="69"/>
      <c r="GVR3790" s="69"/>
      <c r="GVS3790" s="69"/>
      <c r="GVT3790" s="69"/>
      <c r="GVU3790" s="69"/>
      <c r="GVV3790" s="69"/>
      <c r="GVW3790" s="69"/>
      <c r="GVX3790" s="69"/>
      <c r="GVY3790" s="69"/>
      <c r="GVZ3790" s="69"/>
      <c r="GWA3790" s="69"/>
      <c r="GWB3790" s="69"/>
      <c r="GWC3790" s="69"/>
      <c r="GWD3790" s="69"/>
      <c r="GWE3790" s="69"/>
      <c r="GWF3790" s="69"/>
      <c r="GWG3790" s="69"/>
      <c r="GWH3790" s="69"/>
      <c r="GWI3790" s="69"/>
      <c r="GWJ3790" s="69"/>
      <c r="GWK3790" s="69"/>
      <c r="GWL3790" s="69"/>
      <c r="GWM3790" s="69"/>
      <c r="GWN3790" s="69"/>
      <c r="GWO3790" s="69"/>
      <c r="GWP3790" s="69"/>
      <c r="GWQ3790" s="69"/>
      <c r="GWR3790" s="69"/>
      <c r="GWS3790" s="69"/>
      <c r="GWT3790" s="69"/>
      <c r="GWU3790" s="69"/>
      <c r="GWV3790" s="69"/>
      <c r="GWW3790" s="69"/>
      <c r="GWX3790" s="69"/>
      <c r="GWY3790" s="69"/>
      <c r="GWZ3790" s="69"/>
      <c r="GXA3790" s="69"/>
      <c r="GXB3790" s="69"/>
      <c r="GXC3790" s="69"/>
      <c r="GXD3790" s="69"/>
      <c r="GXE3790" s="69"/>
      <c r="GXF3790" s="69"/>
      <c r="GXG3790" s="69"/>
      <c r="GXH3790" s="69"/>
      <c r="GXI3790" s="69"/>
      <c r="GXJ3790" s="69"/>
      <c r="GXK3790" s="69"/>
      <c r="GXL3790" s="69"/>
      <c r="GXM3790" s="69"/>
      <c r="GXN3790" s="69"/>
      <c r="GXO3790" s="69"/>
      <c r="GXP3790" s="69"/>
      <c r="GXQ3790" s="69"/>
      <c r="GXR3790" s="69"/>
      <c r="GXS3790" s="69"/>
      <c r="GXT3790" s="69"/>
      <c r="GXU3790" s="69"/>
      <c r="GXV3790" s="69"/>
      <c r="GXW3790" s="69"/>
      <c r="GXX3790" s="69"/>
      <c r="GXY3790" s="69"/>
      <c r="GXZ3790" s="69"/>
      <c r="GYA3790" s="69"/>
      <c r="GYB3790" s="69"/>
      <c r="GYC3790" s="69"/>
      <c r="GYD3790" s="69"/>
      <c r="GYE3790" s="69"/>
      <c r="GYF3790" s="69"/>
      <c r="GYG3790" s="69"/>
      <c r="GYH3790" s="69"/>
      <c r="GYI3790" s="69"/>
      <c r="GYJ3790" s="69"/>
      <c r="GYK3790" s="69"/>
      <c r="GYL3790" s="69"/>
      <c r="GYM3790" s="69"/>
      <c r="GYN3790" s="69"/>
      <c r="GYO3790" s="69"/>
      <c r="GYP3790" s="69"/>
      <c r="GYQ3790" s="69"/>
      <c r="GYR3790" s="69"/>
      <c r="GYS3790" s="69"/>
      <c r="GYT3790" s="69"/>
      <c r="GYU3790" s="69"/>
      <c r="GYV3790" s="69"/>
      <c r="GYW3790" s="69"/>
      <c r="GYX3790" s="69"/>
      <c r="GYY3790" s="69"/>
      <c r="GYZ3790" s="69"/>
      <c r="GZA3790" s="69"/>
      <c r="GZB3790" s="69"/>
      <c r="GZC3790" s="69"/>
      <c r="GZD3790" s="69"/>
      <c r="GZE3790" s="69"/>
      <c r="GZF3790" s="69"/>
      <c r="GZG3790" s="69"/>
      <c r="GZH3790" s="69"/>
      <c r="GZI3790" s="69"/>
      <c r="GZJ3790" s="69"/>
      <c r="GZK3790" s="69"/>
      <c r="GZL3790" s="69"/>
      <c r="GZM3790" s="69"/>
      <c r="GZN3790" s="69"/>
      <c r="GZO3790" s="69"/>
      <c r="GZP3790" s="69"/>
      <c r="GZQ3790" s="69"/>
      <c r="GZR3790" s="69"/>
      <c r="GZS3790" s="69"/>
      <c r="GZT3790" s="69"/>
      <c r="GZU3790" s="69"/>
      <c r="GZV3790" s="69"/>
      <c r="GZW3790" s="69"/>
      <c r="GZX3790" s="69"/>
      <c r="GZY3790" s="69"/>
      <c r="GZZ3790" s="69"/>
      <c r="HAA3790" s="69"/>
      <c r="HAB3790" s="69"/>
      <c r="HAC3790" s="69"/>
      <c r="HAD3790" s="69"/>
      <c r="HAE3790" s="69"/>
      <c r="HAF3790" s="69"/>
      <c r="HAG3790" s="69"/>
      <c r="HAH3790" s="69"/>
      <c r="HAI3790" s="69"/>
      <c r="HAJ3790" s="69"/>
      <c r="HAK3790" s="69"/>
      <c r="HAL3790" s="69"/>
      <c r="HAM3790" s="69"/>
      <c r="HAN3790" s="69"/>
      <c r="HAO3790" s="69"/>
      <c r="HAP3790" s="69"/>
      <c r="HAQ3790" s="69"/>
      <c r="HAR3790" s="69"/>
      <c r="HAS3790" s="69"/>
      <c r="HAT3790" s="69"/>
      <c r="HAU3790" s="69"/>
      <c r="HAV3790" s="69"/>
      <c r="HAW3790" s="69"/>
      <c r="HAX3790" s="69"/>
      <c r="HAY3790" s="69"/>
      <c r="HAZ3790" s="69"/>
      <c r="HBA3790" s="69"/>
      <c r="HBB3790" s="69"/>
      <c r="HBC3790" s="69"/>
      <c r="HBD3790" s="69"/>
      <c r="HBE3790" s="69"/>
      <c r="HBF3790" s="69"/>
      <c r="HBG3790" s="69"/>
      <c r="HBH3790" s="69"/>
      <c r="HBI3790" s="69"/>
      <c r="HBJ3790" s="69"/>
      <c r="HBK3790" s="69"/>
      <c r="HBL3790" s="69"/>
      <c r="HBM3790" s="69"/>
      <c r="HBN3790" s="69"/>
      <c r="HBO3790" s="69"/>
      <c r="HBP3790" s="69"/>
      <c r="HBQ3790" s="69"/>
      <c r="HBR3790" s="69"/>
      <c r="HBS3790" s="69"/>
      <c r="HBT3790" s="69"/>
      <c r="HBU3790" s="69"/>
      <c r="HBV3790" s="69"/>
      <c r="HBW3790" s="69"/>
      <c r="HBX3790" s="69"/>
      <c r="HBY3790" s="69"/>
      <c r="HBZ3790" s="69"/>
      <c r="HCA3790" s="69"/>
      <c r="HCB3790" s="69"/>
      <c r="HCC3790" s="69"/>
      <c r="HCD3790" s="69"/>
      <c r="HCE3790" s="69"/>
      <c r="HCF3790" s="69"/>
      <c r="HCG3790" s="69"/>
      <c r="HCH3790" s="69"/>
      <c r="HCI3790" s="69"/>
      <c r="HCJ3790" s="69"/>
      <c r="HCK3790" s="69"/>
      <c r="HCL3790" s="69"/>
      <c r="HCM3790" s="69"/>
      <c r="HCN3790" s="69"/>
      <c r="HCO3790" s="69"/>
      <c r="HCP3790" s="69"/>
      <c r="HCQ3790" s="69"/>
      <c r="HCR3790" s="69"/>
      <c r="HCS3790" s="69"/>
      <c r="HCT3790" s="69"/>
      <c r="HCU3790" s="69"/>
      <c r="HCV3790" s="69"/>
      <c r="HCW3790" s="69"/>
      <c r="HCX3790" s="69"/>
      <c r="HCY3790" s="69"/>
      <c r="HCZ3790" s="69"/>
      <c r="HDA3790" s="69"/>
      <c r="HDB3790" s="69"/>
      <c r="HDC3790" s="69"/>
      <c r="HDD3790" s="69"/>
      <c r="HDE3790" s="69"/>
      <c r="HDF3790" s="69"/>
      <c r="HDG3790" s="69"/>
      <c r="HDH3790" s="69"/>
      <c r="HDI3790" s="69"/>
      <c r="HDJ3790" s="69"/>
      <c r="HDK3790" s="69"/>
      <c r="HDL3790" s="69"/>
      <c r="HDM3790" s="69"/>
      <c r="HDN3790" s="69"/>
      <c r="HDO3790" s="69"/>
      <c r="HDP3790" s="69"/>
      <c r="HDQ3790" s="69"/>
      <c r="HDR3790" s="69"/>
      <c r="HDS3790" s="69"/>
      <c r="HDT3790" s="69"/>
      <c r="HDU3790" s="69"/>
      <c r="HDV3790" s="69"/>
      <c r="HDW3790" s="69"/>
      <c r="HDX3790" s="69"/>
      <c r="HDY3790" s="69"/>
      <c r="HDZ3790" s="69"/>
      <c r="HEA3790" s="69"/>
      <c r="HEB3790" s="69"/>
      <c r="HEC3790" s="69"/>
      <c r="HED3790" s="69"/>
      <c r="HEE3790" s="69"/>
      <c r="HEF3790" s="69"/>
      <c r="HEG3790" s="69"/>
      <c r="HEH3790" s="69"/>
      <c r="HEI3790" s="69"/>
      <c r="HEJ3790" s="69"/>
      <c r="HEK3790" s="69"/>
      <c r="HEL3790" s="69"/>
      <c r="HEM3790" s="69"/>
      <c r="HEN3790" s="69"/>
      <c r="HEO3790" s="69"/>
      <c r="HEP3790" s="69"/>
      <c r="HEQ3790" s="69"/>
      <c r="HER3790" s="69"/>
      <c r="HES3790" s="69"/>
      <c r="HET3790" s="69"/>
      <c r="HEU3790" s="69"/>
      <c r="HEV3790" s="69"/>
      <c r="HEW3790" s="69"/>
      <c r="HEX3790" s="69"/>
      <c r="HEY3790" s="69"/>
      <c r="HEZ3790" s="69"/>
      <c r="HFA3790" s="69"/>
      <c r="HFB3790" s="69"/>
      <c r="HFC3790" s="69"/>
      <c r="HFD3790" s="69"/>
      <c r="HFE3790" s="69"/>
      <c r="HFF3790" s="69"/>
      <c r="HFG3790" s="69"/>
      <c r="HFH3790" s="69"/>
      <c r="HFI3790" s="69"/>
      <c r="HFJ3790" s="69"/>
      <c r="HFK3790" s="69"/>
      <c r="HFL3790" s="69"/>
      <c r="HFM3790" s="69"/>
      <c r="HFN3790" s="69"/>
      <c r="HFO3790" s="69"/>
      <c r="HFP3790" s="69"/>
      <c r="HFQ3790" s="69"/>
      <c r="HFR3790" s="69"/>
      <c r="HFS3790" s="69"/>
      <c r="HFT3790" s="69"/>
      <c r="HFU3790" s="69"/>
      <c r="HFV3790" s="69"/>
      <c r="HFW3790" s="69"/>
      <c r="HFX3790" s="69"/>
      <c r="HFY3790" s="69"/>
      <c r="HFZ3790" s="69"/>
      <c r="HGA3790" s="69"/>
      <c r="HGB3790" s="69"/>
      <c r="HGC3790" s="69"/>
      <c r="HGD3790" s="69"/>
      <c r="HGE3790" s="69"/>
      <c r="HGF3790" s="69"/>
      <c r="HGG3790" s="69"/>
      <c r="HGH3790" s="69"/>
      <c r="HGI3790" s="69"/>
      <c r="HGJ3790" s="69"/>
      <c r="HGK3790" s="69"/>
      <c r="HGL3790" s="69"/>
      <c r="HGM3790" s="69"/>
      <c r="HGN3790" s="69"/>
      <c r="HGO3790" s="69"/>
      <c r="HGP3790" s="69"/>
      <c r="HGQ3790" s="69"/>
      <c r="HGR3790" s="69"/>
      <c r="HGS3790" s="69"/>
      <c r="HGT3790" s="69"/>
      <c r="HGU3790" s="69"/>
      <c r="HGV3790" s="69"/>
      <c r="HGW3790" s="69"/>
      <c r="HGX3790" s="69"/>
      <c r="HGY3790" s="69"/>
      <c r="HGZ3790" s="69"/>
      <c r="HHA3790" s="69"/>
      <c r="HHB3790" s="69"/>
      <c r="HHC3790" s="69"/>
      <c r="HHD3790" s="69"/>
      <c r="HHE3790" s="69"/>
      <c r="HHF3790" s="69"/>
      <c r="HHG3790" s="69"/>
      <c r="HHH3790" s="69"/>
      <c r="HHI3790" s="69"/>
      <c r="HHJ3790" s="69"/>
      <c r="HHK3790" s="69"/>
      <c r="HHL3790" s="69"/>
      <c r="HHM3790" s="69"/>
      <c r="HHN3790" s="69"/>
      <c r="HHO3790" s="69"/>
      <c r="HHP3790" s="69"/>
      <c r="HHQ3790" s="69"/>
      <c r="HHR3790" s="69"/>
      <c r="HHS3790" s="69"/>
      <c r="HHT3790" s="69"/>
      <c r="HHU3790" s="69"/>
      <c r="HHV3790" s="69"/>
      <c r="HHW3790" s="69"/>
      <c r="HHX3790" s="69"/>
      <c r="HHY3790" s="69"/>
      <c r="HHZ3790" s="69"/>
      <c r="HIA3790" s="69"/>
      <c r="HIB3790" s="69"/>
      <c r="HIC3790" s="69"/>
      <c r="HID3790" s="69"/>
      <c r="HIE3790" s="69"/>
      <c r="HIF3790" s="69"/>
      <c r="HIG3790" s="69"/>
      <c r="HIH3790" s="69"/>
      <c r="HII3790" s="69"/>
      <c r="HIJ3790" s="69"/>
      <c r="HIK3790" s="69"/>
      <c r="HIL3790" s="69"/>
      <c r="HIM3790" s="69"/>
      <c r="HIN3790" s="69"/>
      <c r="HIO3790" s="69"/>
      <c r="HIP3790" s="69"/>
      <c r="HIQ3790" s="69"/>
      <c r="HIR3790" s="69"/>
      <c r="HIS3790" s="69"/>
      <c r="HIT3790" s="69"/>
      <c r="HIU3790" s="69"/>
      <c r="HIV3790" s="69"/>
      <c r="HIW3790" s="69"/>
      <c r="HIX3790" s="69"/>
      <c r="HIY3790" s="69"/>
      <c r="HIZ3790" s="69"/>
      <c r="HJA3790" s="69"/>
      <c r="HJB3790" s="69"/>
      <c r="HJC3790" s="69"/>
      <c r="HJD3790" s="69"/>
      <c r="HJE3790" s="69"/>
      <c r="HJF3790" s="69"/>
      <c r="HJG3790" s="69"/>
      <c r="HJH3790" s="69"/>
      <c r="HJI3790" s="69"/>
      <c r="HJJ3790" s="69"/>
      <c r="HJK3790" s="69"/>
      <c r="HJL3790" s="69"/>
      <c r="HJM3790" s="69"/>
      <c r="HJN3790" s="69"/>
      <c r="HJO3790" s="69"/>
      <c r="HJP3790" s="69"/>
      <c r="HJQ3790" s="69"/>
      <c r="HJR3790" s="69"/>
      <c r="HJS3790" s="69"/>
      <c r="HJT3790" s="69"/>
      <c r="HJU3790" s="69"/>
      <c r="HJV3790" s="69"/>
      <c r="HJW3790" s="69"/>
      <c r="HJX3790" s="69"/>
      <c r="HJY3790" s="69"/>
      <c r="HJZ3790" s="69"/>
      <c r="HKA3790" s="69"/>
      <c r="HKB3790" s="69"/>
      <c r="HKC3790" s="69"/>
      <c r="HKD3790" s="69"/>
      <c r="HKE3790" s="69"/>
      <c r="HKF3790" s="69"/>
      <c r="HKG3790" s="69"/>
      <c r="HKH3790" s="69"/>
      <c r="HKI3790" s="69"/>
      <c r="HKJ3790" s="69"/>
      <c r="HKK3790" s="69"/>
      <c r="HKL3790" s="69"/>
      <c r="HKM3790" s="69"/>
      <c r="HKN3790" s="69"/>
      <c r="HKO3790" s="69"/>
      <c r="HKP3790" s="69"/>
      <c r="HKQ3790" s="69"/>
      <c r="HKR3790" s="69"/>
      <c r="HKS3790" s="69"/>
      <c r="HKT3790" s="69"/>
      <c r="HKU3790" s="69"/>
      <c r="HKV3790" s="69"/>
      <c r="HKW3790" s="69"/>
      <c r="HKX3790" s="69"/>
      <c r="HKY3790" s="69"/>
      <c r="HKZ3790" s="69"/>
      <c r="HLA3790" s="69"/>
      <c r="HLB3790" s="69"/>
      <c r="HLC3790" s="69"/>
      <c r="HLD3790" s="69"/>
      <c r="HLE3790" s="69"/>
      <c r="HLF3790" s="69"/>
      <c r="HLG3790" s="69"/>
      <c r="HLH3790" s="69"/>
      <c r="HLI3790" s="69"/>
      <c r="HLJ3790" s="69"/>
      <c r="HLK3790" s="69"/>
      <c r="HLL3790" s="69"/>
      <c r="HLM3790" s="69"/>
      <c r="HLN3790" s="69"/>
      <c r="HLO3790" s="69"/>
      <c r="HLP3790" s="69"/>
      <c r="HLQ3790" s="69"/>
      <c r="HLR3790" s="69"/>
      <c r="HLS3790" s="69"/>
      <c r="HLT3790" s="69"/>
      <c r="HLU3790" s="69"/>
      <c r="HLV3790" s="69"/>
      <c r="HLW3790" s="69"/>
      <c r="HLX3790" s="69"/>
      <c r="HLY3790" s="69"/>
      <c r="HLZ3790" s="69"/>
      <c r="HMA3790" s="69"/>
      <c r="HMB3790" s="69"/>
      <c r="HMC3790" s="69"/>
      <c r="HMD3790" s="69"/>
      <c r="HME3790" s="69"/>
      <c r="HMF3790" s="69"/>
      <c r="HMG3790" s="69"/>
      <c r="HMH3790" s="69"/>
      <c r="HMI3790" s="69"/>
      <c r="HMJ3790" s="69"/>
      <c r="HMK3790" s="69"/>
      <c r="HML3790" s="69"/>
      <c r="HMM3790" s="69"/>
      <c r="HMN3790" s="69"/>
      <c r="HMO3790" s="69"/>
      <c r="HMP3790" s="69"/>
      <c r="HMQ3790" s="69"/>
      <c r="HMR3790" s="69"/>
      <c r="HMS3790" s="69"/>
      <c r="HMT3790" s="69"/>
      <c r="HMU3790" s="69"/>
      <c r="HMV3790" s="69"/>
      <c r="HMW3790" s="69"/>
      <c r="HMX3790" s="69"/>
      <c r="HMY3790" s="69"/>
      <c r="HMZ3790" s="69"/>
      <c r="HNA3790" s="69"/>
      <c r="HNB3790" s="69"/>
      <c r="HNC3790" s="69"/>
      <c r="HND3790" s="69"/>
      <c r="HNE3790" s="69"/>
      <c r="HNF3790" s="69"/>
      <c r="HNG3790" s="69"/>
      <c r="HNH3790" s="69"/>
      <c r="HNI3790" s="69"/>
      <c r="HNJ3790" s="69"/>
      <c r="HNK3790" s="69"/>
      <c r="HNL3790" s="69"/>
      <c r="HNM3790" s="69"/>
      <c r="HNN3790" s="69"/>
      <c r="HNO3790" s="69"/>
      <c r="HNP3790" s="69"/>
      <c r="HNQ3790" s="69"/>
      <c r="HNR3790" s="69"/>
      <c r="HNS3790" s="69"/>
      <c r="HNT3790" s="69"/>
      <c r="HNU3790" s="69"/>
      <c r="HNV3790" s="69"/>
      <c r="HNW3790" s="69"/>
      <c r="HNX3790" s="69"/>
      <c r="HNY3790" s="69"/>
      <c r="HNZ3790" s="69"/>
      <c r="HOA3790" s="69"/>
      <c r="HOB3790" s="69"/>
      <c r="HOC3790" s="69"/>
      <c r="HOD3790" s="69"/>
      <c r="HOE3790" s="69"/>
      <c r="HOF3790" s="69"/>
      <c r="HOG3790" s="69"/>
      <c r="HOH3790" s="69"/>
      <c r="HOI3790" s="69"/>
      <c r="HOJ3790" s="69"/>
      <c r="HOK3790" s="69"/>
      <c r="HOL3790" s="69"/>
      <c r="HOM3790" s="69"/>
      <c r="HON3790" s="69"/>
      <c r="HOO3790" s="69"/>
      <c r="HOP3790" s="69"/>
      <c r="HOQ3790" s="69"/>
      <c r="HOR3790" s="69"/>
      <c r="HOS3790" s="69"/>
      <c r="HOT3790" s="69"/>
      <c r="HOU3790" s="69"/>
      <c r="HOV3790" s="69"/>
      <c r="HOW3790" s="69"/>
      <c r="HOX3790" s="69"/>
      <c r="HOY3790" s="69"/>
      <c r="HOZ3790" s="69"/>
      <c r="HPA3790" s="69"/>
      <c r="HPB3790" s="69"/>
      <c r="HPC3790" s="69"/>
      <c r="HPD3790" s="69"/>
      <c r="HPE3790" s="69"/>
      <c r="HPF3790" s="69"/>
      <c r="HPG3790" s="69"/>
      <c r="HPH3790" s="69"/>
      <c r="HPI3790" s="69"/>
      <c r="HPJ3790" s="69"/>
      <c r="HPK3790" s="69"/>
      <c r="HPL3790" s="69"/>
      <c r="HPM3790" s="69"/>
      <c r="HPN3790" s="69"/>
      <c r="HPO3790" s="69"/>
      <c r="HPP3790" s="69"/>
      <c r="HPQ3790" s="69"/>
      <c r="HPR3790" s="69"/>
      <c r="HPS3790" s="69"/>
      <c r="HPT3790" s="69"/>
      <c r="HPU3790" s="69"/>
      <c r="HPV3790" s="69"/>
      <c r="HPW3790" s="69"/>
      <c r="HPX3790" s="69"/>
      <c r="HPY3790" s="69"/>
      <c r="HPZ3790" s="69"/>
      <c r="HQA3790" s="69"/>
      <c r="HQB3790" s="69"/>
      <c r="HQC3790" s="69"/>
      <c r="HQD3790" s="69"/>
      <c r="HQE3790" s="69"/>
      <c r="HQF3790" s="69"/>
      <c r="HQG3790" s="69"/>
      <c r="HQH3790" s="69"/>
      <c r="HQI3790" s="69"/>
      <c r="HQJ3790" s="69"/>
      <c r="HQK3790" s="69"/>
      <c r="HQL3790" s="69"/>
      <c r="HQM3790" s="69"/>
      <c r="HQN3790" s="69"/>
      <c r="HQO3790" s="69"/>
      <c r="HQP3790" s="69"/>
      <c r="HQQ3790" s="69"/>
      <c r="HQR3790" s="69"/>
      <c r="HQS3790" s="69"/>
      <c r="HQT3790" s="69"/>
      <c r="HQU3790" s="69"/>
      <c r="HQV3790" s="69"/>
      <c r="HQW3790" s="69"/>
      <c r="HQX3790" s="69"/>
      <c r="HQY3790" s="69"/>
      <c r="HQZ3790" s="69"/>
      <c r="HRA3790" s="69"/>
      <c r="HRB3790" s="69"/>
      <c r="HRC3790" s="69"/>
      <c r="HRD3790" s="69"/>
      <c r="HRE3790" s="69"/>
      <c r="HRF3790" s="69"/>
      <c r="HRG3790" s="69"/>
      <c r="HRH3790" s="69"/>
      <c r="HRI3790" s="69"/>
      <c r="HRJ3790" s="69"/>
      <c r="HRK3790" s="69"/>
      <c r="HRL3790" s="69"/>
      <c r="HRM3790" s="69"/>
      <c r="HRN3790" s="69"/>
      <c r="HRO3790" s="69"/>
      <c r="HRP3790" s="69"/>
      <c r="HRQ3790" s="69"/>
      <c r="HRR3790" s="69"/>
      <c r="HRS3790" s="69"/>
      <c r="HRT3790" s="69"/>
      <c r="HRU3790" s="69"/>
      <c r="HRV3790" s="69"/>
      <c r="HRW3790" s="69"/>
      <c r="HRX3790" s="69"/>
      <c r="HRY3790" s="69"/>
      <c r="HRZ3790" s="69"/>
      <c r="HSA3790" s="69"/>
      <c r="HSB3790" s="69"/>
      <c r="HSC3790" s="69"/>
      <c r="HSD3790" s="69"/>
      <c r="HSE3790" s="69"/>
      <c r="HSF3790" s="69"/>
      <c r="HSG3790" s="69"/>
      <c r="HSH3790" s="69"/>
      <c r="HSI3790" s="69"/>
      <c r="HSJ3790" s="69"/>
      <c r="HSK3790" s="69"/>
      <c r="HSL3790" s="69"/>
      <c r="HSM3790" s="69"/>
      <c r="HSN3790" s="69"/>
      <c r="HSO3790" s="69"/>
      <c r="HSP3790" s="69"/>
      <c r="HSQ3790" s="69"/>
      <c r="HSR3790" s="69"/>
      <c r="HSS3790" s="69"/>
      <c r="HST3790" s="69"/>
      <c r="HSU3790" s="69"/>
      <c r="HSV3790" s="69"/>
      <c r="HSW3790" s="69"/>
      <c r="HSX3790" s="69"/>
      <c r="HSY3790" s="69"/>
      <c r="HSZ3790" s="69"/>
      <c r="HTA3790" s="69"/>
      <c r="HTB3790" s="69"/>
      <c r="HTC3790" s="69"/>
      <c r="HTD3790" s="69"/>
      <c r="HTE3790" s="69"/>
      <c r="HTF3790" s="69"/>
      <c r="HTG3790" s="69"/>
      <c r="HTH3790" s="69"/>
      <c r="HTI3790" s="69"/>
      <c r="HTJ3790" s="69"/>
      <c r="HTK3790" s="69"/>
      <c r="HTL3790" s="69"/>
      <c r="HTM3790" s="69"/>
      <c r="HTN3790" s="69"/>
      <c r="HTO3790" s="69"/>
      <c r="HTP3790" s="69"/>
      <c r="HTQ3790" s="69"/>
      <c r="HTR3790" s="69"/>
      <c r="HTS3790" s="69"/>
      <c r="HTT3790" s="69"/>
      <c r="HTU3790" s="69"/>
      <c r="HTV3790" s="69"/>
      <c r="HTW3790" s="69"/>
      <c r="HTX3790" s="69"/>
      <c r="HTY3790" s="69"/>
      <c r="HTZ3790" s="69"/>
      <c r="HUA3790" s="69"/>
      <c r="HUB3790" s="69"/>
      <c r="HUC3790" s="69"/>
      <c r="HUD3790" s="69"/>
      <c r="HUE3790" s="69"/>
      <c r="HUF3790" s="69"/>
      <c r="HUG3790" s="69"/>
      <c r="HUH3790" s="69"/>
      <c r="HUI3790" s="69"/>
      <c r="HUJ3790" s="69"/>
      <c r="HUK3790" s="69"/>
      <c r="HUL3790" s="69"/>
      <c r="HUM3790" s="69"/>
      <c r="HUN3790" s="69"/>
      <c r="HUO3790" s="69"/>
      <c r="HUP3790" s="69"/>
      <c r="HUQ3790" s="69"/>
      <c r="HUR3790" s="69"/>
      <c r="HUS3790" s="69"/>
      <c r="HUT3790" s="69"/>
      <c r="HUU3790" s="69"/>
      <c r="HUV3790" s="69"/>
      <c r="HUW3790" s="69"/>
      <c r="HUX3790" s="69"/>
      <c r="HUY3790" s="69"/>
      <c r="HUZ3790" s="69"/>
      <c r="HVA3790" s="69"/>
      <c r="HVB3790" s="69"/>
      <c r="HVC3790" s="69"/>
      <c r="HVD3790" s="69"/>
      <c r="HVE3790" s="69"/>
      <c r="HVF3790" s="69"/>
      <c r="HVG3790" s="69"/>
      <c r="HVH3790" s="69"/>
      <c r="HVI3790" s="69"/>
      <c r="HVJ3790" s="69"/>
      <c r="HVK3790" s="69"/>
      <c r="HVL3790" s="69"/>
      <c r="HVM3790" s="69"/>
      <c r="HVN3790" s="69"/>
      <c r="HVO3790" s="69"/>
      <c r="HVP3790" s="69"/>
      <c r="HVQ3790" s="69"/>
      <c r="HVR3790" s="69"/>
      <c r="HVS3790" s="69"/>
      <c r="HVT3790" s="69"/>
      <c r="HVU3790" s="69"/>
      <c r="HVV3790" s="69"/>
      <c r="HVW3790" s="69"/>
      <c r="HVX3790" s="69"/>
      <c r="HVY3790" s="69"/>
      <c r="HVZ3790" s="69"/>
      <c r="HWA3790" s="69"/>
      <c r="HWB3790" s="69"/>
      <c r="HWC3790" s="69"/>
      <c r="HWD3790" s="69"/>
      <c r="HWE3790" s="69"/>
      <c r="HWF3790" s="69"/>
      <c r="HWG3790" s="69"/>
      <c r="HWH3790" s="69"/>
      <c r="HWI3790" s="69"/>
      <c r="HWJ3790" s="69"/>
      <c r="HWK3790" s="69"/>
      <c r="HWL3790" s="69"/>
      <c r="HWM3790" s="69"/>
      <c r="HWN3790" s="69"/>
      <c r="HWO3790" s="69"/>
      <c r="HWP3790" s="69"/>
      <c r="HWQ3790" s="69"/>
      <c r="HWR3790" s="69"/>
      <c r="HWS3790" s="69"/>
      <c r="HWT3790" s="69"/>
      <c r="HWU3790" s="69"/>
      <c r="HWV3790" s="69"/>
      <c r="HWW3790" s="69"/>
      <c r="HWX3790" s="69"/>
      <c r="HWY3790" s="69"/>
      <c r="HWZ3790" s="69"/>
      <c r="HXA3790" s="69"/>
      <c r="HXB3790" s="69"/>
      <c r="HXC3790" s="69"/>
      <c r="HXD3790" s="69"/>
      <c r="HXE3790" s="69"/>
      <c r="HXF3790" s="69"/>
      <c r="HXG3790" s="69"/>
      <c r="HXH3790" s="69"/>
      <c r="HXI3790" s="69"/>
      <c r="HXJ3790" s="69"/>
      <c r="HXK3790" s="69"/>
      <c r="HXL3790" s="69"/>
      <c r="HXM3790" s="69"/>
      <c r="HXN3790" s="69"/>
      <c r="HXO3790" s="69"/>
      <c r="HXP3790" s="69"/>
      <c r="HXQ3790" s="69"/>
      <c r="HXR3790" s="69"/>
      <c r="HXS3790" s="69"/>
      <c r="HXT3790" s="69"/>
      <c r="HXU3790" s="69"/>
      <c r="HXV3790" s="69"/>
      <c r="HXW3790" s="69"/>
      <c r="HXX3790" s="69"/>
      <c r="HXY3790" s="69"/>
      <c r="HXZ3790" s="69"/>
      <c r="HYA3790" s="69"/>
      <c r="HYB3790" s="69"/>
      <c r="HYC3790" s="69"/>
      <c r="HYD3790" s="69"/>
      <c r="HYE3790" s="69"/>
      <c r="HYF3790" s="69"/>
      <c r="HYG3790" s="69"/>
      <c r="HYH3790" s="69"/>
      <c r="HYI3790" s="69"/>
      <c r="HYJ3790" s="69"/>
      <c r="HYK3790" s="69"/>
      <c r="HYL3790" s="69"/>
      <c r="HYM3790" s="69"/>
      <c r="HYN3790" s="69"/>
      <c r="HYO3790" s="69"/>
      <c r="HYP3790" s="69"/>
      <c r="HYQ3790" s="69"/>
      <c r="HYR3790" s="69"/>
      <c r="HYS3790" s="69"/>
      <c r="HYT3790" s="69"/>
      <c r="HYU3790" s="69"/>
      <c r="HYV3790" s="69"/>
      <c r="HYW3790" s="69"/>
      <c r="HYX3790" s="69"/>
      <c r="HYY3790" s="69"/>
      <c r="HYZ3790" s="69"/>
      <c r="HZA3790" s="69"/>
      <c r="HZB3790" s="69"/>
      <c r="HZC3790" s="69"/>
      <c r="HZD3790" s="69"/>
      <c r="HZE3790" s="69"/>
      <c r="HZF3790" s="69"/>
      <c r="HZG3790" s="69"/>
      <c r="HZH3790" s="69"/>
      <c r="HZI3790" s="69"/>
      <c r="HZJ3790" s="69"/>
      <c r="HZK3790" s="69"/>
      <c r="HZL3790" s="69"/>
      <c r="HZM3790" s="69"/>
      <c r="HZN3790" s="69"/>
      <c r="HZO3790" s="69"/>
      <c r="HZP3790" s="69"/>
      <c r="HZQ3790" s="69"/>
      <c r="HZR3790" s="69"/>
      <c r="HZS3790" s="69"/>
      <c r="HZT3790" s="69"/>
      <c r="HZU3790" s="69"/>
      <c r="HZV3790" s="69"/>
      <c r="HZW3790" s="69"/>
      <c r="HZX3790" s="69"/>
      <c r="HZY3790" s="69"/>
      <c r="HZZ3790" s="69"/>
      <c r="IAA3790" s="69"/>
      <c r="IAB3790" s="69"/>
      <c r="IAC3790" s="69"/>
      <c r="IAD3790" s="69"/>
      <c r="IAE3790" s="69"/>
      <c r="IAF3790" s="69"/>
      <c r="IAG3790" s="69"/>
      <c r="IAH3790" s="69"/>
      <c r="IAI3790" s="69"/>
      <c r="IAJ3790" s="69"/>
      <c r="IAK3790" s="69"/>
      <c r="IAL3790" s="69"/>
      <c r="IAM3790" s="69"/>
      <c r="IAN3790" s="69"/>
      <c r="IAO3790" s="69"/>
      <c r="IAP3790" s="69"/>
      <c r="IAQ3790" s="69"/>
      <c r="IAR3790" s="69"/>
      <c r="IAS3790" s="69"/>
      <c r="IAT3790" s="69"/>
      <c r="IAU3790" s="69"/>
      <c r="IAV3790" s="69"/>
      <c r="IAW3790" s="69"/>
      <c r="IAX3790" s="69"/>
      <c r="IAY3790" s="69"/>
      <c r="IAZ3790" s="69"/>
      <c r="IBA3790" s="69"/>
      <c r="IBB3790" s="69"/>
      <c r="IBC3790" s="69"/>
      <c r="IBD3790" s="69"/>
      <c r="IBE3790" s="69"/>
      <c r="IBF3790" s="69"/>
      <c r="IBG3790" s="69"/>
      <c r="IBH3790" s="69"/>
      <c r="IBI3790" s="69"/>
      <c r="IBJ3790" s="69"/>
      <c r="IBK3790" s="69"/>
      <c r="IBL3790" s="69"/>
      <c r="IBM3790" s="69"/>
      <c r="IBN3790" s="69"/>
      <c r="IBO3790" s="69"/>
      <c r="IBP3790" s="69"/>
      <c r="IBQ3790" s="69"/>
      <c r="IBR3790" s="69"/>
      <c r="IBS3790" s="69"/>
      <c r="IBT3790" s="69"/>
      <c r="IBU3790" s="69"/>
      <c r="IBV3790" s="69"/>
      <c r="IBW3790" s="69"/>
      <c r="IBX3790" s="69"/>
      <c r="IBY3790" s="69"/>
      <c r="IBZ3790" s="69"/>
      <c r="ICA3790" s="69"/>
      <c r="ICB3790" s="69"/>
      <c r="ICC3790" s="69"/>
      <c r="ICD3790" s="69"/>
      <c r="ICE3790" s="69"/>
      <c r="ICF3790" s="69"/>
      <c r="ICG3790" s="69"/>
      <c r="ICH3790" s="69"/>
      <c r="ICI3790" s="69"/>
      <c r="ICJ3790" s="69"/>
      <c r="ICK3790" s="69"/>
      <c r="ICL3790" s="69"/>
      <c r="ICM3790" s="69"/>
      <c r="ICN3790" s="69"/>
      <c r="ICO3790" s="69"/>
      <c r="ICP3790" s="69"/>
      <c r="ICQ3790" s="69"/>
      <c r="ICR3790" s="69"/>
      <c r="ICS3790" s="69"/>
      <c r="ICT3790" s="69"/>
      <c r="ICU3790" s="69"/>
      <c r="ICV3790" s="69"/>
      <c r="ICW3790" s="69"/>
      <c r="ICX3790" s="69"/>
      <c r="ICY3790" s="69"/>
      <c r="ICZ3790" s="69"/>
      <c r="IDA3790" s="69"/>
      <c r="IDB3790" s="69"/>
      <c r="IDC3790" s="69"/>
      <c r="IDD3790" s="69"/>
      <c r="IDE3790" s="69"/>
      <c r="IDF3790" s="69"/>
      <c r="IDG3790" s="69"/>
      <c r="IDH3790" s="69"/>
      <c r="IDI3790" s="69"/>
      <c r="IDJ3790" s="69"/>
      <c r="IDK3790" s="69"/>
      <c r="IDL3790" s="69"/>
      <c r="IDM3790" s="69"/>
      <c r="IDN3790" s="69"/>
      <c r="IDO3790" s="69"/>
      <c r="IDP3790" s="69"/>
      <c r="IDQ3790" s="69"/>
      <c r="IDR3790" s="69"/>
      <c r="IDS3790" s="69"/>
      <c r="IDT3790" s="69"/>
      <c r="IDU3790" s="69"/>
      <c r="IDV3790" s="69"/>
      <c r="IDW3790" s="69"/>
      <c r="IDX3790" s="69"/>
      <c r="IDY3790" s="69"/>
      <c r="IDZ3790" s="69"/>
      <c r="IEA3790" s="69"/>
      <c r="IEB3790" s="69"/>
      <c r="IEC3790" s="69"/>
      <c r="IED3790" s="69"/>
      <c r="IEE3790" s="69"/>
      <c r="IEF3790" s="69"/>
      <c r="IEG3790" s="69"/>
      <c r="IEH3790" s="69"/>
      <c r="IEI3790" s="69"/>
      <c r="IEJ3790" s="69"/>
      <c r="IEK3790" s="69"/>
      <c r="IEL3790" s="69"/>
      <c r="IEM3790" s="69"/>
      <c r="IEN3790" s="69"/>
      <c r="IEO3790" s="69"/>
      <c r="IEP3790" s="69"/>
      <c r="IEQ3790" s="69"/>
      <c r="IER3790" s="69"/>
      <c r="IES3790" s="69"/>
      <c r="IET3790" s="69"/>
      <c r="IEU3790" s="69"/>
      <c r="IEV3790" s="69"/>
      <c r="IEW3790" s="69"/>
      <c r="IEX3790" s="69"/>
      <c r="IEY3790" s="69"/>
      <c r="IEZ3790" s="69"/>
      <c r="IFA3790" s="69"/>
      <c r="IFB3790" s="69"/>
      <c r="IFC3790" s="69"/>
      <c r="IFD3790" s="69"/>
      <c r="IFE3790" s="69"/>
      <c r="IFF3790" s="69"/>
      <c r="IFG3790" s="69"/>
      <c r="IFH3790" s="69"/>
      <c r="IFI3790" s="69"/>
      <c r="IFJ3790" s="69"/>
      <c r="IFK3790" s="69"/>
      <c r="IFL3790" s="69"/>
      <c r="IFM3790" s="69"/>
      <c r="IFN3790" s="69"/>
      <c r="IFO3790" s="69"/>
      <c r="IFP3790" s="69"/>
      <c r="IFQ3790" s="69"/>
      <c r="IFR3790" s="69"/>
      <c r="IFS3790" s="69"/>
      <c r="IFT3790" s="69"/>
      <c r="IFU3790" s="69"/>
      <c r="IFV3790" s="69"/>
      <c r="IFW3790" s="69"/>
      <c r="IFX3790" s="69"/>
      <c r="IFY3790" s="69"/>
      <c r="IFZ3790" s="69"/>
      <c r="IGA3790" s="69"/>
      <c r="IGB3790" s="69"/>
      <c r="IGC3790" s="69"/>
      <c r="IGD3790" s="69"/>
      <c r="IGE3790" s="69"/>
      <c r="IGF3790" s="69"/>
      <c r="IGG3790" s="69"/>
      <c r="IGH3790" s="69"/>
      <c r="IGI3790" s="69"/>
      <c r="IGJ3790" s="69"/>
      <c r="IGK3790" s="69"/>
      <c r="IGL3790" s="69"/>
      <c r="IGM3790" s="69"/>
      <c r="IGN3790" s="69"/>
      <c r="IGO3790" s="69"/>
      <c r="IGP3790" s="69"/>
      <c r="IGQ3790" s="69"/>
      <c r="IGR3790" s="69"/>
      <c r="IGS3790" s="69"/>
      <c r="IGT3790" s="69"/>
      <c r="IGU3790" s="69"/>
      <c r="IGV3790" s="69"/>
      <c r="IGW3790" s="69"/>
      <c r="IGX3790" s="69"/>
      <c r="IGY3790" s="69"/>
      <c r="IGZ3790" s="69"/>
      <c r="IHA3790" s="69"/>
      <c r="IHB3790" s="69"/>
      <c r="IHC3790" s="69"/>
      <c r="IHD3790" s="69"/>
      <c r="IHE3790" s="69"/>
      <c r="IHF3790" s="69"/>
      <c r="IHG3790" s="69"/>
      <c r="IHH3790" s="69"/>
      <c r="IHI3790" s="69"/>
      <c r="IHJ3790" s="69"/>
      <c r="IHK3790" s="69"/>
      <c r="IHL3790" s="69"/>
      <c r="IHM3790" s="69"/>
      <c r="IHN3790" s="69"/>
      <c r="IHO3790" s="69"/>
      <c r="IHP3790" s="69"/>
      <c r="IHQ3790" s="69"/>
      <c r="IHR3790" s="69"/>
      <c r="IHS3790" s="69"/>
      <c r="IHT3790" s="69"/>
      <c r="IHU3790" s="69"/>
      <c r="IHV3790" s="69"/>
      <c r="IHW3790" s="69"/>
      <c r="IHX3790" s="69"/>
      <c r="IHY3790" s="69"/>
      <c r="IHZ3790" s="69"/>
      <c r="IIA3790" s="69"/>
      <c r="IIB3790" s="69"/>
      <c r="IIC3790" s="69"/>
      <c r="IID3790" s="69"/>
      <c r="IIE3790" s="69"/>
      <c r="IIF3790" s="69"/>
      <c r="IIG3790" s="69"/>
      <c r="IIH3790" s="69"/>
      <c r="III3790" s="69"/>
      <c r="IIJ3790" s="69"/>
      <c r="IIK3790" s="69"/>
      <c r="IIL3790" s="69"/>
      <c r="IIM3790" s="69"/>
      <c r="IIN3790" s="69"/>
      <c r="IIO3790" s="69"/>
      <c r="IIP3790" s="69"/>
      <c r="IIQ3790" s="69"/>
      <c r="IIR3790" s="69"/>
      <c r="IIS3790" s="69"/>
      <c r="IIT3790" s="69"/>
      <c r="IIU3790" s="69"/>
      <c r="IIV3790" s="69"/>
      <c r="IIW3790" s="69"/>
      <c r="IIX3790" s="69"/>
      <c r="IIY3790" s="69"/>
      <c r="IIZ3790" s="69"/>
      <c r="IJA3790" s="69"/>
      <c r="IJB3790" s="69"/>
      <c r="IJC3790" s="69"/>
      <c r="IJD3790" s="69"/>
      <c r="IJE3790" s="69"/>
      <c r="IJF3790" s="69"/>
      <c r="IJG3790" s="69"/>
      <c r="IJH3790" s="69"/>
      <c r="IJI3790" s="69"/>
      <c r="IJJ3790" s="69"/>
      <c r="IJK3790" s="69"/>
      <c r="IJL3790" s="69"/>
      <c r="IJM3790" s="69"/>
      <c r="IJN3790" s="69"/>
      <c r="IJO3790" s="69"/>
      <c r="IJP3790" s="69"/>
      <c r="IJQ3790" s="69"/>
      <c r="IJR3790" s="69"/>
      <c r="IJS3790" s="69"/>
      <c r="IJT3790" s="69"/>
      <c r="IJU3790" s="69"/>
      <c r="IJV3790" s="69"/>
      <c r="IJW3790" s="69"/>
      <c r="IJX3790" s="69"/>
      <c r="IJY3790" s="69"/>
      <c r="IJZ3790" s="69"/>
      <c r="IKA3790" s="69"/>
      <c r="IKB3790" s="69"/>
      <c r="IKC3790" s="69"/>
      <c r="IKD3790" s="69"/>
      <c r="IKE3790" s="69"/>
      <c r="IKF3790" s="69"/>
      <c r="IKG3790" s="69"/>
      <c r="IKH3790" s="69"/>
      <c r="IKI3790" s="69"/>
      <c r="IKJ3790" s="69"/>
      <c r="IKK3790" s="69"/>
      <c r="IKL3790" s="69"/>
      <c r="IKM3790" s="69"/>
      <c r="IKN3790" s="69"/>
      <c r="IKO3790" s="69"/>
      <c r="IKP3790" s="69"/>
      <c r="IKQ3790" s="69"/>
      <c r="IKR3790" s="69"/>
      <c r="IKS3790" s="69"/>
      <c r="IKT3790" s="69"/>
      <c r="IKU3790" s="69"/>
      <c r="IKV3790" s="69"/>
      <c r="IKW3790" s="69"/>
      <c r="IKX3790" s="69"/>
      <c r="IKY3790" s="69"/>
      <c r="IKZ3790" s="69"/>
      <c r="ILA3790" s="69"/>
      <c r="ILB3790" s="69"/>
      <c r="ILC3790" s="69"/>
      <c r="ILD3790" s="69"/>
      <c r="ILE3790" s="69"/>
      <c r="ILF3790" s="69"/>
      <c r="ILG3790" s="69"/>
      <c r="ILH3790" s="69"/>
      <c r="ILI3790" s="69"/>
      <c r="ILJ3790" s="69"/>
      <c r="ILK3790" s="69"/>
      <c r="ILL3790" s="69"/>
      <c r="ILM3790" s="69"/>
      <c r="ILN3790" s="69"/>
      <c r="ILO3790" s="69"/>
      <c r="ILP3790" s="69"/>
      <c r="ILQ3790" s="69"/>
      <c r="ILR3790" s="69"/>
      <c r="ILS3790" s="69"/>
      <c r="ILT3790" s="69"/>
      <c r="ILU3790" s="69"/>
      <c r="ILV3790" s="69"/>
      <c r="ILW3790" s="69"/>
      <c r="ILX3790" s="69"/>
      <c r="ILY3790" s="69"/>
      <c r="ILZ3790" s="69"/>
      <c r="IMA3790" s="69"/>
      <c r="IMB3790" s="69"/>
      <c r="IMC3790" s="69"/>
      <c r="IMD3790" s="69"/>
      <c r="IME3790" s="69"/>
      <c r="IMF3790" s="69"/>
      <c r="IMG3790" s="69"/>
      <c r="IMH3790" s="69"/>
      <c r="IMI3790" s="69"/>
      <c r="IMJ3790" s="69"/>
      <c r="IMK3790" s="69"/>
      <c r="IML3790" s="69"/>
      <c r="IMM3790" s="69"/>
      <c r="IMN3790" s="69"/>
      <c r="IMO3790" s="69"/>
      <c r="IMP3790" s="69"/>
      <c r="IMQ3790" s="69"/>
      <c r="IMR3790" s="69"/>
      <c r="IMS3790" s="69"/>
      <c r="IMT3790" s="69"/>
      <c r="IMU3790" s="69"/>
      <c r="IMV3790" s="69"/>
      <c r="IMW3790" s="69"/>
      <c r="IMX3790" s="69"/>
      <c r="IMY3790" s="69"/>
      <c r="IMZ3790" s="69"/>
      <c r="INA3790" s="69"/>
      <c r="INB3790" s="69"/>
      <c r="INC3790" s="69"/>
      <c r="IND3790" s="69"/>
      <c r="INE3790" s="69"/>
      <c r="INF3790" s="69"/>
      <c r="ING3790" s="69"/>
      <c r="INH3790" s="69"/>
      <c r="INI3790" s="69"/>
      <c r="INJ3790" s="69"/>
      <c r="INK3790" s="69"/>
      <c r="INL3790" s="69"/>
      <c r="INM3790" s="69"/>
      <c r="INN3790" s="69"/>
      <c r="INO3790" s="69"/>
      <c r="INP3790" s="69"/>
      <c r="INQ3790" s="69"/>
      <c r="INR3790" s="69"/>
      <c r="INS3790" s="69"/>
      <c r="INT3790" s="69"/>
      <c r="INU3790" s="69"/>
      <c r="INV3790" s="69"/>
      <c r="INW3790" s="69"/>
      <c r="INX3790" s="69"/>
      <c r="INY3790" s="69"/>
      <c r="INZ3790" s="69"/>
      <c r="IOA3790" s="69"/>
      <c r="IOB3790" s="69"/>
      <c r="IOC3790" s="69"/>
      <c r="IOD3790" s="69"/>
      <c r="IOE3790" s="69"/>
      <c r="IOF3790" s="69"/>
      <c r="IOG3790" s="69"/>
      <c r="IOH3790" s="69"/>
      <c r="IOI3790" s="69"/>
      <c r="IOJ3790" s="69"/>
      <c r="IOK3790" s="69"/>
      <c r="IOL3790" s="69"/>
      <c r="IOM3790" s="69"/>
      <c r="ION3790" s="69"/>
      <c r="IOO3790" s="69"/>
      <c r="IOP3790" s="69"/>
      <c r="IOQ3790" s="69"/>
      <c r="IOR3790" s="69"/>
      <c r="IOS3790" s="69"/>
      <c r="IOT3790" s="69"/>
      <c r="IOU3790" s="69"/>
      <c r="IOV3790" s="69"/>
      <c r="IOW3790" s="69"/>
      <c r="IOX3790" s="69"/>
      <c r="IOY3790" s="69"/>
      <c r="IOZ3790" s="69"/>
      <c r="IPA3790" s="69"/>
      <c r="IPB3790" s="69"/>
      <c r="IPC3790" s="69"/>
      <c r="IPD3790" s="69"/>
      <c r="IPE3790" s="69"/>
      <c r="IPF3790" s="69"/>
      <c r="IPG3790" s="69"/>
      <c r="IPH3790" s="69"/>
      <c r="IPI3790" s="69"/>
      <c r="IPJ3790" s="69"/>
      <c r="IPK3790" s="69"/>
      <c r="IPL3790" s="69"/>
      <c r="IPM3790" s="69"/>
      <c r="IPN3790" s="69"/>
      <c r="IPO3790" s="69"/>
      <c r="IPP3790" s="69"/>
      <c r="IPQ3790" s="69"/>
      <c r="IPR3790" s="69"/>
      <c r="IPS3790" s="69"/>
      <c r="IPT3790" s="69"/>
      <c r="IPU3790" s="69"/>
      <c r="IPV3790" s="69"/>
      <c r="IPW3790" s="69"/>
      <c r="IPX3790" s="69"/>
      <c r="IPY3790" s="69"/>
      <c r="IPZ3790" s="69"/>
      <c r="IQA3790" s="69"/>
      <c r="IQB3790" s="69"/>
      <c r="IQC3790" s="69"/>
      <c r="IQD3790" s="69"/>
      <c r="IQE3790" s="69"/>
      <c r="IQF3790" s="69"/>
      <c r="IQG3790" s="69"/>
      <c r="IQH3790" s="69"/>
      <c r="IQI3790" s="69"/>
      <c r="IQJ3790" s="69"/>
      <c r="IQK3790" s="69"/>
      <c r="IQL3790" s="69"/>
      <c r="IQM3790" s="69"/>
      <c r="IQN3790" s="69"/>
      <c r="IQO3790" s="69"/>
      <c r="IQP3790" s="69"/>
      <c r="IQQ3790" s="69"/>
      <c r="IQR3790" s="69"/>
      <c r="IQS3790" s="69"/>
      <c r="IQT3790" s="69"/>
      <c r="IQU3790" s="69"/>
      <c r="IQV3790" s="69"/>
      <c r="IQW3790" s="69"/>
      <c r="IQX3790" s="69"/>
      <c r="IQY3790" s="69"/>
      <c r="IQZ3790" s="69"/>
      <c r="IRA3790" s="69"/>
      <c r="IRB3790" s="69"/>
      <c r="IRC3790" s="69"/>
      <c r="IRD3790" s="69"/>
      <c r="IRE3790" s="69"/>
      <c r="IRF3790" s="69"/>
      <c r="IRG3790" s="69"/>
      <c r="IRH3790" s="69"/>
      <c r="IRI3790" s="69"/>
      <c r="IRJ3790" s="69"/>
      <c r="IRK3790" s="69"/>
      <c r="IRL3790" s="69"/>
      <c r="IRM3790" s="69"/>
      <c r="IRN3790" s="69"/>
      <c r="IRO3790" s="69"/>
      <c r="IRP3790" s="69"/>
      <c r="IRQ3790" s="69"/>
      <c r="IRR3790" s="69"/>
      <c r="IRS3790" s="69"/>
      <c r="IRT3790" s="69"/>
      <c r="IRU3790" s="69"/>
      <c r="IRV3790" s="69"/>
      <c r="IRW3790" s="69"/>
      <c r="IRX3790" s="69"/>
      <c r="IRY3790" s="69"/>
      <c r="IRZ3790" s="69"/>
      <c r="ISA3790" s="69"/>
      <c r="ISB3790" s="69"/>
      <c r="ISC3790" s="69"/>
      <c r="ISD3790" s="69"/>
      <c r="ISE3790" s="69"/>
      <c r="ISF3790" s="69"/>
      <c r="ISG3790" s="69"/>
      <c r="ISH3790" s="69"/>
      <c r="ISI3790" s="69"/>
      <c r="ISJ3790" s="69"/>
      <c r="ISK3790" s="69"/>
      <c r="ISL3790" s="69"/>
      <c r="ISM3790" s="69"/>
      <c r="ISN3790" s="69"/>
      <c r="ISO3790" s="69"/>
      <c r="ISP3790" s="69"/>
      <c r="ISQ3790" s="69"/>
      <c r="ISR3790" s="69"/>
      <c r="ISS3790" s="69"/>
      <c r="IST3790" s="69"/>
      <c r="ISU3790" s="69"/>
      <c r="ISV3790" s="69"/>
      <c r="ISW3790" s="69"/>
      <c r="ISX3790" s="69"/>
      <c r="ISY3790" s="69"/>
      <c r="ISZ3790" s="69"/>
      <c r="ITA3790" s="69"/>
      <c r="ITB3790" s="69"/>
      <c r="ITC3790" s="69"/>
      <c r="ITD3790" s="69"/>
      <c r="ITE3790" s="69"/>
      <c r="ITF3790" s="69"/>
      <c r="ITG3790" s="69"/>
      <c r="ITH3790" s="69"/>
      <c r="ITI3790" s="69"/>
      <c r="ITJ3790" s="69"/>
      <c r="ITK3790" s="69"/>
      <c r="ITL3790" s="69"/>
      <c r="ITM3790" s="69"/>
      <c r="ITN3790" s="69"/>
      <c r="ITO3790" s="69"/>
      <c r="ITP3790" s="69"/>
      <c r="ITQ3790" s="69"/>
      <c r="ITR3790" s="69"/>
      <c r="ITS3790" s="69"/>
      <c r="ITT3790" s="69"/>
      <c r="ITU3790" s="69"/>
      <c r="ITV3790" s="69"/>
      <c r="ITW3790" s="69"/>
      <c r="ITX3790" s="69"/>
      <c r="ITY3790" s="69"/>
      <c r="ITZ3790" s="69"/>
      <c r="IUA3790" s="69"/>
      <c r="IUB3790" s="69"/>
      <c r="IUC3790" s="69"/>
      <c r="IUD3790" s="69"/>
      <c r="IUE3790" s="69"/>
      <c r="IUF3790" s="69"/>
      <c r="IUG3790" s="69"/>
      <c r="IUH3790" s="69"/>
      <c r="IUI3790" s="69"/>
      <c r="IUJ3790" s="69"/>
      <c r="IUK3790" s="69"/>
      <c r="IUL3790" s="69"/>
      <c r="IUM3790" s="69"/>
      <c r="IUN3790" s="69"/>
      <c r="IUO3790" s="69"/>
      <c r="IUP3790" s="69"/>
      <c r="IUQ3790" s="69"/>
      <c r="IUR3790" s="69"/>
      <c r="IUS3790" s="69"/>
      <c r="IUT3790" s="69"/>
      <c r="IUU3790" s="69"/>
      <c r="IUV3790" s="69"/>
      <c r="IUW3790" s="69"/>
      <c r="IUX3790" s="69"/>
      <c r="IUY3790" s="69"/>
      <c r="IUZ3790" s="69"/>
      <c r="IVA3790" s="69"/>
      <c r="IVB3790" s="69"/>
      <c r="IVC3790" s="69"/>
      <c r="IVD3790" s="69"/>
      <c r="IVE3790" s="69"/>
      <c r="IVF3790" s="69"/>
      <c r="IVG3790" s="69"/>
      <c r="IVH3790" s="69"/>
      <c r="IVI3790" s="69"/>
      <c r="IVJ3790" s="69"/>
      <c r="IVK3790" s="69"/>
      <c r="IVL3790" s="69"/>
      <c r="IVM3790" s="69"/>
      <c r="IVN3790" s="69"/>
      <c r="IVO3790" s="69"/>
      <c r="IVP3790" s="69"/>
      <c r="IVQ3790" s="69"/>
      <c r="IVR3790" s="69"/>
      <c r="IVS3790" s="69"/>
      <c r="IVT3790" s="69"/>
      <c r="IVU3790" s="69"/>
      <c r="IVV3790" s="69"/>
      <c r="IVW3790" s="69"/>
      <c r="IVX3790" s="69"/>
      <c r="IVY3790" s="69"/>
      <c r="IVZ3790" s="69"/>
      <c r="IWA3790" s="69"/>
      <c r="IWB3790" s="69"/>
      <c r="IWC3790" s="69"/>
      <c r="IWD3790" s="69"/>
      <c r="IWE3790" s="69"/>
      <c r="IWF3790" s="69"/>
      <c r="IWG3790" s="69"/>
      <c r="IWH3790" s="69"/>
      <c r="IWI3790" s="69"/>
      <c r="IWJ3790" s="69"/>
      <c r="IWK3790" s="69"/>
      <c r="IWL3790" s="69"/>
      <c r="IWM3790" s="69"/>
      <c r="IWN3790" s="69"/>
      <c r="IWO3790" s="69"/>
      <c r="IWP3790" s="69"/>
      <c r="IWQ3790" s="69"/>
      <c r="IWR3790" s="69"/>
      <c r="IWS3790" s="69"/>
      <c r="IWT3790" s="69"/>
      <c r="IWU3790" s="69"/>
      <c r="IWV3790" s="69"/>
      <c r="IWW3790" s="69"/>
      <c r="IWX3790" s="69"/>
      <c r="IWY3790" s="69"/>
      <c r="IWZ3790" s="69"/>
      <c r="IXA3790" s="69"/>
      <c r="IXB3790" s="69"/>
      <c r="IXC3790" s="69"/>
      <c r="IXD3790" s="69"/>
      <c r="IXE3790" s="69"/>
      <c r="IXF3790" s="69"/>
      <c r="IXG3790" s="69"/>
      <c r="IXH3790" s="69"/>
      <c r="IXI3790" s="69"/>
      <c r="IXJ3790" s="69"/>
      <c r="IXK3790" s="69"/>
      <c r="IXL3790" s="69"/>
      <c r="IXM3790" s="69"/>
      <c r="IXN3790" s="69"/>
      <c r="IXO3790" s="69"/>
      <c r="IXP3790" s="69"/>
      <c r="IXQ3790" s="69"/>
      <c r="IXR3790" s="69"/>
      <c r="IXS3790" s="69"/>
      <c r="IXT3790" s="69"/>
      <c r="IXU3790" s="69"/>
      <c r="IXV3790" s="69"/>
      <c r="IXW3790" s="69"/>
      <c r="IXX3790" s="69"/>
      <c r="IXY3790" s="69"/>
      <c r="IXZ3790" s="69"/>
      <c r="IYA3790" s="69"/>
      <c r="IYB3790" s="69"/>
      <c r="IYC3790" s="69"/>
      <c r="IYD3790" s="69"/>
      <c r="IYE3790" s="69"/>
      <c r="IYF3790" s="69"/>
      <c r="IYG3790" s="69"/>
      <c r="IYH3790" s="69"/>
      <c r="IYI3790" s="69"/>
      <c r="IYJ3790" s="69"/>
      <c r="IYK3790" s="69"/>
      <c r="IYL3790" s="69"/>
      <c r="IYM3790" s="69"/>
      <c r="IYN3790" s="69"/>
      <c r="IYO3790" s="69"/>
      <c r="IYP3790" s="69"/>
      <c r="IYQ3790" s="69"/>
      <c r="IYR3790" s="69"/>
      <c r="IYS3790" s="69"/>
      <c r="IYT3790" s="69"/>
      <c r="IYU3790" s="69"/>
      <c r="IYV3790" s="69"/>
      <c r="IYW3790" s="69"/>
      <c r="IYX3790" s="69"/>
      <c r="IYY3790" s="69"/>
      <c r="IYZ3790" s="69"/>
      <c r="IZA3790" s="69"/>
      <c r="IZB3790" s="69"/>
      <c r="IZC3790" s="69"/>
      <c r="IZD3790" s="69"/>
      <c r="IZE3790" s="69"/>
      <c r="IZF3790" s="69"/>
      <c r="IZG3790" s="69"/>
      <c r="IZH3790" s="69"/>
      <c r="IZI3790" s="69"/>
      <c r="IZJ3790" s="69"/>
      <c r="IZK3790" s="69"/>
      <c r="IZL3790" s="69"/>
      <c r="IZM3790" s="69"/>
      <c r="IZN3790" s="69"/>
      <c r="IZO3790" s="69"/>
      <c r="IZP3790" s="69"/>
      <c r="IZQ3790" s="69"/>
      <c r="IZR3790" s="69"/>
      <c r="IZS3790" s="69"/>
      <c r="IZT3790" s="69"/>
      <c r="IZU3790" s="69"/>
      <c r="IZV3790" s="69"/>
      <c r="IZW3790" s="69"/>
      <c r="IZX3790" s="69"/>
      <c r="IZY3790" s="69"/>
      <c r="IZZ3790" s="69"/>
      <c r="JAA3790" s="69"/>
      <c r="JAB3790" s="69"/>
      <c r="JAC3790" s="69"/>
      <c r="JAD3790" s="69"/>
      <c r="JAE3790" s="69"/>
      <c r="JAF3790" s="69"/>
      <c r="JAG3790" s="69"/>
      <c r="JAH3790" s="69"/>
      <c r="JAI3790" s="69"/>
      <c r="JAJ3790" s="69"/>
      <c r="JAK3790" s="69"/>
      <c r="JAL3790" s="69"/>
      <c r="JAM3790" s="69"/>
      <c r="JAN3790" s="69"/>
      <c r="JAO3790" s="69"/>
      <c r="JAP3790" s="69"/>
      <c r="JAQ3790" s="69"/>
      <c r="JAR3790" s="69"/>
      <c r="JAS3790" s="69"/>
      <c r="JAT3790" s="69"/>
      <c r="JAU3790" s="69"/>
      <c r="JAV3790" s="69"/>
      <c r="JAW3790" s="69"/>
      <c r="JAX3790" s="69"/>
      <c r="JAY3790" s="69"/>
      <c r="JAZ3790" s="69"/>
      <c r="JBA3790" s="69"/>
      <c r="JBB3790" s="69"/>
      <c r="JBC3790" s="69"/>
      <c r="JBD3790" s="69"/>
      <c r="JBE3790" s="69"/>
      <c r="JBF3790" s="69"/>
      <c r="JBG3790" s="69"/>
      <c r="JBH3790" s="69"/>
      <c r="JBI3790" s="69"/>
      <c r="JBJ3790" s="69"/>
      <c r="JBK3790" s="69"/>
      <c r="JBL3790" s="69"/>
      <c r="JBM3790" s="69"/>
      <c r="JBN3790" s="69"/>
      <c r="JBO3790" s="69"/>
      <c r="JBP3790" s="69"/>
      <c r="JBQ3790" s="69"/>
      <c r="JBR3790" s="69"/>
      <c r="JBS3790" s="69"/>
      <c r="JBT3790" s="69"/>
      <c r="JBU3790" s="69"/>
      <c r="JBV3790" s="69"/>
      <c r="JBW3790" s="69"/>
      <c r="JBX3790" s="69"/>
      <c r="JBY3790" s="69"/>
      <c r="JBZ3790" s="69"/>
      <c r="JCA3790" s="69"/>
      <c r="JCB3790" s="69"/>
      <c r="JCC3790" s="69"/>
      <c r="JCD3790" s="69"/>
      <c r="JCE3790" s="69"/>
      <c r="JCF3790" s="69"/>
      <c r="JCG3790" s="69"/>
      <c r="JCH3790" s="69"/>
      <c r="JCI3790" s="69"/>
      <c r="JCJ3790" s="69"/>
      <c r="JCK3790" s="69"/>
      <c r="JCL3790" s="69"/>
      <c r="JCM3790" s="69"/>
      <c r="JCN3790" s="69"/>
      <c r="JCO3790" s="69"/>
      <c r="JCP3790" s="69"/>
      <c r="JCQ3790" s="69"/>
      <c r="JCR3790" s="69"/>
      <c r="JCS3790" s="69"/>
      <c r="JCT3790" s="69"/>
      <c r="JCU3790" s="69"/>
      <c r="JCV3790" s="69"/>
      <c r="JCW3790" s="69"/>
      <c r="JCX3790" s="69"/>
      <c r="JCY3790" s="69"/>
      <c r="JCZ3790" s="69"/>
      <c r="JDA3790" s="69"/>
      <c r="JDB3790" s="69"/>
      <c r="JDC3790" s="69"/>
      <c r="JDD3790" s="69"/>
      <c r="JDE3790" s="69"/>
      <c r="JDF3790" s="69"/>
      <c r="JDG3790" s="69"/>
      <c r="JDH3790" s="69"/>
      <c r="JDI3790" s="69"/>
      <c r="JDJ3790" s="69"/>
      <c r="JDK3790" s="69"/>
      <c r="JDL3790" s="69"/>
      <c r="JDM3790" s="69"/>
      <c r="JDN3790" s="69"/>
      <c r="JDO3790" s="69"/>
      <c r="JDP3790" s="69"/>
      <c r="JDQ3790" s="69"/>
      <c r="JDR3790" s="69"/>
      <c r="JDS3790" s="69"/>
      <c r="JDT3790" s="69"/>
      <c r="JDU3790" s="69"/>
      <c r="JDV3790" s="69"/>
      <c r="JDW3790" s="69"/>
      <c r="JDX3790" s="69"/>
      <c r="JDY3790" s="69"/>
      <c r="JDZ3790" s="69"/>
      <c r="JEA3790" s="69"/>
      <c r="JEB3790" s="69"/>
      <c r="JEC3790" s="69"/>
      <c r="JED3790" s="69"/>
      <c r="JEE3790" s="69"/>
      <c r="JEF3790" s="69"/>
      <c r="JEG3790" s="69"/>
      <c r="JEH3790" s="69"/>
      <c r="JEI3790" s="69"/>
      <c r="JEJ3790" s="69"/>
      <c r="JEK3790" s="69"/>
      <c r="JEL3790" s="69"/>
      <c r="JEM3790" s="69"/>
      <c r="JEN3790" s="69"/>
      <c r="JEO3790" s="69"/>
      <c r="JEP3790" s="69"/>
      <c r="JEQ3790" s="69"/>
      <c r="JER3790" s="69"/>
      <c r="JES3790" s="69"/>
      <c r="JET3790" s="69"/>
      <c r="JEU3790" s="69"/>
      <c r="JEV3790" s="69"/>
      <c r="JEW3790" s="69"/>
      <c r="JEX3790" s="69"/>
      <c r="JEY3790" s="69"/>
      <c r="JEZ3790" s="69"/>
      <c r="JFA3790" s="69"/>
      <c r="JFB3790" s="69"/>
      <c r="JFC3790" s="69"/>
      <c r="JFD3790" s="69"/>
      <c r="JFE3790" s="69"/>
      <c r="JFF3790" s="69"/>
      <c r="JFG3790" s="69"/>
      <c r="JFH3790" s="69"/>
      <c r="JFI3790" s="69"/>
      <c r="JFJ3790" s="69"/>
      <c r="JFK3790" s="69"/>
      <c r="JFL3790" s="69"/>
      <c r="JFM3790" s="69"/>
      <c r="JFN3790" s="69"/>
      <c r="JFO3790" s="69"/>
      <c r="JFP3790" s="69"/>
      <c r="JFQ3790" s="69"/>
      <c r="JFR3790" s="69"/>
      <c r="JFS3790" s="69"/>
      <c r="JFT3790" s="69"/>
      <c r="JFU3790" s="69"/>
      <c r="JFV3790" s="69"/>
      <c r="JFW3790" s="69"/>
      <c r="JFX3790" s="69"/>
      <c r="JFY3790" s="69"/>
      <c r="JFZ3790" s="69"/>
      <c r="JGA3790" s="69"/>
      <c r="JGB3790" s="69"/>
      <c r="JGC3790" s="69"/>
      <c r="JGD3790" s="69"/>
      <c r="JGE3790" s="69"/>
      <c r="JGF3790" s="69"/>
      <c r="JGG3790" s="69"/>
      <c r="JGH3790" s="69"/>
      <c r="JGI3790" s="69"/>
      <c r="JGJ3790" s="69"/>
      <c r="JGK3790" s="69"/>
      <c r="JGL3790" s="69"/>
      <c r="JGM3790" s="69"/>
      <c r="JGN3790" s="69"/>
      <c r="JGO3790" s="69"/>
      <c r="JGP3790" s="69"/>
      <c r="JGQ3790" s="69"/>
      <c r="JGR3790" s="69"/>
      <c r="JGS3790" s="69"/>
      <c r="JGT3790" s="69"/>
      <c r="JGU3790" s="69"/>
      <c r="JGV3790" s="69"/>
      <c r="JGW3790" s="69"/>
      <c r="JGX3790" s="69"/>
      <c r="JGY3790" s="69"/>
      <c r="JGZ3790" s="69"/>
      <c r="JHA3790" s="69"/>
      <c r="JHB3790" s="69"/>
      <c r="JHC3790" s="69"/>
      <c r="JHD3790" s="69"/>
      <c r="JHE3790" s="69"/>
      <c r="JHF3790" s="69"/>
      <c r="JHG3790" s="69"/>
      <c r="JHH3790" s="69"/>
      <c r="JHI3790" s="69"/>
      <c r="JHJ3790" s="69"/>
      <c r="JHK3790" s="69"/>
      <c r="JHL3790" s="69"/>
      <c r="JHM3790" s="69"/>
      <c r="JHN3790" s="69"/>
      <c r="JHO3790" s="69"/>
      <c r="JHP3790" s="69"/>
      <c r="JHQ3790" s="69"/>
      <c r="JHR3790" s="69"/>
      <c r="JHS3790" s="69"/>
      <c r="JHT3790" s="69"/>
      <c r="JHU3790" s="69"/>
      <c r="JHV3790" s="69"/>
      <c r="JHW3790" s="69"/>
      <c r="JHX3790" s="69"/>
      <c r="JHY3790" s="69"/>
      <c r="JHZ3790" s="69"/>
      <c r="JIA3790" s="69"/>
      <c r="JIB3790" s="69"/>
      <c r="JIC3790" s="69"/>
      <c r="JID3790" s="69"/>
      <c r="JIE3790" s="69"/>
      <c r="JIF3790" s="69"/>
      <c r="JIG3790" s="69"/>
      <c r="JIH3790" s="69"/>
      <c r="JII3790" s="69"/>
      <c r="JIJ3790" s="69"/>
      <c r="JIK3790" s="69"/>
      <c r="JIL3790" s="69"/>
      <c r="JIM3790" s="69"/>
      <c r="JIN3790" s="69"/>
      <c r="JIO3790" s="69"/>
      <c r="JIP3790" s="69"/>
      <c r="JIQ3790" s="69"/>
      <c r="JIR3790" s="69"/>
      <c r="JIS3790" s="69"/>
      <c r="JIT3790" s="69"/>
      <c r="JIU3790" s="69"/>
      <c r="JIV3790" s="69"/>
      <c r="JIW3790" s="69"/>
      <c r="JIX3790" s="69"/>
      <c r="JIY3790" s="69"/>
      <c r="JIZ3790" s="69"/>
      <c r="JJA3790" s="69"/>
      <c r="JJB3790" s="69"/>
      <c r="JJC3790" s="69"/>
      <c r="JJD3790" s="69"/>
      <c r="JJE3790" s="69"/>
      <c r="JJF3790" s="69"/>
      <c r="JJG3790" s="69"/>
      <c r="JJH3790" s="69"/>
      <c r="JJI3790" s="69"/>
      <c r="JJJ3790" s="69"/>
      <c r="JJK3790" s="69"/>
      <c r="JJL3790" s="69"/>
      <c r="JJM3790" s="69"/>
      <c r="JJN3790" s="69"/>
      <c r="JJO3790" s="69"/>
      <c r="JJP3790" s="69"/>
      <c r="JJQ3790" s="69"/>
      <c r="JJR3790" s="69"/>
      <c r="JJS3790" s="69"/>
      <c r="JJT3790" s="69"/>
      <c r="JJU3790" s="69"/>
      <c r="JJV3790" s="69"/>
      <c r="JJW3790" s="69"/>
      <c r="JJX3790" s="69"/>
      <c r="JJY3790" s="69"/>
      <c r="JJZ3790" s="69"/>
      <c r="JKA3790" s="69"/>
      <c r="JKB3790" s="69"/>
      <c r="JKC3790" s="69"/>
      <c r="JKD3790" s="69"/>
      <c r="JKE3790" s="69"/>
      <c r="JKF3790" s="69"/>
      <c r="JKG3790" s="69"/>
      <c r="JKH3790" s="69"/>
      <c r="JKI3790" s="69"/>
      <c r="JKJ3790" s="69"/>
      <c r="JKK3790" s="69"/>
      <c r="JKL3790" s="69"/>
      <c r="JKM3790" s="69"/>
      <c r="JKN3790" s="69"/>
      <c r="JKO3790" s="69"/>
      <c r="JKP3790" s="69"/>
      <c r="JKQ3790" s="69"/>
      <c r="JKR3790" s="69"/>
      <c r="JKS3790" s="69"/>
      <c r="JKT3790" s="69"/>
      <c r="JKU3790" s="69"/>
      <c r="JKV3790" s="69"/>
      <c r="JKW3790" s="69"/>
      <c r="JKX3790" s="69"/>
      <c r="JKY3790" s="69"/>
      <c r="JKZ3790" s="69"/>
      <c r="JLA3790" s="69"/>
      <c r="JLB3790" s="69"/>
      <c r="JLC3790" s="69"/>
      <c r="JLD3790" s="69"/>
      <c r="JLE3790" s="69"/>
      <c r="JLF3790" s="69"/>
      <c r="JLG3790" s="69"/>
      <c r="JLH3790" s="69"/>
      <c r="JLI3790" s="69"/>
      <c r="JLJ3790" s="69"/>
      <c r="JLK3790" s="69"/>
      <c r="JLL3790" s="69"/>
      <c r="JLM3790" s="69"/>
      <c r="JLN3790" s="69"/>
      <c r="JLO3790" s="69"/>
      <c r="JLP3790" s="69"/>
      <c r="JLQ3790" s="69"/>
      <c r="JLR3790" s="69"/>
      <c r="JLS3790" s="69"/>
      <c r="JLT3790" s="69"/>
      <c r="JLU3790" s="69"/>
      <c r="JLV3790" s="69"/>
      <c r="JLW3790" s="69"/>
      <c r="JLX3790" s="69"/>
      <c r="JLY3790" s="69"/>
      <c r="JLZ3790" s="69"/>
      <c r="JMA3790" s="69"/>
      <c r="JMB3790" s="69"/>
      <c r="JMC3790" s="69"/>
      <c r="JMD3790" s="69"/>
      <c r="JME3790" s="69"/>
      <c r="JMF3790" s="69"/>
      <c r="JMG3790" s="69"/>
      <c r="JMH3790" s="69"/>
      <c r="JMI3790" s="69"/>
      <c r="JMJ3790" s="69"/>
      <c r="JMK3790" s="69"/>
      <c r="JML3790" s="69"/>
      <c r="JMM3790" s="69"/>
      <c r="JMN3790" s="69"/>
      <c r="JMO3790" s="69"/>
      <c r="JMP3790" s="69"/>
      <c r="JMQ3790" s="69"/>
      <c r="JMR3790" s="69"/>
      <c r="JMS3790" s="69"/>
      <c r="JMT3790" s="69"/>
      <c r="JMU3790" s="69"/>
      <c r="JMV3790" s="69"/>
      <c r="JMW3790" s="69"/>
      <c r="JMX3790" s="69"/>
      <c r="JMY3790" s="69"/>
      <c r="JMZ3790" s="69"/>
      <c r="JNA3790" s="69"/>
      <c r="JNB3790" s="69"/>
      <c r="JNC3790" s="69"/>
      <c r="JND3790" s="69"/>
      <c r="JNE3790" s="69"/>
      <c r="JNF3790" s="69"/>
      <c r="JNG3790" s="69"/>
      <c r="JNH3790" s="69"/>
      <c r="JNI3790" s="69"/>
      <c r="JNJ3790" s="69"/>
      <c r="JNK3790" s="69"/>
      <c r="JNL3790" s="69"/>
      <c r="JNM3790" s="69"/>
      <c r="JNN3790" s="69"/>
      <c r="JNO3790" s="69"/>
      <c r="JNP3790" s="69"/>
      <c r="JNQ3790" s="69"/>
      <c r="JNR3790" s="69"/>
      <c r="JNS3790" s="69"/>
      <c r="JNT3790" s="69"/>
      <c r="JNU3790" s="69"/>
      <c r="JNV3790" s="69"/>
      <c r="JNW3790" s="69"/>
      <c r="JNX3790" s="69"/>
      <c r="JNY3790" s="69"/>
      <c r="JNZ3790" s="69"/>
      <c r="JOA3790" s="69"/>
      <c r="JOB3790" s="69"/>
      <c r="JOC3790" s="69"/>
      <c r="JOD3790" s="69"/>
      <c r="JOE3790" s="69"/>
      <c r="JOF3790" s="69"/>
      <c r="JOG3790" s="69"/>
      <c r="JOH3790" s="69"/>
      <c r="JOI3790" s="69"/>
      <c r="JOJ3790" s="69"/>
      <c r="JOK3790" s="69"/>
      <c r="JOL3790" s="69"/>
      <c r="JOM3790" s="69"/>
      <c r="JON3790" s="69"/>
      <c r="JOO3790" s="69"/>
      <c r="JOP3790" s="69"/>
      <c r="JOQ3790" s="69"/>
      <c r="JOR3790" s="69"/>
      <c r="JOS3790" s="69"/>
      <c r="JOT3790" s="69"/>
      <c r="JOU3790" s="69"/>
      <c r="JOV3790" s="69"/>
      <c r="JOW3790" s="69"/>
      <c r="JOX3790" s="69"/>
      <c r="JOY3790" s="69"/>
      <c r="JOZ3790" s="69"/>
      <c r="JPA3790" s="69"/>
      <c r="JPB3790" s="69"/>
      <c r="JPC3790" s="69"/>
      <c r="JPD3790" s="69"/>
      <c r="JPE3790" s="69"/>
      <c r="JPF3790" s="69"/>
      <c r="JPG3790" s="69"/>
      <c r="JPH3790" s="69"/>
      <c r="JPI3790" s="69"/>
      <c r="JPJ3790" s="69"/>
      <c r="JPK3790" s="69"/>
      <c r="JPL3790" s="69"/>
      <c r="JPM3790" s="69"/>
      <c r="JPN3790" s="69"/>
      <c r="JPO3790" s="69"/>
      <c r="JPP3790" s="69"/>
      <c r="JPQ3790" s="69"/>
      <c r="JPR3790" s="69"/>
      <c r="JPS3790" s="69"/>
      <c r="JPT3790" s="69"/>
      <c r="JPU3790" s="69"/>
      <c r="JPV3790" s="69"/>
      <c r="JPW3790" s="69"/>
      <c r="JPX3790" s="69"/>
      <c r="JPY3790" s="69"/>
      <c r="JPZ3790" s="69"/>
      <c r="JQA3790" s="69"/>
      <c r="JQB3790" s="69"/>
      <c r="JQC3790" s="69"/>
      <c r="JQD3790" s="69"/>
      <c r="JQE3790" s="69"/>
      <c r="JQF3790" s="69"/>
      <c r="JQG3790" s="69"/>
      <c r="JQH3790" s="69"/>
      <c r="JQI3790" s="69"/>
      <c r="JQJ3790" s="69"/>
      <c r="JQK3790" s="69"/>
      <c r="JQL3790" s="69"/>
      <c r="JQM3790" s="69"/>
      <c r="JQN3790" s="69"/>
      <c r="JQO3790" s="69"/>
      <c r="JQP3790" s="69"/>
      <c r="JQQ3790" s="69"/>
      <c r="JQR3790" s="69"/>
      <c r="JQS3790" s="69"/>
      <c r="JQT3790" s="69"/>
      <c r="JQU3790" s="69"/>
      <c r="JQV3790" s="69"/>
      <c r="JQW3790" s="69"/>
      <c r="JQX3790" s="69"/>
      <c r="JQY3790" s="69"/>
      <c r="JQZ3790" s="69"/>
      <c r="JRA3790" s="69"/>
      <c r="JRB3790" s="69"/>
      <c r="JRC3790" s="69"/>
      <c r="JRD3790" s="69"/>
      <c r="JRE3790" s="69"/>
      <c r="JRF3790" s="69"/>
      <c r="JRG3790" s="69"/>
      <c r="JRH3790" s="69"/>
      <c r="JRI3790" s="69"/>
      <c r="JRJ3790" s="69"/>
      <c r="JRK3790" s="69"/>
      <c r="JRL3790" s="69"/>
      <c r="JRM3790" s="69"/>
      <c r="JRN3790" s="69"/>
      <c r="JRO3790" s="69"/>
      <c r="JRP3790" s="69"/>
      <c r="JRQ3790" s="69"/>
      <c r="JRR3790" s="69"/>
      <c r="JRS3790" s="69"/>
      <c r="JRT3790" s="69"/>
      <c r="JRU3790" s="69"/>
      <c r="JRV3790" s="69"/>
      <c r="JRW3790" s="69"/>
      <c r="JRX3790" s="69"/>
      <c r="JRY3790" s="69"/>
      <c r="JRZ3790" s="69"/>
      <c r="JSA3790" s="69"/>
      <c r="JSB3790" s="69"/>
      <c r="JSC3790" s="69"/>
      <c r="JSD3790" s="69"/>
      <c r="JSE3790" s="69"/>
      <c r="JSF3790" s="69"/>
      <c r="JSG3790" s="69"/>
      <c r="JSH3790" s="69"/>
      <c r="JSI3790" s="69"/>
      <c r="JSJ3790" s="69"/>
      <c r="JSK3790" s="69"/>
      <c r="JSL3790" s="69"/>
      <c r="JSM3790" s="69"/>
      <c r="JSN3790" s="69"/>
      <c r="JSO3790" s="69"/>
      <c r="JSP3790" s="69"/>
      <c r="JSQ3790" s="69"/>
      <c r="JSR3790" s="69"/>
      <c r="JSS3790" s="69"/>
      <c r="JST3790" s="69"/>
      <c r="JSU3790" s="69"/>
      <c r="JSV3790" s="69"/>
      <c r="JSW3790" s="69"/>
      <c r="JSX3790" s="69"/>
      <c r="JSY3790" s="69"/>
      <c r="JSZ3790" s="69"/>
      <c r="JTA3790" s="69"/>
      <c r="JTB3790" s="69"/>
      <c r="JTC3790" s="69"/>
      <c r="JTD3790" s="69"/>
      <c r="JTE3790" s="69"/>
      <c r="JTF3790" s="69"/>
      <c r="JTG3790" s="69"/>
      <c r="JTH3790" s="69"/>
      <c r="JTI3790" s="69"/>
      <c r="JTJ3790" s="69"/>
      <c r="JTK3790" s="69"/>
      <c r="JTL3790" s="69"/>
      <c r="JTM3790" s="69"/>
      <c r="JTN3790" s="69"/>
      <c r="JTO3790" s="69"/>
      <c r="JTP3790" s="69"/>
      <c r="JTQ3790" s="69"/>
      <c r="JTR3790" s="69"/>
      <c r="JTS3790" s="69"/>
      <c r="JTT3790" s="69"/>
      <c r="JTU3790" s="69"/>
      <c r="JTV3790" s="69"/>
      <c r="JTW3790" s="69"/>
      <c r="JTX3790" s="69"/>
      <c r="JTY3790" s="69"/>
      <c r="JTZ3790" s="69"/>
      <c r="JUA3790" s="69"/>
      <c r="JUB3790" s="69"/>
      <c r="JUC3790" s="69"/>
      <c r="JUD3790" s="69"/>
      <c r="JUE3790" s="69"/>
      <c r="JUF3790" s="69"/>
      <c r="JUG3790" s="69"/>
      <c r="JUH3790" s="69"/>
      <c r="JUI3790" s="69"/>
      <c r="JUJ3790" s="69"/>
      <c r="JUK3790" s="69"/>
      <c r="JUL3790" s="69"/>
      <c r="JUM3790" s="69"/>
      <c r="JUN3790" s="69"/>
      <c r="JUO3790" s="69"/>
      <c r="JUP3790" s="69"/>
      <c r="JUQ3790" s="69"/>
      <c r="JUR3790" s="69"/>
      <c r="JUS3790" s="69"/>
      <c r="JUT3790" s="69"/>
      <c r="JUU3790" s="69"/>
      <c r="JUV3790" s="69"/>
      <c r="JUW3790" s="69"/>
      <c r="JUX3790" s="69"/>
      <c r="JUY3790" s="69"/>
      <c r="JUZ3790" s="69"/>
      <c r="JVA3790" s="69"/>
      <c r="JVB3790" s="69"/>
      <c r="JVC3790" s="69"/>
      <c r="JVD3790" s="69"/>
      <c r="JVE3790" s="69"/>
      <c r="JVF3790" s="69"/>
      <c r="JVG3790" s="69"/>
      <c r="JVH3790" s="69"/>
      <c r="JVI3790" s="69"/>
      <c r="JVJ3790" s="69"/>
      <c r="JVK3790" s="69"/>
      <c r="JVL3790" s="69"/>
      <c r="JVM3790" s="69"/>
      <c r="JVN3790" s="69"/>
      <c r="JVO3790" s="69"/>
      <c r="JVP3790" s="69"/>
      <c r="JVQ3790" s="69"/>
      <c r="JVR3790" s="69"/>
      <c r="JVS3790" s="69"/>
      <c r="JVT3790" s="69"/>
      <c r="JVU3790" s="69"/>
      <c r="JVV3790" s="69"/>
      <c r="JVW3790" s="69"/>
      <c r="JVX3790" s="69"/>
      <c r="JVY3790" s="69"/>
      <c r="JVZ3790" s="69"/>
      <c r="JWA3790" s="69"/>
      <c r="JWB3790" s="69"/>
      <c r="JWC3790" s="69"/>
      <c r="JWD3790" s="69"/>
      <c r="JWE3790" s="69"/>
      <c r="JWF3790" s="69"/>
      <c r="JWG3790" s="69"/>
      <c r="JWH3790" s="69"/>
      <c r="JWI3790" s="69"/>
      <c r="JWJ3790" s="69"/>
      <c r="JWK3790" s="69"/>
      <c r="JWL3790" s="69"/>
      <c r="JWM3790" s="69"/>
      <c r="JWN3790" s="69"/>
      <c r="JWO3790" s="69"/>
      <c r="JWP3790" s="69"/>
      <c r="JWQ3790" s="69"/>
      <c r="JWR3790" s="69"/>
      <c r="JWS3790" s="69"/>
      <c r="JWT3790" s="69"/>
      <c r="JWU3790" s="69"/>
      <c r="JWV3790" s="69"/>
      <c r="JWW3790" s="69"/>
      <c r="JWX3790" s="69"/>
      <c r="JWY3790" s="69"/>
      <c r="JWZ3790" s="69"/>
      <c r="JXA3790" s="69"/>
      <c r="JXB3790" s="69"/>
      <c r="JXC3790" s="69"/>
      <c r="JXD3790" s="69"/>
      <c r="JXE3790" s="69"/>
      <c r="JXF3790" s="69"/>
      <c r="JXG3790" s="69"/>
      <c r="JXH3790" s="69"/>
      <c r="JXI3790" s="69"/>
      <c r="JXJ3790" s="69"/>
      <c r="JXK3790" s="69"/>
      <c r="JXL3790" s="69"/>
      <c r="JXM3790" s="69"/>
      <c r="JXN3790" s="69"/>
      <c r="JXO3790" s="69"/>
      <c r="JXP3790" s="69"/>
      <c r="JXQ3790" s="69"/>
      <c r="JXR3790" s="69"/>
      <c r="JXS3790" s="69"/>
      <c r="JXT3790" s="69"/>
      <c r="JXU3790" s="69"/>
      <c r="JXV3790" s="69"/>
      <c r="JXW3790" s="69"/>
      <c r="JXX3790" s="69"/>
      <c r="JXY3790" s="69"/>
      <c r="JXZ3790" s="69"/>
      <c r="JYA3790" s="69"/>
      <c r="JYB3790" s="69"/>
      <c r="JYC3790" s="69"/>
      <c r="JYD3790" s="69"/>
      <c r="JYE3790" s="69"/>
      <c r="JYF3790" s="69"/>
      <c r="JYG3790" s="69"/>
      <c r="JYH3790" s="69"/>
      <c r="JYI3790" s="69"/>
      <c r="JYJ3790" s="69"/>
      <c r="JYK3790" s="69"/>
      <c r="JYL3790" s="69"/>
      <c r="JYM3790" s="69"/>
      <c r="JYN3790" s="69"/>
      <c r="JYO3790" s="69"/>
      <c r="JYP3790" s="69"/>
      <c r="JYQ3790" s="69"/>
      <c r="JYR3790" s="69"/>
      <c r="JYS3790" s="69"/>
      <c r="JYT3790" s="69"/>
      <c r="JYU3790" s="69"/>
      <c r="JYV3790" s="69"/>
      <c r="JYW3790" s="69"/>
      <c r="JYX3790" s="69"/>
      <c r="JYY3790" s="69"/>
      <c r="JYZ3790" s="69"/>
      <c r="JZA3790" s="69"/>
      <c r="JZB3790" s="69"/>
      <c r="JZC3790" s="69"/>
      <c r="JZD3790" s="69"/>
      <c r="JZE3790" s="69"/>
      <c r="JZF3790" s="69"/>
      <c r="JZG3790" s="69"/>
      <c r="JZH3790" s="69"/>
      <c r="JZI3790" s="69"/>
      <c r="JZJ3790" s="69"/>
      <c r="JZK3790" s="69"/>
      <c r="JZL3790" s="69"/>
      <c r="JZM3790" s="69"/>
      <c r="JZN3790" s="69"/>
      <c r="JZO3790" s="69"/>
      <c r="JZP3790" s="69"/>
      <c r="JZQ3790" s="69"/>
      <c r="JZR3790" s="69"/>
      <c r="JZS3790" s="69"/>
      <c r="JZT3790" s="69"/>
      <c r="JZU3790" s="69"/>
      <c r="JZV3790" s="69"/>
      <c r="JZW3790" s="69"/>
      <c r="JZX3790" s="69"/>
      <c r="JZY3790" s="69"/>
      <c r="JZZ3790" s="69"/>
      <c r="KAA3790" s="69"/>
      <c r="KAB3790" s="69"/>
      <c r="KAC3790" s="69"/>
      <c r="KAD3790" s="69"/>
      <c r="KAE3790" s="69"/>
      <c r="KAF3790" s="69"/>
      <c r="KAG3790" s="69"/>
      <c r="KAH3790" s="69"/>
      <c r="KAI3790" s="69"/>
      <c r="KAJ3790" s="69"/>
      <c r="KAK3790" s="69"/>
      <c r="KAL3790" s="69"/>
      <c r="KAM3790" s="69"/>
      <c r="KAN3790" s="69"/>
      <c r="KAO3790" s="69"/>
      <c r="KAP3790" s="69"/>
      <c r="KAQ3790" s="69"/>
      <c r="KAR3790" s="69"/>
      <c r="KAS3790" s="69"/>
      <c r="KAT3790" s="69"/>
      <c r="KAU3790" s="69"/>
      <c r="KAV3790" s="69"/>
      <c r="KAW3790" s="69"/>
      <c r="KAX3790" s="69"/>
      <c r="KAY3790" s="69"/>
      <c r="KAZ3790" s="69"/>
      <c r="KBA3790" s="69"/>
      <c r="KBB3790" s="69"/>
      <c r="KBC3790" s="69"/>
      <c r="KBD3790" s="69"/>
      <c r="KBE3790" s="69"/>
      <c r="KBF3790" s="69"/>
      <c r="KBG3790" s="69"/>
      <c r="KBH3790" s="69"/>
      <c r="KBI3790" s="69"/>
      <c r="KBJ3790" s="69"/>
      <c r="KBK3790" s="69"/>
      <c r="KBL3790" s="69"/>
      <c r="KBM3790" s="69"/>
      <c r="KBN3790" s="69"/>
      <c r="KBO3790" s="69"/>
      <c r="KBP3790" s="69"/>
      <c r="KBQ3790" s="69"/>
      <c r="KBR3790" s="69"/>
      <c r="KBS3790" s="69"/>
      <c r="KBT3790" s="69"/>
      <c r="KBU3790" s="69"/>
      <c r="KBV3790" s="69"/>
      <c r="KBW3790" s="69"/>
      <c r="KBX3790" s="69"/>
      <c r="KBY3790" s="69"/>
      <c r="KBZ3790" s="69"/>
      <c r="KCA3790" s="69"/>
      <c r="KCB3790" s="69"/>
      <c r="KCC3790" s="69"/>
      <c r="KCD3790" s="69"/>
      <c r="KCE3790" s="69"/>
      <c r="KCF3790" s="69"/>
      <c r="KCG3790" s="69"/>
      <c r="KCH3790" s="69"/>
      <c r="KCI3790" s="69"/>
      <c r="KCJ3790" s="69"/>
      <c r="KCK3790" s="69"/>
      <c r="KCL3790" s="69"/>
      <c r="KCM3790" s="69"/>
      <c r="KCN3790" s="69"/>
      <c r="KCO3790" s="69"/>
      <c r="KCP3790" s="69"/>
      <c r="KCQ3790" s="69"/>
      <c r="KCR3790" s="69"/>
      <c r="KCS3790" s="69"/>
      <c r="KCT3790" s="69"/>
      <c r="KCU3790" s="69"/>
      <c r="KCV3790" s="69"/>
      <c r="KCW3790" s="69"/>
      <c r="KCX3790" s="69"/>
      <c r="KCY3790" s="69"/>
      <c r="KCZ3790" s="69"/>
      <c r="KDA3790" s="69"/>
      <c r="KDB3790" s="69"/>
      <c r="KDC3790" s="69"/>
      <c r="KDD3790" s="69"/>
      <c r="KDE3790" s="69"/>
      <c r="KDF3790" s="69"/>
      <c r="KDG3790" s="69"/>
      <c r="KDH3790" s="69"/>
      <c r="KDI3790" s="69"/>
      <c r="KDJ3790" s="69"/>
      <c r="KDK3790" s="69"/>
      <c r="KDL3790" s="69"/>
      <c r="KDM3790" s="69"/>
      <c r="KDN3790" s="69"/>
      <c r="KDO3790" s="69"/>
      <c r="KDP3790" s="69"/>
      <c r="KDQ3790" s="69"/>
      <c r="KDR3790" s="69"/>
      <c r="KDS3790" s="69"/>
      <c r="KDT3790" s="69"/>
      <c r="KDU3790" s="69"/>
      <c r="KDV3790" s="69"/>
      <c r="KDW3790" s="69"/>
      <c r="KDX3790" s="69"/>
      <c r="KDY3790" s="69"/>
      <c r="KDZ3790" s="69"/>
      <c r="KEA3790" s="69"/>
      <c r="KEB3790" s="69"/>
      <c r="KEC3790" s="69"/>
      <c r="KED3790" s="69"/>
      <c r="KEE3790" s="69"/>
      <c r="KEF3790" s="69"/>
      <c r="KEG3790" s="69"/>
      <c r="KEH3790" s="69"/>
      <c r="KEI3790" s="69"/>
      <c r="KEJ3790" s="69"/>
      <c r="KEK3790" s="69"/>
      <c r="KEL3790" s="69"/>
      <c r="KEM3790" s="69"/>
      <c r="KEN3790" s="69"/>
      <c r="KEO3790" s="69"/>
      <c r="KEP3790" s="69"/>
      <c r="KEQ3790" s="69"/>
      <c r="KER3790" s="69"/>
      <c r="KES3790" s="69"/>
      <c r="KET3790" s="69"/>
      <c r="KEU3790" s="69"/>
      <c r="KEV3790" s="69"/>
      <c r="KEW3790" s="69"/>
      <c r="KEX3790" s="69"/>
      <c r="KEY3790" s="69"/>
      <c r="KEZ3790" s="69"/>
      <c r="KFA3790" s="69"/>
      <c r="KFB3790" s="69"/>
      <c r="KFC3790" s="69"/>
      <c r="KFD3790" s="69"/>
      <c r="KFE3790" s="69"/>
      <c r="KFF3790" s="69"/>
      <c r="KFG3790" s="69"/>
      <c r="KFH3790" s="69"/>
      <c r="KFI3790" s="69"/>
      <c r="KFJ3790" s="69"/>
      <c r="KFK3790" s="69"/>
      <c r="KFL3790" s="69"/>
      <c r="KFM3790" s="69"/>
      <c r="KFN3790" s="69"/>
      <c r="KFO3790" s="69"/>
      <c r="KFP3790" s="69"/>
      <c r="KFQ3790" s="69"/>
      <c r="KFR3790" s="69"/>
      <c r="KFS3790" s="69"/>
      <c r="KFT3790" s="69"/>
      <c r="KFU3790" s="69"/>
      <c r="KFV3790" s="69"/>
      <c r="KFW3790" s="69"/>
      <c r="KFX3790" s="69"/>
      <c r="KFY3790" s="69"/>
      <c r="KFZ3790" s="69"/>
      <c r="KGA3790" s="69"/>
      <c r="KGB3790" s="69"/>
      <c r="KGC3790" s="69"/>
      <c r="KGD3790" s="69"/>
      <c r="KGE3790" s="69"/>
      <c r="KGF3790" s="69"/>
      <c r="KGG3790" s="69"/>
      <c r="KGH3790" s="69"/>
      <c r="KGI3790" s="69"/>
      <c r="KGJ3790" s="69"/>
      <c r="KGK3790" s="69"/>
      <c r="KGL3790" s="69"/>
      <c r="KGM3790" s="69"/>
      <c r="KGN3790" s="69"/>
      <c r="KGO3790" s="69"/>
      <c r="KGP3790" s="69"/>
      <c r="KGQ3790" s="69"/>
      <c r="KGR3790" s="69"/>
      <c r="KGS3790" s="69"/>
      <c r="KGT3790" s="69"/>
      <c r="KGU3790" s="69"/>
      <c r="KGV3790" s="69"/>
      <c r="KGW3790" s="69"/>
      <c r="KGX3790" s="69"/>
      <c r="KGY3790" s="69"/>
      <c r="KGZ3790" s="69"/>
      <c r="KHA3790" s="69"/>
      <c r="KHB3790" s="69"/>
      <c r="KHC3790" s="69"/>
      <c r="KHD3790" s="69"/>
      <c r="KHE3790" s="69"/>
      <c r="KHF3790" s="69"/>
      <c r="KHG3790" s="69"/>
      <c r="KHH3790" s="69"/>
      <c r="KHI3790" s="69"/>
      <c r="KHJ3790" s="69"/>
      <c r="KHK3790" s="69"/>
      <c r="KHL3790" s="69"/>
      <c r="KHM3790" s="69"/>
      <c r="KHN3790" s="69"/>
      <c r="KHO3790" s="69"/>
      <c r="KHP3790" s="69"/>
      <c r="KHQ3790" s="69"/>
      <c r="KHR3790" s="69"/>
      <c r="KHS3790" s="69"/>
      <c r="KHT3790" s="69"/>
      <c r="KHU3790" s="69"/>
      <c r="KHV3790" s="69"/>
      <c r="KHW3790" s="69"/>
      <c r="KHX3790" s="69"/>
      <c r="KHY3790" s="69"/>
      <c r="KHZ3790" s="69"/>
      <c r="KIA3790" s="69"/>
      <c r="KIB3790" s="69"/>
      <c r="KIC3790" s="69"/>
      <c r="KID3790" s="69"/>
      <c r="KIE3790" s="69"/>
      <c r="KIF3790" s="69"/>
      <c r="KIG3790" s="69"/>
      <c r="KIH3790" s="69"/>
      <c r="KII3790" s="69"/>
      <c r="KIJ3790" s="69"/>
      <c r="KIK3790" s="69"/>
      <c r="KIL3790" s="69"/>
      <c r="KIM3790" s="69"/>
      <c r="KIN3790" s="69"/>
      <c r="KIO3790" s="69"/>
      <c r="KIP3790" s="69"/>
      <c r="KIQ3790" s="69"/>
      <c r="KIR3790" s="69"/>
      <c r="KIS3790" s="69"/>
      <c r="KIT3790" s="69"/>
      <c r="KIU3790" s="69"/>
      <c r="KIV3790" s="69"/>
      <c r="KIW3790" s="69"/>
      <c r="KIX3790" s="69"/>
      <c r="KIY3790" s="69"/>
      <c r="KIZ3790" s="69"/>
      <c r="KJA3790" s="69"/>
      <c r="KJB3790" s="69"/>
      <c r="KJC3790" s="69"/>
      <c r="KJD3790" s="69"/>
      <c r="KJE3790" s="69"/>
      <c r="KJF3790" s="69"/>
      <c r="KJG3790" s="69"/>
      <c r="KJH3790" s="69"/>
      <c r="KJI3790" s="69"/>
      <c r="KJJ3790" s="69"/>
      <c r="KJK3790" s="69"/>
      <c r="KJL3790" s="69"/>
      <c r="KJM3790" s="69"/>
      <c r="KJN3790" s="69"/>
      <c r="KJO3790" s="69"/>
      <c r="KJP3790" s="69"/>
      <c r="KJQ3790" s="69"/>
      <c r="KJR3790" s="69"/>
      <c r="KJS3790" s="69"/>
      <c r="KJT3790" s="69"/>
      <c r="KJU3790" s="69"/>
      <c r="KJV3790" s="69"/>
      <c r="KJW3790" s="69"/>
      <c r="KJX3790" s="69"/>
      <c r="KJY3790" s="69"/>
      <c r="KJZ3790" s="69"/>
      <c r="KKA3790" s="69"/>
      <c r="KKB3790" s="69"/>
      <c r="KKC3790" s="69"/>
      <c r="KKD3790" s="69"/>
      <c r="KKE3790" s="69"/>
      <c r="KKF3790" s="69"/>
      <c r="KKG3790" s="69"/>
      <c r="KKH3790" s="69"/>
      <c r="KKI3790" s="69"/>
      <c r="KKJ3790" s="69"/>
      <c r="KKK3790" s="69"/>
      <c r="KKL3790" s="69"/>
      <c r="KKM3790" s="69"/>
      <c r="KKN3790" s="69"/>
      <c r="KKO3790" s="69"/>
      <c r="KKP3790" s="69"/>
      <c r="KKQ3790" s="69"/>
      <c r="KKR3790" s="69"/>
      <c r="KKS3790" s="69"/>
      <c r="KKT3790" s="69"/>
      <c r="KKU3790" s="69"/>
      <c r="KKV3790" s="69"/>
      <c r="KKW3790" s="69"/>
      <c r="KKX3790" s="69"/>
      <c r="KKY3790" s="69"/>
      <c r="KKZ3790" s="69"/>
      <c r="KLA3790" s="69"/>
      <c r="KLB3790" s="69"/>
      <c r="KLC3790" s="69"/>
      <c r="KLD3790" s="69"/>
      <c r="KLE3790" s="69"/>
      <c r="KLF3790" s="69"/>
      <c r="KLG3790" s="69"/>
      <c r="KLH3790" s="69"/>
      <c r="KLI3790" s="69"/>
      <c r="KLJ3790" s="69"/>
      <c r="KLK3790" s="69"/>
      <c r="KLL3790" s="69"/>
      <c r="KLM3790" s="69"/>
      <c r="KLN3790" s="69"/>
      <c r="KLO3790" s="69"/>
      <c r="KLP3790" s="69"/>
      <c r="KLQ3790" s="69"/>
      <c r="KLR3790" s="69"/>
      <c r="KLS3790" s="69"/>
      <c r="KLT3790" s="69"/>
      <c r="KLU3790" s="69"/>
      <c r="KLV3790" s="69"/>
      <c r="KLW3790" s="69"/>
      <c r="KLX3790" s="69"/>
      <c r="KLY3790" s="69"/>
      <c r="KLZ3790" s="69"/>
      <c r="KMA3790" s="69"/>
      <c r="KMB3790" s="69"/>
      <c r="KMC3790" s="69"/>
      <c r="KMD3790" s="69"/>
      <c r="KME3790" s="69"/>
      <c r="KMF3790" s="69"/>
      <c r="KMG3790" s="69"/>
      <c r="KMH3790" s="69"/>
      <c r="KMI3790" s="69"/>
      <c r="KMJ3790" s="69"/>
      <c r="KMK3790" s="69"/>
      <c r="KML3790" s="69"/>
      <c r="KMM3790" s="69"/>
      <c r="KMN3790" s="69"/>
      <c r="KMO3790" s="69"/>
      <c r="KMP3790" s="69"/>
      <c r="KMQ3790" s="69"/>
      <c r="KMR3790" s="69"/>
      <c r="KMS3790" s="69"/>
      <c r="KMT3790" s="69"/>
      <c r="KMU3790" s="69"/>
      <c r="KMV3790" s="69"/>
      <c r="KMW3790" s="69"/>
      <c r="KMX3790" s="69"/>
      <c r="KMY3790" s="69"/>
      <c r="KMZ3790" s="69"/>
      <c r="KNA3790" s="69"/>
      <c r="KNB3790" s="69"/>
      <c r="KNC3790" s="69"/>
      <c r="KND3790" s="69"/>
      <c r="KNE3790" s="69"/>
      <c r="KNF3790" s="69"/>
      <c r="KNG3790" s="69"/>
      <c r="KNH3790" s="69"/>
      <c r="KNI3790" s="69"/>
      <c r="KNJ3790" s="69"/>
      <c r="KNK3790" s="69"/>
      <c r="KNL3790" s="69"/>
      <c r="KNM3790" s="69"/>
      <c r="KNN3790" s="69"/>
      <c r="KNO3790" s="69"/>
      <c r="KNP3790" s="69"/>
      <c r="KNQ3790" s="69"/>
      <c r="KNR3790" s="69"/>
      <c r="KNS3790" s="69"/>
      <c r="KNT3790" s="69"/>
      <c r="KNU3790" s="69"/>
      <c r="KNV3790" s="69"/>
      <c r="KNW3790" s="69"/>
      <c r="KNX3790" s="69"/>
      <c r="KNY3790" s="69"/>
      <c r="KNZ3790" s="69"/>
      <c r="KOA3790" s="69"/>
      <c r="KOB3790" s="69"/>
      <c r="KOC3790" s="69"/>
      <c r="KOD3790" s="69"/>
      <c r="KOE3790" s="69"/>
      <c r="KOF3790" s="69"/>
      <c r="KOG3790" s="69"/>
      <c r="KOH3790" s="69"/>
      <c r="KOI3790" s="69"/>
      <c r="KOJ3790" s="69"/>
      <c r="KOK3790" s="69"/>
      <c r="KOL3790" s="69"/>
      <c r="KOM3790" s="69"/>
      <c r="KON3790" s="69"/>
      <c r="KOO3790" s="69"/>
      <c r="KOP3790" s="69"/>
      <c r="KOQ3790" s="69"/>
      <c r="KOR3790" s="69"/>
      <c r="KOS3790" s="69"/>
      <c r="KOT3790" s="69"/>
      <c r="KOU3790" s="69"/>
      <c r="KOV3790" s="69"/>
      <c r="KOW3790" s="69"/>
      <c r="KOX3790" s="69"/>
      <c r="KOY3790" s="69"/>
      <c r="KOZ3790" s="69"/>
      <c r="KPA3790" s="69"/>
      <c r="KPB3790" s="69"/>
      <c r="KPC3790" s="69"/>
      <c r="KPD3790" s="69"/>
      <c r="KPE3790" s="69"/>
      <c r="KPF3790" s="69"/>
      <c r="KPG3790" s="69"/>
      <c r="KPH3790" s="69"/>
      <c r="KPI3790" s="69"/>
      <c r="KPJ3790" s="69"/>
      <c r="KPK3790" s="69"/>
      <c r="KPL3790" s="69"/>
      <c r="KPM3790" s="69"/>
      <c r="KPN3790" s="69"/>
      <c r="KPO3790" s="69"/>
      <c r="KPP3790" s="69"/>
      <c r="KPQ3790" s="69"/>
      <c r="KPR3790" s="69"/>
      <c r="KPS3790" s="69"/>
      <c r="KPT3790" s="69"/>
      <c r="KPU3790" s="69"/>
      <c r="KPV3790" s="69"/>
      <c r="KPW3790" s="69"/>
      <c r="KPX3790" s="69"/>
      <c r="KPY3790" s="69"/>
      <c r="KPZ3790" s="69"/>
      <c r="KQA3790" s="69"/>
      <c r="KQB3790" s="69"/>
      <c r="KQC3790" s="69"/>
      <c r="KQD3790" s="69"/>
      <c r="KQE3790" s="69"/>
      <c r="KQF3790" s="69"/>
      <c r="KQG3790" s="69"/>
      <c r="KQH3790" s="69"/>
      <c r="KQI3790" s="69"/>
      <c r="KQJ3790" s="69"/>
      <c r="KQK3790" s="69"/>
      <c r="KQL3790" s="69"/>
      <c r="KQM3790" s="69"/>
      <c r="KQN3790" s="69"/>
      <c r="KQO3790" s="69"/>
      <c r="KQP3790" s="69"/>
      <c r="KQQ3790" s="69"/>
      <c r="KQR3790" s="69"/>
      <c r="KQS3790" s="69"/>
      <c r="KQT3790" s="69"/>
      <c r="KQU3790" s="69"/>
      <c r="KQV3790" s="69"/>
      <c r="KQW3790" s="69"/>
      <c r="KQX3790" s="69"/>
      <c r="KQY3790" s="69"/>
      <c r="KQZ3790" s="69"/>
      <c r="KRA3790" s="69"/>
      <c r="KRB3790" s="69"/>
      <c r="KRC3790" s="69"/>
      <c r="KRD3790" s="69"/>
      <c r="KRE3790" s="69"/>
      <c r="KRF3790" s="69"/>
      <c r="KRG3790" s="69"/>
      <c r="KRH3790" s="69"/>
      <c r="KRI3790" s="69"/>
      <c r="KRJ3790" s="69"/>
      <c r="KRK3790" s="69"/>
      <c r="KRL3790" s="69"/>
      <c r="KRM3790" s="69"/>
      <c r="KRN3790" s="69"/>
      <c r="KRO3790" s="69"/>
      <c r="KRP3790" s="69"/>
      <c r="KRQ3790" s="69"/>
      <c r="KRR3790" s="69"/>
      <c r="KRS3790" s="69"/>
      <c r="KRT3790" s="69"/>
      <c r="KRU3790" s="69"/>
      <c r="KRV3790" s="69"/>
      <c r="KRW3790" s="69"/>
      <c r="KRX3790" s="69"/>
      <c r="KRY3790" s="69"/>
      <c r="KRZ3790" s="69"/>
      <c r="KSA3790" s="69"/>
      <c r="KSB3790" s="69"/>
      <c r="KSC3790" s="69"/>
      <c r="KSD3790" s="69"/>
      <c r="KSE3790" s="69"/>
      <c r="KSF3790" s="69"/>
      <c r="KSG3790" s="69"/>
      <c r="KSH3790" s="69"/>
      <c r="KSI3790" s="69"/>
      <c r="KSJ3790" s="69"/>
      <c r="KSK3790" s="69"/>
      <c r="KSL3790" s="69"/>
      <c r="KSM3790" s="69"/>
      <c r="KSN3790" s="69"/>
      <c r="KSO3790" s="69"/>
      <c r="KSP3790" s="69"/>
      <c r="KSQ3790" s="69"/>
      <c r="KSR3790" s="69"/>
      <c r="KSS3790" s="69"/>
      <c r="KST3790" s="69"/>
      <c r="KSU3790" s="69"/>
      <c r="KSV3790" s="69"/>
      <c r="KSW3790" s="69"/>
      <c r="KSX3790" s="69"/>
      <c r="KSY3790" s="69"/>
      <c r="KSZ3790" s="69"/>
      <c r="KTA3790" s="69"/>
      <c r="KTB3790" s="69"/>
      <c r="KTC3790" s="69"/>
      <c r="KTD3790" s="69"/>
      <c r="KTE3790" s="69"/>
      <c r="KTF3790" s="69"/>
      <c r="KTG3790" s="69"/>
      <c r="KTH3790" s="69"/>
      <c r="KTI3790" s="69"/>
      <c r="KTJ3790" s="69"/>
      <c r="KTK3790" s="69"/>
      <c r="KTL3790" s="69"/>
      <c r="KTM3790" s="69"/>
      <c r="KTN3790" s="69"/>
      <c r="KTO3790" s="69"/>
      <c r="KTP3790" s="69"/>
      <c r="KTQ3790" s="69"/>
      <c r="KTR3790" s="69"/>
      <c r="KTS3790" s="69"/>
      <c r="KTT3790" s="69"/>
      <c r="KTU3790" s="69"/>
      <c r="KTV3790" s="69"/>
      <c r="KTW3790" s="69"/>
      <c r="KTX3790" s="69"/>
      <c r="KTY3790" s="69"/>
      <c r="KTZ3790" s="69"/>
      <c r="KUA3790" s="69"/>
      <c r="KUB3790" s="69"/>
      <c r="KUC3790" s="69"/>
      <c r="KUD3790" s="69"/>
      <c r="KUE3790" s="69"/>
      <c r="KUF3790" s="69"/>
      <c r="KUG3790" s="69"/>
      <c r="KUH3790" s="69"/>
      <c r="KUI3790" s="69"/>
      <c r="KUJ3790" s="69"/>
      <c r="KUK3790" s="69"/>
      <c r="KUL3790" s="69"/>
      <c r="KUM3790" s="69"/>
      <c r="KUN3790" s="69"/>
      <c r="KUO3790" s="69"/>
      <c r="KUP3790" s="69"/>
      <c r="KUQ3790" s="69"/>
      <c r="KUR3790" s="69"/>
      <c r="KUS3790" s="69"/>
      <c r="KUT3790" s="69"/>
      <c r="KUU3790" s="69"/>
      <c r="KUV3790" s="69"/>
      <c r="KUW3790" s="69"/>
      <c r="KUX3790" s="69"/>
      <c r="KUY3790" s="69"/>
      <c r="KUZ3790" s="69"/>
      <c r="KVA3790" s="69"/>
      <c r="KVB3790" s="69"/>
      <c r="KVC3790" s="69"/>
      <c r="KVD3790" s="69"/>
      <c r="KVE3790" s="69"/>
      <c r="KVF3790" s="69"/>
      <c r="KVG3790" s="69"/>
      <c r="KVH3790" s="69"/>
      <c r="KVI3790" s="69"/>
      <c r="KVJ3790" s="69"/>
      <c r="KVK3790" s="69"/>
      <c r="KVL3790" s="69"/>
      <c r="KVM3790" s="69"/>
      <c r="KVN3790" s="69"/>
      <c r="KVO3790" s="69"/>
      <c r="KVP3790" s="69"/>
      <c r="KVQ3790" s="69"/>
      <c r="KVR3790" s="69"/>
      <c r="KVS3790" s="69"/>
      <c r="KVT3790" s="69"/>
      <c r="KVU3790" s="69"/>
      <c r="KVV3790" s="69"/>
      <c r="KVW3790" s="69"/>
      <c r="KVX3790" s="69"/>
      <c r="KVY3790" s="69"/>
      <c r="KVZ3790" s="69"/>
      <c r="KWA3790" s="69"/>
      <c r="KWB3790" s="69"/>
      <c r="KWC3790" s="69"/>
      <c r="KWD3790" s="69"/>
      <c r="KWE3790" s="69"/>
      <c r="KWF3790" s="69"/>
      <c r="KWG3790" s="69"/>
      <c r="KWH3790" s="69"/>
      <c r="KWI3790" s="69"/>
      <c r="KWJ3790" s="69"/>
      <c r="KWK3790" s="69"/>
      <c r="KWL3790" s="69"/>
      <c r="KWM3790" s="69"/>
      <c r="KWN3790" s="69"/>
      <c r="KWO3790" s="69"/>
      <c r="KWP3790" s="69"/>
      <c r="KWQ3790" s="69"/>
      <c r="KWR3790" s="69"/>
      <c r="KWS3790" s="69"/>
      <c r="KWT3790" s="69"/>
      <c r="KWU3790" s="69"/>
      <c r="KWV3790" s="69"/>
      <c r="KWW3790" s="69"/>
      <c r="KWX3790" s="69"/>
      <c r="KWY3790" s="69"/>
      <c r="KWZ3790" s="69"/>
      <c r="KXA3790" s="69"/>
      <c r="KXB3790" s="69"/>
      <c r="KXC3790" s="69"/>
      <c r="KXD3790" s="69"/>
      <c r="KXE3790" s="69"/>
      <c r="KXF3790" s="69"/>
      <c r="KXG3790" s="69"/>
      <c r="KXH3790" s="69"/>
      <c r="KXI3790" s="69"/>
      <c r="KXJ3790" s="69"/>
      <c r="KXK3790" s="69"/>
      <c r="KXL3790" s="69"/>
      <c r="KXM3790" s="69"/>
      <c r="KXN3790" s="69"/>
      <c r="KXO3790" s="69"/>
      <c r="KXP3790" s="69"/>
      <c r="KXQ3790" s="69"/>
      <c r="KXR3790" s="69"/>
      <c r="KXS3790" s="69"/>
      <c r="KXT3790" s="69"/>
      <c r="KXU3790" s="69"/>
      <c r="KXV3790" s="69"/>
      <c r="KXW3790" s="69"/>
      <c r="KXX3790" s="69"/>
      <c r="KXY3790" s="69"/>
      <c r="KXZ3790" s="69"/>
      <c r="KYA3790" s="69"/>
      <c r="KYB3790" s="69"/>
      <c r="KYC3790" s="69"/>
      <c r="KYD3790" s="69"/>
      <c r="KYE3790" s="69"/>
      <c r="KYF3790" s="69"/>
      <c r="KYG3790" s="69"/>
      <c r="KYH3790" s="69"/>
      <c r="KYI3790" s="69"/>
      <c r="KYJ3790" s="69"/>
      <c r="KYK3790" s="69"/>
      <c r="KYL3790" s="69"/>
      <c r="KYM3790" s="69"/>
      <c r="KYN3790" s="69"/>
      <c r="KYO3790" s="69"/>
      <c r="KYP3790" s="69"/>
      <c r="KYQ3790" s="69"/>
      <c r="KYR3790" s="69"/>
      <c r="KYS3790" s="69"/>
      <c r="KYT3790" s="69"/>
      <c r="KYU3790" s="69"/>
      <c r="KYV3790" s="69"/>
      <c r="KYW3790" s="69"/>
      <c r="KYX3790" s="69"/>
      <c r="KYY3790" s="69"/>
      <c r="KYZ3790" s="69"/>
      <c r="KZA3790" s="69"/>
      <c r="KZB3790" s="69"/>
      <c r="KZC3790" s="69"/>
      <c r="KZD3790" s="69"/>
      <c r="KZE3790" s="69"/>
      <c r="KZF3790" s="69"/>
      <c r="KZG3790" s="69"/>
      <c r="KZH3790" s="69"/>
      <c r="KZI3790" s="69"/>
      <c r="KZJ3790" s="69"/>
      <c r="KZK3790" s="69"/>
      <c r="KZL3790" s="69"/>
      <c r="KZM3790" s="69"/>
      <c r="KZN3790" s="69"/>
      <c r="KZO3790" s="69"/>
      <c r="KZP3790" s="69"/>
      <c r="KZQ3790" s="69"/>
      <c r="KZR3790" s="69"/>
      <c r="KZS3790" s="69"/>
      <c r="KZT3790" s="69"/>
      <c r="KZU3790" s="69"/>
      <c r="KZV3790" s="69"/>
      <c r="KZW3790" s="69"/>
      <c r="KZX3790" s="69"/>
      <c r="KZY3790" s="69"/>
      <c r="KZZ3790" s="69"/>
      <c r="LAA3790" s="69"/>
      <c r="LAB3790" s="69"/>
      <c r="LAC3790" s="69"/>
      <c r="LAD3790" s="69"/>
      <c r="LAE3790" s="69"/>
      <c r="LAF3790" s="69"/>
      <c r="LAG3790" s="69"/>
      <c r="LAH3790" s="69"/>
      <c r="LAI3790" s="69"/>
      <c r="LAJ3790" s="69"/>
      <c r="LAK3790" s="69"/>
      <c r="LAL3790" s="69"/>
      <c r="LAM3790" s="69"/>
      <c r="LAN3790" s="69"/>
      <c r="LAO3790" s="69"/>
      <c r="LAP3790" s="69"/>
      <c r="LAQ3790" s="69"/>
      <c r="LAR3790" s="69"/>
      <c r="LAS3790" s="69"/>
      <c r="LAT3790" s="69"/>
      <c r="LAU3790" s="69"/>
      <c r="LAV3790" s="69"/>
      <c r="LAW3790" s="69"/>
      <c r="LAX3790" s="69"/>
      <c r="LAY3790" s="69"/>
      <c r="LAZ3790" s="69"/>
      <c r="LBA3790" s="69"/>
      <c r="LBB3790" s="69"/>
      <c r="LBC3790" s="69"/>
      <c r="LBD3790" s="69"/>
      <c r="LBE3790" s="69"/>
      <c r="LBF3790" s="69"/>
      <c r="LBG3790" s="69"/>
      <c r="LBH3790" s="69"/>
      <c r="LBI3790" s="69"/>
      <c r="LBJ3790" s="69"/>
      <c r="LBK3790" s="69"/>
      <c r="LBL3790" s="69"/>
      <c r="LBM3790" s="69"/>
      <c r="LBN3790" s="69"/>
      <c r="LBO3790" s="69"/>
      <c r="LBP3790" s="69"/>
      <c r="LBQ3790" s="69"/>
      <c r="LBR3790" s="69"/>
      <c r="LBS3790" s="69"/>
      <c r="LBT3790" s="69"/>
      <c r="LBU3790" s="69"/>
      <c r="LBV3790" s="69"/>
      <c r="LBW3790" s="69"/>
      <c r="LBX3790" s="69"/>
      <c r="LBY3790" s="69"/>
      <c r="LBZ3790" s="69"/>
      <c r="LCA3790" s="69"/>
      <c r="LCB3790" s="69"/>
      <c r="LCC3790" s="69"/>
      <c r="LCD3790" s="69"/>
      <c r="LCE3790" s="69"/>
      <c r="LCF3790" s="69"/>
      <c r="LCG3790" s="69"/>
      <c r="LCH3790" s="69"/>
      <c r="LCI3790" s="69"/>
      <c r="LCJ3790" s="69"/>
      <c r="LCK3790" s="69"/>
      <c r="LCL3790" s="69"/>
      <c r="LCM3790" s="69"/>
      <c r="LCN3790" s="69"/>
      <c r="LCO3790" s="69"/>
      <c r="LCP3790" s="69"/>
      <c r="LCQ3790" s="69"/>
      <c r="LCR3790" s="69"/>
      <c r="LCS3790" s="69"/>
      <c r="LCT3790" s="69"/>
      <c r="LCU3790" s="69"/>
      <c r="LCV3790" s="69"/>
      <c r="LCW3790" s="69"/>
      <c r="LCX3790" s="69"/>
      <c r="LCY3790" s="69"/>
      <c r="LCZ3790" s="69"/>
      <c r="LDA3790" s="69"/>
      <c r="LDB3790" s="69"/>
      <c r="LDC3790" s="69"/>
      <c r="LDD3790" s="69"/>
      <c r="LDE3790" s="69"/>
      <c r="LDF3790" s="69"/>
      <c r="LDG3790" s="69"/>
      <c r="LDH3790" s="69"/>
      <c r="LDI3790" s="69"/>
      <c r="LDJ3790" s="69"/>
      <c r="LDK3790" s="69"/>
      <c r="LDL3790" s="69"/>
      <c r="LDM3790" s="69"/>
      <c r="LDN3790" s="69"/>
      <c r="LDO3790" s="69"/>
      <c r="LDP3790" s="69"/>
      <c r="LDQ3790" s="69"/>
      <c r="LDR3790" s="69"/>
      <c r="LDS3790" s="69"/>
      <c r="LDT3790" s="69"/>
      <c r="LDU3790" s="69"/>
      <c r="LDV3790" s="69"/>
      <c r="LDW3790" s="69"/>
      <c r="LDX3790" s="69"/>
      <c r="LDY3790" s="69"/>
      <c r="LDZ3790" s="69"/>
      <c r="LEA3790" s="69"/>
      <c r="LEB3790" s="69"/>
      <c r="LEC3790" s="69"/>
      <c r="LED3790" s="69"/>
      <c r="LEE3790" s="69"/>
      <c r="LEF3790" s="69"/>
      <c r="LEG3790" s="69"/>
      <c r="LEH3790" s="69"/>
      <c r="LEI3790" s="69"/>
      <c r="LEJ3790" s="69"/>
      <c r="LEK3790" s="69"/>
      <c r="LEL3790" s="69"/>
      <c r="LEM3790" s="69"/>
      <c r="LEN3790" s="69"/>
      <c r="LEO3790" s="69"/>
      <c r="LEP3790" s="69"/>
      <c r="LEQ3790" s="69"/>
      <c r="LER3790" s="69"/>
      <c r="LES3790" s="69"/>
      <c r="LET3790" s="69"/>
      <c r="LEU3790" s="69"/>
      <c r="LEV3790" s="69"/>
      <c r="LEW3790" s="69"/>
      <c r="LEX3790" s="69"/>
      <c r="LEY3790" s="69"/>
      <c r="LEZ3790" s="69"/>
      <c r="LFA3790" s="69"/>
      <c r="LFB3790" s="69"/>
      <c r="LFC3790" s="69"/>
      <c r="LFD3790" s="69"/>
      <c r="LFE3790" s="69"/>
      <c r="LFF3790" s="69"/>
      <c r="LFG3790" s="69"/>
      <c r="LFH3790" s="69"/>
      <c r="LFI3790" s="69"/>
      <c r="LFJ3790" s="69"/>
      <c r="LFK3790" s="69"/>
      <c r="LFL3790" s="69"/>
      <c r="LFM3790" s="69"/>
      <c r="LFN3790" s="69"/>
      <c r="LFO3790" s="69"/>
      <c r="LFP3790" s="69"/>
      <c r="LFQ3790" s="69"/>
      <c r="LFR3790" s="69"/>
      <c r="LFS3790" s="69"/>
      <c r="LFT3790" s="69"/>
      <c r="LFU3790" s="69"/>
      <c r="LFV3790" s="69"/>
      <c r="LFW3790" s="69"/>
      <c r="LFX3790" s="69"/>
      <c r="LFY3790" s="69"/>
      <c r="LFZ3790" s="69"/>
      <c r="LGA3790" s="69"/>
      <c r="LGB3790" s="69"/>
      <c r="LGC3790" s="69"/>
      <c r="LGD3790" s="69"/>
      <c r="LGE3790" s="69"/>
      <c r="LGF3790" s="69"/>
      <c r="LGG3790" s="69"/>
      <c r="LGH3790" s="69"/>
      <c r="LGI3790" s="69"/>
      <c r="LGJ3790" s="69"/>
      <c r="LGK3790" s="69"/>
      <c r="LGL3790" s="69"/>
      <c r="LGM3790" s="69"/>
      <c r="LGN3790" s="69"/>
      <c r="LGO3790" s="69"/>
      <c r="LGP3790" s="69"/>
      <c r="LGQ3790" s="69"/>
      <c r="LGR3790" s="69"/>
      <c r="LGS3790" s="69"/>
      <c r="LGT3790" s="69"/>
      <c r="LGU3790" s="69"/>
      <c r="LGV3790" s="69"/>
      <c r="LGW3790" s="69"/>
      <c r="LGX3790" s="69"/>
      <c r="LGY3790" s="69"/>
      <c r="LGZ3790" s="69"/>
      <c r="LHA3790" s="69"/>
      <c r="LHB3790" s="69"/>
      <c r="LHC3790" s="69"/>
      <c r="LHD3790" s="69"/>
      <c r="LHE3790" s="69"/>
      <c r="LHF3790" s="69"/>
      <c r="LHG3790" s="69"/>
      <c r="LHH3790" s="69"/>
      <c r="LHI3790" s="69"/>
      <c r="LHJ3790" s="69"/>
      <c r="LHK3790" s="69"/>
      <c r="LHL3790" s="69"/>
      <c r="LHM3790" s="69"/>
      <c r="LHN3790" s="69"/>
      <c r="LHO3790" s="69"/>
      <c r="LHP3790" s="69"/>
      <c r="LHQ3790" s="69"/>
      <c r="LHR3790" s="69"/>
      <c r="LHS3790" s="69"/>
      <c r="LHT3790" s="69"/>
      <c r="LHU3790" s="69"/>
      <c r="LHV3790" s="69"/>
      <c r="LHW3790" s="69"/>
      <c r="LHX3790" s="69"/>
      <c r="LHY3790" s="69"/>
      <c r="LHZ3790" s="69"/>
      <c r="LIA3790" s="69"/>
      <c r="LIB3790" s="69"/>
      <c r="LIC3790" s="69"/>
      <c r="LID3790" s="69"/>
      <c r="LIE3790" s="69"/>
      <c r="LIF3790" s="69"/>
      <c r="LIG3790" s="69"/>
      <c r="LIH3790" s="69"/>
      <c r="LII3790" s="69"/>
      <c r="LIJ3790" s="69"/>
      <c r="LIK3790" s="69"/>
      <c r="LIL3790" s="69"/>
      <c r="LIM3790" s="69"/>
      <c r="LIN3790" s="69"/>
      <c r="LIO3790" s="69"/>
      <c r="LIP3790" s="69"/>
      <c r="LIQ3790" s="69"/>
      <c r="LIR3790" s="69"/>
      <c r="LIS3790" s="69"/>
      <c r="LIT3790" s="69"/>
      <c r="LIU3790" s="69"/>
      <c r="LIV3790" s="69"/>
      <c r="LIW3790" s="69"/>
      <c r="LIX3790" s="69"/>
      <c r="LIY3790" s="69"/>
      <c r="LIZ3790" s="69"/>
      <c r="LJA3790" s="69"/>
      <c r="LJB3790" s="69"/>
      <c r="LJC3790" s="69"/>
      <c r="LJD3790" s="69"/>
      <c r="LJE3790" s="69"/>
      <c r="LJF3790" s="69"/>
      <c r="LJG3790" s="69"/>
      <c r="LJH3790" s="69"/>
      <c r="LJI3790" s="69"/>
      <c r="LJJ3790" s="69"/>
      <c r="LJK3790" s="69"/>
      <c r="LJL3790" s="69"/>
      <c r="LJM3790" s="69"/>
      <c r="LJN3790" s="69"/>
      <c r="LJO3790" s="69"/>
      <c r="LJP3790" s="69"/>
      <c r="LJQ3790" s="69"/>
      <c r="LJR3790" s="69"/>
      <c r="LJS3790" s="69"/>
      <c r="LJT3790" s="69"/>
      <c r="LJU3790" s="69"/>
      <c r="LJV3790" s="69"/>
      <c r="LJW3790" s="69"/>
      <c r="LJX3790" s="69"/>
      <c r="LJY3790" s="69"/>
      <c r="LJZ3790" s="69"/>
      <c r="LKA3790" s="69"/>
      <c r="LKB3790" s="69"/>
      <c r="LKC3790" s="69"/>
      <c r="LKD3790" s="69"/>
      <c r="LKE3790" s="69"/>
      <c r="LKF3790" s="69"/>
      <c r="LKG3790" s="69"/>
      <c r="LKH3790" s="69"/>
      <c r="LKI3790" s="69"/>
      <c r="LKJ3790" s="69"/>
      <c r="LKK3790" s="69"/>
      <c r="LKL3790" s="69"/>
      <c r="LKM3790" s="69"/>
      <c r="LKN3790" s="69"/>
      <c r="LKO3790" s="69"/>
      <c r="LKP3790" s="69"/>
      <c r="LKQ3790" s="69"/>
      <c r="LKR3790" s="69"/>
      <c r="LKS3790" s="69"/>
      <c r="LKT3790" s="69"/>
      <c r="LKU3790" s="69"/>
      <c r="LKV3790" s="69"/>
      <c r="LKW3790" s="69"/>
      <c r="LKX3790" s="69"/>
      <c r="LKY3790" s="69"/>
      <c r="LKZ3790" s="69"/>
      <c r="LLA3790" s="69"/>
      <c r="LLB3790" s="69"/>
      <c r="LLC3790" s="69"/>
      <c r="LLD3790" s="69"/>
      <c r="LLE3790" s="69"/>
      <c r="LLF3790" s="69"/>
      <c r="LLG3790" s="69"/>
      <c r="LLH3790" s="69"/>
      <c r="LLI3790" s="69"/>
      <c r="LLJ3790" s="69"/>
      <c r="LLK3790" s="69"/>
      <c r="LLL3790" s="69"/>
      <c r="LLM3790" s="69"/>
      <c r="LLN3790" s="69"/>
      <c r="LLO3790" s="69"/>
      <c r="LLP3790" s="69"/>
      <c r="LLQ3790" s="69"/>
      <c r="LLR3790" s="69"/>
      <c r="LLS3790" s="69"/>
      <c r="LLT3790" s="69"/>
      <c r="LLU3790" s="69"/>
      <c r="LLV3790" s="69"/>
      <c r="LLW3790" s="69"/>
      <c r="LLX3790" s="69"/>
      <c r="LLY3790" s="69"/>
      <c r="LLZ3790" s="69"/>
      <c r="LMA3790" s="69"/>
      <c r="LMB3790" s="69"/>
      <c r="LMC3790" s="69"/>
      <c r="LMD3790" s="69"/>
      <c r="LME3790" s="69"/>
      <c r="LMF3790" s="69"/>
      <c r="LMG3790" s="69"/>
      <c r="LMH3790" s="69"/>
      <c r="LMI3790" s="69"/>
      <c r="LMJ3790" s="69"/>
      <c r="LMK3790" s="69"/>
      <c r="LML3790" s="69"/>
      <c r="LMM3790" s="69"/>
      <c r="LMN3790" s="69"/>
      <c r="LMO3790" s="69"/>
      <c r="LMP3790" s="69"/>
      <c r="LMQ3790" s="69"/>
      <c r="LMR3790" s="69"/>
      <c r="LMS3790" s="69"/>
      <c r="LMT3790" s="69"/>
      <c r="LMU3790" s="69"/>
      <c r="LMV3790" s="69"/>
      <c r="LMW3790" s="69"/>
      <c r="LMX3790" s="69"/>
      <c r="LMY3790" s="69"/>
      <c r="LMZ3790" s="69"/>
      <c r="LNA3790" s="69"/>
      <c r="LNB3790" s="69"/>
      <c r="LNC3790" s="69"/>
      <c r="LND3790" s="69"/>
      <c r="LNE3790" s="69"/>
      <c r="LNF3790" s="69"/>
      <c r="LNG3790" s="69"/>
      <c r="LNH3790" s="69"/>
      <c r="LNI3790" s="69"/>
      <c r="LNJ3790" s="69"/>
      <c r="LNK3790" s="69"/>
      <c r="LNL3790" s="69"/>
      <c r="LNM3790" s="69"/>
      <c r="LNN3790" s="69"/>
      <c r="LNO3790" s="69"/>
      <c r="LNP3790" s="69"/>
      <c r="LNQ3790" s="69"/>
      <c r="LNR3790" s="69"/>
      <c r="LNS3790" s="69"/>
      <c r="LNT3790" s="69"/>
      <c r="LNU3790" s="69"/>
      <c r="LNV3790" s="69"/>
      <c r="LNW3790" s="69"/>
      <c r="LNX3790" s="69"/>
      <c r="LNY3790" s="69"/>
      <c r="LNZ3790" s="69"/>
      <c r="LOA3790" s="69"/>
      <c r="LOB3790" s="69"/>
      <c r="LOC3790" s="69"/>
      <c r="LOD3790" s="69"/>
      <c r="LOE3790" s="69"/>
      <c r="LOF3790" s="69"/>
      <c r="LOG3790" s="69"/>
      <c r="LOH3790" s="69"/>
      <c r="LOI3790" s="69"/>
      <c r="LOJ3790" s="69"/>
      <c r="LOK3790" s="69"/>
      <c r="LOL3790" s="69"/>
      <c r="LOM3790" s="69"/>
      <c r="LON3790" s="69"/>
      <c r="LOO3790" s="69"/>
      <c r="LOP3790" s="69"/>
      <c r="LOQ3790" s="69"/>
      <c r="LOR3790" s="69"/>
      <c r="LOS3790" s="69"/>
      <c r="LOT3790" s="69"/>
      <c r="LOU3790" s="69"/>
      <c r="LOV3790" s="69"/>
      <c r="LOW3790" s="69"/>
      <c r="LOX3790" s="69"/>
      <c r="LOY3790" s="69"/>
      <c r="LOZ3790" s="69"/>
      <c r="LPA3790" s="69"/>
      <c r="LPB3790" s="69"/>
      <c r="LPC3790" s="69"/>
      <c r="LPD3790" s="69"/>
      <c r="LPE3790" s="69"/>
      <c r="LPF3790" s="69"/>
      <c r="LPG3790" s="69"/>
      <c r="LPH3790" s="69"/>
      <c r="LPI3790" s="69"/>
      <c r="LPJ3790" s="69"/>
      <c r="LPK3790" s="69"/>
      <c r="LPL3790" s="69"/>
      <c r="LPM3790" s="69"/>
      <c r="LPN3790" s="69"/>
      <c r="LPO3790" s="69"/>
      <c r="LPP3790" s="69"/>
      <c r="LPQ3790" s="69"/>
      <c r="LPR3790" s="69"/>
      <c r="LPS3790" s="69"/>
      <c r="LPT3790" s="69"/>
      <c r="LPU3790" s="69"/>
      <c r="LPV3790" s="69"/>
      <c r="LPW3790" s="69"/>
      <c r="LPX3790" s="69"/>
      <c r="LPY3790" s="69"/>
      <c r="LPZ3790" s="69"/>
      <c r="LQA3790" s="69"/>
      <c r="LQB3790" s="69"/>
      <c r="LQC3790" s="69"/>
      <c r="LQD3790" s="69"/>
      <c r="LQE3790" s="69"/>
      <c r="LQF3790" s="69"/>
      <c r="LQG3790" s="69"/>
      <c r="LQH3790" s="69"/>
      <c r="LQI3790" s="69"/>
      <c r="LQJ3790" s="69"/>
      <c r="LQK3790" s="69"/>
      <c r="LQL3790" s="69"/>
      <c r="LQM3790" s="69"/>
      <c r="LQN3790" s="69"/>
      <c r="LQO3790" s="69"/>
      <c r="LQP3790" s="69"/>
      <c r="LQQ3790" s="69"/>
      <c r="LQR3790" s="69"/>
      <c r="LQS3790" s="69"/>
      <c r="LQT3790" s="69"/>
      <c r="LQU3790" s="69"/>
      <c r="LQV3790" s="69"/>
      <c r="LQW3790" s="69"/>
      <c r="LQX3790" s="69"/>
      <c r="LQY3790" s="69"/>
      <c r="LQZ3790" s="69"/>
      <c r="LRA3790" s="69"/>
      <c r="LRB3790" s="69"/>
      <c r="LRC3790" s="69"/>
      <c r="LRD3790" s="69"/>
      <c r="LRE3790" s="69"/>
      <c r="LRF3790" s="69"/>
      <c r="LRG3790" s="69"/>
      <c r="LRH3790" s="69"/>
      <c r="LRI3790" s="69"/>
      <c r="LRJ3790" s="69"/>
      <c r="LRK3790" s="69"/>
      <c r="LRL3790" s="69"/>
      <c r="LRM3790" s="69"/>
      <c r="LRN3790" s="69"/>
      <c r="LRO3790" s="69"/>
      <c r="LRP3790" s="69"/>
      <c r="LRQ3790" s="69"/>
      <c r="LRR3790" s="69"/>
      <c r="LRS3790" s="69"/>
      <c r="LRT3790" s="69"/>
      <c r="LRU3790" s="69"/>
      <c r="LRV3790" s="69"/>
      <c r="LRW3790" s="69"/>
      <c r="LRX3790" s="69"/>
      <c r="LRY3790" s="69"/>
      <c r="LRZ3790" s="69"/>
      <c r="LSA3790" s="69"/>
      <c r="LSB3790" s="69"/>
      <c r="LSC3790" s="69"/>
      <c r="LSD3790" s="69"/>
      <c r="LSE3790" s="69"/>
      <c r="LSF3790" s="69"/>
      <c r="LSG3790" s="69"/>
      <c r="LSH3790" s="69"/>
      <c r="LSI3790" s="69"/>
      <c r="LSJ3790" s="69"/>
      <c r="LSK3790" s="69"/>
      <c r="LSL3790" s="69"/>
      <c r="LSM3790" s="69"/>
      <c r="LSN3790" s="69"/>
      <c r="LSO3790" s="69"/>
      <c r="LSP3790" s="69"/>
      <c r="LSQ3790" s="69"/>
      <c r="LSR3790" s="69"/>
      <c r="LSS3790" s="69"/>
      <c r="LST3790" s="69"/>
      <c r="LSU3790" s="69"/>
      <c r="LSV3790" s="69"/>
      <c r="LSW3790" s="69"/>
      <c r="LSX3790" s="69"/>
      <c r="LSY3790" s="69"/>
      <c r="LSZ3790" s="69"/>
      <c r="LTA3790" s="69"/>
      <c r="LTB3790" s="69"/>
      <c r="LTC3790" s="69"/>
      <c r="LTD3790" s="69"/>
      <c r="LTE3790" s="69"/>
      <c r="LTF3790" s="69"/>
      <c r="LTG3790" s="69"/>
      <c r="LTH3790" s="69"/>
      <c r="LTI3790" s="69"/>
      <c r="LTJ3790" s="69"/>
      <c r="LTK3790" s="69"/>
      <c r="LTL3790" s="69"/>
      <c r="LTM3790" s="69"/>
      <c r="LTN3790" s="69"/>
      <c r="LTO3790" s="69"/>
      <c r="LTP3790" s="69"/>
      <c r="LTQ3790" s="69"/>
      <c r="LTR3790" s="69"/>
      <c r="LTS3790" s="69"/>
      <c r="LTT3790" s="69"/>
      <c r="LTU3790" s="69"/>
      <c r="LTV3790" s="69"/>
      <c r="LTW3790" s="69"/>
      <c r="LTX3790" s="69"/>
      <c r="LTY3790" s="69"/>
      <c r="LTZ3790" s="69"/>
      <c r="LUA3790" s="69"/>
      <c r="LUB3790" s="69"/>
      <c r="LUC3790" s="69"/>
      <c r="LUD3790" s="69"/>
      <c r="LUE3790" s="69"/>
      <c r="LUF3790" s="69"/>
      <c r="LUG3790" s="69"/>
      <c r="LUH3790" s="69"/>
      <c r="LUI3790" s="69"/>
      <c r="LUJ3790" s="69"/>
      <c r="LUK3790" s="69"/>
      <c r="LUL3790" s="69"/>
      <c r="LUM3790" s="69"/>
      <c r="LUN3790" s="69"/>
      <c r="LUO3790" s="69"/>
      <c r="LUP3790" s="69"/>
      <c r="LUQ3790" s="69"/>
      <c r="LUR3790" s="69"/>
      <c r="LUS3790" s="69"/>
      <c r="LUT3790" s="69"/>
      <c r="LUU3790" s="69"/>
      <c r="LUV3790" s="69"/>
      <c r="LUW3790" s="69"/>
      <c r="LUX3790" s="69"/>
      <c r="LUY3790" s="69"/>
      <c r="LUZ3790" s="69"/>
      <c r="LVA3790" s="69"/>
      <c r="LVB3790" s="69"/>
      <c r="LVC3790" s="69"/>
      <c r="LVD3790" s="69"/>
      <c r="LVE3790" s="69"/>
      <c r="LVF3790" s="69"/>
      <c r="LVG3790" s="69"/>
      <c r="LVH3790" s="69"/>
      <c r="LVI3790" s="69"/>
      <c r="LVJ3790" s="69"/>
      <c r="LVK3790" s="69"/>
      <c r="LVL3790" s="69"/>
      <c r="LVM3790" s="69"/>
      <c r="LVN3790" s="69"/>
      <c r="LVO3790" s="69"/>
      <c r="LVP3790" s="69"/>
      <c r="LVQ3790" s="69"/>
      <c r="LVR3790" s="69"/>
      <c r="LVS3790" s="69"/>
      <c r="LVT3790" s="69"/>
      <c r="LVU3790" s="69"/>
      <c r="LVV3790" s="69"/>
      <c r="LVW3790" s="69"/>
      <c r="LVX3790" s="69"/>
      <c r="LVY3790" s="69"/>
      <c r="LVZ3790" s="69"/>
      <c r="LWA3790" s="69"/>
      <c r="LWB3790" s="69"/>
      <c r="LWC3790" s="69"/>
      <c r="LWD3790" s="69"/>
      <c r="LWE3790" s="69"/>
      <c r="LWF3790" s="69"/>
      <c r="LWG3790" s="69"/>
      <c r="LWH3790" s="69"/>
      <c r="LWI3790" s="69"/>
      <c r="LWJ3790" s="69"/>
      <c r="LWK3790" s="69"/>
      <c r="LWL3790" s="69"/>
      <c r="LWM3790" s="69"/>
      <c r="LWN3790" s="69"/>
      <c r="LWO3790" s="69"/>
      <c r="LWP3790" s="69"/>
      <c r="LWQ3790" s="69"/>
      <c r="LWR3790" s="69"/>
      <c r="LWS3790" s="69"/>
      <c r="LWT3790" s="69"/>
      <c r="LWU3790" s="69"/>
      <c r="LWV3790" s="69"/>
      <c r="LWW3790" s="69"/>
      <c r="LWX3790" s="69"/>
      <c r="LWY3790" s="69"/>
      <c r="LWZ3790" s="69"/>
      <c r="LXA3790" s="69"/>
      <c r="LXB3790" s="69"/>
      <c r="LXC3790" s="69"/>
      <c r="LXD3790" s="69"/>
      <c r="LXE3790" s="69"/>
      <c r="LXF3790" s="69"/>
      <c r="LXG3790" s="69"/>
      <c r="LXH3790" s="69"/>
      <c r="LXI3790" s="69"/>
      <c r="LXJ3790" s="69"/>
      <c r="LXK3790" s="69"/>
      <c r="LXL3790" s="69"/>
      <c r="LXM3790" s="69"/>
      <c r="LXN3790" s="69"/>
      <c r="LXO3790" s="69"/>
      <c r="LXP3790" s="69"/>
      <c r="LXQ3790" s="69"/>
      <c r="LXR3790" s="69"/>
      <c r="LXS3790" s="69"/>
      <c r="LXT3790" s="69"/>
      <c r="LXU3790" s="69"/>
      <c r="LXV3790" s="69"/>
      <c r="LXW3790" s="69"/>
      <c r="LXX3790" s="69"/>
      <c r="LXY3790" s="69"/>
      <c r="LXZ3790" s="69"/>
      <c r="LYA3790" s="69"/>
      <c r="LYB3790" s="69"/>
      <c r="LYC3790" s="69"/>
      <c r="LYD3790" s="69"/>
      <c r="LYE3790" s="69"/>
      <c r="LYF3790" s="69"/>
      <c r="LYG3790" s="69"/>
      <c r="LYH3790" s="69"/>
      <c r="LYI3790" s="69"/>
      <c r="LYJ3790" s="69"/>
      <c r="LYK3790" s="69"/>
      <c r="LYL3790" s="69"/>
      <c r="LYM3790" s="69"/>
      <c r="LYN3790" s="69"/>
      <c r="LYO3790" s="69"/>
      <c r="LYP3790" s="69"/>
      <c r="LYQ3790" s="69"/>
      <c r="LYR3790" s="69"/>
      <c r="LYS3790" s="69"/>
      <c r="LYT3790" s="69"/>
      <c r="LYU3790" s="69"/>
      <c r="LYV3790" s="69"/>
      <c r="LYW3790" s="69"/>
      <c r="LYX3790" s="69"/>
      <c r="LYY3790" s="69"/>
      <c r="LYZ3790" s="69"/>
      <c r="LZA3790" s="69"/>
      <c r="LZB3790" s="69"/>
      <c r="LZC3790" s="69"/>
      <c r="LZD3790" s="69"/>
      <c r="LZE3790" s="69"/>
      <c r="LZF3790" s="69"/>
      <c r="LZG3790" s="69"/>
      <c r="LZH3790" s="69"/>
      <c r="LZI3790" s="69"/>
      <c r="LZJ3790" s="69"/>
      <c r="LZK3790" s="69"/>
      <c r="LZL3790" s="69"/>
      <c r="LZM3790" s="69"/>
      <c r="LZN3790" s="69"/>
      <c r="LZO3790" s="69"/>
      <c r="LZP3790" s="69"/>
      <c r="LZQ3790" s="69"/>
      <c r="LZR3790" s="69"/>
      <c r="LZS3790" s="69"/>
      <c r="LZT3790" s="69"/>
      <c r="LZU3790" s="69"/>
      <c r="LZV3790" s="69"/>
      <c r="LZW3790" s="69"/>
      <c r="LZX3790" s="69"/>
      <c r="LZY3790" s="69"/>
      <c r="LZZ3790" s="69"/>
      <c r="MAA3790" s="69"/>
      <c r="MAB3790" s="69"/>
      <c r="MAC3790" s="69"/>
      <c r="MAD3790" s="69"/>
      <c r="MAE3790" s="69"/>
      <c r="MAF3790" s="69"/>
      <c r="MAG3790" s="69"/>
      <c r="MAH3790" s="69"/>
      <c r="MAI3790" s="69"/>
      <c r="MAJ3790" s="69"/>
      <c r="MAK3790" s="69"/>
      <c r="MAL3790" s="69"/>
      <c r="MAM3790" s="69"/>
      <c r="MAN3790" s="69"/>
      <c r="MAO3790" s="69"/>
      <c r="MAP3790" s="69"/>
      <c r="MAQ3790" s="69"/>
      <c r="MAR3790" s="69"/>
      <c r="MAS3790" s="69"/>
      <c r="MAT3790" s="69"/>
      <c r="MAU3790" s="69"/>
      <c r="MAV3790" s="69"/>
      <c r="MAW3790" s="69"/>
      <c r="MAX3790" s="69"/>
      <c r="MAY3790" s="69"/>
      <c r="MAZ3790" s="69"/>
      <c r="MBA3790" s="69"/>
      <c r="MBB3790" s="69"/>
      <c r="MBC3790" s="69"/>
      <c r="MBD3790" s="69"/>
      <c r="MBE3790" s="69"/>
      <c r="MBF3790" s="69"/>
      <c r="MBG3790" s="69"/>
      <c r="MBH3790" s="69"/>
      <c r="MBI3790" s="69"/>
      <c r="MBJ3790" s="69"/>
      <c r="MBK3790" s="69"/>
      <c r="MBL3790" s="69"/>
      <c r="MBM3790" s="69"/>
      <c r="MBN3790" s="69"/>
      <c r="MBO3790" s="69"/>
      <c r="MBP3790" s="69"/>
      <c r="MBQ3790" s="69"/>
      <c r="MBR3790" s="69"/>
      <c r="MBS3790" s="69"/>
      <c r="MBT3790" s="69"/>
      <c r="MBU3790" s="69"/>
      <c r="MBV3790" s="69"/>
      <c r="MBW3790" s="69"/>
      <c r="MBX3790" s="69"/>
      <c r="MBY3790" s="69"/>
      <c r="MBZ3790" s="69"/>
      <c r="MCA3790" s="69"/>
      <c r="MCB3790" s="69"/>
      <c r="MCC3790" s="69"/>
      <c r="MCD3790" s="69"/>
      <c r="MCE3790" s="69"/>
      <c r="MCF3790" s="69"/>
      <c r="MCG3790" s="69"/>
      <c r="MCH3790" s="69"/>
      <c r="MCI3790" s="69"/>
      <c r="MCJ3790" s="69"/>
      <c r="MCK3790" s="69"/>
      <c r="MCL3790" s="69"/>
      <c r="MCM3790" s="69"/>
      <c r="MCN3790" s="69"/>
      <c r="MCO3790" s="69"/>
      <c r="MCP3790" s="69"/>
      <c r="MCQ3790" s="69"/>
      <c r="MCR3790" s="69"/>
      <c r="MCS3790" s="69"/>
      <c r="MCT3790" s="69"/>
      <c r="MCU3790" s="69"/>
      <c r="MCV3790" s="69"/>
      <c r="MCW3790" s="69"/>
      <c r="MCX3790" s="69"/>
      <c r="MCY3790" s="69"/>
      <c r="MCZ3790" s="69"/>
      <c r="MDA3790" s="69"/>
      <c r="MDB3790" s="69"/>
      <c r="MDC3790" s="69"/>
      <c r="MDD3790" s="69"/>
      <c r="MDE3790" s="69"/>
      <c r="MDF3790" s="69"/>
      <c r="MDG3790" s="69"/>
      <c r="MDH3790" s="69"/>
      <c r="MDI3790" s="69"/>
      <c r="MDJ3790" s="69"/>
      <c r="MDK3790" s="69"/>
      <c r="MDL3790" s="69"/>
      <c r="MDM3790" s="69"/>
      <c r="MDN3790" s="69"/>
      <c r="MDO3790" s="69"/>
      <c r="MDP3790" s="69"/>
      <c r="MDQ3790" s="69"/>
      <c r="MDR3790" s="69"/>
      <c r="MDS3790" s="69"/>
      <c r="MDT3790" s="69"/>
      <c r="MDU3790" s="69"/>
      <c r="MDV3790" s="69"/>
      <c r="MDW3790" s="69"/>
      <c r="MDX3790" s="69"/>
      <c r="MDY3790" s="69"/>
      <c r="MDZ3790" s="69"/>
      <c r="MEA3790" s="69"/>
      <c r="MEB3790" s="69"/>
      <c r="MEC3790" s="69"/>
      <c r="MED3790" s="69"/>
      <c r="MEE3790" s="69"/>
      <c r="MEF3790" s="69"/>
      <c r="MEG3790" s="69"/>
      <c r="MEH3790" s="69"/>
      <c r="MEI3790" s="69"/>
      <c r="MEJ3790" s="69"/>
      <c r="MEK3790" s="69"/>
      <c r="MEL3790" s="69"/>
      <c r="MEM3790" s="69"/>
      <c r="MEN3790" s="69"/>
      <c r="MEO3790" s="69"/>
      <c r="MEP3790" s="69"/>
      <c r="MEQ3790" s="69"/>
      <c r="MER3790" s="69"/>
      <c r="MES3790" s="69"/>
      <c r="MET3790" s="69"/>
      <c r="MEU3790" s="69"/>
      <c r="MEV3790" s="69"/>
      <c r="MEW3790" s="69"/>
      <c r="MEX3790" s="69"/>
      <c r="MEY3790" s="69"/>
      <c r="MEZ3790" s="69"/>
      <c r="MFA3790" s="69"/>
      <c r="MFB3790" s="69"/>
      <c r="MFC3790" s="69"/>
      <c r="MFD3790" s="69"/>
      <c r="MFE3790" s="69"/>
      <c r="MFF3790" s="69"/>
      <c r="MFG3790" s="69"/>
      <c r="MFH3790" s="69"/>
      <c r="MFI3790" s="69"/>
      <c r="MFJ3790" s="69"/>
      <c r="MFK3790" s="69"/>
      <c r="MFL3790" s="69"/>
      <c r="MFM3790" s="69"/>
      <c r="MFN3790" s="69"/>
      <c r="MFO3790" s="69"/>
      <c r="MFP3790" s="69"/>
      <c r="MFQ3790" s="69"/>
      <c r="MFR3790" s="69"/>
      <c r="MFS3790" s="69"/>
      <c r="MFT3790" s="69"/>
      <c r="MFU3790" s="69"/>
      <c r="MFV3790" s="69"/>
      <c r="MFW3790" s="69"/>
      <c r="MFX3790" s="69"/>
      <c r="MFY3790" s="69"/>
      <c r="MFZ3790" s="69"/>
      <c r="MGA3790" s="69"/>
      <c r="MGB3790" s="69"/>
      <c r="MGC3790" s="69"/>
      <c r="MGD3790" s="69"/>
      <c r="MGE3790" s="69"/>
      <c r="MGF3790" s="69"/>
      <c r="MGG3790" s="69"/>
      <c r="MGH3790" s="69"/>
      <c r="MGI3790" s="69"/>
      <c r="MGJ3790" s="69"/>
      <c r="MGK3790" s="69"/>
      <c r="MGL3790" s="69"/>
      <c r="MGM3790" s="69"/>
      <c r="MGN3790" s="69"/>
      <c r="MGO3790" s="69"/>
      <c r="MGP3790" s="69"/>
      <c r="MGQ3790" s="69"/>
      <c r="MGR3790" s="69"/>
      <c r="MGS3790" s="69"/>
      <c r="MGT3790" s="69"/>
      <c r="MGU3790" s="69"/>
      <c r="MGV3790" s="69"/>
      <c r="MGW3790" s="69"/>
      <c r="MGX3790" s="69"/>
      <c r="MGY3790" s="69"/>
      <c r="MGZ3790" s="69"/>
      <c r="MHA3790" s="69"/>
      <c r="MHB3790" s="69"/>
      <c r="MHC3790" s="69"/>
      <c r="MHD3790" s="69"/>
      <c r="MHE3790" s="69"/>
      <c r="MHF3790" s="69"/>
      <c r="MHG3790" s="69"/>
      <c r="MHH3790" s="69"/>
      <c r="MHI3790" s="69"/>
      <c r="MHJ3790" s="69"/>
      <c r="MHK3790" s="69"/>
      <c r="MHL3790" s="69"/>
      <c r="MHM3790" s="69"/>
      <c r="MHN3790" s="69"/>
      <c r="MHO3790" s="69"/>
      <c r="MHP3790" s="69"/>
      <c r="MHQ3790" s="69"/>
      <c r="MHR3790" s="69"/>
      <c r="MHS3790" s="69"/>
      <c r="MHT3790" s="69"/>
      <c r="MHU3790" s="69"/>
      <c r="MHV3790" s="69"/>
      <c r="MHW3790" s="69"/>
      <c r="MHX3790" s="69"/>
      <c r="MHY3790" s="69"/>
      <c r="MHZ3790" s="69"/>
      <c r="MIA3790" s="69"/>
      <c r="MIB3790" s="69"/>
      <c r="MIC3790" s="69"/>
      <c r="MID3790" s="69"/>
      <c r="MIE3790" s="69"/>
      <c r="MIF3790" s="69"/>
      <c r="MIG3790" s="69"/>
      <c r="MIH3790" s="69"/>
      <c r="MII3790" s="69"/>
      <c r="MIJ3790" s="69"/>
      <c r="MIK3790" s="69"/>
      <c r="MIL3790" s="69"/>
      <c r="MIM3790" s="69"/>
      <c r="MIN3790" s="69"/>
      <c r="MIO3790" s="69"/>
      <c r="MIP3790" s="69"/>
      <c r="MIQ3790" s="69"/>
      <c r="MIR3790" s="69"/>
      <c r="MIS3790" s="69"/>
      <c r="MIT3790" s="69"/>
      <c r="MIU3790" s="69"/>
      <c r="MIV3790" s="69"/>
      <c r="MIW3790" s="69"/>
      <c r="MIX3790" s="69"/>
      <c r="MIY3790" s="69"/>
      <c r="MIZ3790" s="69"/>
      <c r="MJA3790" s="69"/>
      <c r="MJB3790" s="69"/>
      <c r="MJC3790" s="69"/>
      <c r="MJD3790" s="69"/>
      <c r="MJE3790" s="69"/>
      <c r="MJF3790" s="69"/>
      <c r="MJG3790" s="69"/>
      <c r="MJH3790" s="69"/>
      <c r="MJI3790" s="69"/>
      <c r="MJJ3790" s="69"/>
      <c r="MJK3790" s="69"/>
      <c r="MJL3790" s="69"/>
      <c r="MJM3790" s="69"/>
      <c r="MJN3790" s="69"/>
      <c r="MJO3790" s="69"/>
      <c r="MJP3790" s="69"/>
      <c r="MJQ3790" s="69"/>
      <c r="MJR3790" s="69"/>
      <c r="MJS3790" s="69"/>
      <c r="MJT3790" s="69"/>
      <c r="MJU3790" s="69"/>
      <c r="MJV3790" s="69"/>
      <c r="MJW3790" s="69"/>
      <c r="MJX3790" s="69"/>
      <c r="MJY3790" s="69"/>
      <c r="MJZ3790" s="69"/>
      <c r="MKA3790" s="69"/>
      <c r="MKB3790" s="69"/>
      <c r="MKC3790" s="69"/>
      <c r="MKD3790" s="69"/>
      <c r="MKE3790" s="69"/>
      <c r="MKF3790" s="69"/>
      <c r="MKG3790" s="69"/>
      <c r="MKH3790" s="69"/>
      <c r="MKI3790" s="69"/>
      <c r="MKJ3790" s="69"/>
      <c r="MKK3790" s="69"/>
      <c r="MKL3790" s="69"/>
      <c r="MKM3790" s="69"/>
      <c r="MKN3790" s="69"/>
      <c r="MKO3790" s="69"/>
      <c r="MKP3790" s="69"/>
      <c r="MKQ3790" s="69"/>
      <c r="MKR3790" s="69"/>
      <c r="MKS3790" s="69"/>
      <c r="MKT3790" s="69"/>
      <c r="MKU3790" s="69"/>
      <c r="MKV3790" s="69"/>
      <c r="MKW3790" s="69"/>
      <c r="MKX3790" s="69"/>
      <c r="MKY3790" s="69"/>
      <c r="MKZ3790" s="69"/>
      <c r="MLA3790" s="69"/>
      <c r="MLB3790" s="69"/>
      <c r="MLC3790" s="69"/>
      <c r="MLD3790" s="69"/>
      <c r="MLE3790" s="69"/>
      <c r="MLF3790" s="69"/>
      <c r="MLG3790" s="69"/>
      <c r="MLH3790" s="69"/>
      <c r="MLI3790" s="69"/>
      <c r="MLJ3790" s="69"/>
      <c r="MLK3790" s="69"/>
      <c r="MLL3790" s="69"/>
      <c r="MLM3790" s="69"/>
      <c r="MLN3790" s="69"/>
      <c r="MLO3790" s="69"/>
      <c r="MLP3790" s="69"/>
      <c r="MLQ3790" s="69"/>
      <c r="MLR3790" s="69"/>
      <c r="MLS3790" s="69"/>
      <c r="MLT3790" s="69"/>
      <c r="MLU3790" s="69"/>
      <c r="MLV3790" s="69"/>
      <c r="MLW3790" s="69"/>
      <c r="MLX3790" s="69"/>
      <c r="MLY3790" s="69"/>
      <c r="MLZ3790" s="69"/>
      <c r="MMA3790" s="69"/>
      <c r="MMB3790" s="69"/>
      <c r="MMC3790" s="69"/>
      <c r="MMD3790" s="69"/>
      <c r="MME3790" s="69"/>
      <c r="MMF3790" s="69"/>
      <c r="MMG3790" s="69"/>
      <c r="MMH3790" s="69"/>
      <c r="MMI3790" s="69"/>
      <c r="MMJ3790" s="69"/>
      <c r="MMK3790" s="69"/>
      <c r="MML3790" s="69"/>
      <c r="MMM3790" s="69"/>
      <c r="MMN3790" s="69"/>
      <c r="MMO3790" s="69"/>
      <c r="MMP3790" s="69"/>
      <c r="MMQ3790" s="69"/>
      <c r="MMR3790" s="69"/>
      <c r="MMS3790" s="69"/>
      <c r="MMT3790" s="69"/>
      <c r="MMU3790" s="69"/>
      <c r="MMV3790" s="69"/>
      <c r="MMW3790" s="69"/>
      <c r="MMX3790" s="69"/>
      <c r="MMY3790" s="69"/>
      <c r="MMZ3790" s="69"/>
      <c r="MNA3790" s="69"/>
      <c r="MNB3790" s="69"/>
      <c r="MNC3790" s="69"/>
      <c r="MND3790" s="69"/>
      <c r="MNE3790" s="69"/>
      <c r="MNF3790" s="69"/>
      <c r="MNG3790" s="69"/>
      <c r="MNH3790" s="69"/>
      <c r="MNI3790" s="69"/>
      <c r="MNJ3790" s="69"/>
      <c r="MNK3790" s="69"/>
      <c r="MNL3790" s="69"/>
      <c r="MNM3790" s="69"/>
      <c r="MNN3790" s="69"/>
      <c r="MNO3790" s="69"/>
      <c r="MNP3790" s="69"/>
      <c r="MNQ3790" s="69"/>
      <c r="MNR3790" s="69"/>
      <c r="MNS3790" s="69"/>
      <c r="MNT3790" s="69"/>
      <c r="MNU3790" s="69"/>
      <c r="MNV3790" s="69"/>
      <c r="MNW3790" s="69"/>
      <c r="MNX3790" s="69"/>
      <c r="MNY3790" s="69"/>
      <c r="MNZ3790" s="69"/>
      <c r="MOA3790" s="69"/>
      <c r="MOB3790" s="69"/>
      <c r="MOC3790" s="69"/>
      <c r="MOD3790" s="69"/>
      <c r="MOE3790" s="69"/>
      <c r="MOF3790" s="69"/>
      <c r="MOG3790" s="69"/>
      <c r="MOH3790" s="69"/>
      <c r="MOI3790" s="69"/>
      <c r="MOJ3790" s="69"/>
      <c r="MOK3790" s="69"/>
      <c r="MOL3790" s="69"/>
      <c r="MOM3790" s="69"/>
      <c r="MON3790" s="69"/>
      <c r="MOO3790" s="69"/>
      <c r="MOP3790" s="69"/>
      <c r="MOQ3790" s="69"/>
      <c r="MOR3790" s="69"/>
      <c r="MOS3790" s="69"/>
      <c r="MOT3790" s="69"/>
      <c r="MOU3790" s="69"/>
      <c r="MOV3790" s="69"/>
      <c r="MOW3790" s="69"/>
      <c r="MOX3790" s="69"/>
      <c r="MOY3790" s="69"/>
      <c r="MOZ3790" s="69"/>
      <c r="MPA3790" s="69"/>
      <c r="MPB3790" s="69"/>
      <c r="MPC3790" s="69"/>
      <c r="MPD3790" s="69"/>
      <c r="MPE3790" s="69"/>
      <c r="MPF3790" s="69"/>
      <c r="MPG3790" s="69"/>
      <c r="MPH3790" s="69"/>
      <c r="MPI3790" s="69"/>
      <c r="MPJ3790" s="69"/>
      <c r="MPK3790" s="69"/>
      <c r="MPL3790" s="69"/>
      <c r="MPM3790" s="69"/>
      <c r="MPN3790" s="69"/>
      <c r="MPO3790" s="69"/>
      <c r="MPP3790" s="69"/>
      <c r="MPQ3790" s="69"/>
      <c r="MPR3790" s="69"/>
      <c r="MPS3790" s="69"/>
      <c r="MPT3790" s="69"/>
      <c r="MPU3790" s="69"/>
      <c r="MPV3790" s="69"/>
      <c r="MPW3790" s="69"/>
      <c r="MPX3790" s="69"/>
      <c r="MPY3790" s="69"/>
      <c r="MPZ3790" s="69"/>
      <c r="MQA3790" s="69"/>
      <c r="MQB3790" s="69"/>
      <c r="MQC3790" s="69"/>
      <c r="MQD3790" s="69"/>
      <c r="MQE3790" s="69"/>
      <c r="MQF3790" s="69"/>
      <c r="MQG3790" s="69"/>
      <c r="MQH3790" s="69"/>
      <c r="MQI3790" s="69"/>
      <c r="MQJ3790" s="69"/>
      <c r="MQK3790" s="69"/>
      <c r="MQL3790" s="69"/>
      <c r="MQM3790" s="69"/>
      <c r="MQN3790" s="69"/>
      <c r="MQO3790" s="69"/>
      <c r="MQP3790" s="69"/>
      <c r="MQQ3790" s="69"/>
      <c r="MQR3790" s="69"/>
      <c r="MQS3790" s="69"/>
      <c r="MQT3790" s="69"/>
      <c r="MQU3790" s="69"/>
      <c r="MQV3790" s="69"/>
      <c r="MQW3790" s="69"/>
      <c r="MQX3790" s="69"/>
      <c r="MQY3790" s="69"/>
      <c r="MQZ3790" s="69"/>
      <c r="MRA3790" s="69"/>
      <c r="MRB3790" s="69"/>
      <c r="MRC3790" s="69"/>
      <c r="MRD3790" s="69"/>
      <c r="MRE3790" s="69"/>
      <c r="MRF3790" s="69"/>
      <c r="MRG3790" s="69"/>
      <c r="MRH3790" s="69"/>
      <c r="MRI3790" s="69"/>
      <c r="MRJ3790" s="69"/>
      <c r="MRK3790" s="69"/>
      <c r="MRL3790" s="69"/>
      <c r="MRM3790" s="69"/>
      <c r="MRN3790" s="69"/>
      <c r="MRO3790" s="69"/>
      <c r="MRP3790" s="69"/>
      <c r="MRQ3790" s="69"/>
      <c r="MRR3790" s="69"/>
      <c r="MRS3790" s="69"/>
      <c r="MRT3790" s="69"/>
      <c r="MRU3790" s="69"/>
      <c r="MRV3790" s="69"/>
      <c r="MRW3790" s="69"/>
      <c r="MRX3790" s="69"/>
      <c r="MRY3790" s="69"/>
      <c r="MRZ3790" s="69"/>
      <c r="MSA3790" s="69"/>
      <c r="MSB3790" s="69"/>
      <c r="MSC3790" s="69"/>
      <c r="MSD3790" s="69"/>
      <c r="MSE3790" s="69"/>
      <c r="MSF3790" s="69"/>
      <c r="MSG3790" s="69"/>
      <c r="MSH3790" s="69"/>
      <c r="MSI3790" s="69"/>
      <c r="MSJ3790" s="69"/>
      <c r="MSK3790" s="69"/>
      <c r="MSL3790" s="69"/>
      <c r="MSM3790" s="69"/>
      <c r="MSN3790" s="69"/>
      <c r="MSO3790" s="69"/>
      <c r="MSP3790" s="69"/>
      <c r="MSQ3790" s="69"/>
      <c r="MSR3790" s="69"/>
      <c r="MSS3790" s="69"/>
      <c r="MST3790" s="69"/>
      <c r="MSU3790" s="69"/>
      <c r="MSV3790" s="69"/>
      <c r="MSW3790" s="69"/>
      <c r="MSX3790" s="69"/>
      <c r="MSY3790" s="69"/>
      <c r="MSZ3790" s="69"/>
      <c r="MTA3790" s="69"/>
      <c r="MTB3790" s="69"/>
      <c r="MTC3790" s="69"/>
      <c r="MTD3790" s="69"/>
      <c r="MTE3790" s="69"/>
      <c r="MTF3790" s="69"/>
      <c r="MTG3790" s="69"/>
      <c r="MTH3790" s="69"/>
      <c r="MTI3790" s="69"/>
      <c r="MTJ3790" s="69"/>
      <c r="MTK3790" s="69"/>
      <c r="MTL3790" s="69"/>
      <c r="MTM3790" s="69"/>
      <c r="MTN3790" s="69"/>
      <c r="MTO3790" s="69"/>
      <c r="MTP3790" s="69"/>
      <c r="MTQ3790" s="69"/>
      <c r="MTR3790" s="69"/>
      <c r="MTS3790" s="69"/>
      <c r="MTT3790" s="69"/>
      <c r="MTU3790" s="69"/>
      <c r="MTV3790" s="69"/>
      <c r="MTW3790" s="69"/>
      <c r="MTX3790" s="69"/>
      <c r="MTY3790" s="69"/>
      <c r="MTZ3790" s="69"/>
      <c r="MUA3790" s="69"/>
      <c r="MUB3790" s="69"/>
      <c r="MUC3790" s="69"/>
      <c r="MUD3790" s="69"/>
      <c r="MUE3790" s="69"/>
      <c r="MUF3790" s="69"/>
      <c r="MUG3790" s="69"/>
      <c r="MUH3790" s="69"/>
      <c r="MUI3790" s="69"/>
      <c r="MUJ3790" s="69"/>
      <c r="MUK3790" s="69"/>
      <c r="MUL3790" s="69"/>
      <c r="MUM3790" s="69"/>
      <c r="MUN3790" s="69"/>
      <c r="MUO3790" s="69"/>
      <c r="MUP3790" s="69"/>
      <c r="MUQ3790" s="69"/>
      <c r="MUR3790" s="69"/>
      <c r="MUS3790" s="69"/>
      <c r="MUT3790" s="69"/>
      <c r="MUU3790" s="69"/>
      <c r="MUV3790" s="69"/>
      <c r="MUW3790" s="69"/>
      <c r="MUX3790" s="69"/>
      <c r="MUY3790" s="69"/>
      <c r="MUZ3790" s="69"/>
      <c r="MVA3790" s="69"/>
      <c r="MVB3790" s="69"/>
      <c r="MVC3790" s="69"/>
      <c r="MVD3790" s="69"/>
      <c r="MVE3790" s="69"/>
      <c r="MVF3790" s="69"/>
      <c r="MVG3790" s="69"/>
      <c r="MVH3790" s="69"/>
      <c r="MVI3790" s="69"/>
      <c r="MVJ3790" s="69"/>
      <c r="MVK3790" s="69"/>
      <c r="MVL3790" s="69"/>
      <c r="MVM3790" s="69"/>
      <c r="MVN3790" s="69"/>
      <c r="MVO3790" s="69"/>
      <c r="MVP3790" s="69"/>
      <c r="MVQ3790" s="69"/>
      <c r="MVR3790" s="69"/>
      <c r="MVS3790" s="69"/>
      <c r="MVT3790" s="69"/>
      <c r="MVU3790" s="69"/>
      <c r="MVV3790" s="69"/>
      <c r="MVW3790" s="69"/>
      <c r="MVX3790" s="69"/>
      <c r="MVY3790" s="69"/>
      <c r="MVZ3790" s="69"/>
      <c r="MWA3790" s="69"/>
      <c r="MWB3790" s="69"/>
      <c r="MWC3790" s="69"/>
      <c r="MWD3790" s="69"/>
      <c r="MWE3790" s="69"/>
      <c r="MWF3790" s="69"/>
      <c r="MWG3790" s="69"/>
      <c r="MWH3790" s="69"/>
      <c r="MWI3790" s="69"/>
      <c r="MWJ3790" s="69"/>
      <c r="MWK3790" s="69"/>
      <c r="MWL3790" s="69"/>
      <c r="MWM3790" s="69"/>
      <c r="MWN3790" s="69"/>
      <c r="MWO3790" s="69"/>
      <c r="MWP3790" s="69"/>
      <c r="MWQ3790" s="69"/>
      <c r="MWR3790" s="69"/>
      <c r="MWS3790" s="69"/>
      <c r="MWT3790" s="69"/>
      <c r="MWU3790" s="69"/>
      <c r="MWV3790" s="69"/>
      <c r="MWW3790" s="69"/>
      <c r="MWX3790" s="69"/>
      <c r="MWY3790" s="69"/>
      <c r="MWZ3790" s="69"/>
      <c r="MXA3790" s="69"/>
      <c r="MXB3790" s="69"/>
      <c r="MXC3790" s="69"/>
      <c r="MXD3790" s="69"/>
      <c r="MXE3790" s="69"/>
      <c r="MXF3790" s="69"/>
      <c r="MXG3790" s="69"/>
      <c r="MXH3790" s="69"/>
      <c r="MXI3790" s="69"/>
      <c r="MXJ3790" s="69"/>
      <c r="MXK3790" s="69"/>
      <c r="MXL3790" s="69"/>
      <c r="MXM3790" s="69"/>
      <c r="MXN3790" s="69"/>
      <c r="MXO3790" s="69"/>
      <c r="MXP3790" s="69"/>
      <c r="MXQ3790" s="69"/>
      <c r="MXR3790" s="69"/>
      <c r="MXS3790" s="69"/>
      <c r="MXT3790" s="69"/>
      <c r="MXU3790" s="69"/>
      <c r="MXV3790" s="69"/>
      <c r="MXW3790" s="69"/>
      <c r="MXX3790" s="69"/>
      <c r="MXY3790" s="69"/>
      <c r="MXZ3790" s="69"/>
      <c r="MYA3790" s="69"/>
      <c r="MYB3790" s="69"/>
      <c r="MYC3790" s="69"/>
      <c r="MYD3790" s="69"/>
      <c r="MYE3790" s="69"/>
      <c r="MYF3790" s="69"/>
      <c r="MYG3790" s="69"/>
      <c r="MYH3790" s="69"/>
      <c r="MYI3790" s="69"/>
      <c r="MYJ3790" s="69"/>
      <c r="MYK3790" s="69"/>
      <c r="MYL3790" s="69"/>
      <c r="MYM3790" s="69"/>
      <c r="MYN3790" s="69"/>
      <c r="MYO3790" s="69"/>
      <c r="MYP3790" s="69"/>
      <c r="MYQ3790" s="69"/>
      <c r="MYR3790" s="69"/>
      <c r="MYS3790" s="69"/>
      <c r="MYT3790" s="69"/>
      <c r="MYU3790" s="69"/>
      <c r="MYV3790" s="69"/>
      <c r="MYW3790" s="69"/>
      <c r="MYX3790" s="69"/>
      <c r="MYY3790" s="69"/>
      <c r="MYZ3790" s="69"/>
      <c r="MZA3790" s="69"/>
      <c r="MZB3790" s="69"/>
      <c r="MZC3790" s="69"/>
      <c r="MZD3790" s="69"/>
      <c r="MZE3790" s="69"/>
      <c r="MZF3790" s="69"/>
      <c r="MZG3790" s="69"/>
      <c r="MZH3790" s="69"/>
      <c r="MZI3790" s="69"/>
      <c r="MZJ3790" s="69"/>
      <c r="MZK3790" s="69"/>
      <c r="MZL3790" s="69"/>
      <c r="MZM3790" s="69"/>
      <c r="MZN3790" s="69"/>
      <c r="MZO3790" s="69"/>
      <c r="MZP3790" s="69"/>
      <c r="MZQ3790" s="69"/>
      <c r="MZR3790" s="69"/>
      <c r="MZS3790" s="69"/>
      <c r="MZT3790" s="69"/>
      <c r="MZU3790" s="69"/>
      <c r="MZV3790" s="69"/>
      <c r="MZW3790" s="69"/>
      <c r="MZX3790" s="69"/>
      <c r="MZY3790" s="69"/>
      <c r="MZZ3790" s="69"/>
      <c r="NAA3790" s="69"/>
      <c r="NAB3790" s="69"/>
      <c r="NAC3790" s="69"/>
      <c r="NAD3790" s="69"/>
      <c r="NAE3790" s="69"/>
      <c r="NAF3790" s="69"/>
      <c r="NAG3790" s="69"/>
      <c r="NAH3790" s="69"/>
      <c r="NAI3790" s="69"/>
      <c r="NAJ3790" s="69"/>
      <c r="NAK3790" s="69"/>
      <c r="NAL3790" s="69"/>
      <c r="NAM3790" s="69"/>
      <c r="NAN3790" s="69"/>
      <c r="NAO3790" s="69"/>
      <c r="NAP3790" s="69"/>
      <c r="NAQ3790" s="69"/>
      <c r="NAR3790" s="69"/>
      <c r="NAS3790" s="69"/>
      <c r="NAT3790" s="69"/>
      <c r="NAU3790" s="69"/>
      <c r="NAV3790" s="69"/>
      <c r="NAW3790" s="69"/>
      <c r="NAX3790" s="69"/>
      <c r="NAY3790" s="69"/>
      <c r="NAZ3790" s="69"/>
      <c r="NBA3790" s="69"/>
      <c r="NBB3790" s="69"/>
      <c r="NBC3790" s="69"/>
      <c r="NBD3790" s="69"/>
      <c r="NBE3790" s="69"/>
      <c r="NBF3790" s="69"/>
      <c r="NBG3790" s="69"/>
      <c r="NBH3790" s="69"/>
      <c r="NBI3790" s="69"/>
      <c r="NBJ3790" s="69"/>
      <c r="NBK3790" s="69"/>
      <c r="NBL3790" s="69"/>
      <c r="NBM3790" s="69"/>
      <c r="NBN3790" s="69"/>
      <c r="NBO3790" s="69"/>
      <c r="NBP3790" s="69"/>
      <c r="NBQ3790" s="69"/>
      <c r="NBR3790" s="69"/>
      <c r="NBS3790" s="69"/>
      <c r="NBT3790" s="69"/>
      <c r="NBU3790" s="69"/>
      <c r="NBV3790" s="69"/>
      <c r="NBW3790" s="69"/>
      <c r="NBX3790" s="69"/>
      <c r="NBY3790" s="69"/>
      <c r="NBZ3790" s="69"/>
      <c r="NCA3790" s="69"/>
      <c r="NCB3790" s="69"/>
      <c r="NCC3790" s="69"/>
      <c r="NCD3790" s="69"/>
      <c r="NCE3790" s="69"/>
      <c r="NCF3790" s="69"/>
      <c r="NCG3790" s="69"/>
      <c r="NCH3790" s="69"/>
      <c r="NCI3790" s="69"/>
      <c r="NCJ3790" s="69"/>
      <c r="NCK3790" s="69"/>
      <c r="NCL3790" s="69"/>
      <c r="NCM3790" s="69"/>
      <c r="NCN3790" s="69"/>
      <c r="NCO3790" s="69"/>
      <c r="NCP3790" s="69"/>
      <c r="NCQ3790" s="69"/>
      <c r="NCR3790" s="69"/>
      <c r="NCS3790" s="69"/>
      <c r="NCT3790" s="69"/>
      <c r="NCU3790" s="69"/>
      <c r="NCV3790" s="69"/>
      <c r="NCW3790" s="69"/>
      <c r="NCX3790" s="69"/>
      <c r="NCY3790" s="69"/>
      <c r="NCZ3790" s="69"/>
      <c r="NDA3790" s="69"/>
      <c r="NDB3790" s="69"/>
      <c r="NDC3790" s="69"/>
      <c r="NDD3790" s="69"/>
      <c r="NDE3790" s="69"/>
      <c r="NDF3790" s="69"/>
      <c r="NDG3790" s="69"/>
      <c r="NDH3790" s="69"/>
      <c r="NDI3790" s="69"/>
      <c r="NDJ3790" s="69"/>
      <c r="NDK3790" s="69"/>
      <c r="NDL3790" s="69"/>
      <c r="NDM3790" s="69"/>
      <c r="NDN3790" s="69"/>
      <c r="NDO3790" s="69"/>
      <c r="NDP3790" s="69"/>
      <c r="NDQ3790" s="69"/>
      <c r="NDR3790" s="69"/>
      <c r="NDS3790" s="69"/>
      <c r="NDT3790" s="69"/>
      <c r="NDU3790" s="69"/>
      <c r="NDV3790" s="69"/>
      <c r="NDW3790" s="69"/>
      <c r="NDX3790" s="69"/>
      <c r="NDY3790" s="69"/>
      <c r="NDZ3790" s="69"/>
      <c r="NEA3790" s="69"/>
      <c r="NEB3790" s="69"/>
      <c r="NEC3790" s="69"/>
      <c r="NED3790" s="69"/>
      <c r="NEE3790" s="69"/>
      <c r="NEF3790" s="69"/>
      <c r="NEG3790" s="69"/>
      <c r="NEH3790" s="69"/>
      <c r="NEI3790" s="69"/>
      <c r="NEJ3790" s="69"/>
      <c r="NEK3790" s="69"/>
      <c r="NEL3790" s="69"/>
      <c r="NEM3790" s="69"/>
      <c r="NEN3790" s="69"/>
      <c r="NEO3790" s="69"/>
      <c r="NEP3790" s="69"/>
      <c r="NEQ3790" s="69"/>
      <c r="NER3790" s="69"/>
      <c r="NES3790" s="69"/>
      <c r="NET3790" s="69"/>
      <c r="NEU3790" s="69"/>
      <c r="NEV3790" s="69"/>
      <c r="NEW3790" s="69"/>
      <c r="NEX3790" s="69"/>
      <c r="NEY3790" s="69"/>
      <c r="NEZ3790" s="69"/>
      <c r="NFA3790" s="69"/>
      <c r="NFB3790" s="69"/>
      <c r="NFC3790" s="69"/>
      <c r="NFD3790" s="69"/>
      <c r="NFE3790" s="69"/>
      <c r="NFF3790" s="69"/>
      <c r="NFG3790" s="69"/>
      <c r="NFH3790" s="69"/>
      <c r="NFI3790" s="69"/>
      <c r="NFJ3790" s="69"/>
      <c r="NFK3790" s="69"/>
      <c r="NFL3790" s="69"/>
      <c r="NFM3790" s="69"/>
      <c r="NFN3790" s="69"/>
      <c r="NFO3790" s="69"/>
      <c r="NFP3790" s="69"/>
      <c r="NFQ3790" s="69"/>
      <c r="NFR3790" s="69"/>
      <c r="NFS3790" s="69"/>
      <c r="NFT3790" s="69"/>
      <c r="NFU3790" s="69"/>
      <c r="NFV3790" s="69"/>
      <c r="NFW3790" s="69"/>
      <c r="NFX3790" s="69"/>
      <c r="NFY3790" s="69"/>
      <c r="NFZ3790" s="69"/>
      <c r="NGA3790" s="69"/>
      <c r="NGB3790" s="69"/>
      <c r="NGC3790" s="69"/>
      <c r="NGD3790" s="69"/>
      <c r="NGE3790" s="69"/>
      <c r="NGF3790" s="69"/>
      <c r="NGG3790" s="69"/>
      <c r="NGH3790" s="69"/>
      <c r="NGI3790" s="69"/>
      <c r="NGJ3790" s="69"/>
      <c r="NGK3790" s="69"/>
      <c r="NGL3790" s="69"/>
      <c r="NGM3790" s="69"/>
      <c r="NGN3790" s="69"/>
      <c r="NGO3790" s="69"/>
      <c r="NGP3790" s="69"/>
      <c r="NGQ3790" s="69"/>
      <c r="NGR3790" s="69"/>
      <c r="NGS3790" s="69"/>
      <c r="NGT3790" s="69"/>
      <c r="NGU3790" s="69"/>
      <c r="NGV3790" s="69"/>
      <c r="NGW3790" s="69"/>
      <c r="NGX3790" s="69"/>
      <c r="NGY3790" s="69"/>
      <c r="NGZ3790" s="69"/>
      <c r="NHA3790" s="69"/>
      <c r="NHB3790" s="69"/>
      <c r="NHC3790" s="69"/>
      <c r="NHD3790" s="69"/>
      <c r="NHE3790" s="69"/>
      <c r="NHF3790" s="69"/>
      <c r="NHG3790" s="69"/>
      <c r="NHH3790" s="69"/>
      <c r="NHI3790" s="69"/>
      <c r="NHJ3790" s="69"/>
      <c r="NHK3790" s="69"/>
      <c r="NHL3790" s="69"/>
      <c r="NHM3790" s="69"/>
      <c r="NHN3790" s="69"/>
      <c r="NHO3790" s="69"/>
      <c r="NHP3790" s="69"/>
      <c r="NHQ3790" s="69"/>
      <c r="NHR3790" s="69"/>
      <c r="NHS3790" s="69"/>
      <c r="NHT3790" s="69"/>
      <c r="NHU3790" s="69"/>
      <c r="NHV3790" s="69"/>
      <c r="NHW3790" s="69"/>
      <c r="NHX3790" s="69"/>
      <c r="NHY3790" s="69"/>
      <c r="NHZ3790" s="69"/>
      <c r="NIA3790" s="69"/>
      <c r="NIB3790" s="69"/>
      <c r="NIC3790" s="69"/>
      <c r="NID3790" s="69"/>
      <c r="NIE3790" s="69"/>
      <c r="NIF3790" s="69"/>
      <c r="NIG3790" s="69"/>
      <c r="NIH3790" s="69"/>
      <c r="NII3790" s="69"/>
      <c r="NIJ3790" s="69"/>
      <c r="NIK3790" s="69"/>
      <c r="NIL3790" s="69"/>
      <c r="NIM3790" s="69"/>
      <c r="NIN3790" s="69"/>
      <c r="NIO3790" s="69"/>
      <c r="NIP3790" s="69"/>
      <c r="NIQ3790" s="69"/>
      <c r="NIR3790" s="69"/>
      <c r="NIS3790" s="69"/>
      <c r="NIT3790" s="69"/>
      <c r="NIU3790" s="69"/>
      <c r="NIV3790" s="69"/>
      <c r="NIW3790" s="69"/>
      <c r="NIX3790" s="69"/>
      <c r="NIY3790" s="69"/>
      <c r="NIZ3790" s="69"/>
      <c r="NJA3790" s="69"/>
      <c r="NJB3790" s="69"/>
      <c r="NJC3790" s="69"/>
      <c r="NJD3790" s="69"/>
      <c r="NJE3790" s="69"/>
      <c r="NJF3790" s="69"/>
      <c r="NJG3790" s="69"/>
      <c r="NJH3790" s="69"/>
      <c r="NJI3790" s="69"/>
      <c r="NJJ3790" s="69"/>
      <c r="NJK3790" s="69"/>
      <c r="NJL3790" s="69"/>
      <c r="NJM3790" s="69"/>
      <c r="NJN3790" s="69"/>
      <c r="NJO3790" s="69"/>
      <c r="NJP3790" s="69"/>
      <c r="NJQ3790" s="69"/>
      <c r="NJR3790" s="69"/>
      <c r="NJS3790" s="69"/>
      <c r="NJT3790" s="69"/>
      <c r="NJU3790" s="69"/>
      <c r="NJV3790" s="69"/>
      <c r="NJW3790" s="69"/>
      <c r="NJX3790" s="69"/>
      <c r="NJY3790" s="69"/>
      <c r="NJZ3790" s="69"/>
      <c r="NKA3790" s="69"/>
      <c r="NKB3790" s="69"/>
      <c r="NKC3790" s="69"/>
      <c r="NKD3790" s="69"/>
      <c r="NKE3790" s="69"/>
      <c r="NKF3790" s="69"/>
      <c r="NKG3790" s="69"/>
      <c r="NKH3790" s="69"/>
      <c r="NKI3790" s="69"/>
      <c r="NKJ3790" s="69"/>
      <c r="NKK3790" s="69"/>
      <c r="NKL3790" s="69"/>
      <c r="NKM3790" s="69"/>
      <c r="NKN3790" s="69"/>
      <c r="NKO3790" s="69"/>
      <c r="NKP3790" s="69"/>
      <c r="NKQ3790" s="69"/>
      <c r="NKR3790" s="69"/>
      <c r="NKS3790" s="69"/>
      <c r="NKT3790" s="69"/>
      <c r="NKU3790" s="69"/>
      <c r="NKV3790" s="69"/>
      <c r="NKW3790" s="69"/>
      <c r="NKX3790" s="69"/>
      <c r="NKY3790" s="69"/>
      <c r="NKZ3790" s="69"/>
      <c r="NLA3790" s="69"/>
      <c r="NLB3790" s="69"/>
      <c r="NLC3790" s="69"/>
      <c r="NLD3790" s="69"/>
      <c r="NLE3790" s="69"/>
      <c r="NLF3790" s="69"/>
      <c r="NLG3790" s="69"/>
      <c r="NLH3790" s="69"/>
      <c r="NLI3790" s="69"/>
      <c r="NLJ3790" s="69"/>
      <c r="NLK3790" s="69"/>
      <c r="NLL3790" s="69"/>
      <c r="NLM3790" s="69"/>
      <c r="NLN3790" s="69"/>
      <c r="NLO3790" s="69"/>
      <c r="NLP3790" s="69"/>
      <c r="NLQ3790" s="69"/>
      <c r="NLR3790" s="69"/>
      <c r="NLS3790" s="69"/>
      <c r="NLT3790" s="69"/>
      <c r="NLU3790" s="69"/>
      <c r="NLV3790" s="69"/>
      <c r="NLW3790" s="69"/>
      <c r="NLX3790" s="69"/>
      <c r="NLY3790" s="69"/>
      <c r="NLZ3790" s="69"/>
      <c r="NMA3790" s="69"/>
      <c r="NMB3790" s="69"/>
      <c r="NMC3790" s="69"/>
      <c r="NMD3790" s="69"/>
      <c r="NME3790" s="69"/>
      <c r="NMF3790" s="69"/>
      <c r="NMG3790" s="69"/>
      <c r="NMH3790" s="69"/>
      <c r="NMI3790" s="69"/>
      <c r="NMJ3790" s="69"/>
      <c r="NMK3790" s="69"/>
      <c r="NML3790" s="69"/>
      <c r="NMM3790" s="69"/>
      <c r="NMN3790" s="69"/>
      <c r="NMO3790" s="69"/>
      <c r="NMP3790" s="69"/>
      <c r="NMQ3790" s="69"/>
      <c r="NMR3790" s="69"/>
      <c r="NMS3790" s="69"/>
      <c r="NMT3790" s="69"/>
      <c r="NMU3790" s="69"/>
      <c r="NMV3790" s="69"/>
      <c r="NMW3790" s="69"/>
      <c r="NMX3790" s="69"/>
      <c r="NMY3790" s="69"/>
      <c r="NMZ3790" s="69"/>
      <c r="NNA3790" s="69"/>
      <c r="NNB3790" s="69"/>
      <c r="NNC3790" s="69"/>
      <c r="NND3790" s="69"/>
      <c r="NNE3790" s="69"/>
      <c r="NNF3790" s="69"/>
      <c r="NNG3790" s="69"/>
      <c r="NNH3790" s="69"/>
      <c r="NNI3790" s="69"/>
      <c r="NNJ3790" s="69"/>
      <c r="NNK3790" s="69"/>
      <c r="NNL3790" s="69"/>
      <c r="NNM3790" s="69"/>
      <c r="NNN3790" s="69"/>
      <c r="NNO3790" s="69"/>
      <c r="NNP3790" s="69"/>
      <c r="NNQ3790" s="69"/>
      <c r="NNR3790" s="69"/>
      <c r="NNS3790" s="69"/>
      <c r="NNT3790" s="69"/>
      <c r="NNU3790" s="69"/>
      <c r="NNV3790" s="69"/>
      <c r="NNW3790" s="69"/>
      <c r="NNX3790" s="69"/>
      <c r="NNY3790" s="69"/>
      <c r="NNZ3790" s="69"/>
      <c r="NOA3790" s="69"/>
      <c r="NOB3790" s="69"/>
      <c r="NOC3790" s="69"/>
      <c r="NOD3790" s="69"/>
      <c r="NOE3790" s="69"/>
      <c r="NOF3790" s="69"/>
      <c r="NOG3790" s="69"/>
      <c r="NOH3790" s="69"/>
      <c r="NOI3790" s="69"/>
      <c r="NOJ3790" s="69"/>
      <c r="NOK3790" s="69"/>
      <c r="NOL3790" s="69"/>
      <c r="NOM3790" s="69"/>
      <c r="NON3790" s="69"/>
      <c r="NOO3790" s="69"/>
      <c r="NOP3790" s="69"/>
      <c r="NOQ3790" s="69"/>
      <c r="NOR3790" s="69"/>
      <c r="NOS3790" s="69"/>
      <c r="NOT3790" s="69"/>
      <c r="NOU3790" s="69"/>
      <c r="NOV3790" s="69"/>
      <c r="NOW3790" s="69"/>
      <c r="NOX3790" s="69"/>
      <c r="NOY3790" s="69"/>
      <c r="NOZ3790" s="69"/>
      <c r="NPA3790" s="69"/>
      <c r="NPB3790" s="69"/>
      <c r="NPC3790" s="69"/>
      <c r="NPD3790" s="69"/>
      <c r="NPE3790" s="69"/>
      <c r="NPF3790" s="69"/>
      <c r="NPG3790" s="69"/>
      <c r="NPH3790" s="69"/>
      <c r="NPI3790" s="69"/>
      <c r="NPJ3790" s="69"/>
      <c r="NPK3790" s="69"/>
      <c r="NPL3790" s="69"/>
      <c r="NPM3790" s="69"/>
      <c r="NPN3790" s="69"/>
      <c r="NPO3790" s="69"/>
      <c r="NPP3790" s="69"/>
      <c r="NPQ3790" s="69"/>
      <c r="NPR3790" s="69"/>
      <c r="NPS3790" s="69"/>
      <c r="NPT3790" s="69"/>
      <c r="NPU3790" s="69"/>
      <c r="NPV3790" s="69"/>
      <c r="NPW3790" s="69"/>
      <c r="NPX3790" s="69"/>
      <c r="NPY3790" s="69"/>
      <c r="NPZ3790" s="69"/>
      <c r="NQA3790" s="69"/>
      <c r="NQB3790" s="69"/>
      <c r="NQC3790" s="69"/>
      <c r="NQD3790" s="69"/>
      <c r="NQE3790" s="69"/>
      <c r="NQF3790" s="69"/>
      <c r="NQG3790" s="69"/>
      <c r="NQH3790" s="69"/>
      <c r="NQI3790" s="69"/>
      <c r="NQJ3790" s="69"/>
      <c r="NQK3790" s="69"/>
      <c r="NQL3790" s="69"/>
      <c r="NQM3790" s="69"/>
      <c r="NQN3790" s="69"/>
      <c r="NQO3790" s="69"/>
      <c r="NQP3790" s="69"/>
      <c r="NQQ3790" s="69"/>
      <c r="NQR3790" s="69"/>
      <c r="NQS3790" s="69"/>
      <c r="NQT3790" s="69"/>
      <c r="NQU3790" s="69"/>
      <c r="NQV3790" s="69"/>
      <c r="NQW3790" s="69"/>
      <c r="NQX3790" s="69"/>
      <c r="NQY3790" s="69"/>
      <c r="NQZ3790" s="69"/>
      <c r="NRA3790" s="69"/>
      <c r="NRB3790" s="69"/>
      <c r="NRC3790" s="69"/>
      <c r="NRD3790" s="69"/>
      <c r="NRE3790" s="69"/>
      <c r="NRF3790" s="69"/>
      <c r="NRG3790" s="69"/>
      <c r="NRH3790" s="69"/>
      <c r="NRI3790" s="69"/>
      <c r="NRJ3790" s="69"/>
      <c r="NRK3790" s="69"/>
      <c r="NRL3790" s="69"/>
      <c r="NRM3790" s="69"/>
      <c r="NRN3790" s="69"/>
      <c r="NRO3790" s="69"/>
      <c r="NRP3790" s="69"/>
      <c r="NRQ3790" s="69"/>
      <c r="NRR3790" s="69"/>
      <c r="NRS3790" s="69"/>
      <c r="NRT3790" s="69"/>
      <c r="NRU3790" s="69"/>
      <c r="NRV3790" s="69"/>
      <c r="NRW3790" s="69"/>
      <c r="NRX3790" s="69"/>
      <c r="NRY3790" s="69"/>
      <c r="NRZ3790" s="69"/>
      <c r="NSA3790" s="69"/>
      <c r="NSB3790" s="69"/>
      <c r="NSC3790" s="69"/>
      <c r="NSD3790" s="69"/>
      <c r="NSE3790" s="69"/>
      <c r="NSF3790" s="69"/>
      <c r="NSG3790" s="69"/>
      <c r="NSH3790" s="69"/>
      <c r="NSI3790" s="69"/>
      <c r="NSJ3790" s="69"/>
      <c r="NSK3790" s="69"/>
      <c r="NSL3790" s="69"/>
      <c r="NSM3790" s="69"/>
      <c r="NSN3790" s="69"/>
      <c r="NSO3790" s="69"/>
      <c r="NSP3790" s="69"/>
      <c r="NSQ3790" s="69"/>
      <c r="NSR3790" s="69"/>
      <c r="NSS3790" s="69"/>
      <c r="NST3790" s="69"/>
      <c r="NSU3790" s="69"/>
      <c r="NSV3790" s="69"/>
      <c r="NSW3790" s="69"/>
      <c r="NSX3790" s="69"/>
      <c r="NSY3790" s="69"/>
      <c r="NSZ3790" s="69"/>
      <c r="NTA3790" s="69"/>
      <c r="NTB3790" s="69"/>
      <c r="NTC3790" s="69"/>
      <c r="NTD3790" s="69"/>
      <c r="NTE3790" s="69"/>
      <c r="NTF3790" s="69"/>
      <c r="NTG3790" s="69"/>
      <c r="NTH3790" s="69"/>
      <c r="NTI3790" s="69"/>
      <c r="NTJ3790" s="69"/>
      <c r="NTK3790" s="69"/>
      <c r="NTL3790" s="69"/>
      <c r="NTM3790" s="69"/>
      <c r="NTN3790" s="69"/>
      <c r="NTO3790" s="69"/>
      <c r="NTP3790" s="69"/>
      <c r="NTQ3790" s="69"/>
      <c r="NTR3790" s="69"/>
      <c r="NTS3790" s="69"/>
      <c r="NTT3790" s="69"/>
      <c r="NTU3790" s="69"/>
      <c r="NTV3790" s="69"/>
      <c r="NTW3790" s="69"/>
      <c r="NTX3790" s="69"/>
      <c r="NTY3790" s="69"/>
      <c r="NTZ3790" s="69"/>
      <c r="NUA3790" s="69"/>
      <c r="NUB3790" s="69"/>
      <c r="NUC3790" s="69"/>
      <c r="NUD3790" s="69"/>
      <c r="NUE3790" s="69"/>
      <c r="NUF3790" s="69"/>
      <c r="NUG3790" s="69"/>
      <c r="NUH3790" s="69"/>
      <c r="NUI3790" s="69"/>
      <c r="NUJ3790" s="69"/>
      <c r="NUK3790" s="69"/>
      <c r="NUL3790" s="69"/>
      <c r="NUM3790" s="69"/>
      <c r="NUN3790" s="69"/>
      <c r="NUO3790" s="69"/>
      <c r="NUP3790" s="69"/>
      <c r="NUQ3790" s="69"/>
      <c r="NUR3790" s="69"/>
      <c r="NUS3790" s="69"/>
      <c r="NUT3790" s="69"/>
      <c r="NUU3790" s="69"/>
      <c r="NUV3790" s="69"/>
      <c r="NUW3790" s="69"/>
      <c r="NUX3790" s="69"/>
      <c r="NUY3790" s="69"/>
      <c r="NUZ3790" s="69"/>
      <c r="NVA3790" s="69"/>
      <c r="NVB3790" s="69"/>
      <c r="NVC3790" s="69"/>
      <c r="NVD3790" s="69"/>
      <c r="NVE3790" s="69"/>
      <c r="NVF3790" s="69"/>
      <c r="NVG3790" s="69"/>
      <c r="NVH3790" s="69"/>
      <c r="NVI3790" s="69"/>
      <c r="NVJ3790" s="69"/>
      <c r="NVK3790" s="69"/>
      <c r="NVL3790" s="69"/>
      <c r="NVM3790" s="69"/>
      <c r="NVN3790" s="69"/>
      <c r="NVO3790" s="69"/>
      <c r="NVP3790" s="69"/>
      <c r="NVQ3790" s="69"/>
      <c r="NVR3790" s="69"/>
      <c r="NVS3790" s="69"/>
      <c r="NVT3790" s="69"/>
      <c r="NVU3790" s="69"/>
      <c r="NVV3790" s="69"/>
      <c r="NVW3790" s="69"/>
      <c r="NVX3790" s="69"/>
      <c r="NVY3790" s="69"/>
      <c r="NVZ3790" s="69"/>
      <c r="NWA3790" s="69"/>
      <c r="NWB3790" s="69"/>
      <c r="NWC3790" s="69"/>
      <c r="NWD3790" s="69"/>
      <c r="NWE3790" s="69"/>
      <c r="NWF3790" s="69"/>
      <c r="NWG3790" s="69"/>
      <c r="NWH3790" s="69"/>
      <c r="NWI3790" s="69"/>
      <c r="NWJ3790" s="69"/>
      <c r="NWK3790" s="69"/>
      <c r="NWL3790" s="69"/>
      <c r="NWM3790" s="69"/>
      <c r="NWN3790" s="69"/>
      <c r="NWO3790" s="69"/>
      <c r="NWP3790" s="69"/>
      <c r="NWQ3790" s="69"/>
      <c r="NWR3790" s="69"/>
      <c r="NWS3790" s="69"/>
      <c r="NWT3790" s="69"/>
      <c r="NWU3790" s="69"/>
      <c r="NWV3790" s="69"/>
      <c r="NWW3790" s="69"/>
      <c r="NWX3790" s="69"/>
      <c r="NWY3790" s="69"/>
      <c r="NWZ3790" s="69"/>
      <c r="NXA3790" s="69"/>
      <c r="NXB3790" s="69"/>
      <c r="NXC3790" s="69"/>
      <c r="NXD3790" s="69"/>
      <c r="NXE3790" s="69"/>
      <c r="NXF3790" s="69"/>
      <c r="NXG3790" s="69"/>
      <c r="NXH3790" s="69"/>
      <c r="NXI3790" s="69"/>
      <c r="NXJ3790" s="69"/>
      <c r="NXK3790" s="69"/>
      <c r="NXL3790" s="69"/>
      <c r="NXM3790" s="69"/>
      <c r="NXN3790" s="69"/>
      <c r="NXO3790" s="69"/>
      <c r="NXP3790" s="69"/>
      <c r="NXQ3790" s="69"/>
      <c r="NXR3790" s="69"/>
      <c r="NXS3790" s="69"/>
      <c r="NXT3790" s="69"/>
      <c r="NXU3790" s="69"/>
      <c r="NXV3790" s="69"/>
      <c r="NXW3790" s="69"/>
      <c r="NXX3790" s="69"/>
      <c r="NXY3790" s="69"/>
      <c r="NXZ3790" s="69"/>
      <c r="NYA3790" s="69"/>
      <c r="NYB3790" s="69"/>
      <c r="NYC3790" s="69"/>
      <c r="NYD3790" s="69"/>
      <c r="NYE3790" s="69"/>
      <c r="NYF3790" s="69"/>
      <c r="NYG3790" s="69"/>
      <c r="NYH3790" s="69"/>
      <c r="NYI3790" s="69"/>
      <c r="NYJ3790" s="69"/>
      <c r="NYK3790" s="69"/>
      <c r="NYL3790" s="69"/>
      <c r="NYM3790" s="69"/>
      <c r="NYN3790" s="69"/>
      <c r="NYO3790" s="69"/>
      <c r="NYP3790" s="69"/>
      <c r="NYQ3790" s="69"/>
      <c r="NYR3790" s="69"/>
      <c r="NYS3790" s="69"/>
      <c r="NYT3790" s="69"/>
      <c r="NYU3790" s="69"/>
      <c r="NYV3790" s="69"/>
      <c r="NYW3790" s="69"/>
      <c r="NYX3790" s="69"/>
      <c r="NYY3790" s="69"/>
      <c r="NYZ3790" s="69"/>
      <c r="NZA3790" s="69"/>
      <c r="NZB3790" s="69"/>
      <c r="NZC3790" s="69"/>
      <c r="NZD3790" s="69"/>
      <c r="NZE3790" s="69"/>
      <c r="NZF3790" s="69"/>
      <c r="NZG3790" s="69"/>
      <c r="NZH3790" s="69"/>
      <c r="NZI3790" s="69"/>
      <c r="NZJ3790" s="69"/>
      <c r="NZK3790" s="69"/>
      <c r="NZL3790" s="69"/>
      <c r="NZM3790" s="69"/>
      <c r="NZN3790" s="69"/>
      <c r="NZO3790" s="69"/>
      <c r="NZP3790" s="69"/>
      <c r="NZQ3790" s="69"/>
      <c r="NZR3790" s="69"/>
      <c r="NZS3790" s="69"/>
      <c r="NZT3790" s="69"/>
      <c r="NZU3790" s="69"/>
      <c r="NZV3790" s="69"/>
      <c r="NZW3790" s="69"/>
      <c r="NZX3790" s="69"/>
      <c r="NZY3790" s="69"/>
      <c r="NZZ3790" s="69"/>
      <c r="OAA3790" s="69"/>
      <c r="OAB3790" s="69"/>
      <c r="OAC3790" s="69"/>
      <c r="OAD3790" s="69"/>
      <c r="OAE3790" s="69"/>
      <c r="OAF3790" s="69"/>
      <c r="OAG3790" s="69"/>
      <c r="OAH3790" s="69"/>
      <c r="OAI3790" s="69"/>
      <c r="OAJ3790" s="69"/>
      <c r="OAK3790" s="69"/>
      <c r="OAL3790" s="69"/>
      <c r="OAM3790" s="69"/>
      <c r="OAN3790" s="69"/>
      <c r="OAO3790" s="69"/>
      <c r="OAP3790" s="69"/>
      <c r="OAQ3790" s="69"/>
      <c r="OAR3790" s="69"/>
      <c r="OAS3790" s="69"/>
      <c r="OAT3790" s="69"/>
      <c r="OAU3790" s="69"/>
      <c r="OAV3790" s="69"/>
      <c r="OAW3790" s="69"/>
      <c r="OAX3790" s="69"/>
      <c r="OAY3790" s="69"/>
      <c r="OAZ3790" s="69"/>
      <c r="OBA3790" s="69"/>
      <c r="OBB3790" s="69"/>
      <c r="OBC3790" s="69"/>
      <c r="OBD3790" s="69"/>
      <c r="OBE3790" s="69"/>
      <c r="OBF3790" s="69"/>
      <c r="OBG3790" s="69"/>
      <c r="OBH3790" s="69"/>
      <c r="OBI3790" s="69"/>
      <c r="OBJ3790" s="69"/>
      <c r="OBK3790" s="69"/>
      <c r="OBL3790" s="69"/>
      <c r="OBM3790" s="69"/>
      <c r="OBN3790" s="69"/>
      <c r="OBO3790" s="69"/>
      <c r="OBP3790" s="69"/>
      <c r="OBQ3790" s="69"/>
      <c r="OBR3790" s="69"/>
      <c r="OBS3790" s="69"/>
      <c r="OBT3790" s="69"/>
      <c r="OBU3790" s="69"/>
      <c r="OBV3790" s="69"/>
      <c r="OBW3790" s="69"/>
      <c r="OBX3790" s="69"/>
      <c r="OBY3790" s="69"/>
      <c r="OBZ3790" s="69"/>
      <c r="OCA3790" s="69"/>
      <c r="OCB3790" s="69"/>
      <c r="OCC3790" s="69"/>
      <c r="OCD3790" s="69"/>
      <c r="OCE3790" s="69"/>
      <c r="OCF3790" s="69"/>
      <c r="OCG3790" s="69"/>
      <c r="OCH3790" s="69"/>
      <c r="OCI3790" s="69"/>
      <c r="OCJ3790" s="69"/>
      <c r="OCK3790" s="69"/>
      <c r="OCL3790" s="69"/>
      <c r="OCM3790" s="69"/>
      <c r="OCN3790" s="69"/>
      <c r="OCO3790" s="69"/>
      <c r="OCP3790" s="69"/>
      <c r="OCQ3790" s="69"/>
      <c r="OCR3790" s="69"/>
      <c r="OCS3790" s="69"/>
      <c r="OCT3790" s="69"/>
      <c r="OCU3790" s="69"/>
      <c r="OCV3790" s="69"/>
      <c r="OCW3790" s="69"/>
      <c r="OCX3790" s="69"/>
      <c r="OCY3790" s="69"/>
      <c r="OCZ3790" s="69"/>
      <c r="ODA3790" s="69"/>
      <c r="ODB3790" s="69"/>
      <c r="ODC3790" s="69"/>
      <c r="ODD3790" s="69"/>
      <c r="ODE3790" s="69"/>
      <c r="ODF3790" s="69"/>
      <c r="ODG3790" s="69"/>
      <c r="ODH3790" s="69"/>
      <c r="ODI3790" s="69"/>
      <c r="ODJ3790" s="69"/>
      <c r="ODK3790" s="69"/>
      <c r="ODL3790" s="69"/>
      <c r="ODM3790" s="69"/>
      <c r="ODN3790" s="69"/>
      <c r="ODO3790" s="69"/>
      <c r="ODP3790" s="69"/>
      <c r="ODQ3790" s="69"/>
      <c r="ODR3790" s="69"/>
      <c r="ODS3790" s="69"/>
      <c r="ODT3790" s="69"/>
      <c r="ODU3790" s="69"/>
      <c r="ODV3790" s="69"/>
      <c r="ODW3790" s="69"/>
      <c r="ODX3790" s="69"/>
      <c r="ODY3790" s="69"/>
      <c r="ODZ3790" s="69"/>
      <c r="OEA3790" s="69"/>
      <c r="OEB3790" s="69"/>
      <c r="OEC3790" s="69"/>
      <c r="OED3790" s="69"/>
      <c r="OEE3790" s="69"/>
      <c r="OEF3790" s="69"/>
      <c r="OEG3790" s="69"/>
      <c r="OEH3790" s="69"/>
      <c r="OEI3790" s="69"/>
      <c r="OEJ3790" s="69"/>
      <c r="OEK3790" s="69"/>
      <c r="OEL3790" s="69"/>
      <c r="OEM3790" s="69"/>
      <c r="OEN3790" s="69"/>
      <c r="OEO3790" s="69"/>
      <c r="OEP3790" s="69"/>
      <c r="OEQ3790" s="69"/>
      <c r="OER3790" s="69"/>
      <c r="OES3790" s="69"/>
      <c r="OET3790" s="69"/>
      <c r="OEU3790" s="69"/>
      <c r="OEV3790" s="69"/>
      <c r="OEW3790" s="69"/>
      <c r="OEX3790" s="69"/>
      <c r="OEY3790" s="69"/>
      <c r="OEZ3790" s="69"/>
      <c r="OFA3790" s="69"/>
      <c r="OFB3790" s="69"/>
      <c r="OFC3790" s="69"/>
      <c r="OFD3790" s="69"/>
      <c r="OFE3790" s="69"/>
      <c r="OFF3790" s="69"/>
      <c r="OFG3790" s="69"/>
      <c r="OFH3790" s="69"/>
      <c r="OFI3790" s="69"/>
      <c r="OFJ3790" s="69"/>
      <c r="OFK3790" s="69"/>
      <c r="OFL3790" s="69"/>
      <c r="OFM3790" s="69"/>
      <c r="OFN3790" s="69"/>
      <c r="OFO3790" s="69"/>
      <c r="OFP3790" s="69"/>
      <c r="OFQ3790" s="69"/>
      <c r="OFR3790" s="69"/>
      <c r="OFS3790" s="69"/>
      <c r="OFT3790" s="69"/>
      <c r="OFU3790" s="69"/>
      <c r="OFV3790" s="69"/>
      <c r="OFW3790" s="69"/>
      <c r="OFX3790" s="69"/>
      <c r="OFY3790" s="69"/>
      <c r="OFZ3790" s="69"/>
      <c r="OGA3790" s="69"/>
      <c r="OGB3790" s="69"/>
      <c r="OGC3790" s="69"/>
      <c r="OGD3790" s="69"/>
      <c r="OGE3790" s="69"/>
      <c r="OGF3790" s="69"/>
      <c r="OGG3790" s="69"/>
      <c r="OGH3790" s="69"/>
      <c r="OGI3790" s="69"/>
      <c r="OGJ3790" s="69"/>
      <c r="OGK3790" s="69"/>
      <c r="OGL3790" s="69"/>
      <c r="OGM3790" s="69"/>
      <c r="OGN3790" s="69"/>
      <c r="OGO3790" s="69"/>
      <c r="OGP3790" s="69"/>
      <c r="OGQ3790" s="69"/>
      <c r="OGR3790" s="69"/>
      <c r="OGS3790" s="69"/>
      <c r="OGT3790" s="69"/>
      <c r="OGU3790" s="69"/>
      <c r="OGV3790" s="69"/>
      <c r="OGW3790" s="69"/>
      <c r="OGX3790" s="69"/>
      <c r="OGY3790" s="69"/>
      <c r="OGZ3790" s="69"/>
      <c r="OHA3790" s="69"/>
      <c r="OHB3790" s="69"/>
      <c r="OHC3790" s="69"/>
      <c r="OHD3790" s="69"/>
      <c r="OHE3790" s="69"/>
      <c r="OHF3790" s="69"/>
      <c r="OHG3790" s="69"/>
      <c r="OHH3790" s="69"/>
      <c r="OHI3790" s="69"/>
      <c r="OHJ3790" s="69"/>
      <c r="OHK3790" s="69"/>
      <c r="OHL3790" s="69"/>
      <c r="OHM3790" s="69"/>
      <c r="OHN3790" s="69"/>
      <c r="OHO3790" s="69"/>
      <c r="OHP3790" s="69"/>
      <c r="OHQ3790" s="69"/>
      <c r="OHR3790" s="69"/>
      <c r="OHS3790" s="69"/>
      <c r="OHT3790" s="69"/>
      <c r="OHU3790" s="69"/>
      <c r="OHV3790" s="69"/>
      <c r="OHW3790" s="69"/>
      <c r="OHX3790" s="69"/>
      <c r="OHY3790" s="69"/>
      <c r="OHZ3790" s="69"/>
      <c r="OIA3790" s="69"/>
      <c r="OIB3790" s="69"/>
      <c r="OIC3790" s="69"/>
      <c r="OID3790" s="69"/>
      <c r="OIE3790" s="69"/>
      <c r="OIF3790" s="69"/>
      <c r="OIG3790" s="69"/>
      <c r="OIH3790" s="69"/>
      <c r="OII3790" s="69"/>
      <c r="OIJ3790" s="69"/>
      <c r="OIK3790" s="69"/>
      <c r="OIL3790" s="69"/>
      <c r="OIM3790" s="69"/>
      <c r="OIN3790" s="69"/>
      <c r="OIO3790" s="69"/>
      <c r="OIP3790" s="69"/>
      <c r="OIQ3790" s="69"/>
      <c r="OIR3790" s="69"/>
      <c r="OIS3790" s="69"/>
      <c r="OIT3790" s="69"/>
      <c r="OIU3790" s="69"/>
      <c r="OIV3790" s="69"/>
      <c r="OIW3790" s="69"/>
      <c r="OIX3790" s="69"/>
      <c r="OIY3790" s="69"/>
      <c r="OIZ3790" s="69"/>
      <c r="OJA3790" s="69"/>
      <c r="OJB3790" s="69"/>
      <c r="OJC3790" s="69"/>
      <c r="OJD3790" s="69"/>
      <c r="OJE3790" s="69"/>
      <c r="OJF3790" s="69"/>
      <c r="OJG3790" s="69"/>
      <c r="OJH3790" s="69"/>
      <c r="OJI3790" s="69"/>
      <c r="OJJ3790" s="69"/>
      <c r="OJK3790" s="69"/>
      <c r="OJL3790" s="69"/>
      <c r="OJM3790" s="69"/>
      <c r="OJN3790" s="69"/>
      <c r="OJO3790" s="69"/>
      <c r="OJP3790" s="69"/>
      <c r="OJQ3790" s="69"/>
      <c r="OJR3790" s="69"/>
      <c r="OJS3790" s="69"/>
      <c r="OJT3790" s="69"/>
      <c r="OJU3790" s="69"/>
      <c r="OJV3790" s="69"/>
      <c r="OJW3790" s="69"/>
      <c r="OJX3790" s="69"/>
      <c r="OJY3790" s="69"/>
      <c r="OJZ3790" s="69"/>
      <c r="OKA3790" s="69"/>
      <c r="OKB3790" s="69"/>
      <c r="OKC3790" s="69"/>
      <c r="OKD3790" s="69"/>
      <c r="OKE3790" s="69"/>
      <c r="OKF3790" s="69"/>
      <c r="OKG3790" s="69"/>
      <c r="OKH3790" s="69"/>
      <c r="OKI3790" s="69"/>
      <c r="OKJ3790" s="69"/>
      <c r="OKK3790" s="69"/>
      <c r="OKL3790" s="69"/>
      <c r="OKM3790" s="69"/>
      <c r="OKN3790" s="69"/>
      <c r="OKO3790" s="69"/>
      <c r="OKP3790" s="69"/>
      <c r="OKQ3790" s="69"/>
      <c r="OKR3790" s="69"/>
      <c r="OKS3790" s="69"/>
      <c r="OKT3790" s="69"/>
      <c r="OKU3790" s="69"/>
      <c r="OKV3790" s="69"/>
      <c r="OKW3790" s="69"/>
      <c r="OKX3790" s="69"/>
      <c r="OKY3790" s="69"/>
      <c r="OKZ3790" s="69"/>
      <c r="OLA3790" s="69"/>
      <c r="OLB3790" s="69"/>
      <c r="OLC3790" s="69"/>
      <c r="OLD3790" s="69"/>
      <c r="OLE3790" s="69"/>
      <c r="OLF3790" s="69"/>
      <c r="OLG3790" s="69"/>
      <c r="OLH3790" s="69"/>
      <c r="OLI3790" s="69"/>
      <c r="OLJ3790" s="69"/>
      <c r="OLK3790" s="69"/>
      <c r="OLL3790" s="69"/>
      <c r="OLM3790" s="69"/>
      <c r="OLN3790" s="69"/>
      <c r="OLO3790" s="69"/>
      <c r="OLP3790" s="69"/>
      <c r="OLQ3790" s="69"/>
      <c r="OLR3790" s="69"/>
      <c r="OLS3790" s="69"/>
      <c r="OLT3790" s="69"/>
      <c r="OLU3790" s="69"/>
      <c r="OLV3790" s="69"/>
      <c r="OLW3790" s="69"/>
      <c r="OLX3790" s="69"/>
      <c r="OLY3790" s="69"/>
      <c r="OLZ3790" s="69"/>
      <c r="OMA3790" s="69"/>
      <c r="OMB3790" s="69"/>
      <c r="OMC3790" s="69"/>
      <c r="OMD3790" s="69"/>
      <c r="OME3790" s="69"/>
      <c r="OMF3790" s="69"/>
      <c r="OMG3790" s="69"/>
      <c r="OMH3790" s="69"/>
      <c r="OMI3790" s="69"/>
      <c r="OMJ3790" s="69"/>
      <c r="OMK3790" s="69"/>
      <c r="OML3790" s="69"/>
      <c r="OMM3790" s="69"/>
      <c r="OMN3790" s="69"/>
      <c r="OMO3790" s="69"/>
      <c r="OMP3790" s="69"/>
      <c r="OMQ3790" s="69"/>
      <c r="OMR3790" s="69"/>
      <c r="OMS3790" s="69"/>
      <c r="OMT3790" s="69"/>
      <c r="OMU3790" s="69"/>
      <c r="OMV3790" s="69"/>
      <c r="OMW3790" s="69"/>
      <c r="OMX3790" s="69"/>
      <c r="OMY3790" s="69"/>
      <c r="OMZ3790" s="69"/>
      <c r="ONA3790" s="69"/>
      <c r="ONB3790" s="69"/>
      <c r="ONC3790" s="69"/>
      <c r="OND3790" s="69"/>
      <c r="ONE3790" s="69"/>
      <c r="ONF3790" s="69"/>
      <c r="ONG3790" s="69"/>
      <c r="ONH3790" s="69"/>
      <c r="ONI3790" s="69"/>
      <c r="ONJ3790" s="69"/>
      <c r="ONK3790" s="69"/>
      <c r="ONL3790" s="69"/>
      <c r="ONM3790" s="69"/>
      <c r="ONN3790" s="69"/>
      <c r="ONO3790" s="69"/>
      <c r="ONP3790" s="69"/>
      <c r="ONQ3790" s="69"/>
      <c r="ONR3790" s="69"/>
      <c r="ONS3790" s="69"/>
      <c r="ONT3790" s="69"/>
      <c r="ONU3790" s="69"/>
      <c r="ONV3790" s="69"/>
      <c r="ONW3790" s="69"/>
      <c r="ONX3790" s="69"/>
      <c r="ONY3790" s="69"/>
      <c r="ONZ3790" s="69"/>
      <c r="OOA3790" s="69"/>
      <c r="OOB3790" s="69"/>
      <c r="OOC3790" s="69"/>
      <c r="OOD3790" s="69"/>
      <c r="OOE3790" s="69"/>
      <c r="OOF3790" s="69"/>
      <c r="OOG3790" s="69"/>
      <c r="OOH3790" s="69"/>
      <c r="OOI3790" s="69"/>
      <c r="OOJ3790" s="69"/>
      <c r="OOK3790" s="69"/>
      <c r="OOL3790" s="69"/>
      <c r="OOM3790" s="69"/>
      <c r="OON3790" s="69"/>
      <c r="OOO3790" s="69"/>
      <c r="OOP3790" s="69"/>
      <c r="OOQ3790" s="69"/>
      <c r="OOR3790" s="69"/>
      <c r="OOS3790" s="69"/>
      <c r="OOT3790" s="69"/>
      <c r="OOU3790" s="69"/>
      <c r="OOV3790" s="69"/>
      <c r="OOW3790" s="69"/>
      <c r="OOX3790" s="69"/>
      <c r="OOY3790" s="69"/>
      <c r="OOZ3790" s="69"/>
      <c r="OPA3790" s="69"/>
      <c r="OPB3790" s="69"/>
      <c r="OPC3790" s="69"/>
      <c r="OPD3790" s="69"/>
      <c r="OPE3790" s="69"/>
      <c r="OPF3790" s="69"/>
      <c r="OPG3790" s="69"/>
      <c r="OPH3790" s="69"/>
      <c r="OPI3790" s="69"/>
      <c r="OPJ3790" s="69"/>
      <c r="OPK3790" s="69"/>
      <c r="OPL3790" s="69"/>
      <c r="OPM3790" s="69"/>
      <c r="OPN3790" s="69"/>
      <c r="OPO3790" s="69"/>
      <c r="OPP3790" s="69"/>
      <c r="OPQ3790" s="69"/>
      <c r="OPR3790" s="69"/>
      <c r="OPS3790" s="69"/>
      <c r="OPT3790" s="69"/>
      <c r="OPU3790" s="69"/>
      <c r="OPV3790" s="69"/>
      <c r="OPW3790" s="69"/>
      <c r="OPX3790" s="69"/>
      <c r="OPY3790" s="69"/>
      <c r="OPZ3790" s="69"/>
      <c r="OQA3790" s="69"/>
      <c r="OQB3790" s="69"/>
      <c r="OQC3790" s="69"/>
      <c r="OQD3790" s="69"/>
      <c r="OQE3790" s="69"/>
      <c r="OQF3790" s="69"/>
      <c r="OQG3790" s="69"/>
      <c r="OQH3790" s="69"/>
      <c r="OQI3790" s="69"/>
      <c r="OQJ3790" s="69"/>
      <c r="OQK3790" s="69"/>
      <c r="OQL3790" s="69"/>
      <c r="OQM3790" s="69"/>
      <c r="OQN3790" s="69"/>
      <c r="OQO3790" s="69"/>
      <c r="OQP3790" s="69"/>
      <c r="OQQ3790" s="69"/>
      <c r="OQR3790" s="69"/>
      <c r="OQS3790" s="69"/>
      <c r="OQT3790" s="69"/>
      <c r="OQU3790" s="69"/>
      <c r="OQV3790" s="69"/>
      <c r="OQW3790" s="69"/>
      <c r="OQX3790" s="69"/>
      <c r="OQY3790" s="69"/>
      <c r="OQZ3790" s="69"/>
      <c r="ORA3790" s="69"/>
      <c r="ORB3790" s="69"/>
      <c r="ORC3790" s="69"/>
      <c r="ORD3790" s="69"/>
      <c r="ORE3790" s="69"/>
      <c r="ORF3790" s="69"/>
      <c r="ORG3790" s="69"/>
      <c r="ORH3790" s="69"/>
      <c r="ORI3790" s="69"/>
      <c r="ORJ3790" s="69"/>
      <c r="ORK3790" s="69"/>
      <c r="ORL3790" s="69"/>
      <c r="ORM3790" s="69"/>
      <c r="ORN3790" s="69"/>
      <c r="ORO3790" s="69"/>
      <c r="ORP3790" s="69"/>
      <c r="ORQ3790" s="69"/>
      <c r="ORR3790" s="69"/>
      <c r="ORS3790" s="69"/>
      <c r="ORT3790" s="69"/>
      <c r="ORU3790" s="69"/>
      <c r="ORV3790" s="69"/>
      <c r="ORW3790" s="69"/>
      <c r="ORX3790" s="69"/>
      <c r="ORY3790" s="69"/>
      <c r="ORZ3790" s="69"/>
      <c r="OSA3790" s="69"/>
      <c r="OSB3790" s="69"/>
      <c r="OSC3790" s="69"/>
      <c r="OSD3790" s="69"/>
      <c r="OSE3790" s="69"/>
      <c r="OSF3790" s="69"/>
      <c r="OSG3790" s="69"/>
      <c r="OSH3790" s="69"/>
      <c r="OSI3790" s="69"/>
      <c r="OSJ3790" s="69"/>
      <c r="OSK3790" s="69"/>
      <c r="OSL3790" s="69"/>
      <c r="OSM3790" s="69"/>
      <c r="OSN3790" s="69"/>
      <c r="OSO3790" s="69"/>
      <c r="OSP3790" s="69"/>
      <c r="OSQ3790" s="69"/>
      <c r="OSR3790" s="69"/>
      <c r="OSS3790" s="69"/>
      <c r="OST3790" s="69"/>
      <c r="OSU3790" s="69"/>
      <c r="OSV3790" s="69"/>
      <c r="OSW3790" s="69"/>
      <c r="OSX3790" s="69"/>
      <c r="OSY3790" s="69"/>
      <c r="OSZ3790" s="69"/>
      <c r="OTA3790" s="69"/>
      <c r="OTB3790" s="69"/>
      <c r="OTC3790" s="69"/>
      <c r="OTD3790" s="69"/>
      <c r="OTE3790" s="69"/>
      <c r="OTF3790" s="69"/>
      <c r="OTG3790" s="69"/>
      <c r="OTH3790" s="69"/>
      <c r="OTI3790" s="69"/>
      <c r="OTJ3790" s="69"/>
      <c r="OTK3790" s="69"/>
      <c r="OTL3790" s="69"/>
      <c r="OTM3790" s="69"/>
      <c r="OTN3790" s="69"/>
      <c r="OTO3790" s="69"/>
      <c r="OTP3790" s="69"/>
      <c r="OTQ3790" s="69"/>
      <c r="OTR3790" s="69"/>
      <c r="OTS3790" s="69"/>
      <c r="OTT3790" s="69"/>
      <c r="OTU3790" s="69"/>
      <c r="OTV3790" s="69"/>
      <c r="OTW3790" s="69"/>
      <c r="OTX3790" s="69"/>
      <c r="OTY3790" s="69"/>
      <c r="OTZ3790" s="69"/>
      <c r="OUA3790" s="69"/>
      <c r="OUB3790" s="69"/>
      <c r="OUC3790" s="69"/>
      <c r="OUD3790" s="69"/>
      <c r="OUE3790" s="69"/>
      <c r="OUF3790" s="69"/>
      <c r="OUG3790" s="69"/>
      <c r="OUH3790" s="69"/>
      <c r="OUI3790" s="69"/>
      <c r="OUJ3790" s="69"/>
      <c r="OUK3790" s="69"/>
      <c r="OUL3790" s="69"/>
      <c r="OUM3790" s="69"/>
      <c r="OUN3790" s="69"/>
      <c r="OUO3790" s="69"/>
      <c r="OUP3790" s="69"/>
      <c r="OUQ3790" s="69"/>
      <c r="OUR3790" s="69"/>
      <c r="OUS3790" s="69"/>
      <c r="OUT3790" s="69"/>
      <c r="OUU3790" s="69"/>
      <c r="OUV3790" s="69"/>
      <c r="OUW3790" s="69"/>
      <c r="OUX3790" s="69"/>
      <c r="OUY3790" s="69"/>
      <c r="OUZ3790" s="69"/>
      <c r="OVA3790" s="69"/>
      <c r="OVB3790" s="69"/>
      <c r="OVC3790" s="69"/>
      <c r="OVD3790" s="69"/>
      <c r="OVE3790" s="69"/>
      <c r="OVF3790" s="69"/>
      <c r="OVG3790" s="69"/>
      <c r="OVH3790" s="69"/>
      <c r="OVI3790" s="69"/>
      <c r="OVJ3790" s="69"/>
      <c r="OVK3790" s="69"/>
      <c r="OVL3790" s="69"/>
      <c r="OVM3790" s="69"/>
      <c r="OVN3790" s="69"/>
      <c r="OVO3790" s="69"/>
      <c r="OVP3790" s="69"/>
      <c r="OVQ3790" s="69"/>
      <c r="OVR3790" s="69"/>
      <c r="OVS3790" s="69"/>
      <c r="OVT3790" s="69"/>
      <c r="OVU3790" s="69"/>
      <c r="OVV3790" s="69"/>
      <c r="OVW3790" s="69"/>
      <c r="OVX3790" s="69"/>
      <c r="OVY3790" s="69"/>
      <c r="OVZ3790" s="69"/>
      <c r="OWA3790" s="69"/>
      <c r="OWB3790" s="69"/>
      <c r="OWC3790" s="69"/>
      <c r="OWD3790" s="69"/>
      <c r="OWE3790" s="69"/>
      <c r="OWF3790" s="69"/>
      <c r="OWG3790" s="69"/>
      <c r="OWH3790" s="69"/>
      <c r="OWI3790" s="69"/>
      <c r="OWJ3790" s="69"/>
      <c r="OWK3790" s="69"/>
      <c r="OWL3790" s="69"/>
      <c r="OWM3790" s="69"/>
      <c r="OWN3790" s="69"/>
      <c r="OWO3790" s="69"/>
      <c r="OWP3790" s="69"/>
      <c r="OWQ3790" s="69"/>
      <c r="OWR3790" s="69"/>
      <c r="OWS3790" s="69"/>
      <c r="OWT3790" s="69"/>
      <c r="OWU3790" s="69"/>
      <c r="OWV3790" s="69"/>
      <c r="OWW3790" s="69"/>
      <c r="OWX3790" s="69"/>
      <c r="OWY3790" s="69"/>
      <c r="OWZ3790" s="69"/>
      <c r="OXA3790" s="69"/>
      <c r="OXB3790" s="69"/>
      <c r="OXC3790" s="69"/>
      <c r="OXD3790" s="69"/>
      <c r="OXE3790" s="69"/>
      <c r="OXF3790" s="69"/>
      <c r="OXG3790" s="69"/>
      <c r="OXH3790" s="69"/>
      <c r="OXI3790" s="69"/>
      <c r="OXJ3790" s="69"/>
      <c r="OXK3790" s="69"/>
      <c r="OXL3790" s="69"/>
      <c r="OXM3790" s="69"/>
      <c r="OXN3790" s="69"/>
      <c r="OXO3790" s="69"/>
      <c r="OXP3790" s="69"/>
      <c r="OXQ3790" s="69"/>
      <c r="OXR3790" s="69"/>
      <c r="OXS3790" s="69"/>
      <c r="OXT3790" s="69"/>
      <c r="OXU3790" s="69"/>
      <c r="OXV3790" s="69"/>
      <c r="OXW3790" s="69"/>
      <c r="OXX3790" s="69"/>
      <c r="OXY3790" s="69"/>
      <c r="OXZ3790" s="69"/>
      <c r="OYA3790" s="69"/>
      <c r="OYB3790" s="69"/>
      <c r="OYC3790" s="69"/>
      <c r="OYD3790" s="69"/>
      <c r="OYE3790" s="69"/>
      <c r="OYF3790" s="69"/>
      <c r="OYG3790" s="69"/>
      <c r="OYH3790" s="69"/>
      <c r="OYI3790" s="69"/>
      <c r="OYJ3790" s="69"/>
      <c r="OYK3790" s="69"/>
      <c r="OYL3790" s="69"/>
      <c r="OYM3790" s="69"/>
      <c r="OYN3790" s="69"/>
      <c r="OYO3790" s="69"/>
      <c r="OYP3790" s="69"/>
      <c r="OYQ3790" s="69"/>
      <c r="OYR3790" s="69"/>
      <c r="OYS3790" s="69"/>
      <c r="OYT3790" s="69"/>
      <c r="OYU3790" s="69"/>
      <c r="OYV3790" s="69"/>
      <c r="OYW3790" s="69"/>
      <c r="OYX3790" s="69"/>
      <c r="OYY3790" s="69"/>
      <c r="OYZ3790" s="69"/>
      <c r="OZA3790" s="69"/>
      <c r="OZB3790" s="69"/>
      <c r="OZC3790" s="69"/>
      <c r="OZD3790" s="69"/>
      <c r="OZE3790" s="69"/>
      <c r="OZF3790" s="69"/>
      <c r="OZG3790" s="69"/>
      <c r="OZH3790" s="69"/>
      <c r="OZI3790" s="69"/>
      <c r="OZJ3790" s="69"/>
      <c r="OZK3790" s="69"/>
      <c r="OZL3790" s="69"/>
      <c r="OZM3790" s="69"/>
      <c r="OZN3790" s="69"/>
      <c r="OZO3790" s="69"/>
      <c r="OZP3790" s="69"/>
      <c r="OZQ3790" s="69"/>
      <c r="OZR3790" s="69"/>
      <c r="OZS3790" s="69"/>
      <c r="OZT3790" s="69"/>
      <c r="OZU3790" s="69"/>
      <c r="OZV3790" s="69"/>
      <c r="OZW3790" s="69"/>
      <c r="OZX3790" s="69"/>
      <c r="OZY3790" s="69"/>
      <c r="OZZ3790" s="69"/>
      <c r="PAA3790" s="69"/>
      <c r="PAB3790" s="69"/>
      <c r="PAC3790" s="69"/>
      <c r="PAD3790" s="69"/>
      <c r="PAE3790" s="69"/>
      <c r="PAF3790" s="69"/>
      <c r="PAG3790" s="69"/>
      <c r="PAH3790" s="69"/>
      <c r="PAI3790" s="69"/>
      <c r="PAJ3790" s="69"/>
      <c r="PAK3790" s="69"/>
      <c r="PAL3790" s="69"/>
      <c r="PAM3790" s="69"/>
      <c r="PAN3790" s="69"/>
      <c r="PAO3790" s="69"/>
      <c r="PAP3790" s="69"/>
      <c r="PAQ3790" s="69"/>
      <c r="PAR3790" s="69"/>
      <c r="PAS3790" s="69"/>
      <c r="PAT3790" s="69"/>
      <c r="PAU3790" s="69"/>
      <c r="PAV3790" s="69"/>
      <c r="PAW3790" s="69"/>
      <c r="PAX3790" s="69"/>
      <c r="PAY3790" s="69"/>
      <c r="PAZ3790" s="69"/>
      <c r="PBA3790" s="69"/>
      <c r="PBB3790" s="69"/>
      <c r="PBC3790" s="69"/>
      <c r="PBD3790" s="69"/>
      <c r="PBE3790" s="69"/>
      <c r="PBF3790" s="69"/>
      <c r="PBG3790" s="69"/>
      <c r="PBH3790" s="69"/>
      <c r="PBI3790" s="69"/>
      <c r="PBJ3790" s="69"/>
      <c r="PBK3790" s="69"/>
      <c r="PBL3790" s="69"/>
      <c r="PBM3790" s="69"/>
      <c r="PBN3790" s="69"/>
      <c r="PBO3790" s="69"/>
      <c r="PBP3790" s="69"/>
      <c r="PBQ3790" s="69"/>
      <c r="PBR3790" s="69"/>
      <c r="PBS3790" s="69"/>
      <c r="PBT3790" s="69"/>
      <c r="PBU3790" s="69"/>
      <c r="PBV3790" s="69"/>
      <c r="PBW3790" s="69"/>
      <c r="PBX3790" s="69"/>
      <c r="PBY3790" s="69"/>
      <c r="PBZ3790" s="69"/>
      <c r="PCA3790" s="69"/>
      <c r="PCB3790" s="69"/>
      <c r="PCC3790" s="69"/>
      <c r="PCD3790" s="69"/>
      <c r="PCE3790" s="69"/>
      <c r="PCF3790" s="69"/>
      <c r="PCG3790" s="69"/>
      <c r="PCH3790" s="69"/>
      <c r="PCI3790" s="69"/>
      <c r="PCJ3790" s="69"/>
      <c r="PCK3790" s="69"/>
      <c r="PCL3790" s="69"/>
      <c r="PCM3790" s="69"/>
      <c r="PCN3790" s="69"/>
      <c r="PCO3790" s="69"/>
      <c r="PCP3790" s="69"/>
      <c r="PCQ3790" s="69"/>
      <c r="PCR3790" s="69"/>
      <c r="PCS3790" s="69"/>
      <c r="PCT3790" s="69"/>
      <c r="PCU3790" s="69"/>
      <c r="PCV3790" s="69"/>
      <c r="PCW3790" s="69"/>
      <c r="PCX3790" s="69"/>
      <c r="PCY3790" s="69"/>
      <c r="PCZ3790" s="69"/>
      <c r="PDA3790" s="69"/>
      <c r="PDB3790" s="69"/>
      <c r="PDC3790" s="69"/>
      <c r="PDD3790" s="69"/>
      <c r="PDE3790" s="69"/>
      <c r="PDF3790" s="69"/>
      <c r="PDG3790" s="69"/>
      <c r="PDH3790" s="69"/>
      <c r="PDI3790" s="69"/>
      <c r="PDJ3790" s="69"/>
      <c r="PDK3790" s="69"/>
      <c r="PDL3790" s="69"/>
      <c r="PDM3790" s="69"/>
      <c r="PDN3790" s="69"/>
      <c r="PDO3790" s="69"/>
      <c r="PDP3790" s="69"/>
      <c r="PDQ3790" s="69"/>
      <c r="PDR3790" s="69"/>
      <c r="PDS3790" s="69"/>
      <c r="PDT3790" s="69"/>
      <c r="PDU3790" s="69"/>
      <c r="PDV3790" s="69"/>
      <c r="PDW3790" s="69"/>
      <c r="PDX3790" s="69"/>
      <c r="PDY3790" s="69"/>
      <c r="PDZ3790" s="69"/>
      <c r="PEA3790" s="69"/>
      <c r="PEB3790" s="69"/>
      <c r="PEC3790" s="69"/>
      <c r="PED3790" s="69"/>
      <c r="PEE3790" s="69"/>
      <c r="PEF3790" s="69"/>
      <c r="PEG3790" s="69"/>
      <c r="PEH3790" s="69"/>
      <c r="PEI3790" s="69"/>
      <c r="PEJ3790" s="69"/>
      <c r="PEK3790" s="69"/>
      <c r="PEL3790" s="69"/>
      <c r="PEM3790" s="69"/>
      <c r="PEN3790" s="69"/>
      <c r="PEO3790" s="69"/>
      <c r="PEP3790" s="69"/>
      <c r="PEQ3790" s="69"/>
      <c r="PER3790" s="69"/>
      <c r="PES3790" s="69"/>
      <c r="PET3790" s="69"/>
      <c r="PEU3790" s="69"/>
      <c r="PEV3790" s="69"/>
      <c r="PEW3790" s="69"/>
      <c r="PEX3790" s="69"/>
      <c r="PEY3790" s="69"/>
      <c r="PEZ3790" s="69"/>
      <c r="PFA3790" s="69"/>
      <c r="PFB3790" s="69"/>
      <c r="PFC3790" s="69"/>
      <c r="PFD3790" s="69"/>
      <c r="PFE3790" s="69"/>
      <c r="PFF3790" s="69"/>
      <c r="PFG3790" s="69"/>
      <c r="PFH3790" s="69"/>
      <c r="PFI3790" s="69"/>
      <c r="PFJ3790" s="69"/>
      <c r="PFK3790" s="69"/>
      <c r="PFL3790" s="69"/>
      <c r="PFM3790" s="69"/>
      <c r="PFN3790" s="69"/>
      <c r="PFO3790" s="69"/>
      <c r="PFP3790" s="69"/>
      <c r="PFQ3790" s="69"/>
      <c r="PFR3790" s="69"/>
      <c r="PFS3790" s="69"/>
      <c r="PFT3790" s="69"/>
      <c r="PFU3790" s="69"/>
      <c r="PFV3790" s="69"/>
      <c r="PFW3790" s="69"/>
      <c r="PFX3790" s="69"/>
      <c r="PFY3790" s="69"/>
      <c r="PFZ3790" s="69"/>
      <c r="PGA3790" s="69"/>
      <c r="PGB3790" s="69"/>
      <c r="PGC3790" s="69"/>
      <c r="PGD3790" s="69"/>
      <c r="PGE3790" s="69"/>
      <c r="PGF3790" s="69"/>
      <c r="PGG3790" s="69"/>
      <c r="PGH3790" s="69"/>
      <c r="PGI3790" s="69"/>
      <c r="PGJ3790" s="69"/>
      <c r="PGK3790" s="69"/>
      <c r="PGL3790" s="69"/>
      <c r="PGM3790" s="69"/>
      <c r="PGN3790" s="69"/>
      <c r="PGO3790" s="69"/>
      <c r="PGP3790" s="69"/>
      <c r="PGQ3790" s="69"/>
      <c r="PGR3790" s="69"/>
      <c r="PGS3790" s="69"/>
      <c r="PGT3790" s="69"/>
      <c r="PGU3790" s="69"/>
      <c r="PGV3790" s="69"/>
      <c r="PGW3790" s="69"/>
      <c r="PGX3790" s="69"/>
      <c r="PGY3790" s="69"/>
      <c r="PGZ3790" s="69"/>
      <c r="PHA3790" s="69"/>
      <c r="PHB3790" s="69"/>
      <c r="PHC3790" s="69"/>
      <c r="PHD3790" s="69"/>
      <c r="PHE3790" s="69"/>
      <c r="PHF3790" s="69"/>
      <c r="PHG3790" s="69"/>
      <c r="PHH3790" s="69"/>
      <c r="PHI3790" s="69"/>
      <c r="PHJ3790" s="69"/>
      <c r="PHK3790" s="69"/>
      <c r="PHL3790" s="69"/>
      <c r="PHM3790" s="69"/>
      <c r="PHN3790" s="69"/>
      <c r="PHO3790" s="69"/>
      <c r="PHP3790" s="69"/>
      <c r="PHQ3790" s="69"/>
      <c r="PHR3790" s="69"/>
      <c r="PHS3790" s="69"/>
      <c r="PHT3790" s="69"/>
      <c r="PHU3790" s="69"/>
      <c r="PHV3790" s="69"/>
      <c r="PHW3790" s="69"/>
      <c r="PHX3790" s="69"/>
      <c r="PHY3790" s="69"/>
      <c r="PHZ3790" s="69"/>
      <c r="PIA3790" s="69"/>
      <c r="PIB3790" s="69"/>
      <c r="PIC3790" s="69"/>
      <c r="PID3790" s="69"/>
      <c r="PIE3790" s="69"/>
      <c r="PIF3790" s="69"/>
      <c r="PIG3790" s="69"/>
      <c r="PIH3790" s="69"/>
      <c r="PII3790" s="69"/>
      <c r="PIJ3790" s="69"/>
      <c r="PIK3790" s="69"/>
      <c r="PIL3790" s="69"/>
      <c r="PIM3790" s="69"/>
      <c r="PIN3790" s="69"/>
      <c r="PIO3790" s="69"/>
      <c r="PIP3790" s="69"/>
      <c r="PIQ3790" s="69"/>
      <c r="PIR3790" s="69"/>
      <c r="PIS3790" s="69"/>
      <c r="PIT3790" s="69"/>
      <c r="PIU3790" s="69"/>
      <c r="PIV3790" s="69"/>
      <c r="PIW3790" s="69"/>
      <c r="PIX3790" s="69"/>
      <c r="PIY3790" s="69"/>
      <c r="PIZ3790" s="69"/>
      <c r="PJA3790" s="69"/>
      <c r="PJB3790" s="69"/>
      <c r="PJC3790" s="69"/>
      <c r="PJD3790" s="69"/>
      <c r="PJE3790" s="69"/>
      <c r="PJF3790" s="69"/>
      <c r="PJG3790" s="69"/>
      <c r="PJH3790" s="69"/>
      <c r="PJI3790" s="69"/>
      <c r="PJJ3790" s="69"/>
      <c r="PJK3790" s="69"/>
      <c r="PJL3790" s="69"/>
      <c r="PJM3790" s="69"/>
      <c r="PJN3790" s="69"/>
      <c r="PJO3790" s="69"/>
      <c r="PJP3790" s="69"/>
      <c r="PJQ3790" s="69"/>
      <c r="PJR3790" s="69"/>
      <c r="PJS3790" s="69"/>
      <c r="PJT3790" s="69"/>
      <c r="PJU3790" s="69"/>
      <c r="PJV3790" s="69"/>
      <c r="PJW3790" s="69"/>
      <c r="PJX3790" s="69"/>
      <c r="PJY3790" s="69"/>
      <c r="PJZ3790" s="69"/>
      <c r="PKA3790" s="69"/>
      <c r="PKB3790" s="69"/>
      <c r="PKC3790" s="69"/>
      <c r="PKD3790" s="69"/>
      <c r="PKE3790" s="69"/>
      <c r="PKF3790" s="69"/>
      <c r="PKG3790" s="69"/>
      <c r="PKH3790" s="69"/>
      <c r="PKI3790" s="69"/>
      <c r="PKJ3790" s="69"/>
      <c r="PKK3790" s="69"/>
      <c r="PKL3790" s="69"/>
      <c r="PKM3790" s="69"/>
      <c r="PKN3790" s="69"/>
      <c r="PKO3790" s="69"/>
      <c r="PKP3790" s="69"/>
      <c r="PKQ3790" s="69"/>
      <c r="PKR3790" s="69"/>
      <c r="PKS3790" s="69"/>
      <c r="PKT3790" s="69"/>
      <c r="PKU3790" s="69"/>
      <c r="PKV3790" s="69"/>
      <c r="PKW3790" s="69"/>
      <c r="PKX3790" s="69"/>
      <c r="PKY3790" s="69"/>
      <c r="PKZ3790" s="69"/>
      <c r="PLA3790" s="69"/>
      <c r="PLB3790" s="69"/>
      <c r="PLC3790" s="69"/>
      <c r="PLD3790" s="69"/>
      <c r="PLE3790" s="69"/>
      <c r="PLF3790" s="69"/>
      <c r="PLG3790" s="69"/>
      <c r="PLH3790" s="69"/>
      <c r="PLI3790" s="69"/>
      <c r="PLJ3790" s="69"/>
      <c r="PLK3790" s="69"/>
      <c r="PLL3790" s="69"/>
      <c r="PLM3790" s="69"/>
      <c r="PLN3790" s="69"/>
      <c r="PLO3790" s="69"/>
      <c r="PLP3790" s="69"/>
      <c r="PLQ3790" s="69"/>
      <c r="PLR3790" s="69"/>
      <c r="PLS3790" s="69"/>
      <c r="PLT3790" s="69"/>
      <c r="PLU3790" s="69"/>
      <c r="PLV3790" s="69"/>
      <c r="PLW3790" s="69"/>
      <c r="PLX3790" s="69"/>
      <c r="PLY3790" s="69"/>
      <c r="PLZ3790" s="69"/>
      <c r="PMA3790" s="69"/>
      <c r="PMB3790" s="69"/>
      <c r="PMC3790" s="69"/>
      <c r="PMD3790" s="69"/>
      <c r="PME3790" s="69"/>
      <c r="PMF3790" s="69"/>
      <c r="PMG3790" s="69"/>
      <c r="PMH3790" s="69"/>
      <c r="PMI3790" s="69"/>
      <c r="PMJ3790" s="69"/>
      <c r="PMK3790" s="69"/>
      <c r="PML3790" s="69"/>
      <c r="PMM3790" s="69"/>
      <c r="PMN3790" s="69"/>
      <c r="PMO3790" s="69"/>
      <c r="PMP3790" s="69"/>
      <c r="PMQ3790" s="69"/>
      <c r="PMR3790" s="69"/>
      <c r="PMS3790" s="69"/>
      <c r="PMT3790" s="69"/>
      <c r="PMU3790" s="69"/>
      <c r="PMV3790" s="69"/>
      <c r="PMW3790" s="69"/>
      <c r="PMX3790" s="69"/>
      <c r="PMY3790" s="69"/>
      <c r="PMZ3790" s="69"/>
      <c r="PNA3790" s="69"/>
      <c r="PNB3790" s="69"/>
      <c r="PNC3790" s="69"/>
      <c r="PND3790" s="69"/>
      <c r="PNE3790" s="69"/>
      <c r="PNF3790" s="69"/>
      <c r="PNG3790" s="69"/>
      <c r="PNH3790" s="69"/>
      <c r="PNI3790" s="69"/>
      <c r="PNJ3790" s="69"/>
      <c r="PNK3790" s="69"/>
      <c r="PNL3790" s="69"/>
      <c r="PNM3790" s="69"/>
      <c r="PNN3790" s="69"/>
      <c r="PNO3790" s="69"/>
      <c r="PNP3790" s="69"/>
      <c r="PNQ3790" s="69"/>
      <c r="PNR3790" s="69"/>
      <c r="PNS3790" s="69"/>
      <c r="PNT3790" s="69"/>
      <c r="PNU3790" s="69"/>
      <c r="PNV3790" s="69"/>
      <c r="PNW3790" s="69"/>
      <c r="PNX3790" s="69"/>
      <c r="PNY3790" s="69"/>
      <c r="PNZ3790" s="69"/>
      <c r="POA3790" s="69"/>
      <c r="POB3790" s="69"/>
      <c r="POC3790" s="69"/>
      <c r="POD3790" s="69"/>
      <c r="POE3790" s="69"/>
      <c r="POF3790" s="69"/>
      <c r="POG3790" s="69"/>
      <c r="POH3790" s="69"/>
      <c r="POI3790" s="69"/>
      <c r="POJ3790" s="69"/>
      <c r="POK3790" s="69"/>
      <c r="POL3790" s="69"/>
      <c r="POM3790" s="69"/>
      <c r="PON3790" s="69"/>
      <c r="POO3790" s="69"/>
      <c r="POP3790" s="69"/>
      <c r="POQ3790" s="69"/>
      <c r="POR3790" s="69"/>
      <c r="POS3790" s="69"/>
      <c r="POT3790" s="69"/>
      <c r="POU3790" s="69"/>
      <c r="POV3790" s="69"/>
      <c r="POW3790" s="69"/>
      <c r="POX3790" s="69"/>
      <c r="POY3790" s="69"/>
      <c r="POZ3790" s="69"/>
      <c r="PPA3790" s="69"/>
      <c r="PPB3790" s="69"/>
      <c r="PPC3790" s="69"/>
      <c r="PPD3790" s="69"/>
      <c r="PPE3790" s="69"/>
      <c r="PPF3790" s="69"/>
      <c r="PPG3790" s="69"/>
      <c r="PPH3790" s="69"/>
      <c r="PPI3790" s="69"/>
      <c r="PPJ3790" s="69"/>
      <c r="PPK3790" s="69"/>
      <c r="PPL3790" s="69"/>
      <c r="PPM3790" s="69"/>
      <c r="PPN3790" s="69"/>
      <c r="PPO3790" s="69"/>
      <c r="PPP3790" s="69"/>
      <c r="PPQ3790" s="69"/>
      <c r="PPR3790" s="69"/>
      <c r="PPS3790" s="69"/>
      <c r="PPT3790" s="69"/>
      <c r="PPU3790" s="69"/>
      <c r="PPV3790" s="69"/>
      <c r="PPW3790" s="69"/>
      <c r="PPX3790" s="69"/>
      <c r="PPY3790" s="69"/>
      <c r="PPZ3790" s="69"/>
      <c r="PQA3790" s="69"/>
      <c r="PQB3790" s="69"/>
      <c r="PQC3790" s="69"/>
      <c r="PQD3790" s="69"/>
      <c r="PQE3790" s="69"/>
      <c r="PQF3790" s="69"/>
      <c r="PQG3790" s="69"/>
      <c r="PQH3790" s="69"/>
      <c r="PQI3790" s="69"/>
      <c r="PQJ3790" s="69"/>
      <c r="PQK3790" s="69"/>
      <c r="PQL3790" s="69"/>
      <c r="PQM3790" s="69"/>
      <c r="PQN3790" s="69"/>
      <c r="PQO3790" s="69"/>
      <c r="PQP3790" s="69"/>
      <c r="PQQ3790" s="69"/>
      <c r="PQR3790" s="69"/>
      <c r="PQS3790" s="69"/>
      <c r="PQT3790" s="69"/>
      <c r="PQU3790" s="69"/>
      <c r="PQV3790" s="69"/>
      <c r="PQW3790" s="69"/>
      <c r="PQX3790" s="69"/>
      <c r="PQY3790" s="69"/>
      <c r="PQZ3790" s="69"/>
      <c r="PRA3790" s="69"/>
      <c r="PRB3790" s="69"/>
      <c r="PRC3790" s="69"/>
      <c r="PRD3790" s="69"/>
      <c r="PRE3790" s="69"/>
      <c r="PRF3790" s="69"/>
      <c r="PRG3790" s="69"/>
      <c r="PRH3790" s="69"/>
      <c r="PRI3790" s="69"/>
      <c r="PRJ3790" s="69"/>
      <c r="PRK3790" s="69"/>
      <c r="PRL3790" s="69"/>
      <c r="PRM3790" s="69"/>
      <c r="PRN3790" s="69"/>
      <c r="PRO3790" s="69"/>
      <c r="PRP3790" s="69"/>
      <c r="PRQ3790" s="69"/>
      <c r="PRR3790" s="69"/>
      <c r="PRS3790" s="69"/>
      <c r="PRT3790" s="69"/>
      <c r="PRU3790" s="69"/>
      <c r="PRV3790" s="69"/>
      <c r="PRW3790" s="69"/>
      <c r="PRX3790" s="69"/>
      <c r="PRY3790" s="69"/>
      <c r="PRZ3790" s="69"/>
      <c r="PSA3790" s="69"/>
      <c r="PSB3790" s="69"/>
      <c r="PSC3790" s="69"/>
      <c r="PSD3790" s="69"/>
      <c r="PSE3790" s="69"/>
      <c r="PSF3790" s="69"/>
      <c r="PSG3790" s="69"/>
      <c r="PSH3790" s="69"/>
      <c r="PSI3790" s="69"/>
      <c r="PSJ3790" s="69"/>
      <c r="PSK3790" s="69"/>
      <c r="PSL3790" s="69"/>
      <c r="PSM3790" s="69"/>
      <c r="PSN3790" s="69"/>
      <c r="PSO3790" s="69"/>
      <c r="PSP3790" s="69"/>
      <c r="PSQ3790" s="69"/>
      <c r="PSR3790" s="69"/>
      <c r="PSS3790" s="69"/>
      <c r="PST3790" s="69"/>
      <c r="PSU3790" s="69"/>
      <c r="PSV3790" s="69"/>
      <c r="PSW3790" s="69"/>
      <c r="PSX3790" s="69"/>
      <c r="PSY3790" s="69"/>
      <c r="PSZ3790" s="69"/>
      <c r="PTA3790" s="69"/>
      <c r="PTB3790" s="69"/>
      <c r="PTC3790" s="69"/>
      <c r="PTD3790" s="69"/>
      <c r="PTE3790" s="69"/>
      <c r="PTF3790" s="69"/>
      <c r="PTG3790" s="69"/>
      <c r="PTH3790" s="69"/>
      <c r="PTI3790" s="69"/>
      <c r="PTJ3790" s="69"/>
      <c r="PTK3790" s="69"/>
      <c r="PTL3790" s="69"/>
      <c r="PTM3790" s="69"/>
      <c r="PTN3790" s="69"/>
      <c r="PTO3790" s="69"/>
      <c r="PTP3790" s="69"/>
      <c r="PTQ3790" s="69"/>
      <c r="PTR3790" s="69"/>
      <c r="PTS3790" s="69"/>
      <c r="PTT3790" s="69"/>
      <c r="PTU3790" s="69"/>
      <c r="PTV3790" s="69"/>
      <c r="PTW3790" s="69"/>
      <c r="PTX3790" s="69"/>
      <c r="PTY3790" s="69"/>
      <c r="PTZ3790" s="69"/>
      <c r="PUA3790" s="69"/>
      <c r="PUB3790" s="69"/>
      <c r="PUC3790" s="69"/>
      <c r="PUD3790" s="69"/>
      <c r="PUE3790" s="69"/>
      <c r="PUF3790" s="69"/>
      <c r="PUG3790" s="69"/>
      <c r="PUH3790" s="69"/>
      <c r="PUI3790" s="69"/>
      <c r="PUJ3790" s="69"/>
      <c r="PUK3790" s="69"/>
      <c r="PUL3790" s="69"/>
      <c r="PUM3790" s="69"/>
      <c r="PUN3790" s="69"/>
      <c r="PUO3790" s="69"/>
      <c r="PUP3790" s="69"/>
      <c r="PUQ3790" s="69"/>
      <c r="PUR3790" s="69"/>
      <c r="PUS3790" s="69"/>
      <c r="PUT3790" s="69"/>
      <c r="PUU3790" s="69"/>
      <c r="PUV3790" s="69"/>
      <c r="PUW3790" s="69"/>
      <c r="PUX3790" s="69"/>
      <c r="PUY3790" s="69"/>
      <c r="PUZ3790" s="69"/>
      <c r="PVA3790" s="69"/>
      <c r="PVB3790" s="69"/>
      <c r="PVC3790" s="69"/>
      <c r="PVD3790" s="69"/>
      <c r="PVE3790" s="69"/>
      <c r="PVF3790" s="69"/>
      <c r="PVG3790" s="69"/>
      <c r="PVH3790" s="69"/>
      <c r="PVI3790" s="69"/>
      <c r="PVJ3790" s="69"/>
      <c r="PVK3790" s="69"/>
      <c r="PVL3790" s="69"/>
      <c r="PVM3790" s="69"/>
      <c r="PVN3790" s="69"/>
      <c r="PVO3790" s="69"/>
      <c r="PVP3790" s="69"/>
      <c r="PVQ3790" s="69"/>
      <c r="PVR3790" s="69"/>
      <c r="PVS3790" s="69"/>
      <c r="PVT3790" s="69"/>
      <c r="PVU3790" s="69"/>
      <c r="PVV3790" s="69"/>
      <c r="PVW3790" s="69"/>
      <c r="PVX3790" s="69"/>
      <c r="PVY3790" s="69"/>
      <c r="PVZ3790" s="69"/>
      <c r="PWA3790" s="69"/>
      <c r="PWB3790" s="69"/>
      <c r="PWC3790" s="69"/>
      <c r="PWD3790" s="69"/>
      <c r="PWE3790" s="69"/>
      <c r="PWF3790" s="69"/>
      <c r="PWG3790" s="69"/>
      <c r="PWH3790" s="69"/>
      <c r="PWI3790" s="69"/>
      <c r="PWJ3790" s="69"/>
      <c r="PWK3790" s="69"/>
      <c r="PWL3790" s="69"/>
      <c r="PWM3790" s="69"/>
      <c r="PWN3790" s="69"/>
      <c r="PWO3790" s="69"/>
      <c r="PWP3790" s="69"/>
      <c r="PWQ3790" s="69"/>
      <c r="PWR3790" s="69"/>
      <c r="PWS3790" s="69"/>
      <c r="PWT3790" s="69"/>
      <c r="PWU3790" s="69"/>
      <c r="PWV3790" s="69"/>
      <c r="PWW3790" s="69"/>
      <c r="PWX3790" s="69"/>
      <c r="PWY3790" s="69"/>
      <c r="PWZ3790" s="69"/>
      <c r="PXA3790" s="69"/>
      <c r="PXB3790" s="69"/>
      <c r="PXC3790" s="69"/>
      <c r="PXD3790" s="69"/>
      <c r="PXE3790" s="69"/>
      <c r="PXF3790" s="69"/>
      <c r="PXG3790" s="69"/>
      <c r="PXH3790" s="69"/>
      <c r="PXI3790" s="69"/>
      <c r="PXJ3790" s="69"/>
      <c r="PXK3790" s="69"/>
      <c r="PXL3790" s="69"/>
      <c r="PXM3790" s="69"/>
      <c r="PXN3790" s="69"/>
      <c r="PXO3790" s="69"/>
      <c r="PXP3790" s="69"/>
      <c r="PXQ3790" s="69"/>
      <c r="PXR3790" s="69"/>
      <c r="PXS3790" s="69"/>
      <c r="PXT3790" s="69"/>
      <c r="PXU3790" s="69"/>
      <c r="PXV3790" s="69"/>
      <c r="PXW3790" s="69"/>
      <c r="PXX3790" s="69"/>
      <c r="PXY3790" s="69"/>
      <c r="PXZ3790" s="69"/>
      <c r="PYA3790" s="69"/>
      <c r="PYB3790" s="69"/>
      <c r="PYC3790" s="69"/>
      <c r="PYD3790" s="69"/>
      <c r="PYE3790" s="69"/>
      <c r="PYF3790" s="69"/>
      <c r="PYG3790" s="69"/>
      <c r="PYH3790" s="69"/>
      <c r="PYI3790" s="69"/>
      <c r="PYJ3790" s="69"/>
      <c r="PYK3790" s="69"/>
      <c r="PYL3790" s="69"/>
      <c r="PYM3790" s="69"/>
      <c r="PYN3790" s="69"/>
      <c r="PYO3790" s="69"/>
      <c r="PYP3790" s="69"/>
      <c r="PYQ3790" s="69"/>
      <c r="PYR3790" s="69"/>
      <c r="PYS3790" s="69"/>
      <c r="PYT3790" s="69"/>
      <c r="PYU3790" s="69"/>
      <c r="PYV3790" s="69"/>
      <c r="PYW3790" s="69"/>
      <c r="PYX3790" s="69"/>
      <c r="PYY3790" s="69"/>
      <c r="PYZ3790" s="69"/>
      <c r="PZA3790" s="69"/>
      <c r="PZB3790" s="69"/>
      <c r="PZC3790" s="69"/>
      <c r="PZD3790" s="69"/>
      <c r="PZE3790" s="69"/>
      <c r="PZF3790" s="69"/>
      <c r="PZG3790" s="69"/>
      <c r="PZH3790" s="69"/>
      <c r="PZI3790" s="69"/>
      <c r="PZJ3790" s="69"/>
      <c r="PZK3790" s="69"/>
      <c r="PZL3790" s="69"/>
      <c r="PZM3790" s="69"/>
      <c r="PZN3790" s="69"/>
      <c r="PZO3790" s="69"/>
      <c r="PZP3790" s="69"/>
      <c r="PZQ3790" s="69"/>
      <c r="PZR3790" s="69"/>
      <c r="PZS3790" s="69"/>
      <c r="PZT3790" s="69"/>
      <c r="PZU3790" s="69"/>
      <c r="PZV3790" s="69"/>
      <c r="PZW3790" s="69"/>
      <c r="PZX3790" s="69"/>
      <c r="PZY3790" s="69"/>
      <c r="PZZ3790" s="69"/>
      <c r="QAA3790" s="69"/>
      <c r="QAB3790" s="69"/>
      <c r="QAC3790" s="69"/>
      <c r="QAD3790" s="69"/>
      <c r="QAE3790" s="69"/>
      <c r="QAF3790" s="69"/>
      <c r="QAG3790" s="69"/>
      <c r="QAH3790" s="69"/>
      <c r="QAI3790" s="69"/>
      <c r="QAJ3790" s="69"/>
      <c r="QAK3790" s="69"/>
      <c r="QAL3790" s="69"/>
      <c r="QAM3790" s="69"/>
      <c r="QAN3790" s="69"/>
      <c r="QAO3790" s="69"/>
      <c r="QAP3790" s="69"/>
      <c r="QAQ3790" s="69"/>
      <c r="QAR3790" s="69"/>
      <c r="QAS3790" s="69"/>
      <c r="QAT3790" s="69"/>
      <c r="QAU3790" s="69"/>
      <c r="QAV3790" s="69"/>
      <c r="QAW3790" s="69"/>
      <c r="QAX3790" s="69"/>
      <c r="QAY3790" s="69"/>
      <c r="QAZ3790" s="69"/>
      <c r="QBA3790" s="69"/>
      <c r="QBB3790" s="69"/>
      <c r="QBC3790" s="69"/>
      <c r="QBD3790" s="69"/>
      <c r="QBE3790" s="69"/>
      <c r="QBF3790" s="69"/>
      <c r="QBG3790" s="69"/>
      <c r="QBH3790" s="69"/>
      <c r="QBI3790" s="69"/>
      <c r="QBJ3790" s="69"/>
      <c r="QBK3790" s="69"/>
      <c r="QBL3790" s="69"/>
      <c r="QBM3790" s="69"/>
      <c r="QBN3790" s="69"/>
      <c r="QBO3790" s="69"/>
      <c r="QBP3790" s="69"/>
      <c r="QBQ3790" s="69"/>
      <c r="QBR3790" s="69"/>
      <c r="QBS3790" s="69"/>
      <c r="QBT3790" s="69"/>
      <c r="QBU3790" s="69"/>
      <c r="QBV3790" s="69"/>
      <c r="QBW3790" s="69"/>
      <c r="QBX3790" s="69"/>
      <c r="QBY3790" s="69"/>
      <c r="QBZ3790" s="69"/>
      <c r="QCA3790" s="69"/>
      <c r="QCB3790" s="69"/>
      <c r="QCC3790" s="69"/>
      <c r="QCD3790" s="69"/>
      <c r="QCE3790" s="69"/>
      <c r="QCF3790" s="69"/>
      <c r="QCG3790" s="69"/>
      <c r="QCH3790" s="69"/>
      <c r="QCI3790" s="69"/>
      <c r="QCJ3790" s="69"/>
      <c r="QCK3790" s="69"/>
      <c r="QCL3790" s="69"/>
      <c r="QCM3790" s="69"/>
      <c r="QCN3790" s="69"/>
      <c r="QCO3790" s="69"/>
      <c r="QCP3790" s="69"/>
      <c r="QCQ3790" s="69"/>
      <c r="QCR3790" s="69"/>
      <c r="QCS3790" s="69"/>
      <c r="QCT3790" s="69"/>
      <c r="QCU3790" s="69"/>
      <c r="QCV3790" s="69"/>
      <c r="QCW3790" s="69"/>
      <c r="QCX3790" s="69"/>
      <c r="QCY3790" s="69"/>
      <c r="QCZ3790" s="69"/>
      <c r="QDA3790" s="69"/>
      <c r="QDB3790" s="69"/>
      <c r="QDC3790" s="69"/>
      <c r="QDD3790" s="69"/>
      <c r="QDE3790" s="69"/>
      <c r="QDF3790" s="69"/>
      <c r="QDG3790" s="69"/>
      <c r="QDH3790" s="69"/>
      <c r="QDI3790" s="69"/>
      <c r="QDJ3790" s="69"/>
      <c r="QDK3790" s="69"/>
      <c r="QDL3790" s="69"/>
      <c r="QDM3790" s="69"/>
      <c r="QDN3790" s="69"/>
      <c r="QDO3790" s="69"/>
      <c r="QDP3790" s="69"/>
      <c r="QDQ3790" s="69"/>
      <c r="QDR3790" s="69"/>
      <c r="QDS3790" s="69"/>
      <c r="QDT3790" s="69"/>
      <c r="QDU3790" s="69"/>
      <c r="QDV3790" s="69"/>
      <c r="QDW3790" s="69"/>
      <c r="QDX3790" s="69"/>
      <c r="QDY3790" s="69"/>
      <c r="QDZ3790" s="69"/>
      <c r="QEA3790" s="69"/>
      <c r="QEB3790" s="69"/>
      <c r="QEC3790" s="69"/>
      <c r="QED3790" s="69"/>
      <c r="QEE3790" s="69"/>
      <c r="QEF3790" s="69"/>
      <c r="QEG3790" s="69"/>
      <c r="QEH3790" s="69"/>
      <c r="QEI3790" s="69"/>
      <c r="QEJ3790" s="69"/>
      <c r="QEK3790" s="69"/>
      <c r="QEL3790" s="69"/>
      <c r="QEM3790" s="69"/>
      <c r="QEN3790" s="69"/>
      <c r="QEO3790" s="69"/>
      <c r="QEP3790" s="69"/>
      <c r="QEQ3790" s="69"/>
      <c r="QER3790" s="69"/>
      <c r="QES3790" s="69"/>
      <c r="QET3790" s="69"/>
      <c r="QEU3790" s="69"/>
      <c r="QEV3790" s="69"/>
      <c r="QEW3790" s="69"/>
      <c r="QEX3790" s="69"/>
      <c r="QEY3790" s="69"/>
      <c r="QEZ3790" s="69"/>
      <c r="QFA3790" s="69"/>
      <c r="QFB3790" s="69"/>
      <c r="QFC3790" s="69"/>
      <c r="QFD3790" s="69"/>
      <c r="QFE3790" s="69"/>
      <c r="QFF3790" s="69"/>
      <c r="QFG3790" s="69"/>
      <c r="QFH3790" s="69"/>
      <c r="QFI3790" s="69"/>
      <c r="QFJ3790" s="69"/>
      <c r="QFK3790" s="69"/>
      <c r="QFL3790" s="69"/>
      <c r="QFM3790" s="69"/>
      <c r="QFN3790" s="69"/>
      <c r="QFO3790" s="69"/>
      <c r="QFP3790" s="69"/>
      <c r="QFQ3790" s="69"/>
      <c r="QFR3790" s="69"/>
      <c r="QFS3790" s="69"/>
      <c r="QFT3790" s="69"/>
      <c r="QFU3790" s="69"/>
      <c r="QFV3790" s="69"/>
      <c r="QFW3790" s="69"/>
      <c r="QFX3790" s="69"/>
      <c r="QFY3790" s="69"/>
      <c r="QFZ3790" s="69"/>
      <c r="QGA3790" s="69"/>
      <c r="QGB3790" s="69"/>
      <c r="QGC3790" s="69"/>
      <c r="QGD3790" s="69"/>
      <c r="QGE3790" s="69"/>
      <c r="QGF3790" s="69"/>
      <c r="QGG3790" s="69"/>
      <c r="QGH3790" s="69"/>
      <c r="QGI3790" s="69"/>
      <c r="QGJ3790" s="69"/>
      <c r="QGK3790" s="69"/>
      <c r="QGL3790" s="69"/>
      <c r="QGM3790" s="69"/>
      <c r="QGN3790" s="69"/>
      <c r="QGO3790" s="69"/>
      <c r="QGP3790" s="69"/>
      <c r="QGQ3790" s="69"/>
      <c r="QGR3790" s="69"/>
      <c r="QGS3790" s="69"/>
      <c r="QGT3790" s="69"/>
      <c r="QGU3790" s="69"/>
      <c r="QGV3790" s="69"/>
      <c r="QGW3790" s="69"/>
      <c r="QGX3790" s="69"/>
      <c r="QGY3790" s="69"/>
      <c r="QGZ3790" s="69"/>
      <c r="QHA3790" s="69"/>
      <c r="QHB3790" s="69"/>
      <c r="QHC3790" s="69"/>
      <c r="QHD3790" s="69"/>
      <c r="QHE3790" s="69"/>
      <c r="QHF3790" s="69"/>
      <c r="QHG3790" s="69"/>
      <c r="QHH3790" s="69"/>
      <c r="QHI3790" s="69"/>
      <c r="QHJ3790" s="69"/>
      <c r="QHK3790" s="69"/>
      <c r="QHL3790" s="69"/>
      <c r="QHM3790" s="69"/>
      <c r="QHN3790" s="69"/>
      <c r="QHO3790" s="69"/>
      <c r="QHP3790" s="69"/>
      <c r="QHQ3790" s="69"/>
      <c r="QHR3790" s="69"/>
      <c r="QHS3790" s="69"/>
      <c r="QHT3790" s="69"/>
      <c r="QHU3790" s="69"/>
      <c r="QHV3790" s="69"/>
      <c r="QHW3790" s="69"/>
      <c r="QHX3790" s="69"/>
      <c r="QHY3790" s="69"/>
      <c r="QHZ3790" s="69"/>
      <c r="QIA3790" s="69"/>
      <c r="QIB3790" s="69"/>
      <c r="QIC3790" s="69"/>
      <c r="QID3790" s="69"/>
      <c r="QIE3790" s="69"/>
      <c r="QIF3790" s="69"/>
      <c r="QIG3790" s="69"/>
      <c r="QIH3790" s="69"/>
      <c r="QII3790" s="69"/>
      <c r="QIJ3790" s="69"/>
      <c r="QIK3790" s="69"/>
      <c r="QIL3790" s="69"/>
      <c r="QIM3790" s="69"/>
      <c r="QIN3790" s="69"/>
      <c r="QIO3790" s="69"/>
      <c r="QIP3790" s="69"/>
      <c r="QIQ3790" s="69"/>
      <c r="QIR3790" s="69"/>
      <c r="QIS3790" s="69"/>
      <c r="QIT3790" s="69"/>
      <c r="QIU3790" s="69"/>
      <c r="QIV3790" s="69"/>
      <c r="QIW3790" s="69"/>
      <c r="QIX3790" s="69"/>
      <c r="QIY3790" s="69"/>
      <c r="QIZ3790" s="69"/>
      <c r="QJA3790" s="69"/>
      <c r="QJB3790" s="69"/>
      <c r="QJC3790" s="69"/>
      <c r="QJD3790" s="69"/>
      <c r="QJE3790" s="69"/>
      <c r="QJF3790" s="69"/>
      <c r="QJG3790" s="69"/>
      <c r="QJH3790" s="69"/>
      <c r="QJI3790" s="69"/>
      <c r="QJJ3790" s="69"/>
      <c r="QJK3790" s="69"/>
      <c r="QJL3790" s="69"/>
      <c r="QJM3790" s="69"/>
      <c r="QJN3790" s="69"/>
      <c r="QJO3790" s="69"/>
      <c r="QJP3790" s="69"/>
      <c r="QJQ3790" s="69"/>
      <c r="QJR3790" s="69"/>
      <c r="QJS3790" s="69"/>
      <c r="QJT3790" s="69"/>
      <c r="QJU3790" s="69"/>
      <c r="QJV3790" s="69"/>
      <c r="QJW3790" s="69"/>
      <c r="QJX3790" s="69"/>
      <c r="QJY3790" s="69"/>
      <c r="QJZ3790" s="69"/>
      <c r="QKA3790" s="69"/>
      <c r="QKB3790" s="69"/>
      <c r="QKC3790" s="69"/>
      <c r="QKD3790" s="69"/>
      <c r="QKE3790" s="69"/>
      <c r="QKF3790" s="69"/>
      <c r="QKG3790" s="69"/>
      <c r="QKH3790" s="69"/>
      <c r="QKI3790" s="69"/>
      <c r="QKJ3790" s="69"/>
      <c r="QKK3790" s="69"/>
      <c r="QKL3790" s="69"/>
      <c r="QKM3790" s="69"/>
      <c r="QKN3790" s="69"/>
      <c r="QKO3790" s="69"/>
      <c r="QKP3790" s="69"/>
      <c r="QKQ3790" s="69"/>
      <c r="QKR3790" s="69"/>
      <c r="QKS3790" s="69"/>
      <c r="QKT3790" s="69"/>
      <c r="QKU3790" s="69"/>
      <c r="QKV3790" s="69"/>
      <c r="QKW3790" s="69"/>
      <c r="QKX3790" s="69"/>
      <c r="QKY3790" s="69"/>
      <c r="QKZ3790" s="69"/>
      <c r="QLA3790" s="69"/>
      <c r="QLB3790" s="69"/>
      <c r="QLC3790" s="69"/>
      <c r="QLD3790" s="69"/>
      <c r="QLE3790" s="69"/>
      <c r="QLF3790" s="69"/>
      <c r="QLG3790" s="69"/>
      <c r="QLH3790" s="69"/>
      <c r="QLI3790" s="69"/>
      <c r="QLJ3790" s="69"/>
      <c r="QLK3790" s="69"/>
      <c r="QLL3790" s="69"/>
      <c r="QLM3790" s="69"/>
      <c r="QLN3790" s="69"/>
      <c r="QLO3790" s="69"/>
      <c r="QLP3790" s="69"/>
      <c r="QLQ3790" s="69"/>
      <c r="QLR3790" s="69"/>
      <c r="QLS3790" s="69"/>
      <c r="QLT3790" s="69"/>
      <c r="QLU3790" s="69"/>
      <c r="QLV3790" s="69"/>
      <c r="QLW3790" s="69"/>
      <c r="QLX3790" s="69"/>
      <c r="QLY3790" s="69"/>
      <c r="QLZ3790" s="69"/>
      <c r="QMA3790" s="69"/>
      <c r="QMB3790" s="69"/>
      <c r="QMC3790" s="69"/>
      <c r="QMD3790" s="69"/>
      <c r="QME3790" s="69"/>
      <c r="QMF3790" s="69"/>
      <c r="QMG3790" s="69"/>
      <c r="QMH3790" s="69"/>
      <c r="QMI3790" s="69"/>
      <c r="QMJ3790" s="69"/>
      <c r="QMK3790" s="69"/>
      <c r="QML3790" s="69"/>
      <c r="QMM3790" s="69"/>
      <c r="QMN3790" s="69"/>
      <c r="QMO3790" s="69"/>
      <c r="QMP3790" s="69"/>
      <c r="QMQ3790" s="69"/>
      <c r="QMR3790" s="69"/>
      <c r="QMS3790" s="69"/>
      <c r="QMT3790" s="69"/>
      <c r="QMU3790" s="69"/>
      <c r="QMV3790" s="69"/>
      <c r="QMW3790" s="69"/>
      <c r="QMX3790" s="69"/>
      <c r="QMY3790" s="69"/>
      <c r="QMZ3790" s="69"/>
      <c r="QNA3790" s="69"/>
      <c r="QNB3790" s="69"/>
      <c r="QNC3790" s="69"/>
      <c r="QND3790" s="69"/>
      <c r="QNE3790" s="69"/>
      <c r="QNF3790" s="69"/>
      <c r="QNG3790" s="69"/>
      <c r="QNH3790" s="69"/>
      <c r="QNI3790" s="69"/>
      <c r="QNJ3790" s="69"/>
      <c r="QNK3790" s="69"/>
      <c r="QNL3790" s="69"/>
      <c r="QNM3790" s="69"/>
      <c r="QNN3790" s="69"/>
      <c r="QNO3790" s="69"/>
      <c r="QNP3790" s="69"/>
      <c r="QNQ3790" s="69"/>
      <c r="QNR3790" s="69"/>
      <c r="QNS3790" s="69"/>
      <c r="QNT3790" s="69"/>
      <c r="QNU3790" s="69"/>
      <c r="QNV3790" s="69"/>
      <c r="QNW3790" s="69"/>
      <c r="QNX3790" s="69"/>
      <c r="QNY3790" s="69"/>
      <c r="QNZ3790" s="69"/>
      <c r="QOA3790" s="69"/>
      <c r="QOB3790" s="69"/>
      <c r="QOC3790" s="69"/>
      <c r="QOD3790" s="69"/>
      <c r="QOE3790" s="69"/>
      <c r="QOF3790" s="69"/>
      <c r="QOG3790" s="69"/>
      <c r="QOH3790" s="69"/>
      <c r="QOI3790" s="69"/>
      <c r="QOJ3790" s="69"/>
      <c r="QOK3790" s="69"/>
      <c r="QOL3790" s="69"/>
      <c r="QOM3790" s="69"/>
      <c r="QON3790" s="69"/>
      <c r="QOO3790" s="69"/>
      <c r="QOP3790" s="69"/>
      <c r="QOQ3790" s="69"/>
      <c r="QOR3790" s="69"/>
      <c r="QOS3790" s="69"/>
      <c r="QOT3790" s="69"/>
      <c r="QOU3790" s="69"/>
      <c r="QOV3790" s="69"/>
      <c r="QOW3790" s="69"/>
      <c r="QOX3790" s="69"/>
      <c r="QOY3790" s="69"/>
      <c r="QOZ3790" s="69"/>
      <c r="QPA3790" s="69"/>
      <c r="QPB3790" s="69"/>
      <c r="QPC3790" s="69"/>
      <c r="QPD3790" s="69"/>
      <c r="QPE3790" s="69"/>
      <c r="QPF3790" s="69"/>
      <c r="QPG3790" s="69"/>
      <c r="QPH3790" s="69"/>
      <c r="QPI3790" s="69"/>
      <c r="QPJ3790" s="69"/>
      <c r="QPK3790" s="69"/>
      <c r="QPL3790" s="69"/>
      <c r="QPM3790" s="69"/>
      <c r="QPN3790" s="69"/>
      <c r="QPO3790" s="69"/>
      <c r="QPP3790" s="69"/>
      <c r="QPQ3790" s="69"/>
      <c r="QPR3790" s="69"/>
      <c r="QPS3790" s="69"/>
      <c r="QPT3790" s="69"/>
      <c r="QPU3790" s="69"/>
      <c r="QPV3790" s="69"/>
      <c r="QPW3790" s="69"/>
      <c r="QPX3790" s="69"/>
      <c r="QPY3790" s="69"/>
      <c r="QPZ3790" s="69"/>
      <c r="QQA3790" s="69"/>
      <c r="QQB3790" s="69"/>
      <c r="QQC3790" s="69"/>
      <c r="QQD3790" s="69"/>
      <c r="QQE3790" s="69"/>
      <c r="QQF3790" s="69"/>
      <c r="QQG3790" s="69"/>
      <c r="QQH3790" s="69"/>
      <c r="QQI3790" s="69"/>
      <c r="QQJ3790" s="69"/>
      <c r="QQK3790" s="69"/>
      <c r="QQL3790" s="69"/>
      <c r="QQM3790" s="69"/>
      <c r="QQN3790" s="69"/>
      <c r="QQO3790" s="69"/>
      <c r="QQP3790" s="69"/>
      <c r="QQQ3790" s="69"/>
      <c r="QQR3790" s="69"/>
      <c r="QQS3790" s="69"/>
      <c r="QQT3790" s="69"/>
      <c r="QQU3790" s="69"/>
      <c r="QQV3790" s="69"/>
      <c r="QQW3790" s="69"/>
      <c r="QQX3790" s="69"/>
      <c r="QQY3790" s="69"/>
      <c r="QQZ3790" s="69"/>
      <c r="QRA3790" s="69"/>
      <c r="QRB3790" s="69"/>
      <c r="QRC3790" s="69"/>
      <c r="QRD3790" s="69"/>
      <c r="QRE3790" s="69"/>
      <c r="QRF3790" s="69"/>
      <c r="QRG3790" s="69"/>
      <c r="QRH3790" s="69"/>
      <c r="QRI3790" s="69"/>
      <c r="QRJ3790" s="69"/>
      <c r="QRK3790" s="69"/>
      <c r="QRL3790" s="69"/>
      <c r="QRM3790" s="69"/>
      <c r="QRN3790" s="69"/>
      <c r="QRO3790" s="69"/>
      <c r="QRP3790" s="69"/>
      <c r="QRQ3790" s="69"/>
      <c r="QRR3790" s="69"/>
      <c r="QRS3790" s="69"/>
      <c r="QRT3790" s="69"/>
      <c r="QRU3790" s="69"/>
      <c r="QRV3790" s="69"/>
      <c r="QRW3790" s="69"/>
      <c r="QRX3790" s="69"/>
      <c r="QRY3790" s="69"/>
      <c r="QRZ3790" s="69"/>
      <c r="QSA3790" s="69"/>
      <c r="QSB3790" s="69"/>
      <c r="QSC3790" s="69"/>
      <c r="QSD3790" s="69"/>
      <c r="QSE3790" s="69"/>
      <c r="QSF3790" s="69"/>
      <c r="QSG3790" s="69"/>
      <c r="QSH3790" s="69"/>
      <c r="QSI3790" s="69"/>
      <c r="QSJ3790" s="69"/>
      <c r="QSK3790" s="69"/>
      <c r="QSL3790" s="69"/>
      <c r="QSM3790" s="69"/>
      <c r="QSN3790" s="69"/>
      <c r="QSO3790" s="69"/>
      <c r="QSP3790" s="69"/>
      <c r="QSQ3790" s="69"/>
      <c r="QSR3790" s="69"/>
      <c r="QSS3790" s="69"/>
      <c r="QST3790" s="69"/>
      <c r="QSU3790" s="69"/>
      <c r="QSV3790" s="69"/>
      <c r="QSW3790" s="69"/>
      <c r="QSX3790" s="69"/>
      <c r="QSY3790" s="69"/>
      <c r="QSZ3790" s="69"/>
      <c r="QTA3790" s="69"/>
      <c r="QTB3790" s="69"/>
      <c r="QTC3790" s="69"/>
      <c r="QTD3790" s="69"/>
      <c r="QTE3790" s="69"/>
      <c r="QTF3790" s="69"/>
      <c r="QTG3790" s="69"/>
      <c r="QTH3790" s="69"/>
      <c r="QTI3790" s="69"/>
      <c r="QTJ3790" s="69"/>
      <c r="QTK3790" s="69"/>
      <c r="QTL3790" s="69"/>
      <c r="QTM3790" s="69"/>
      <c r="QTN3790" s="69"/>
      <c r="QTO3790" s="69"/>
      <c r="QTP3790" s="69"/>
      <c r="QTQ3790" s="69"/>
      <c r="QTR3790" s="69"/>
      <c r="QTS3790" s="69"/>
      <c r="QTT3790" s="69"/>
      <c r="QTU3790" s="69"/>
      <c r="QTV3790" s="69"/>
      <c r="QTW3790" s="69"/>
      <c r="QTX3790" s="69"/>
      <c r="QTY3790" s="69"/>
      <c r="QTZ3790" s="69"/>
      <c r="QUA3790" s="69"/>
      <c r="QUB3790" s="69"/>
      <c r="QUC3790" s="69"/>
      <c r="QUD3790" s="69"/>
      <c r="QUE3790" s="69"/>
      <c r="QUF3790" s="69"/>
      <c r="QUG3790" s="69"/>
      <c r="QUH3790" s="69"/>
      <c r="QUI3790" s="69"/>
      <c r="QUJ3790" s="69"/>
      <c r="QUK3790" s="69"/>
      <c r="QUL3790" s="69"/>
      <c r="QUM3790" s="69"/>
      <c r="QUN3790" s="69"/>
      <c r="QUO3790" s="69"/>
      <c r="QUP3790" s="69"/>
      <c r="QUQ3790" s="69"/>
      <c r="QUR3790" s="69"/>
      <c r="QUS3790" s="69"/>
      <c r="QUT3790" s="69"/>
      <c r="QUU3790" s="69"/>
      <c r="QUV3790" s="69"/>
      <c r="QUW3790" s="69"/>
      <c r="QUX3790" s="69"/>
      <c r="QUY3790" s="69"/>
      <c r="QUZ3790" s="69"/>
      <c r="QVA3790" s="69"/>
      <c r="QVB3790" s="69"/>
      <c r="QVC3790" s="69"/>
      <c r="QVD3790" s="69"/>
      <c r="QVE3790" s="69"/>
      <c r="QVF3790" s="69"/>
      <c r="QVG3790" s="69"/>
      <c r="QVH3790" s="69"/>
      <c r="QVI3790" s="69"/>
      <c r="QVJ3790" s="69"/>
      <c r="QVK3790" s="69"/>
      <c r="QVL3790" s="69"/>
      <c r="QVM3790" s="69"/>
      <c r="QVN3790" s="69"/>
      <c r="QVO3790" s="69"/>
      <c r="QVP3790" s="69"/>
      <c r="QVQ3790" s="69"/>
      <c r="QVR3790" s="69"/>
      <c r="QVS3790" s="69"/>
      <c r="QVT3790" s="69"/>
      <c r="QVU3790" s="69"/>
      <c r="QVV3790" s="69"/>
      <c r="QVW3790" s="69"/>
      <c r="QVX3790" s="69"/>
      <c r="QVY3790" s="69"/>
      <c r="QVZ3790" s="69"/>
      <c r="QWA3790" s="69"/>
      <c r="QWB3790" s="69"/>
      <c r="QWC3790" s="69"/>
      <c r="QWD3790" s="69"/>
      <c r="QWE3790" s="69"/>
      <c r="QWF3790" s="69"/>
      <c r="QWG3790" s="69"/>
      <c r="QWH3790" s="69"/>
      <c r="QWI3790" s="69"/>
      <c r="QWJ3790" s="69"/>
      <c r="QWK3790" s="69"/>
      <c r="QWL3790" s="69"/>
      <c r="QWM3790" s="69"/>
      <c r="QWN3790" s="69"/>
      <c r="QWO3790" s="69"/>
      <c r="QWP3790" s="69"/>
      <c r="QWQ3790" s="69"/>
      <c r="QWR3790" s="69"/>
      <c r="QWS3790" s="69"/>
      <c r="QWT3790" s="69"/>
      <c r="QWU3790" s="69"/>
      <c r="QWV3790" s="69"/>
      <c r="QWW3790" s="69"/>
      <c r="QWX3790" s="69"/>
      <c r="QWY3790" s="69"/>
      <c r="QWZ3790" s="69"/>
      <c r="QXA3790" s="69"/>
      <c r="QXB3790" s="69"/>
      <c r="QXC3790" s="69"/>
      <c r="QXD3790" s="69"/>
      <c r="QXE3790" s="69"/>
      <c r="QXF3790" s="69"/>
      <c r="QXG3790" s="69"/>
      <c r="QXH3790" s="69"/>
      <c r="QXI3790" s="69"/>
      <c r="QXJ3790" s="69"/>
      <c r="QXK3790" s="69"/>
      <c r="QXL3790" s="69"/>
      <c r="QXM3790" s="69"/>
      <c r="QXN3790" s="69"/>
      <c r="QXO3790" s="69"/>
      <c r="QXP3790" s="69"/>
      <c r="QXQ3790" s="69"/>
      <c r="QXR3790" s="69"/>
      <c r="QXS3790" s="69"/>
      <c r="QXT3790" s="69"/>
      <c r="QXU3790" s="69"/>
      <c r="QXV3790" s="69"/>
      <c r="QXW3790" s="69"/>
      <c r="QXX3790" s="69"/>
      <c r="QXY3790" s="69"/>
      <c r="QXZ3790" s="69"/>
      <c r="QYA3790" s="69"/>
      <c r="QYB3790" s="69"/>
      <c r="QYC3790" s="69"/>
      <c r="QYD3790" s="69"/>
      <c r="QYE3790" s="69"/>
      <c r="QYF3790" s="69"/>
      <c r="QYG3790" s="69"/>
      <c r="QYH3790" s="69"/>
      <c r="QYI3790" s="69"/>
      <c r="QYJ3790" s="69"/>
      <c r="QYK3790" s="69"/>
      <c r="QYL3790" s="69"/>
      <c r="QYM3790" s="69"/>
      <c r="QYN3790" s="69"/>
      <c r="QYO3790" s="69"/>
      <c r="QYP3790" s="69"/>
      <c r="QYQ3790" s="69"/>
      <c r="QYR3790" s="69"/>
      <c r="QYS3790" s="69"/>
      <c r="QYT3790" s="69"/>
      <c r="QYU3790" s="69"/>
      <c r="QYV3790" s="69"/>
      <c r="QYW3790" s="69"/>
      <c r="QYX3790" s="69"/>
      <c r="QYY3790" s="69"/>
      <c r="QYZ3790" s="69"/>
      <c r="QZA3790" s="69"/>
      <c r="QZB3790" s="69"/>
      <c r="QZC3790" s="69"/>
      <c r="QZD3790" s="69"/>
      <c r="QZE3790" s="69"/>
      <c r="QZF3790" s="69"/>
      <c r="QZG3790" s="69"/>
      <c r="QZH3790" s="69"/>
      <c r="QZI3790" s="69"/>
      <c r="QZJ3790" s="69"/>
      <c r="QZK3790" s="69"/>
      <c r="QZL3790" s="69"/>
      <c r="QZM3790" s="69"/>
      <c r="QZN3790" s="69"/>
      <c r="QZO3790" s="69"/>
      <c r="QZP3790" s="69"/>
      <c r="QZQ3790" s="69"/>
      <c r="QZR3790" s="69"/>
      <c r="QZS3790" s="69"/>
      <c r="QZT3790" s="69"/>
      <c r="QZU3790" s="69"/>
      <c r="QZV3790" s="69"/>
      <c r="QZW3790" s="69"/>
      <c r="QZX3790" s="69"/>
      <c r="QZY3790" s="69"/>
      <c r="QZZ3790" s="69"/>
      <c r="RAA3790" s="69"/>
      <c r="RAB3790" s="69"/>
      <c r="RAC3790" s="69"/>
      <c r="RAD3790" s="69"/>
      <c r="RAE3790" s="69"/>
      <c r="RAF3790" s="69"/>
      <c r="RAG3790" s="69"/>
      <c r="RAH3790" s="69"/>
      <c r="RAI3790" s="69"/>
      <c r="RAJ3790" s="69"/>
      <c r="RAK3790" s="69"/>
      <c r="RAL3790" s="69"/>
      <c r="RAM3790" s="69"/>
      <c r="RAN3790" s="69"/>
      <c r="RAO3790" s="69"/>
      <c r="RAP3790" s="69"/>
      <c r="RAQ3790" s="69"/>
      <c r="RAR3790" s="69"/>
      <c r="RAS3790" s="69"/>
      <c r="RAT3790" s="69"/>
      <c r="RAU3790" s="69"/>
      <c r="RAV3790" s="69"/>
      <c r="RAW3790" s="69"/>
      <c r="RAX3790" s="69"/>
      <c r="RAY3790" s="69"/>
      <c r="RAZ3790" s="69"/>
      <c r="RBA3790" s="69"/>
      <c r="RBB3790" s="69"/>
      <c r="RBC3790" s="69"/>
      <c r="RBD3790" s="69"/>
      <c r="RBE3790" s="69"/>
      <c r="RBF3790" s="69"/>
      <c r="RBG3790" s="69"/>
      <c r="RBH3790" s="69"/>
      <c r="RBI3790" s="69"/>
      <c r="RBJ3790" s="69"/>
      <c r="RBK3790" s="69"/>
      <c r="RBL3790" s="69"/>
      <c r="RBM3790" s="69"/>
      <c r="RBN3790" s="69"/>
      <c r="RBO3790" s="69"/>
      <c r="RBP3790" s="69"/>
      <c r="RBQ3790" s="69"/>
      <c r="RBR3790" s="69"/>
      <c r="RBS3790" s="69"/>
      <c r="RBT3790" s="69"/>
      <c r="RBU3790" s="69"/>
      <c r="RBV3790" s="69"/>
      <c r="RBW3790" s="69"/>
      <c r="RBX3790" s="69"/>
      <c r="RBY3790" s="69"/>
      <c r="RBZ3790" s="69"/>
      <c r="RCA3790" s="69"/>
      <c r="RCB3790" s="69"/>
      <c r="RCC3790" s="69"/>
      <c r="RCD3790" s="69"/>
      <c r="RCE3790" s="69"/>
      <c r="RCF3790" s="69"/>
      <c r="RCG3790" s="69"/>
      <c r="RCH3790" s="69"/>
      <c r="RCI3790" s="69"/>
      <c r="RCJ3790" s="69"/>
      <c r="RCK3790" s="69"/>
      <c r="RCL3790" s="69"/>
      <c r="RCM3790" s="69"/>
      <c r="RCN3790" s="69"/>
      <c r="RCO3790" s="69"/>
      <c r="RCP3790" s="69"/>
      <c r="RCQ3790" s="69"/>
      <c r="RCR3790" s="69"/>
      <c r="RCS3790" s="69"/>
      <c r="RCT3790" s="69"/>
      <c r="RCU3790" s="69"/>
      <c r="RCV3790" s="69"/>
      <c r="RCW3790" s="69"/>
      <c r="RCX3790" s="69"/>
      <c r="RCY3790" s="69"/>
      <c r="RCZ3790" s="69"/>
      <c r="RDA3790" s="69"/>
      <c r="RDB3790" s="69"/>
      <c r="RDC3790" s="69"/>
      <c r="RDD3790" s="69"/>
      <c r="RDE3790" s="69"/>
      <c r="RDF3790" s="69"/>
      <c r="RDG3790" s="69"/>
      <c r="RDH3790" s="69"/>
      <c r="RDI3790" s="69"/>
      <c r="RDJ3790" s="69"/>
      <c r="RDK3790" s="69"/>
      <c r="RDL3790" s="69"/>
      <c r="RDM3790" s="69"/>
      <c r="RDN3790" s="69"/>
      <c r="RDO3790" s="69"/>
      <c r="RDP3790" s="69"/>
      <c r="RDQ3790" s="69"/>
      <c r="RDR3790" s="69"/>
      <c r="RDS3790" s="69"/>
      <c r="RDT3790" s="69"/>
      <c r="RDU3790" s="69"/>
      <c r="RDV3790" s="69"/>
      <c r="RDW3790" s="69"/>
      <c r="RDX3790" s="69"/>
      <c r="RDY3790" s="69"/>
      <c r="RDZ3790" s="69"/>
      <c r="REA3790" s="69"/>
      <c r="REB3790" s="69"/>
      <c r="REC3790" s="69"/>
      <c r="RED3790" s="69"/>
      <c r="REE3790" s="69"/>
      <c r="REF3790" s="69"/>
      <c r="REG3790" s="69"/>
      <c r="REH3790" s="69"/>
      <c r="REI3790" s="69"/>
      <c r="REJ3790" s="69"/>
      <c r="REK3790" s="69"/>
      <c r="REL3790" s="69"/>
      <c r="REM3790" s="69"/>
      <c r="REN3790" s="69"/>
      <c r="REO3790" s="69"/>
      <c r="REP3790" s="69"/>
      <c r="REQ3790" s="69"/>
      <c r="RER3790" s="69"/>
      <c r="RES3790" s="69"/>
      <c r="RET3790" s="69"/>
      <c r="REU3790" s="69"/>
      <c r="REV3790" s="69"/>
      <c r="REW3790" s="69"/>
      <c r="REX3790" s="69"/>
      <c r="REY3790" s="69"/>
      <c r="REZ3790" s="69"/>
      <c r="RFA3790" s="69"/>
      <c r="RFB3790" s="69"/>
      <c r="RFC3790" s="69"/>
      <c r="RFD3790" s="69"/>
      <c r="RFE3790" s="69"/>
      <c r="RFF3790" s="69"/>
      <c r="RFG3790" s="69"/>
      <c r="RFH3790" s="69"/>
      <c r="RFI3790" s="69"/>
      <c r="RFJ3790" s="69"/>
      <c r="RFK3790" s="69"/>
      <c r="RFL3790" s="69"/>
      <c r="RFM3790" s="69"/>
      <c r="RFN3790" s="69"/>
      <c r="RFO3790" s="69"/>
      <c r="RFP3790" s="69"/>
      <c r="RFQ3790" s="69"/>
      <c r="RFR3790" s="69"/>
      <c r="RFS3790" s="69"/>
      <c r="RFT3790" s="69"/>
      <c r="RFU3790" s="69"/>
      <c r="RFV3790" s="69"/>
      <c r="RFW3790" s="69"/>
      <c r="RFX3790" s="69"/>
      <c r="RFY3790" s="69"/>
      <c r="RFZ3790" s="69"/>
      <c r="RGA3790" s="69"/>
      <c r="RGB3790" s="69"/>
      <c r="RGC3790" s="69"/>
      <c r="RGD3790" s="69"/>
      <c r="RGE3790" s="69"/>
      <c r="RGF3790" s="69"/>
      <c r="RGG3790" s="69"/>
      <c r="RGH3790" s="69"/>
      <c r="RGI3790" s="69"/>
      <c r="RGJ3790" s="69"/>
      <c r="RGK3790" s="69"/>
      <c r="RGL3790" s="69"/>
      <c r="RGM3790" s="69"/>
      <c r="RGN3790" s="69"/>
      <c r="RGO3790" s="69"/>
      <c r="RGP3790" s="69"/>
      <c r="RGQ3790" s="69"/>
      <c r="RGR3790" s="69"/>
      <c r="RGS3790" s="69"/>
      <c r="RGT3790" s="69"/>
      <c r="RGU3790" s="69"/>
      <c r="RGV3790" s="69"/>
      <c r="RGW3790" s="69"/>
      <c r="RGX3790" s="69"/>
      <c r="RGY3790" s="69"/>
      <c r="RGZ3790" s="69"/>
      <c r="RHA3790" s="69"/>
      <c r="RHB3790" s="69"/>
      <c r="RHC3790" s="69"/>
      <c r="RHD3790" s="69"/>
      <c r="RHE3790" s="69"/>
      <c r="RHF3790" s="69"/>
      <c r="RHG3790" s="69"/>
      <c r="RHH3790" s="69"/>
      <c r="RHI3790" s="69"/>
      <c r="RHJ3790" s="69"/>
      <c r="RHK3790" s="69"/>
      <c r="RHL3790" s="69"/>
      <c r="RHM3790" s="69"/>
      <c r="RHN3790" s="69"/>
      <c r="RHO3790" s="69"/>
      <c r="RHP3790" s="69"/>
      <c r="RHQ3790" s="69"/>
      <c r="RHR3790" s="69"/>
      <c r="RHS3790" s="69"/>
      <c r="RHT3790" s="69"/>
      <c r="RHU3790" s="69"/>
      <c r="RHV3790" s="69"/>
      <c r="RHW3790" s="69"/>
      <c r="RHX3790" s="69"/>
      <c r="RHY3790" s="69"/>
      <c r="RHZ3790" s="69"/>
      <c r="RIA3790" s="69"/>
      <c r="RIB3790" s="69"/>
      <c r="RIC3790" s="69"/>
      <c r="RID3790" s="69"/>
      <c r="RIE3790" s="69"/>
      <c r="RIF3790" s="69"/>
      <c r="RIG3790" s="69"/>
      <c r="RIH3790" s="69"/>
      <c r="RII3790" s="69"/>
      <c r="RIJ3790" s="69"/>
      <c r="RIK3790" s="69"/>
      <c r="RIL3790" s="69"/>
      <c r="RIM3790" s="69"/>
      <c r="RIN3790" s="69"/>
      <c r="RIO3790" s="69"/>
      <c r="RIP3790" s="69"/>
      <c r="RIQ3790" s="69"/>
      <c r="RIR3790" s="69"/>
      <c r="RIS3790" s="69"/>
      <c r="RIT3790" s="69"/>
      <c r="RIU3790" s="69"/>
      <c r="RIV3790" s="69"/>
      <c r="RIW3790" s="69"/>
      <c r="RIX3790" s="69"/>
      <c r="RIY3790" s="69"/>
      <c r="RIZ3790" s="69"/>
      <c r="RJA3790" s="69"/>
      <c r="RJB3790" s="69"/>
      <c r="RJC3790" s="69"/>
      <c r="RJD3790" s="69"/>
      <c r="RJE3790" s="69"/>
      <c r="RJF3790" s="69"/>
      <c r="RJG3790" s="69"/>
      <c r="RJH3790" s="69"/>
      <c r="RJI3790" s="69"/>
      <c r="RJJ3790" s="69"/>
      <c r="RJK3790" s="69"/>
      <c r="RJL3790" s="69"/>
      <c r="RJM3790" s="69"/>
      <c r="RJN3790" s="69"/>
      <c r="RJO3790" s="69"/>
      <c r="RJP3790" s="69"/>
      <c r="RJQ3790" s="69"/>
      <c r="RJR3790" s="69"/>
      <c r="RJS3790" s="69"/>
      <c r="RJT3790" s="69"/>
      <c r="RJU3790" s="69"/>
      <c r="RJV3790" s="69"/>
      <c r="RJW3790" s="69"/>
      <c r="RJX3790" s="69"/>
      <c r="RJY3790" s="69"/>
      <c r="RJZ3790" s="69"/>
      <c r="RKA3790" s="69"/>
      <c r="RKB3790" s="69"/>
      <c r="RKC3790" s="69"/>
      <c r="RKD3790" s="69"/>
      <c r="RKE3790" s="69"/>
      <c r="RKF3790" s="69"/>
      <c r="RKG3790" s="69"/>
      <c r="RKH3790" s="69"/>
      <c r="RKI3790" s="69"/>
      <c r="RKJ3790" s="69"/>
      <c r="RKK3790" s="69"/>
      <c r="RKL3790" s="69"/>
      <c r="RKM3790" s="69"/>
      <c r="RKN3790" s="69"/>
      <c r="RKO3790" s="69"/>
      <c r="RKP3790" s="69"/>
      <c r="RKQ3790" s="69"/>
      <c r="RKR3790" s="69"/>
      <c r="RKS3790" s="69"/>
      <c r="RKT3790" s="69"/>
      <c r="RKU3790" s="69"/>
      <c r="RKV3790" s="69"/>
      <c r="RKW3790" s="69"/>
      <c r="RKX3790" s="69"/>
      <c r="RKY3790" s="69"/>
      <c r="RKZ3790" s="69"/>
      <c r="RLA3790" s="69"/>
      <c r="RLB3790" s="69"/>
      <c r="RLC3790" s="69"/>
      <c r="RLD3790" s="69"/>
      <c r="RLE3790" s="69"/>
      <c r="RLF3790" s="69"/>
      <c r="RLG3790" s="69"/>
      <c r="RLH3790" s="69"/>
      <c r="RLI3790" s="69"/>
      <c r="RLJ3790" s="69"/>
      <c r="RLK3790" s="69"/>
      <c r="RLL3790" s="69"/>
      <c r="RLM3790" s="69"/>
      <c r="RLN3790" s="69"/>
      <c r="RLO3790" s="69"/>
      <c r="RLP3790" s="69"/>
      <c r="RLQ3790" s="69"/>
      <c r="RLR3790" s="69"/>
      <c r="RLS3790" s="69"/>
      <c r="RLT3790" s="69"/>
      <c r="RLU3790" s="69"/>
      <c r="RLV3790" s="69"/>
      <c r="RLW3790" s="69"/>
      <c r="RLX3790" s="69"/>
      <c r="RLY3790" s="69"/>
      <c r="RLZ3790" s="69"/>
      <c r="RMA3790" s="69"/>
      <c r="RMB3790" s="69"/>
      <c r="RMC3790" s="69"/>
      <c r="RMD3790" s="69"/>
      <c r="RME3790" s="69"/>
      <c r="RMF3790" s="69"/>
      <c r="RMG3790" s="69"/>
      <c r="RMH3790" s="69"/>
      <c r="RMI3790" s="69"/>
      <c r="RMJ3790" s="69"/>
      <c r="RMK3790" s="69"/>
      <c r="RML3790" s="69"/>
      <c r="RMM3790" s="69"/>
      <c r="RMN3790" s="69"/>
      <c r="RMO3790" s="69"/>
      <c r="RMP3790" s="69"/>
      <c r="RMQ3790" s="69"/>
      <c r="RMR3790" s="69"/>
      <c r="RMS3790" s="69"/>
      <c r="RMT3790" s="69"/>
      <c r="RMU3790" s="69"/>
      <c r="RMV3790" s="69"/>
      <c r="RMW3790" s="69"/>
      <c r="RMX3790" s="69"/>
      <c r="RMY3790" s="69"/>
      <c r="RMZ3790" s="69"/>
      <c r="RNA3790" s="69"/>
      <c r="RNB3790" s="69"/>
      <c r="RNC3790" s="69"/>
      <c r="RND3790" s="69"/>
      <c r="RNE3790" s="69"/>
      <c r="RNF3790" s="69"/>
      <c r="RNG3790" s="69"/>
      <c r="RNH3790" s="69"/>
      <c r="RNI3790" s="69"/>
      <c r="RNJ3790" s="69"/>
      <c r="RNK3790" s="69"/>
      <c r="RNL3790" s="69"/>
      <c r="RNM3790" s="69"/>
      <c r="RNN3790" s="69"/>
      <c r="RNO3790" s="69"/>
      <c r="RNP3790" s="69"/>
      <c r="RNQ3790" s="69"/>
      <c r="RNR3790" s="69"/>
      <c r="RNS3790" s="69"/>
      <c r="RNT3790" s="69"/>
      <c r="RNU3790" s="69"/>
      <c r="RNV3790" s="69"/>
      <c r="RNW3790" s="69"/>
      <c r="RNX3790" s="69"/>
      <c r="RNY3790" s="69"/>
      <c r="RNZ3790" s="69"/>
      <c r="ROA3790" s="69"/>
      <c r="ROB3790" s="69"/>
      <c r="ROC3790" s="69"/>
      <c r="ROD3790" s="69"/>
      <c r="ROE3790" s="69"/>
      <c r="ROF3790" s="69"/>
      <c r="ROG3790" s="69"/>
      <c r="ROH3790" s="69"/>
      <c r="ROI3790" s="69"/>
      <c r="ROJ3790" s="69"/>
      <c r="ROK3790" s="69"/>
      <c r="ROL3790" s="69"/>
      <c r="ROM3790" s="69"/>
      <c r="RON3790" s="69"/>
      <c r="ROO3790" s="69"/>
      <c r="ROP3790" s="69"/>
      <c r="ROQ3790" s="69"/>
      <c r="ROR3790" s="69"/>
      <c r="ROS3790" s="69"/>
      <c r="ROT3790" s="69"/>
      <c r="ROU3790" s="69"/>
      <c r="ROV3790" s="69"/>
      <c r="ROW3790" s="69"/>
      <c r="ROX3790" s="69"/>
      <c r="ROY3790" s="69"/>
      <c r="ROZ3790" s="69"/>
      <c r="RPA3790" s="69"/>
      <c r="RPB3790" s="69"/>
      <c r="RPC3790" s="69"/>
      <c r="RPD3790" s="69"/>
      <c r="RPE3790" s="69"/>
      <c r="RPF3790" s="69"/>
      <c r="RPG3790" s="69"/>
      <c r="RPH3790" s="69"/>
      <c r="RPI3790" s="69"/>
      <c r="RPJ3790" s="69"/>
      <c r="RPK3790" s="69"/>
      <c r="RPL3790" s="69"/>
      <c r="RPM3790" s="69"/>
      <c r="RPN3790" s="69"/>
      <c r="RPO3790" s="69"/>
      <c r="RPP3790" s="69"/>
      <c r="RPQ3790" s="69"/>
      <c r="RPR3790" s="69"/>
      <c r="RPS3790" s="69"/>
      <c r="RPT3790" s="69"/>
      <c r="RPU3790" s="69"/>
      <c r="RPV3790" s="69"/>
      <c r="RPW3790" s="69"/>
      <c r="RPX3790" s="69"/>
      <c r="RPY3790" s="69"/>
      <c r="RPZ3790" s="69"/>
      <c r="RQA3790" s="69"/>
      <c r="RQB3790" s="69"/>
      <c r="RQC3790" s="69"/>
      <c r="RQD3790" s="69"/>
      <c r="RQE3790" s="69"/>
      <c r="RQF3790" s="69"/>
      <c r="RQG3790" s="69"/>
      <c r="RQH3790" s="69"/>
      <c r="RQI3790" s="69"/>
      <c r="RQJ3790" s="69"/>
      <c r="RQK3790" s="69"/>
      <c r="RQL3790" s="69"/>
      <c r="RQM3790" s="69"/>
      <c r="RQN3790" s="69"/>
      <c r="RQO3790" s="69"/>
      <c r="RQP3790" s="69"/>
      <c r="RQQ3790" s="69"/>
      <c r="RQR3790" s="69"/>
      <c r="RQS3790" s="69"/>
      <c r="RQT3790" s="69"/>
      <c r="RQU3790" s="69"/>
      <c r="RQV3790" s="69"/>
      <c r="RQW3790" s="69"/>
      <c r="RQX3790" s="69"/>
      <c r="RQY3790" s="69"/>
      <c r="RQZ3790" s="69"/>
      <c r="RRA3790" s="69"/>
      <c r="RRB3790" s="69"/>
      <c r="RRC3790" s="69"/>
      <c r="RRD3790" s="69"/>
      <c r="RRE3790" s="69"/>
      <c r="RRF3790" s="69"/>
      <c r="RRG3790" s="69"/>
      <c r="RRH3790" s="69"/>
      <c r="RRI3790" s="69"/>
      <c r="RRJ3790" s="69"/>
      <c r="RRK3790" s="69"/>
      <c r="RRL3790" s="69"/>
      <c r="RRM3790" s="69"/>
      <c r="RRN3790" s="69"/>
      <c r="RRO3790" s="69"/>
      <c r="RRP3790" s="69"/>
      <c r="RRQ3790" s="69"/>
      <c r="RRR3790" s="69"/>
      <c r="RRS3790" s="69"/>
      <c r="RRT3790" s="69"/>
      <c r="RRU3790" s="69"/>
      <c r="RRV3790" s="69"/>
      <c r="RRW3790" s="69"/>
      <c r="RRX3790" s="69"/>
      <c r="RRY3790" s="69"/>
      <c r="RRZ3790" s="69"/>
      <c r="RSA3790" s="69"/>
      <c r="RSB3790" s="69"/>
      <c r="RSC3790" s="69"/>
      <c r="RSD3790" s="69"/>
      <c r="RSE3790" s="69"/>
      <c r="RSF3790" s="69"/>
      <c r="RSG3790" s="69"/>
      <c r="RSH3790" s="69"/>
      <c r="RSI3790" s="69"/>
      <c r="RSJ3790" s="69"/>
      <c r="RSK3790" s="69"/>
      <c r="RSL3790" s="69"/>
      <c r="RSM3790" s="69"/>
      <c r="RSN3790" s="69"/>
      <c r="RSO3790" s="69"/>
      <c r="RSP3790" s="69"/>
      <c r="RSQ3790" s="69"/>
      <c r="RSR3790" s="69"/>
      <c r="RSS3790" s="69"/>
      <c r="RST3790" s="69"/>
      <c r="RSU3790" s="69"/>
      <c r="RSV3790" s="69"/>
      <c r="RSW3790" s="69"/>
      <c r="RSX3790" s="69"/>
      <c r="RSY3790" s="69"/>
      <c r="RSZ3790" s="69"/>
      <c r="RTA3790" s="69"/>
      <c r="RTB3790" s="69"/>
      <c r="RTC3790" s="69"/>
      <c r="RTD3790" s="69"/>
      <c r="RTE3790" s="69"/>
      <c r="RTF3790" s="69"/>
      <c r="RTG3790" s="69"/>
      <c r="RTH3790" s="69"/>
      <c r="RTI3790" s="69"/>
      <c r="RTJ3790" s="69"/>
      <c r="RTK3790" s="69"/>
      <c r="RTL3790" s="69"/>
      <c r="RTM3790" s="69"/>
      <c r="RTN3790" s="69"/>
      <c r="RTO3790" s="69"/>
      <c r="RTP3790" s="69"/>
      <c r="RTQ3790" s="69"/>
      <c r="RTR3790" s="69"/>
      <c r="RTS3790" s="69"/>
      <c r="RTT3790" s="69"/>
      <c r="RTU3790" s="69"/>
      <c r="RTV3790" s="69"/>
      <c r="RTW3790" s="69"/>
      <c r="RTX3790" s="69"/>
      <c r="RTY3790" s="69"/>
      <c r="RTZ3790" s="69"/>
      <c r="RUA3790" s="69"/>
      <c r="RUB3790" s="69"/>
      <c r="RUC3790" s="69"/>
      <c r="RUD3790" s="69"/>
      <c r="RUE3790" s="69"/>
      <c r="RUF3790" s="69"/>
      <c r="RUG3790" s="69"/>
      <c r="RUH3790" s="69"/>
      <c r="RUI3790" s="69"/>
      <c r="RUJ3790" s="69"/>
      <c r="RUK3790" s="69"/>
      <c r="RUL3790" s="69"/>
      <c r="RUM3790" s="69"/>
      <c r="RUN3790" s="69"/>
      <c r="RUO3790" s="69"/>
      <c r="RUP3790" s="69"/>
      <c r="RUQ3790" s="69"/>
      <c r="RUR3790" s="69"/>
      <c r="RUS3790" s="69"/>
      <c r="RUT3790" s="69"/>
      <c r="RUU3790" s="69"/>
      <c r="RUV3790" s="69"/>
      <c r="RUW3790" s="69"/>
      <c r="RUX3790" s="69"/>
      <c r="RUY3790" s="69"/>
      <c r="RUZ3790" s="69"/>
      <c r="RVA3790" s="69"/>
      <c r="RVB3790" s="69"/>
      <c r="RVC3790" s="69"/>
      <c r="RVD3790" s="69"/>
      <c r="RVE3790" s="69"/>
      <c r="RVF3790" s="69"/>
      <c r="RVG3790" s="69"/>
      <c r="RVH3790" s="69"/>
      <c r="RVI3790" s="69"/>
      <c r="RVJ3790" s="69"/>
      <c r="RVK3790" s="69"/>
      <c r="RVL3790" s="69"/>
      <c r="RVM3790" s="69"/>
      <c r="RVN3790" s="69"/>
      <c r="RVO3790" s="69"/>
      <c r="RVP3790" s="69"/>
      <c r="RVQ3790" s="69"/>
      <c r="RVR3790" s="69"/>
      <c r="RVS3790" s="69"/>
      <c r="RVT3790" s="69"/>
      <c r="RVU3790" s="69"/>
      <c r="RVV3790" s="69"/>
      <c r="RVW3790" s="69"/>
      <c r="RVX3790" s="69"/>
      <c r="RVY3790" s="69"/>
      <c r="RVZ3790" s="69"/>
      <c r="RWA3790" s="69"/>
      <c r="RWB3790" s="69"/>
      <c r="RWC3790" s="69"/>
      <c r="RWD3790" s="69"/>
      <c r="RWE3790" s="69"/>
      <c r="RWF3790" s="69"/>
      <c r="RWG3790" s="69"/>
      <c r="RWH3790" s="69"/>
      <c r="RWI3790" s="69"/>
      <c r="RWJ3790" s="69"/>
      <c r="RWK3790" s="69"/>
      <c r="RWL3790" s="69"/>
      <c r="RWM3790" s="69"/>
      <c r="RWN3790" s="69"/>
      <c r="RWO3790" s="69"/>
      <c r="RWP3790" s="69"/>
      <c r="RWQ3790" s="69"/>
      <c r="RWR3790" s="69"/>
      <c r="RWS3790" s="69"/>
      <c r="RWT3790" s="69"/>
      <c r="RWU3790" s="69"/>
      <c r="RWV3790" s="69"/>
      <c r="RWW3790" s="69"/>
      <c r="RWX3790" s="69"/>
      <c r="RWY3790" s="69"/>
      <c r="RWZ3790" s="69"/>
      <c r="RXA3790" s="69"/>
      <c r="RXB3790" s="69"/>
      <c r="RXC3790" s="69"/>
      <c r="RXD3790" s="69"/>
      <c r="RXE3790" s="69"/>
      <c r="RXF3790" s="69"/>
      <c r="RXG3790" s="69"/>
      <c r="RXH3790" s="69"/>
      <c r="RXI3790" s="69"/>
      <c r="RXJ3790" s="69"/>
      <c r="RXK3790" s="69"/>
      <c r="RXL3790" s="69"/>
      <c r="RXM3790" s="69"/>
      <c r="RXN3790" s="69"/>
      <c r="RXO3790" s="69"/>
      <c r="RXP3790" s="69"/>
      <c r="RXQ3790" s="69"/>
      <c r="RXR3790" s="69"/>
      <c r="RXS3790" s="69"/>
      <c r="RXT3790" s="69"/>
      <c r="RXU3790" s="69"/>
      <c r="RXV3790" s="69"/>
      <c r="RXW3790" s="69"/>
      <c r="RXX3790" s="69"/>
      <c r="RXY3790" s="69"/>
      <c r="RXZ3790" s="69"/>
      <c r="RYA3790" s="69"/>
      <c r="RYB3790" s="69"/>
      <c r="RYC3790" s="69"/>
      <c r="RYD3790" s="69"/>
      <c r="RYE3790" s="69"/>
      <c r="RYF3790" s="69"/>
      <c r="RYG3790" s="69"/>
      <c r="RYH3790" s="69"/>
      <c r="RYI3790" s="69"/>
      <c r="RYJ3790" s="69"/>
      <c r="RYK3790" s="69"/>
      <c r="RYL3790" s="69"/>
      <c r="RYM3790" s="69"/>
      <c r="RYN3790" s="69"/>
      <c r="RYO3790" s="69"/>
      <c r="RYP3790" s="69"/>
      <c r="RYQ3790" s="69"/>
      <c r="RYR3790" s="69"/>
      <c r="RYS3790" s="69"/>
      <c r="RYT3790" s="69"/>
      <c r="RYU3790" s="69"/>
      <c r="RYV3790" s="69"/>
      <c r="RYW3790" s="69"/>
      <c r="RYX3790" s="69"/>
      <c r="RYY3790" s="69"/>
      <c r="RYZ3790" s="69"/>
      <c r="RZA3790" s="69"/>
      <c r="RZB3790" s="69"/>
      <c r="RZC3790" s="69"/>
      <c r="RZD3790" s="69"/>
      <c r="RZE3790" s="69"/>
      <c r="RZF3790" s="69"/>
      <c r="RZG3790" s="69"/>
      <c r="RZH3790" s="69"/>
      <c r="RZI3790" s="69"/>
      <c r="RZJ3790" s="69"/>
      <c r="RZK3790" s="69"/>
      <c r="RZL3790" s="69"/>
      <c r="RZM3790" s="69"/>
      <c r="RZN3790" s="69"/>
      <c r="RZO3790" s="69"/>
      <c r="RZP3790" s="69"/>
      <c r="RZQ3790" s="69"/>
      <c r="RZR3790" s="69"/>
      <c r="RZS3790" s="69"/>
      <c r="RZT3790" s="69"/>
      <c r="RZU3790" s="69"/>
      <c r="RZV3790" s="69"/>
      <c r="RZW3790" s="69"/>
      <c r="RZX3790" s="69"/>
      <c r="RZY3790" s="69"/>
      <c r="RZZ3790" s="69"/>
      <c r="SAA3790" s="69"/>
      <c r="SAB3790" s="69"/>
      <c r="SAC3790" s="69"/>
      <c r="SAD3790" s="69"/>
      <c r="SAE3790" s="69"/>
      <c r="SAF3790" s="69"/>
      <c r="SAG3790" s="69"/>
      <c r="SAH3790" s="69"/>
      <c r="SAI3790" s="69"/>
      <c r="SAJ3790" s="69"/>
      <c r="SAK3790" s="69"/>
      <c r="SAL3790" s="69"/>
      <c r="SAM3790" s="69"/>
      <c r="SAN3790" s="69"/>
      <c r="SAO3790" s="69"/>
      <c r="SAP3790" s="69"/>
      <c r="SAQ3790" s="69"/>
      <c r="SAR3790" s="69"/>
      <c r="SAS3790" s="69"/>
      <c r="SAT3790" s="69"/>
      <c r="SAU3790" s="69"/>
      <c r="SAV3790" s="69"/>
      <c r="SAW3790" s="69"/>
      <c r="SAX3790" s="69"/>
      <c r="SAY3790" s="69"/>
      <c r="SAZ3790" s="69"/>
      <c r="SBA3790" s="69"/>
      <c r="SBB3790" s="69"/>
      <c r="SBC3790" s="69"/>
      <c r="SBD3790" s="69"/>
      <c r="SBE3790" s="69"/>
      <c r="SBF3790" s="69"/>
      <c r="SBG3790" s="69"/>
      <c r="SBH3790" s="69"/>
      <c r="SBI3790" s="69"/>
      <c r="SBJ3790" s="69"/>
      <c r="SBK3790" s="69"/>
      <c r="SBL3790" s="69"/>
      <c r="SBM3790" s="69"/>
      <c r="SBN3790" s="69"/>
      <c r="SBO3790" s="69"/>
      <c r="SBP3790" s="69"/>
      <c r="SBQ3790" s="69"/>
      <c r="SBR3790" s="69"/>
      <c r="SBS3790" s="69"/>
      <c r="SBT3790" s="69"/>
      <c r="SBU3790" s="69"/>
      <c r="SBV3790" s="69"/>
      <c r="SBW3790" s="69"/>
      <c r="SBX3790" s="69"/>
      <c r="SBY3790" s="69"/>
      <c r="SBZ3790" s="69"/>
      <c r="SCA3790" s="69"/>
      <c r="SCB3790" s="69"/>
      <c r="SCC3790" s="69"/>
      <c r="SCD3790" s="69"/>
      <c r="SCE3790" s="69"/>
      <c r="SCF3790" s="69"/>
      <c r="SCG3790" s="69"/>
      <c r="SCH3790" s="69"/>
      <c r="SCI3790" s="69"/>
      <c r="SCJ3790" s="69"/>
      <c r="SCK3790" s="69"/>
      <c r="SCL3790" s="69"/>
      <c r="SCM3790" s="69"/>
      <c r="SCN3790" s="69"/>
      <c r="SCO3790" s="69"/>
      <c r="SCP3790" s="69"/>
      <c r="SCQ3790" s="69"/>
      <c r="SCR3790" s="69"/>
      <c r="SCS3790" s="69"/>
      <c r="SCT3790" s="69"/>
      <c r="SCU3790" s="69"/>
      <c r="SCV3790" s="69"/>
      <c r="SCW3790" s="69"/>
      <c r="SCX3790" s="69"/>
      <c r="SCY3790" s="69"/>
      <c r="SCZ3790" s="69"/>
      <c r="SDA3790" s="69"/>
      <c r="SDB3790" s="69"/>
      <c r="SDC3790" s="69"/>
      <c r="SDD3790" s="69"/>
      <c r="SDE3790" s="69"/>
      <c r="SDF3790" s="69"/>
      <c r="SDG3790" s="69"/>
      <c r="SDH3790" s="69"/>
      <c r="SDI3790" s="69"/>
      <c r="SDJ3790" s="69"/>
      <c r="SDK3790" s="69"/>
      <c r="SDL3790" s="69"/>
      <c r="SDM3790" s="69"/>
      <c r="SDN3790" s="69"/>
      <c r="SDO3790" s="69"/>
      <c r="SDP3790" s="69"/>
      <c r="SDQ3790" s="69"/>
      <c r="SDR3790" s="69"/>
      <c r="SDS3790" s="69"/>
      <c r="SDT3790" s="69"/>
      <c r="SDU3790" s="69"/>
      <c r="SDV3790" s="69"/>
      <c r="SDW3790" s="69"/>
      <c r="SDX3790" s="69"/>
      <c r="SDY3790" s="69"/>
      <c r="SDZ3790" s="69"/>
      <c r="SEA3790" s="69"/>
      <c r="SEB3790" s="69"/>
      <c r="SEC3790" s="69"/>
      <c r="SED3790" s="69"/>
      <c r="SEE3790" s="69"/>
      <c r="SEF3790" s="69"/>
      <c r="SEG3790" s="69"/>
      <c r="SEH3790" s="69"/>
      <c r="SEI3790" s="69"/>
      <c r="SEJ3790" s="69"/>
      <c r="SEK3790" s="69"/>
      <c r="SEL3790" s="69"/>
      <c r="SEM3790" s="69"/>
      <c r="SEN3790" s="69"/>
      <c r="SEO3790" s="69"/>
      <c r="SEP3790" s="69"/>
      <c r="SEQ3790" s="69"/>
      <c r="SER3790" s="69"/>
      <c r="SES3790" s="69"/>
      <c r="SET3790" s="69"/>
      <c r="SEU3790" s="69"/>
      <c r="SEV3790" s="69"/>
      <c r="SEW3790" s="69"/>
      <c r="SEX3790" s="69"/>
      <c r="SEY3790" s="69"/>
      <c r="SEZ3790" s="69"/>
      <c r="SFA3790" s="69"/>
      <c r="SFB3790" s="69"/>
      <c r="SFC3790" s="69"/>
      <c r="SFD3790" s="69"/>
      <c r="SFE3790" s="69"/>
      <c r="SFF3790" s="69"/>
      <c r="SFG3790" s="69"/>
      <c r="SFH3790" s="69"/>
      <c r="SFI3790" s="69"/>
      <c r="SFJ3790" s="69"/>
      <c r="SFK3790" s="69"/>
      <c r="SFL3790" s="69"/>
      <c r="SFM3790" s="69"/>
      <c r="SFN3790" s="69"/>
      <c r="SFO3790" s="69"/>
      <c r="SFP3790" s="69"/>
      <c r="SFQ3790" s="69"/>
      <c r="SFR3790" s="69"/>
      <c r="SFS3790" s="69"/>
      <c r="SFT3790" s="69"/>
      <c r="SFU3790" s="69"/>
      <c r="SFV3790" s="69"/>
      <c r="SFW3790" s="69"/>
      <c r="SFX3790" s="69"/>
      <c r="SFY3790" s="69"/>
      <c r="SFZ3790" s="69"/>
      <c r="SGA3790" s="69"/>
      <c r="SGB3790" s="69"/>
      <c r="SGC3790" s="69"/>
      <c r="SGD3790" s="69"/>
      <c r="SGE3790" s="69"/>
      <c r="SGF3790" s="69"/>
      <c r="SGG3790" s="69"/>
      <c r="SGH3790" s="69"/>
      <c r="SGI3790" s="69"/>
      <c r="SGJ3790" s="69"/>
      <c r="SGK3790" s="69"/>
      <c r="SGL3790" s="69"/>
      <c r="SGM3790" s="69"/>
      <c r="SGN3790" s="69"/>
      <c r="SGO3790" s="69"/>
      <c r="SGP3790" s="69"/>
      <c r="SGQ3790" s="69"/>
      <c r="SGR3790" s="69"/>
      <c r="SGS3790" s="69"/>
      <c r="SGT3790" s="69"/>
      <c r="SGU3790" s="69"/>
      <c r="SGV3790" s="69"/>
      <c r="SGW3790" s="69"/>
      <c r="SGX3790" s="69"/>
      <c r="SGY3790" s="69"/>
      <c r="SGZ3790" s="69"/>
      <c r="SHA3790" s="69"/>
      <c r="SHB3790" s="69"/>
      <c r="SHC3790" s="69"/>
      <c r="SHD3790" s="69"/>
      <c r="SHE3790" s="69"/>
      <c r="SHF3790" s="69"/>
      <c r="SHG3790" s="69"/>
      <c r="SHH3790" s="69"/>
      <c r="SHI3790" s="69"/>
      <c r="SHJ3790" s="69"/>
      <c r="SHK3790" s="69"/>
      <c r="SHL3790" s="69"/>
      <c r="SHM3790" s="69"/>
      <c r="SHN3790" s="69"/>
      <c r="SHO3790" s="69"/>
      <c r="SHP3790" s="69"/>
      <c r="SHQ3790" s="69"/>
      <c r="SHR3790" s="69"/>
      <c r="SHS3790" s="69"/>
      <c r="SHT3790" s="69"/>
      <c r="SHU3790" s="69"/>
      <c r="SHV3790" s="69"/>
      <c r="SHW3790" s="69"/>
      <c r="SHX3790" s="69"/>
      <c r="SHY3790" s="69"/>
      <c r="SHZ3790" s="69"/>
      <c r="SIA3790" s="69"/>
      <c r="SIB3790" s="69"/>
      <c r="SIC3790" s="69"/>
      <c r="SID3790" s="69"/>
      <c r="SIE3790" s="69"/>
      <c r="SIF3790" s="69"/>
      <c r="SIG3790" s="69"/>
      <c r="SIH3790" s="69"/>
      <c r="SII3790" s="69"/>
      <c r="SIJ3790" s="69"/>
      <c r="SIK3790" s="69"/>
      <c r="SIL3790" s="69"/>
      <c r="SIM3790" s="69"/>
      <c r="SIN3790" s="69"/>
      <c r="SIO3790" s="69"/>
      <c r="SIP3790" s="69"/>
      <c r="SIQ3790" s="69"/>
      <c r="SIR3790" s="69"/>
      <c r="SIS3790" s="69"/>
      <c r="SIT3790" s="69"/>
      <c r="SIU3790" s="69"/>
      <c r="SIV3790" s="69"/>
      <c r="SIW3790" s="69"/>
      <c r="SIX3790" s="69"/>
      <c r="SIY3790" s="69"/>
      <c r="SIZ3790" s="69"/>
      <c r="SJA3790" s="69"/>
      <c r="SJB3790" s="69"/>
      <c r="SJC3790" s="69"/>
      <c r="SJD3790" s="69"/>
      <c r="SJE3790" s="69"/>
      <c r="SJF3790" s="69"/>
      <c r="SJG3790" s="69"/>
      <c r="SJH3790" s="69"/>
      <c r="SJI3790" s="69"/>
      <c r="SJJ3790" s="69"/>
      <c r="SJK3790" s="69"/>
      <c r="SJL3790" s="69"/>
      <c r="SJM3790" s="69"/>
      <c r="SJN3790" s="69"/>
      <c r="SJO3790" s="69"/>
      <c r="SJP3790" s="69"/>
      <c r="SJQ3790" s="69"/>
      <c r="SJR3790" s="69"/>
      <c r="SJS3790" s="69"/>
      <c r="SJT3790" s="69"/>
      <c r="SJU3790" s="69"/>
      <c r="SJV3790" s="69"/>
      <c r="SJW3790" s="69"/>
      <c r="SJX3790" s="69"/>
      <c r="SJY3790" s="69"/>
      <c r="SJZ3790" s="69"/>
      <c r="SKA3790" s="69"/>
      <c r="SKB3790" s="69"/>
      <c r="SKC3790" s="69"/>
      <c r="SKD3790" s="69"/>
      <c r="SKE3790" s="69"/>
      <c r="SKF3790" s="69"/>
      <c r="SKG3790" s="69"/>
      <c r="SKH3790" s="69"/>
      <c r="SKI3790" s="69"/>
      <c r="SKJ3790" s="69"/>
      <c r="SKK3790" s="69"/>
      <c r="SKL3790" s="69"/>
      <c r="SKM3790" s="69"/>
      <c r="SKN3790" s="69"/>
      <c r="SKO3790" s="69"/>
      <c r="SKP3790" s="69"/>
      <c r="SKQ3790" s="69"/>
      <c r="SKR3790" s="69"/>
      <c r="SKS3790" s="69"/>
      <c r="SKT3790" s="69"/>
      <c r="SKU3790" s="69"/>
      <c r="SKV3790" s="69"/>
      <c r="SKW3790" s="69"/>
      <c r="SKX3790" s="69"/>
      <c r="SKY3790" s="69"/>
      <c r="SKZ3790" s="69"/>
      <c r="SLA3790" s="69"/>
      <c r="SLB3790" s="69"/>
      <c r="SLC3790" s="69"/>
      <c r="SLD3790" s="69"/>
      <c r="SLE3790" s="69"/>
      <c r="SLF3790" s="69"/>
      <c r="SLG3790" s="69"/>
      <c r="SLH3790" s="69"/>
      <c r="SLI3790" s="69"/>
      <c r="SLJ3790" s="69"/>
      <c r="SLK3790" s="69"/>
      <c r="SLL3790" s="69"/>
      <c r="SLM3790" s="69"/>
      <c r="SLN3790" s="69"/>
      <c r="SLO3790" s="69"/>
      <c r="SLP3790" s="69"/>
      <c r="SLQ3790" s="69"/>
      <c r="SLR3790" s="69"/>
      <c r="SLS3790" s="69"/>
      <c r="SLT3790" s="69"/>
      <c r="SLU3790" s="69"/>
      <c r="SLV3790" s="69"/>
      <c r="SLW3790" s="69"/>
      <c r="SLX3790" s="69"/>
      <c r="SLY3790" s="69"/>
      <c r="SLZ3790" s="69"/>
      <c r="SMA3790" s="69"/>
      <c r="SMB3790" s="69"/>
      <c r="SMC3790" s="69"/>
      <c r="SMD3790" s="69"/>
      <c r="SME3790" s="69"/>
      <c r="SMF3790" s="69"/>
      <c r="SMG3790" s="69"/>
      <c r="SMH3790" s="69"/>
      <c r="SMI3790" s="69"/>
      <c r="SMJ3790" s="69"/>
      <c r="SMK3790" s="69"/>
      <c r="SML3790" s="69"/>
      <c r="SMM3790" s="69"/>
      <c r="SMN3790" s="69"/>
      <c r="SMO3790" s="69"/>
      <c r="SMP3790" s="69"/>
      <c r="SMQ3790" s="69"/>
      <c r="SMR3790" s="69"/>
      <c r="SMS3790" s="69"/>
      <c r="SMT3790" s="69"/>
      <c r="SMU3790" s="69"/>
      <c r="SMV3790" s="69"/>
      <c r="SMW3790" s="69"/>
      <c r="SMX3790" s="69"/>
      <c r="SMY3790" s="69"/>
      <c r="SMZ3790" s="69"/>
      <c r="SNA3790" s="69"/>
      <c r="SNB3790" s="69"/>
      <c r="SNC3790" s="69"/>
      <c r="SND3790" s="69"/>
      <c r="SNE3790" s="69"/>
      <c r="SNF3790" s="69"/>
      <c r="SNG3790" s="69"/>
      <c r="SNH3790" s="69"/>
      <c r="SNI3790" s="69"/>
      <c r="SNJ3790" s="69"/>
      <c r="SNK3790" s="69"/>
      <c r="SNL3790" s="69"/>
      <c r="SNM3790" s="69"/>
      <c r="SNN3790" s="69"/>
      <c r="SNO3790" s="69"/>
      <c r="SNP3790" s="69"/>
      <c r="SNQ3790" s="69"/>
      <c r="SNR3790" s="69"/>
      <c r="SNS3790" s="69"/>
      <c r="SNT3790" s="69"/>
      <c r="SNU3790" s="69"/>
      <c r="SNV3790" s="69"/>
      <c r="SNW3790" s="69"/>
      <c r="SNX3790" s="69"/>
      <c r="SNY3790" s="69"/>
      <c r="SNZ3790" s="69"/>
      <c r="SOA3790" s="69"/>
      <c r="SOB3790" s="69"/>
      <c r="SOC3790" s="69"/>
      <c r="SOD3790" s="69"/>
      <c r="SOE3790" s="69"/>
      <c r="SOF3790" s="69"/>
      <c r="SOG3790" s="69"/>
      <c r="SOH3790" s="69"/>
      <c r="SOI3790" s="69"/>
      <c r="SOJ3790" s="69"/>
      <c r="SOK3790" s="69"/>
      <c r="SOL3790" s="69"/>
      <c r="SOM3790" s="69"/>
      <c r="SON3790" s="69"/>
      <c r="SOO3790" s="69"/>
      <c r="SOP3790" s="69"/>
      <c r="SOQ3790" s="69"/>
      <c r="SOR3790" s="69"/>
      <c r="SOS3790" s="69"/>
      <c r="SOT3790" s="69"/>
      <c r="SOU3790" s="69"/>
      <c r="SOV3790" s="69"/>
      <c r="SOW3790" s="69"/>
      <c r="SOX3790" s="69"/>
      <c r="SOY3790" s="69"/>
      <c r="SOZ3790" s="69"/>
      <c r="SPA3790" s="69"/>
      <c r="SPB3790" s="69"/>
      <c r="SPC3790" s="69"/>
      <c r="SPD3790" s="69"/>
      <c r="SPE3790" s="69"/>
      <c r="SPF3790" s="69"/>
      <c r="SPG3790" s="69"/>
      <c r="SPH3790" s="69"/>
      <c r="SPI3790" s="69"/>
      <c r="SPJ3790" s="69"/>
      <c r="SPK3790" s="69"/>
      <c r="SPL3790" s="69"/>
      <c r="SPM3790" s="69"/>
      <c r="SPN3790" s="69"/>
      <c r="SPO3790" s="69"/>
      <c r="SPP3790" s="69"/>
      <c r="SPQ3790" s="69"/>
      <c r="SPR3790" s="69"/>
      <c r="SPS3790" s="69"/>
      <c r="SPT3790" s="69"/>
      <c r="SPU3790" s="69"/>
      <c r="SPV3790" s="69"/>
      <c r="SPW3790" s="69"/>
      <c r="SPX3790" s="69"/>
      <c r="SPY3790" s="69"/>
      <c r="SPZ3790" s="69"/>
      <c r="SQA3790" s="69"/>
      <c r="SQB3790" s="69"/>
      <c r="SQC3790" s="69"/>
      <c r="SQD3790" s="69"/>
      <c r="SQE3790" s="69"/>
      <c r="SQF3790" s="69"/>
      <c r="SQG3790" s="69"/>
      <c r="SQH3790" s="69"/>
      <c r="SQI3790" s="69"/>
      <c r="SQJ3790" s="69"/>
      <c r="SQK3790" s="69"/>
      <c r="SQL3790" s="69"/>
      <c r="SQM3790" s="69"/>
      <c r="SQN3790" s="69"/>
      <c r="SQO3790" s="69"/>
      <c r="SQP3790" s="69"/>
      <c r="SQQ3790" s="69"/>
      <c r="SQR3790" s="69"/>
      <c r="SQS3790" s="69"/>
      <c r="SQT3790" s="69"/>
      <c r="SQU3790" s="69"/>
      <c r="SQV3790" s="69"/>
      <c r="SQW3790" s="69"/>
      <c r="SQX3790" s="69"/>
      <c r="SQY3790" s="69"/>
      <c r="SQZ3790" s="69"/>
      <c r="SRA3790" s="69"/>
      <c r="SRB3790" s="69"/>
      <c r="SRC3790" s="69"/>
      <c r="SRD3790" s="69"/>
      <c r="SRE3790" s="69"/>
      <c r="SRF3790" s="69"/>
      <c r="SRG3790" s="69"/>
      <c r="SRH3790" s="69"/>
      <c r="SRI3790" s="69"/>
      <c r="SRJ3790" s="69"/>
      <c r="SRK3790" s="69"/>
      <c r="SRL3790" s="69"/>
      <c r="SRM3790" s="69"/>
      <c r="SRN3790" s="69"/>
      <c r="SRO3790" s="69"/>
      <c r="SRP3790" s="69"/>
      <c r="SRQ3790" s="69"/>
      <c r="SRR3790" s="69"/>
      <c r="SRS3790" s="69"/>
      <c r="SRT3790" s="69"/>
      <c r="SRU3790" s="69"/>
      <c r="SRV3790" s="69"/>
      <c r="SRW3790" s="69"/>
      <c r="SRX3790" s="69"/>
      <c r="SRY3790" s="69"/>
      <c r="SRZ3790" s="69"/>
      <c r="SSA3790" s="69"/>
      <c r="SSB3790" s="69"/>
      <c r="SSC3790" s="69"/>
      <c r="SSD3790" s="69"/>
      <c r="SSE3790" s="69"/>
      <c r="SSF3790" s="69"/>
      <c r="SSG3790" s="69"/>
      <c r="SSH3790" s="69"/>
      <c r="SSI3790" s="69"/>
      <c r="SSJ3790" s="69"/>
      <c r="SSK3790" s="69"/>
      <c r="SSL3790" s="69"/>
      <c r="SSM3790" s="69"/>
      <c r="SSN3790" s="69"/>
      <c r="SSO3790" s="69"/>
      <c r="SSP3790" s="69"/>
      <c r="SSQ3790" s="69"/>
      <c r="SSR3790" s="69"/>
      <c r="SSS3790" s="69"/>
      <c r="SST3790" s="69"/>
      <c r="SSU3790" s="69"/>
      <c r="SSV3790" s="69"/>
      <c r="SSW3790" s="69"/>
      <c r="SSX3790" s="69"/>
      <c r="SSY3790" s="69"/>
      <c r="SSZ3790" s="69"/>
      <c r="STA3790" s="69"/>
      <c r="STB3790" s="69"/>
      <c r="STC3790" s="69"/>
      <c r="STD3790" s="69"/>
      <c r="STE3790" s="69"/>
      <c r="STF3790" s="69"/>
      <c r="STG3790" s="69"/>
      <c r="STH3790" s="69"/>
      <c r="STI3790" s="69"/>
      <c r="STJ3790" s="69"/>
      <c r="STK3790" s="69"/>
      <c r="STL3790" s="69"/>
      <c r="STM3790" s="69"/>
      <c r="STN3790" s="69"/>
      <c r="STO3790" s="69"/>
      <c r="STP3790" s="69"/>
      <c r="STQ3790" s="69"/>
      <c r="STR3790" s="69"/>
      <c r="STS3790" s="69"/>
      <c r="STT3790" s="69"/>
      <c r="STU3790" s="69"/>
      <c r="STV3790" s="69"/>
      <c r="STW3790" s="69"/>
      <c r="STX3790" s="69"/>
      <c r="STY3790" s="69"/>
      <c r="STZ3790" s="69"/>
      <c r="SUA3790" s="69"/>
      <c r="SUB3790" s="69"/>
      <c r="SUC3790" s="69"/>
      <c r="SUD3790" s="69"/>
      <c r="SUE3790" s="69"/>
      <c r="SUF3790" s="69"/>
      <c r="SUG3790" s="69"/>
      <c r="SUH3790" s="69"/>
      <c r="SUI3790" s="69"/>
      <c r="SUJ3790" s="69"/>
      <c r="SUK3790" s="69"/>
      <c r="SUL3790" s="69"/>
      <c r="SUM3790" s="69"/>
      <c r="SUN3790" s="69"/>
      <c r="SUO3790" s="69"/>
      <c r="SUP3790" s="69"/>
      <c r="SUQ3790" s="69"/>
      <c r="SUR3790" s="69"/>
      <c r="SUS3790" s="69"/>
      <c r="SUT3790" s="69"/>
      <c r="SUU3790" s="69"/>
      <c r="SUV3790" s="69"/>
      <c r="SUW3790" s="69"/>
      <c r="SUX3790" s="69"/>
      <c r="SUY3790" s="69"/>
      <c r="SUZ3790" s="69"/>
      <c r="SVA3790" s="69"/>
      <c r="SVB3790" s="69"/>
      <c r="SVC3790" s="69"/>
      <c r="SVD3790" s="69"/>
      <c r="SVE3790" s="69"/>
      <c r="SVF3790" s="69"/>
      <c r="SVG3790" s="69"/>
      <c r="SVH3790" s="69"/>
      <c r="SVI3790" s="69"/>
      <c r="SVJ3790" s="69"/>
      <c r="SVK3790" s="69"/>
      <c r="SVL3790" s="69"/>
      <c r="SVM3790" s="69"/>
      <c r="SVN3790" s="69"/>
      <c r="SVO3790" s="69"/>
      <c r="SVP3790" s="69"/>
      <c r="SVQ3790" s="69"/>
      <c r="SVR3790" s="69"/>
      <c r="SVS3790" s="69"/>
      <c r="SVT3790" s="69"/>
      <c r="SVU3790" s="69"/>
      <c r="SVV3790" s="69"/>
      <c r="SVW3790" s="69"/>
      <c r="SVX3790" s="69"/>
      <c r="SVY3790" s="69"/>
      <c r="SVZ3790" s="69"/>
      <c r="SWA3790" s="69"/>
      <c r="SWB3790" s="69"/>
      <c r="SWC3790" s="69"/>
      <c r="SWD3790" s="69"/>
      <c r="SWE3790" s="69"/>
      <c r="SWF3790" s="69"/>
      <c r="SWG3790" s="69"/>
      <c r="SWH3790" s="69"/>
      <c r="SWI3790" s="69"/>
      <c r="SWJ3790" s="69"/>
      <c r="SWK3790" s="69"/>
      <c r="SWL3790" s="69"/>
      <c r="SWM3790" s="69"/>
      <c r="SWN3790" s="69"/>
      <c r="SWO3790" s="69"/>
      <c r="SWP3790" s="69"/>
      <c r="SWQ3790" s="69"/>
      <c r="SWR3790" s="69"/>
      <c r="SWS3790" s="69"/>
      <c r="SWT3790" s="69"/>
      <c r="SWU3790" s="69"/>
      <c r="SWV3790" s="69"/>
      <c r="SWW3790" s="69"/>
      <c r="SWX3790" s="69"/>
      <c r="SWY3790" s="69"/>
      <c r="SWZ3790" s="69"/>
      <c r="SXA3790" s="69"/>
      <c r="SXB3790" s="69"/>
      <c r="SXC3790" s="69"/>
      <c r="SXD3790" s="69"/>
      <c r="SXE3790" s="69"/>
      <c r="SXF3790" s="69"/>
      <c r="SXG3790" s="69"/>
      <c r="SXH3790" s="69"/>
      <c r="SXI3790" s="69"/>
      <c r="SXJ3790" s="69"/>
      <c r="SXK3790" s="69"/>
      <c r="SXL3790" s="69"/>
      <c r="SXM3790" s="69"/>
      <c r="SXN3790" s="69"/>
      <c r="SXO3790" s="69"/>
      <c r="SXP3790" s="69"/>
      <c r="SXQ3790" s="69"/>
      <c r="SXR3790" s="69"/>
      <c r="SXS3790" s="69"/>
      <c r="SXT3790" s="69"/>
      <c r="SXU3790" s="69"/>
      <c r="SXV3790" s="69"/>
      <c r="SXW3790" s="69"/>
      <c r="SXX3790" s="69"/>
      <c r="SXY3790" s="69"/>
      <c r="SXZ3790" s="69"/>
      <c r="SYA3790" s="69"/>
      <c r="SYB3790" s="69"/>
      <c r="SYC3790" s="69"/>
      <c r="SYD3790" s="69"/>
      <c r="SYE3790" s="69"/>
      <c r="SYF3790" s="69"/>
      <c r="SYG3790" s="69"/>
      <c r="SYH3790" s="69"/>
      <c r="SYI3790" s="69"/>
      <c r="SYJ3790" s="69"/>
      <c r="SYK3790" s="69"/>
      <c r="SYL3790" s="69"/>
      <c r="SYM3790" s="69"/>
      <c r="SYN3790" s="69"/>
      <c r="SYO3790" s="69"/>
      <c r="SYP3790" s="69"/>
      <c r="SYQ3790" s="69"/>
      <c r="SYR3790" s="69"/>
      <c r="SYS3790" s="69"/>
      <c r="SYT3790" s="69"/>
      <c r="SYU3790" s="69"/>
      <c r="SYV3790" s="69"/>
      <c r="SYW3790" s="69"/>
      <c r="SYX3790" s="69"/>
      <c r="SYY3790" s="69"/>
      <c r="SYZ3790" s="69"/>
      <c r="SZA3790" s="69"/>
      <c r="SZB3790" s="69"/>
      <c r="SZC3790" s="69"/>
      <c r="SZD3790" s="69"/>
      <c r="SZE3790" s="69"/>
      <c r="SZF3790" s="69"/>
      <c r="SZG3790" s="69"/>
      <c r="SZH3790" s="69"/>
      <c r="SZI3790" s="69"/>
      <c r="SZJ3790" s="69"/>
      <c r="SZK3790" s="69"/>
      <c r="SZL3790" s="69"/>
      <c r="SZM3790" s="69"/>
      <c r="SZN3790" s="69"/>
      <c r="SZO3790" s="69"/>
      <c r="SZP3790" s="69"/>
      <c r="SZQ3790" s="69"/>
      <c r="SZR3790" s="69"/>
      <c r="SZS3790" s="69"/>
      <c r="SZT3790" s="69"/>
      <c r="SZU3790" s="69"/>
      <c r="SZV3790" s="69"/>
      <c r="SZW3790" s="69"/>
      <c r="SZX3790" s="69"/>
      <c r="SZY3790" s="69"/>
      <c r="SZZ3790" s="69"/>
      <c r="TAA3790" s="69"/>
      <c r="TAB3790" s="69"/>
      <c r="TAC3790" s="69"/>
      <c r="TAD3790" s="69"/>
      <c r="TAE3790" s="69"/>
      <c r="TAF3790" s="69"/>
      <c r="TAG3790" s="69"/>
      <c r="TAH3790" s="69"/>
      <c r="TAI3790" s="69"/>
      <c r="TAJ3790" s="69"/>
      <c r="TAK3790" s="69"/>
      <c r="TAL3790" s="69"/>
      <c r="TAM3790" s="69"/>
      <c r="TAN3790" s="69"/>
      <c r="TAO3790" s="69"/>
      <c r="TAP3790" s="69"/>
      <c r="TAQ3790" s="69"/>
      <c r="TAR3790" s="69"/>
      <c r="TAS3790" s="69"/>
      <c r="TAT3790" s="69"/>
      <c r="TAU3790" s="69"/>
      <c r="TAV3790" s="69"/>
      <c r="TAW3790" s="69"/>
      <c r="TAX3790" s="69"/>
      <c r="TAY3790" s="69"/>
      <c r="TAZ3790" s="69"/>
      <c r="TBA3790" s="69"/>
      <c r="TBB3790" s="69"/>
      <c r="TBC3790" s="69"/>
      <c r="TBD3790" s="69"/>
      <c r="TBE3790" s="69"/>
      <c r="TBF3790" s="69"/>
      <c r="TBG3790" s="69"/>
      <c r="TBH3790" s="69"/>
      <c r="TBI3790" s="69"/>
      <c r="TBJ3790" s="69"/>
      <c r="TBK3790" s="69"/>
      <c r="TBL3790" s="69"/>
      <c r="TBM3790" s="69"/>
      <c r="TBN3790" s="69"/>
      <c r="TBO3790" s="69"/>
      <c r="TBP3790" s="69"/>
      <c r="TBQ3790" s="69"/>
      <c r="TBR3790" s="69"/>
      <c r="TBS3790" s="69"/>
      <c r="TBT3790" s="69"/>
      <c r="TBU3790" s="69"/>
      <c r="TBV3790" s="69"/>
      <c r="TBW3790" s="69"/>
      <c r="TBX3790" s="69"/>
      <c r="TBY3790" s="69"/>
      <c r="TBZ3790" s="69"/>
      <c r="TCA3790" s="69"/>
      <c r="TCB3790" s="69"/>
      <c r="TCC3790" s="69"/>
      <c r="TCD3790" s="69"/>
      <c r="TCE3790" s="69"/>
      <c r="TCF3790" s="69"/>
      <c r="TCG3790" s="69"/>
      <c r="TCH3790" s="69"/>
      <c r="TCI3790" s="69"/>
      <c r="TCJ3790" s="69"/>
      <c r="TCK3790" s="69"/>
      <c r="TCL3790" s="69"/>
      <c r="TCM3790" s="69"/>
      <c r="TCN3790" s="69"/>
      <c r="TCO3790" s="69"/>
      <c r="TCP3790" s="69"/>
      <c r="TCQ3790" s="69"/>
      <c r="TCR3790" s="69"/>
      <c r="TCS3790" s="69"/>
      <c r="TCT3790" s="69"/>
      <c r="TCU3790" s="69"/>
      <c r="TCV3790" s="69"/>
      <c r="TCW3790" s="69"/>
      <c r="TCX3790" s="69"/>
      <c r="TCY3790" s="69"/>
      <c r="TCZ3790" s="69"/>
      <c r="TDA3790" s="69"/>
      <c r="TDB3790" s="69"/>
      <c r="TDC3790" s="69"/>
      <c r="TDD3790" s="69"/>
      <c r="TDE3790" s="69"/>
      <c r="TDF3790" s="69"/>
      <c r="TDG3790" s="69"/>
      <c r="TDH3790" s="69"/>
      <c r="TDI3790" s="69"/>
      <c r="TDJ3790" s="69"/>
      <c r="TDK3790" s="69"/>
      <c r="TDL3790" s="69"/>
      <c r="TDM3790" s="69"/>
      <c r="TDN3790" s="69"/>
      <c r="TDO3790" s="69"/>
      <c r="TDP3790" s="69"/>
      <c r="TDQ3790" s="69"/>
      <c r="TDR3790" s="69"/>
      <c r="TDS3790" s="69"/>
      <c r="TDT3790" s="69"/>
      <c r="TDU3790" s="69"/>
      <c r="TDV3790" s="69"/>
      <c r="TDW3790" s="69"/>
      <c r="TDX3790" s="69"/>
      <c r="TDY3790" s="69"/>
      <c r="TDZ3790" s="69"/>
      <c r="TEA3790" s="69"/>
      <c r="TEB3790" s="69"/>
      <c r="TEC3790" s="69"/>
      <c r="TED3790" s="69"/>
      <c r="TEE3790" s="69"/>
      <c r="TEF3790" s="69"/>
      <c r="TEG3790" s="69"/>
      <c r="TEH3790" s="69"/>
      <c r="TEI3790" s="69"/>
      <c r="TEJ3790" s="69"/>
      <c r="TEK3790" s="69"/>
      <c r="TEL3790" s="69"/>
      <c r="TEM3790" s="69"/>
      <c r="TEN3790" s="69"/>
      <c r="TEO3790" s="69"/>
      <c r="TEP3790" s="69"/>
      <c r="TEQ3790" s="69"/>
      <c r="TER3790" s="69"/>
      <c r="TES3790" s="69"/>
      <c r="TET3790" s="69"/>
      <c r="TEU3790" s="69"/>
      <c r="TEV3790" s="69"/>
      <c r="TEW3790" s="69"/>
      <c r="TEX3790" s="69"/>
      <c r="TEY3790" s="69"/>
      <c r="TEZ3790" s="69"/>
      <c r="TFA3790" s="69"/>
      <c r="TFB3790" s="69"/>
      <c r="TFC3790" s="69"/>
      <c r="TFD3790" s="69"/>
      <c r="TFE3790" s="69"/>
      <c r="TFF3790" s="69"/>
      <c r="TFG3790" s="69"/>
      <c r="TFH3790" s="69"/>
      <c r="TFI3790" s="69"/>
      <c r="TFJ3790" s="69"/>
      <c r="TFK3790" s="69"/>
      <c r="TFL3790" s="69"/>
      <c r="TFM3790" s="69"/>
      <c r="TFN3790" s="69"/>
      <c r="TFO3790" s="69"/>
      <c r="TFP3790" s="69"/>
      <c r="TFQ3790" s="69"/>
      <c r="TFR3790" s="69"/>
      <c r="TFS3790" s="69"/>
      <c r="TFT3790" s="69"/>
      <c r="TFU3790" s="69"/>
      <c r="TFV3790" s="69"/>
      <c r="TFW3790" s="69"/>
      <c r="TFX3790" s="69"/>
      <c r="TFY3790" s="69"/>
      <c r="TFZ3790" s="69"/>
      <c r="TGA3790" s="69"/>
      <c r="TGB3790" s="69"/>
      <c r="TGC3790" s="69"/>
      <c r="TGD3790" s="69"/>
      <c r="TGE3790" s="69"/>
      <c r="TGF3790" s="69"/>
      <c r="TGG3790" s="69"/>
      <c r="TGH3790" s="69"/>
      <c r="TGI3790" s="69"/>
      <c r="TGJ3790" s="69"/>
      <c r="TGK3790" s="69"/>
      <c r="TGL3790" s="69"/>
      <c r="TGM3790" s="69"/>
      <c r="TGN3790" s="69"/>
      <c r="TGO3790" s="69"/>
      <c r="TGP3790" s="69"/>
      <c r="TGQ3790" s="69"/>
      <c r="TGR3790" s="69"/>
      <c r="TGS3790" s="69"/>
      <c r="TGT3790" s="69"/>
      <c r="TGU3790" s="69"/>
      <c r="TGV3790" s="69"/>
      <c r="TGW3790" s="69"/>
      <c r="TGX3790" s="69"/>
      <c r="TGY3790" s="69"/>
      <c r="TGZ3790" s="69"/>
      <c r="THA3790" s="69"/>
      <c r="THB3790" s="69"/>
      <c r="THC3790" s="69"/>
      <c r="THD3790" s="69"/>
      <c r="THE3790" s="69"/>
      <c r="THF3790" s="69"/>
      <c r="THG3790" s="69"/>
      <c r="THH3790" s="69"/>
      <c r="THI3790" s="69"/>
      <c r="THJ3790" s="69"/>
      <c r="THK3790" s="69"/>
      <c r="THL3790" s="69"/>
      <c r="THM3790" s="69"/>
      <c r="THN3790" s="69"/>
      <c r="THO3790" s="69"/>
      <c r="THP3790" s="69"/>
      <c r="THQ3790" s="69"/>
      <c r="THR3790" s="69"/>
      <c r="THS3790" s="69"/>
      <c r="THT3790" s="69"/>
      <c r="THU3790" s="69"/>
      <c r="THV3790" s="69"/>
      <c r="THW3790" s="69"/>
      <c r="THX3790" s="69"/>
      <c r="THY3790" s="69"/>
      <c r="THZ3790" s="69"/>
      <c r="TIA3790" s="69"/>
      <c r="TIB3790" s="69"/>
      <c r="TIC3790" s="69"/>
      <c r="TID3790" s="69"/>
      <c r="TIE3790" s="69"/>
      <c r="TIF3790" s="69"/>
      <c r="TIG3790" s="69"/>
      <c r="TIH3790" s="69"/>
      <c r="TII3790" s="69"/>
      <c r="TIJ3790" s="69"/>
      <c r="TIK3790" s="69"/>
      <c r="TIL3790" s="69"/>
      <c r="TIM3790" s="69"/>
      <c r="TIN3790" s="69"/>
      <c r="TIO3790" s="69"/>
      <c r="TIP3790" s="69"/>
      <c r="TIQ3790" s="69"/>
      <c r="TIR3790" s="69"/>
      <c r="TIS3790" s="69"/>
      <c r="TIT3790" s="69"/>
      <c r="TIU3790" s="69"/>
      <c r="TIV3790" s="69"/>
      <c r="TIW3790" s="69"/>
      <c r="TIX3790" s="69"/>
      <c r="TIY3790" s="69"/>
      <c r="TIZ3790" s="69"/>
      <c r="TJA3790" s="69"/>
      <c r="TJB3790" s="69"/>
      <c r="TJC3790" s="69"/>
      <c r="TJD3790" s="69"/>
      <c r="TJE3790" s="69"/>
      <c r="TJF3790" s="69"/>
      <c r="TJG3790" s="69"/>
      <c r="TJH3790" s="69"/>
      <c r="TJI3790" s="69"/>
      <c r="TJJ3790" s="69"/>
      <c r="TJK3790" s="69"/>
      <c r="TJL3790" s="69"/>
      <c r="TJM3790" s="69"/>
      <c r="TJN3790" s="69"/>
      <c r="TJO3790" s="69"/>
      <c r="TJP3790" s="69"/>
      <c r="TJQ3790" s="69"/>
      <c r="TJR3790" s="69"/>
      <c r="TJS3790" s="69"/>
      <c r="TJT3790" s="69"/>
      <c r="TJU3790" s="69"/>
      <c r="TJV3790" s="69"/>
      <c r="TJW3790" s="69"/>
      <c r="TJX3790" s="69"/>
      <c r="TJY3790" s="69"/>
      <c r="TJZ3790" s="69"/>
      <c r="TKA3790" s="69"/>
      <c r="TKB3790" s="69"/>
      <c r="TKC3790" s="69"/>
      <c r="TKD3790" s="69"/>
      <c r="TKE3790" s="69"/>
      <c r="TKF3790" s="69"/>
      <c r="TKG3790" s="69"/>
      <c r="TKH3790" s="69"/>
      <c r="TKI3790" s="69"/>
      <c r="TKJ3790" s="69"/>
      <c r="TKK3790" s="69"/>
      <c r="TKL3790" s="69"/>
      <c r="TKM3790" s="69"/>
      <c r="TKN3790" s="69"/>
      <c r="TKO3790" s="69"/>
      <c r="TKP3790" s="69"/>
      <c r="TKQ3790" s="69"/>
      <c r="TKR3790" s="69"/>
      <c r="TKS3790" s="69"/>
      <c r="TKT3790" s="69"/>
      <c r="TKU3790" s="69"/>
      <c r="TKV3790" s="69"/>
      <c r="TKW3790" s="69"/>
      <c r="TKX3790" s="69"/>
      <c r="TKY3790" s="69"/>
      <c r="TKZ3790" s="69"/>
      <c r="TLA3790" s="69"/>
      <c r="TLB3790" s="69"/>
      <c r="TLC3790" s="69"/>
      <c r="TLD3790" s="69"/>
      <c r="TLE3790" s="69"/>
      <c r="TLF3790" s="69"/>
      <c r="TLG3790" s="69"/>
      <c r="TLH3790" s="69"/>
      <c r="TLI3790" s="69"/>
      <c r="TLJ3790" s="69"/>
      <c r="TLK3790" s="69"/>
      <c r="TLL3790" s="69"/>
      <c r="TLM3790" s="69"/>
      <c r="TLN3790" s="69"/>
      <c r="TLO3790" s="69"/>
      <c r="TLP3790" s="69"/>
      <c r="TLQ3790" s="69"/>
      <c r="TLR3790" s="69"/>
      <c r="TLS3790" s="69"/>
      <c r="TLT3790" s="69"/>
      <c r="TLU3790" s="69"/>
      <c r="TLV3790" s="69"/>
      <c r="TLW3790" s="69"/>
      <c r="TLX3790" s="69"/>
      <c r="TLY3790" s="69"/>
      <c r="TLZ3790" s="69"/>
      <c r="TMA3790" s="69"/>
      <c r="TMB3790" s="69"/>
      <c r="TMC3790" s="69"/>
      <c r="TMD3790" s="69"/>
      <c r="TME3790" s="69"/>
      <c r="TMF3790" s="69"/>
      <c r="TMG3790" s="69"/>
      <c r="TMH3790" s="69"/>
      <c r="TMI3790" s="69"/>
      <c r="TMJ3790" s="69"/>
      <c r="TMK3790" s="69"/>
      <c r="TML3790" s="69"/>
      <c r="TMM3790" s="69"/>
      <c r="TMN3790" s="69"/>
      <c r="TMO3790" s="69"/>
      <c r="TMP3790" s="69"/>
      <c r="TMQ3790" s="69"/>
      <c r="TMR3790" s="69"/>
      <c r="TMS3790" s="69"/>
      <c r="TMT3790" s="69"/>
      <c r="TMU3790" s="69"/>
      <c r="TMV3790" s="69"/>
      <c r="TMW3790" s="69"/>
      <c r="TMX3790" s="69"/>
      <c r="TMY3790" s="69"/>
      <c r="TMZ3790" s="69"/>
      <c r="TNA3790" s="69"/>
      <c r="TNB3790" s="69"/>
      <c r="TNC3790" s="69"/>
      <c r="TND3790" s="69"/>
      <c r="TNE3790" s="69"/>
      <c r="TNF3790" s="69"/>
      <c r="TNG3790" s="69"/>
      <c r="TNH3790" s="69"/>
      <c r="TNI3790" s="69"/>
      <c r="TNJ3790" s="69"/>
      <c r="TNK3790" s="69"/>
      <c r="TNL3790" s="69"/>
      <c r="TNM3790" s="69"/>
      <c r="TNN3790" s="69"/>
      <c r="TNO3790" s="69"/>
      <c r="TNP3790" s="69"/>
      <c r="TNQ3790" s="69"/>
      <c r="TNR3790" s="69"/>
      <c r="TNS3790" s="69"/>
      <c r="TNT3790" s="69"/>
      <c r="TNU3790" s="69"/>
      <c r="TNV3790" s="69"/>
      <c r="TNW3790" s="69"/>
      <c r="TNX3790" s="69"/>
      <c r="TNY3790" s="69"/>
      <c r="TNZ3790" s="69"/>
      <c r="TOA3790" s="69"/>
      <c r="TOB3790" s="69"/>
      <c r="TOC3790" s="69"/>
      <c r="TOD3790" s="69"/>
      <c r="TOE3790" s="69"/>
      <c r="TOF3790" s="69"/>
      <c r="TOG3790" s="69"/>
      <c r="TOH3790" s="69"/>
      <c r="TOI3790" s="69"/>
      <c r="TOJ3790" s="69"/>
      <c r="TOK3790" s="69"/>
      <c r="TOL3790" s="69"/>
      <c r="TOM3790" s="69"/>
      <c r="TON3790" s="69"/>
      <c r="TOO3790" s="69"/>
      <c r="TOP3790" s="69"/>
      <c r="TOQ3790" s="69"/>
      <c r="TOR3790" s="69"/>
      <c r="TOS3790" s="69"/>
      <c r="TOT3790" s="69"/>
      <c r="TOU3790" s="69"/>
      <c r="TOV3790" s="69"/>
      <c r="TOW3790" s="69"/>
      <c r="TOX3790" s="69"/>
      <c r="TOY3790" s="69"/>
      <c r="TOZ3790" s="69"/>
      <c r="TPA3790" s="69"/>
      <c r="TPB3790" s="69"/>
      <c r="TPC3790" s="69"/>
      <c r="TPD3790" s="69"/>
      <c r="TPE3790" s="69"/>
      <c r="TPF3790" s="69"/>
      <c r="TPG3790" s="69"/>
      <c r="TPH3790" s="69"/>
      <c r="TPI3790" s="69"/>
      <c r="TPJ3790" s="69"/>
      <c r="TPK3790" s="69"/>
      <c r="TPL3790" s="69"/>
      <c r="TPM3790" s="69"/>
      <c r="TPN3790" s="69"/>
      <c r="TPO3790" s="69"/>
      <c r="TPP3790" s="69"/>
      <c r="TPQ3790" s="69"/>
      <c r="TPR3790" s="69"/>
      <c r="TPS3790" s="69"/>
      <c r="TPT3790" s="69"/>
      <c r="TPU3790" s="69"/>
      <c r="TPV3790" s="69"/>
      <c r="TPW3790" s="69"/>
      <c r="TPX3790" s="69"/>
      <c r="TPY3790" s="69"/>
      <c r="TPZ3790" s="69"/>
      <c r="TQA3790" s="69"/>
      <c r="TQB3790" s="69"/>
      <c r="TQC3790" s="69"/>
      <c r="TQD3790" s="69"/>
      <c r="TQE3790" s="69"/>
      <c r="TQF3790" s="69"/>
      <c r="TQG3790" s="69"/>
      <c r="TQH3790" s="69"/>
      <c r="TQI3790" s="69"/>
      <c r="TQJ3790" s="69"/>
      <c r="TQK3790" s="69"/>
      <c r="TQL3790" s="69"/>
      <c r="TQM3790" s="69"/>
      <c r="TQN3790" s="69"/>
      <c r="TQO3790" s="69"/>
      <c r="TQP3790" s="69"/>
      <c r="TQQ3790" s="69"/>
      <c r="TQR3790" s="69"/>
      <c r="TQS3790" s="69"/>
      <c r="TQT3790" s="69"/>
      <c r="TQU3790" s="69"/>
      <c r="TQV3790" s="69"/>
      <c r="TQW3790" s="69"/>
      <c r="TQX3790" s="69"/>
      <c r="TQY3790" s="69"/>
      <c r="TQZ3790" s="69"/>
      <c r="TRA3790" s="69"/>
      <c r="TRB3790" s="69"/>
      <c r="TRC3790" s="69"/>
      <c r="TRD3790" s="69"/>
      <c r="TRE3790" s="69"/>
      <c r="TRF3790" s="69"/>
      <c r="TRG3790" s="69"/>
      <c r="TRH3790" s="69"/>
      <c r="TRI3790" s="69"/>
      <c r="TRJ3790" s="69"/>
      <c r="TRK3790" s="69"/>
      <c r="TRL3790" s="69"/>
      <c r="TRM3790" s="69"/>
      <c r="TRN3790" s="69"/>
      <c r="TRO3790" s="69"/>
      <c r="TRP3790" s="69"/>
      <c r="TRQ3790" s="69"/>
      <c r="TRR3790" s="69"/>
      <c r="TRS3790" s="69"/>
      <c r="TRT3790" s="69"/>
      <c r="TRU3790" s="69"/>
      <c r="TRV3790" s="69"/>
      <c r="TRW3790" s="69"/>
      <c r="TRX3790" s="69"/>
      <c r="TRY3790" s="69"/>
      <c r="TRZ3790" s="69"/>
      <c r="TSA3790" s="69"/>
      <c r="TSB3790" s="69"/>
      <c r="TSC3790" s="69"/>
      <c r="TSD3790" s="69"/>
      <c r="TSE3790" s="69"/>
      <c r="TSF3790" s="69"/>
      <c r="TSG3790" s="69"/>
      <c r="TSH3790" s="69"/>
      <c r="TSI3790" s="69"/>
      <c r="TSJ3790" s="69"/>
      <c r="TSK3790" s="69"/>
      <c r="TSL3790" s="69"/>
      <c r="TSM3790" s="69"/>
      <c r="TSN3790" s="69"/>
      <c r="TSO3790" s="69"/>
      <c r="TSP3790" s="69"/>
      <c r="TSQ3790" s="69"/>
      <c r="TSR3790" s="69"/>
      <c r="TSS3790" s="69"/>
      <c r="TST3790" s="69"/>
      <c r="TSU3790" s="69"/>
      <c r="TSV3790" s="69"/>
      <c r="TSW3790" s="69"/>
      <c r="TSX3790" s="69"/>
      <c r="TSY3790" s="69"/>
      <c r="TSZ3790" s="69"/>
      <c r="TTA3790" s="69"/>
      <c r="TTB3790" s="69"/>
      <c r="TTC3790" s="69"/>
      <c r="TTD3790" s="69"/>
      <c r="TTE3790" s="69"/>
      <c r="TTF3790" s="69"/>
      <c r="TTG3790" s="69"/>
      <c r="TTH3790" s="69"/>
      <c r="TTI3790" s="69"/>
      <c r="TTJ3790" s="69"/>
      <c r="TTK3790" s="69"/>
      <c r="TTL3790" s="69"/>
      <c r="TTM3790" s="69"/>
      <c r="TTN3790" s="69"/>
      <c r="TTO3790" s="69"/>
      <c r="TTP3790" s="69"/>
      <c r="TTQ3790" s="69"/>
      <c r="TTR3790" s="69"/>
      <c r="TTS3790" s="69"/>
      <c r="TTT3790" s="69"/>
      <c r="TTU3790" s="69"/>
      <c r="TTV3790" s="69"/>
      <c r="TTW3790" s="69"/>
      <c r="TTX3790" s="69"/>
      <c r="TTY3790" s="69"/>
      <c r="TTZ3790" s="69"/>
      <c r="TUA3790" s="69"/>
      <c r="TUB3790" s="69"/>
      <c r="TUC3790" s="69"/>
      <c r="TUD3790" s="69"/>
      <c r="TUE3790" s="69"/>
      <c r="TUF3790" s="69"/>
      <c r="TUG3790" s="69"/>
      <c r="TUH3790" s="69"/>
      <c r="TUI3790" s="69"/>
      <c r="TUJ3790" s="69"/>
      <c r="TUK3790" s="69"/>
      <c r="TUL3790" s="69"/>
      <c r="TUM3790" s="69"/>
      <c r="TUN3790" s="69"/>
      <c r="TUO3790" s="69"/>
      <c r="TUP3790" s="69"/>
      <c r="TUQ3790" s="69"/>
      <c r="TUR3790" s="69"/>
      <c r="TUS3790" s="69"/>
      <c r="TUT3790" s="69"/>
      <c r="TUU3790" s="69"/>
      <c r="TUV3790" s="69"/>
      <c r="TUW3790" s="69"/>
      <c r="TUX3790" s="69"/>
      <c r="TUY3790" s="69"/>
      <c r="TUZ3790" s="69"/>
      <c r="TVA3790" s="69"/>
      <c r="TVB3790" s="69"/>
      <c r="TVC3790" s="69"/>
      <c r="TVD3790" s="69"/>
      <c r="TVE3790" s="69"/>
      <c r="TVF3790" s="69"/>
      <c r="TVG3790" s="69"/>
      <c r="TVH3790" s="69"/>
      <c r="TVI3790" s="69"/>
      <c r="TVJ3790" s="69"/>
      <c r="TVK3790" s="69"/>
      <c r="TVL3790" s="69"/>
      <c r="TVM3790" s="69"/>
      <c r="TVN3790" s="69"/>
      <c r="TVO3790" s="69"/>
      <c r="TVP3790" s="69"/>
      <c r="TVQ3790" s="69"/>
      <c r="TVR3790" s="69"/>
      <c r="TVS3790" s="69"/>
      <c r="TVT3790" s="69"/>
      <c r="TVU3790" s="69"/>
      <c r="TVV3790" s="69"/>
      <c r="TVW3790" s="69"/>
      <c r="TVX3790" s="69"/>
      <c r="TVY3790" s="69"/>
      <c r="TVZ3790" s="69"/>
      <c r="TWA3790" s="69"/>
      <c r="TWB3790" s="69"/>
      <c r="TWC3790" s="69"/>
      <c r="TWD3790" s="69"/>
      <c r="TWE3790" s="69"/>
      <c r="TWF3790" s="69"/>
      <c r="TWG3790" s="69"/>
      <c r="TWH3790" s="69"/>
      <c r="TWI3790" s="69"/>
      <c r="TWJ3790" s="69"/>
      <c r="TWK3790" s="69"/>
      <c r="TWL3790" s="69"/>
      <c r="TWM3790" s="69"/>
      <c r="TWN3790" s="69"/>
      <c r="TWO3790" s="69"/>
      <c r="TWP3790" s="69"/>
      <c r="TWQ3790" s="69"/>
      <c r="TWR3790" s="69"/>
      <c r="TWS3790" s="69"/>
      <c r="TWT3790" s="69"/>
      <c r="TWU3790" s="69"/>
      <c r="TWV3790" s="69"/>
      <c r="TWW3790" s="69"/>
      <c r="TWX3790" s="69"/>
      <c r="TWY3790" s="69"/>
      <c r="TWZ3790" s="69"/>
      <c r="TXA3790" s="69"/>
      <c r="TXB3790" s="69"/>
      <c r="TXC3790" s="69"/>
      <c r="TXD3790" s="69"/>
      <c r="TXE3790" s="69"/>
      <c r="TXF3790" s="69"/>
      <c r="TXG3790" s="69"/>
      <c r="TXH3790" s="69"/>
      <c r="TXI3790" s="69"/>
      <c r="TXJ3790" s="69"/>
      <c r="TXK3790" s="69"/>
      <c r="TXL3790" s="69"/>
      <c r="TXM3790" s="69"/>
      <c r="TXN3790" s="69"/>
      <c r="TXO3790" s="69"/>
      <c r="TXP3790" s="69"/>
      <c r="TXQ3790" s="69"/>
      <c r="TXR3790" s="69"/>
      <c r="TXS3790" s="69"/>
      <c r="TXT3790" s="69"/>
      <c r="TXU3790" s="69"/>
      <c r="TXV3790" s="69"/>
      <c r="TXW3790" s="69"/>
      <c r="TXX3790" s="69"/>
      <c r="TXY3790" s="69"/>
      <c r="TXZ3790" s="69"/>
      <c r="TYA3790" s="69"/>
      <c r="TYB3790" s="69"/>
      <c r="TYC3790" s="69"/>
      <c r="TYD3790" s="69"/>
      <c r="TYE3790" s="69"/>
      <c r="TYF3790" s="69"/>
      <c r="TYG3790" s="69"/>
      <c r="TYH3790" s="69"/>
      <c r="TYI3790" s="69"/>
      <c r="TYJ3790" s="69"/>
      <c r="TYK3790" s="69"/>
      <c r="TYL3790" s="69"/>
      <c r="TYM3790" s="69"/>
      <c r="TYN3790" s="69"/>
      <c r="TYO3790" s="69"/>
      <c r="TYP3790" s="69"/>
      <c r="TYQ3790" s="69"/>
      <c r="TYR3790" s="69"/>
      <c r="TYS3790" s="69"/>
      <c r="TYT3790" s="69"/>
      <c r="TYU3790" s="69"/>
      <c r="TYV3790" s="69"/>
      <c r="TYW3790" s="69"/>
      <c r="TYX3790" s="69"/>
      <c r="TYY3790" s="69"/>
      <c r="TYZ3790" s="69"/>
      <c r="TZA3790" s="69"/>
      <c r="TZB3790" s="69"/>
      <c r="TZC3790" s="69"/>
      <c r="TZD3790" s="69"/>
      <c r="TZE3790" s="69"/>
      <c r="TZF3790" s="69"/>
      <c r="TZG3790" s="69"/>
      <c r="TZH3790" s="69"/>
      <c r="TZI3790" s="69"/>
      <c r="TZJ3790" s="69"/>
      <c r="TZK3790" s="69"/>
      <c r="TZL3790" s="69"/>
      <c r="TZM3790" s="69"/>
      <c r="TZN3790" s="69"/>
      <c r="TZO3790" s="69"/>
      <c r="TZP3790" s="69"/>
      <c r="TZQ3790" s="69"/>
      <c r="TZR3790" s="69"/>
      <c r="TZS3790" s="69"/>
      <c r="TZT3790" s="69"/>
      <c r="TZU3790" s="69"/>
      <c r="TZV3790" s="69"/>
      <c r="TZW3790" s="69"/>
      <c r="TZX3790" s="69"/>
      <c r="TZY3790" s="69"/>
      <c r="TZZ3790" s="69"/>
      <c r="UAA3790" s="69"/>
      <c r="UAB3790" s="69"/>
      <c r="UAC3790" s="69"/>
      <c r="UAD3790" s="69"/>
      <c r="UAE3790" s="69"/>
      <c r="UAF3790" s="69"/>
      <c r="UAG3790" s="69"/>
      <c r="UAH3790" s="69"/>
      <c r="UAI3790" s="69"/>
      <c r="UAJ3790" s="69"/>
      <c r="UAK3790" s="69"/>
      <c r="UAL3790" s="69"/>
      <c r="UAM3790" s="69"/>
      <c r="UAN3790" s="69"/>
      <c r="UAO3790" s="69"/>
      <c r="UAP3790" s="69"/>
      <c r="UAQ3790" s="69"/>
      <c r="UAR3790" s="69"/>
      <c r="UAS3790" s="69"/>
      <c r="UAT3790" s="69"/>
      <c r="UAU3790" s="69"/>
      <c r="UAV3790" s="69"/>
      <c r="UAW3790" s="69"/>
      <c r="UAX3790" s="69"/>
      <c r="UAY3790" s="69"/>
      <c r="UAZ3790" s="69"/>
      <c r="UBA3790" s="69"/>
      <c r="UBB3790" s="69"/>
      <c r="UBC3790" s="69"/>
      <c r="UBD3790" s="69"/>
      <c r="UBE3790" s="69"/>
      <c r="UBF3790" s="69"/>
      <c r="UBG3790" s="69"/>
      <c r="UBH3790" s="69"/>
      <c r="UBI3790" s="69"/>
      <c r="UBJ3790" s="69"/>
      <c r="UBK3790" s="69"/>
      <c r="UBL3790" s="69"/>
      <c r="UBM3790" s="69"/>
      <c r="UBN3790" s="69"/>
      <c r="UBO3790" s="69"/>
      <c r="UBP3790" s="69"/>
      <c r="UBQ3790" s="69"/>
      <c r="UBR3790" s="69"/>
      <c r="UBS3790" s="69"/>
      <c r="UBT3790" s="69"/>
      <c r="UBU3790" s="69"/>
      <c r="UBV3790" s="69"/>
      <c r="UBW3790" s="69"/>
      <c r="UBX3790" s="69"/>
      <c r="UBY3790" s="69"/>
      <c r="UBZ3790" s="69"/>
      <c r="UCA3790" s="69"/>
      <c r="UCB3790" s="69"/>
      <c r="UCC3790" s="69"/>
      <c r="UCD3790" s="69"/>
      <c r="UCE3790" s="69"/>
      <c r="UCF3790" s="69"/>
      <c r="UCG3790" s="69"/>
      <c r="UCH3790" s="69"/>
      <c r="UCI3790" s="69"/>
      <c r="UCJ3790" s="69"/>
      <c r="UCK3790" s="69"/>
      <c r="UCL3790" s="69"/>
      <c r="UCM3790" s="69"/>
      <c r="UCN3790" s="69"/>
      <c r="UCO3790" s="69"/>
      <c r="UCP3790" s="69"/>
      <c r="UCQ3790" s="69"/>
      <c r="UCR3790" s="69"/>
      <c r="UCS3790" s="69"/>
      <c r="UCT3790" s="69"/>
      <c r="UCU3790" s="69"/>
      <c r="UCV3790" s="69"/>
      <c r="UCW3790" s="69"/>
      <c r="UCX3790" s="69"/>
      <c r="UCY3790" s="69"/>
      <c r="UCZ3790" s="69"/>
      <c r="UDA3790" s="69"/>
      <c r="UDB3790" s="69"/>
      <c r="UDC3790" s="69"/>
      <c r="UDD3790" s="69"/>
      <c r="UDE3790" s="69"/>
      <c r="UDF3790" s="69"/>
      <c r="UDG3790" s="69"/>
      <c r="UDH3790" s="69"/>
      <c r="UDI3790" s="69"/>
      <c r="UDJ3790" s="69"/>
      <c r="UDK3790" s="69"/>
      <c r="UDL3790" s="69"/>
      <c r="UDM3790" s="69"/>
      <c r="UDN3790" s="69"/>
      <c r="UDO3790" s="69"/>
      <c r="UDP3790" s="69"/>
      <c r="UDQ3790" s="69"/>
      <c r="UDR3790" s="69"/>
      <c r="UDS3790" s="69"/>
      <c r="UDT3790" s="69"/>
      <c r="UDU3790" s="69"/>
      <c r="UDV3790" s="69"/>
      <c r="UDW3790" s="69"/>
      <c r="UDX3790" s="69"/>
      <c r="UDY3790" s="69"/>
      <c r="UDZ3790" s="69"/>
      <c r="UEA3790" s="69"/>
      <c r="UEB3790" s="69"/>
      <c r="UEC3790" s="69"/>
      <c r="UED3790" s="69"/>
      <c r="UEE3790" s="69"/>
      <c r="UEF3790" s="69"/>
      <c r="UEG3790" s="69"/>
      <c r="UEH3790" s="69"/>
      <c r="UEI3790" s="69"/>
      <c r="UEJ3790" s="69"/>
      <c r="UEK3790" s="69"/>
      <c r="UEL3790" s="69"/>
      <c r="UEM3790" s="69"/>
      <c r="UEN3790" s="69"/>
      <c r="UEO3790" s="69"/>
      <c r="UEP3790" s="69"/>
      <c r="UEQ3790" s="69"/>
      <c r="UER3790" s="69"/>
      <c r="UES3790" s="69"/>
      <c r="UET3790" s="69"/>
      <c r="UEU3790" s="69"/>
      <c r="UEV3790" s="69"/>
      <c r="UEW3790" s="69"/>
      <c r="UEX3790" s="69"/>
      <c r="UEY3790" s="69"/>
      <c r="UEZ3790" s="69"/>
      <c r="UFA3790" s="69"/>
      <c r="UFB3790" s="69"/>
      <c r="UFC3790" s="69"/>
      <c r="UFD3790" s="69"/>
      <c r="UFE3790" s="69"/>
      <c r="UFF3790" s="69"/>
      <c r="UFG3790" s="69"/>
      <c r="UFH3790" s="69"/>
      <c r="UFI3790" s="69"/>
      <c r="UFJ3790" s="69"/>
      <c r="UFK3790" s="69"/>
      <c r="UFL3790" s="69"/>
      <c r="UFM3790" s="69"/>
      <c r="UFN3790" s="69"/>
      <c r="UFO3790" s="69"/>
      <c r="UFP3790" s="69"/>
      <c r="UFQ3790" s="69"/>
      <c r="UFR3790" s="69"/>
      <c r="UFS3790" s="69"/>
      <c r="UFT3790" s="69"/>
      <c r="UFU3790" s="69"/>
      <c r="UFV3790" s="69"/>
      <c r="UFW3790" s="69"/>
      <c r="UFX3790" s="69"/>
      <c r="UFY3790" s="69"/>
      <c r="UFZ3790" s="69"/>
      <c r="UGA3790" s="69"/>
      <c r="UGB3790" s="69"/>
      <c r="UGC3790" s="69"/>
      <c r="UGD3790" s="69"/>
      <c r="UGE3790" s="69"/>
      <c r="UGF3790" s="69"/>
      <c r="UGG3790" s="69"/>
      <c r="UGH3790" s="69"/>
      <c r="UGI3790" s="69"/>
      <c r="UGJ3790" s="69"/>
      <c r="UGK3790" s="69"/>
      <c r="UGL3790" s="69"/>
      <c r="UGM3790" s="69"/>
      <c r="UGN3790" s="69"/>
      <c r="UGO3790" s="69"/>
      <c r="UGP3790" s="69"/>
      <c r="UGQ3790" s="69"/>
      <c r="UGR3790" s="69"/>
      <c r="UGS3790" s="69"/>
      <c r="UGT3790" s="69"/>
      <c r="UGU3790" s="69"/>
      <c r="UGV3790" s="69"/>
      <c r="UGW3790" s="69"/>
      <c r="UGX3790" s="69"/>
      <c r="UGY3790" s="69"/>
      <c r="UGZ3790" s="69"/>
      <c r="UHA3790" s="69"/>
      <c r="UHB3790" s="69"/>
      <c r="UHC3790" s="69"/>
      <c r="UHD3790" s="69"/>
      <c r="UHE3790" s="69"/>
      <c r="UHF3790" s="69"/>
      <c r="UHG3790" s="69"/>
      <c r="UHH3790" s="69"/>
      <c r="UHI3790" s="69"/>
      <c r="UHJ3790" s="69"/>
      <c r="UHK3790" s="69"/>
      <c r="UHL3790" s="69"/>
      <c r="UHM3790" s="69"/>
      <c r="UHN3790" s="69"/>
      <c r="UHO3790" s="69"/>
      <c r="UHP3790" s="69"/>
      <c r="UHQ3790" s="69"/>
      <c r="UHR3790" s="69"/>
      <c r="UHS3790" s="69"/>
      <c r="UHT3790" s="69"/>
      <c r="UHU3790" s="69"/>
      <c r="UHV3790" s="69"/>
      <c r="UHW3790" s="69"/>
      <c r="UHX3790" s="69"/>
      <c r="UHY3790" s="69"/>
      <c r="UHZ3790" s="69"/>
      <c r="UIA3790" s="69"/>
      <c r="UIB3790" s="69"/>
      <c r="UIC3790" s="69"/>
      <c r="UID3790" s="69"/>
      <c r="UIE3790" s="69"/>
      <c r="UIF3790" s="69"/>
      <c r="UIG3790" s="69"/>
      <c r="UIH3790" s="69"/>
      <c r="UII3790" s="69"/>
      <c r="UIJ3790" s="69"/>
      <c r="UIK3790" s="69"/>
      <c r="UIL3790" s="69"/>
      <c r="UIM3790" s="69"/>
      <c r="UIN3790" s="69"/>
      <c r="UIO3790" s="69"/>
      <c r="UIP3790" s="69"/>
      <c r="UIQ3790" s="69"/>
      <c r="UIR3790" s="69"/>
      <c r="UIS3790" s="69"/>
      <c r="UIT3790" s="69"/>
      <c r="UIU3790" s="69"/>
      <c r="UIV3790" s="69"/>
      <c r="UIW3790" s="69"/>
      <c r="UIX3790" s="69"/>
      <c r="UIY3790" s="69"/>
      <c r="UIZ3790" s="69"/>
      <c r="UJA3790" s="69"/>
      <c r="UJB3790" s="69"/>
      <c r="UJC3790" s="69"/>
      <c r="UJD3790" s="69"/>
      <c r="UJE3790" s="69"/>
      <c r="UJF3790" s="69"/>
      <c r="UJG3790" s="69"/>
      <c r="UJH3790" s="69"/>
      <c r="UJI3790" s="69"/>
      <c r="UJJ3790" s="69"/>
      <c r="UJK3790" s="69"/>
      <c r="UJL3790" s="69"/>
      <c r="UJM3790" s="69"/>
      <c r="UJN3790" s="69"/>
      <c r="UJO3790" s="69"/>
      <c r="UJP3790" s="69"/>
      <c r="UJQ3790" s="69"/>
      <c r="UJR3790" s="69"/>
      <c r="UJS3790" s="69"/>
      <c r="UJT3790" s="69"/>
      <c r="UJU3790" s="69"/>
      <c r="UJV3790" s="69"/>
      <c r="UJW3790" s="69"/>
      <c r="UJX3790" s="69"/>
      <c r="UJY3790" s="69"/>
      <c r="UJZ3790" s="69"/>
      <c r="UKA3790" s="69"/>
      <c r="UKB3790" s="69"/>
      <c r="UKC3790" s="69"/>
      <c r="UKD3790" s="69"/>
      <c r="UKE3790" s="69"/>
      <c r="UKF3790" s="69"/>
      <c r="UKG3790" s="69"/>
      <c r="UKH3790" s="69"/>
      <c r="UKI3790" s="69"/>
      <c r="UKJ3790" s="69"/>
      <c r="UKK3790" s="69"/>
      <c r="UKL3790" s="69"/>
      <c r="UKM3790" s="69"/>
      <c r="UKN3790" s="69"/>
      <c r="UKO3790" s="69"/>
      <c r="UKP3790" s="69"/>
      <c r="UKQ3790" s="69"/>
      <c r="UKR3790" s="69"/>
      <c r="UKS3790" s="69"/>
      <c r="UKT3790" s="69"/>
      <c r="UKU3790" s="69"/>
      <c r="UKV3790" s="69"/>
      <c r="UKW3790" s="69"/>
      <c r="UKX3790" s="69"/>
      <c r="UKY3790" s="69"/>
      <c r="UKZ3790" s="69"/>
      <c r="ULA3790" s="69"/>
      <c r="ULB3790" s="69"/>
      <c r="ULC3790" s="69"/>
      <c r="ULD3790" s="69"/>
      <c r="ULE3790" s="69"/>
      <c r="ULF3790" s="69"/>
      <c r="ULG3790" s="69"/>
      <c r="ULH3790" s="69"/>
      <c r="ULI3790" s="69"/>
      <c r="ULJ3790" s="69"/>
      <c r="ULK3790" s="69"/>
      <c r="ULL3790" s="69"/>
      <c r="ULM3790" s="69"/>
      <c r="ULN3790" s="69"/>
      <c r="ULO3790" s="69"/>
      <c r="ULP3790" s="69"/>
      <c r="ULQ3790" s="69"/>
      <c r="ULR3790" s="69"/>
      <c r="ULS3790" s="69"/>
      <c r="ULT3790" s="69"/>
      <c r="ULU3790" s="69"/>
      <c r="ULV3790" s="69"/>
      <c r="ULW3790" s="69"/>
      <c r="ULX3790" s="69"/>
      <c r="ULY3790" s="69"/>
      <c r="ULZ3790" s="69"/>
      <c r="UMA3790" s="69"/>
      <c r="UMB3790" s="69"/>
      <c r="UMC3790" s="69"/>
      <c r="UMD3790" s="69"/>
      <c r="UME3790" s="69"/>
      <c r="UMF3790" s="69"/>
      <c r="UMG3790" s="69"/>
      <c r="UMH3790" s="69"/>
      <c r="UMI3790" s="69"/>
      <c r="UMJ3790" s="69"/>
      <c r="UMK3790" s="69"/>
      <c r="UML3790" s="69"/>
      <c r="UMM3790" s="69"/>
      <c r="UMN3790" s="69"/>
      <c r="UMO3790" s="69"/>
      <c r="UMP3790" s="69"/>
      <c r="UMQ3790" s="69"/>
      <c r="UMR3790" s="69"/>
      <c r="UMS3790" s="69"/>
      <c r="UMT3790" s="69"/>
      <c r="UMU3790" s="69"/>
      <c r="UMV3790" s="69"/>
      <c r="UMW3790" s="69"/>
      <c r="UMX3790" s="69"/>
      <c r="UMY3790" s="69"/>
      <c r="UMZ3790" s="69"/>
      <c r="UNA3790" s="69"/>
      <c r="UNB3790" s="69"/>
      <c r="UNC3790" s="69"/>
      <c r="UND3790" s="69"/>
      <c r="UNE3790" s="69"/>
      <c r="UNF3790" s="69"/>
      <c r="UNG3790" s="69"/>
      <c r="UNH3790" s="69"/>
      <c r="UNI3790" s="69"/>
      <c r="UNJ3790" s="69"/>
      <c r="UNK3790" s="69"/>
      <c r="UNL3790" s="69"/>
      <c r="UNM3790" s="69"/>
      <c r="UNN3790" s="69"/>
      <c r="UNO3790" s="69"/>
      <c r="UNP3790" s="69"/>
      <c r="UNQ3790" s="69"/>
      <c r="UNR3790" s="69"/>
      <c r="UNS3790" s="69"/>
      <c r="UNT3790" s="69"/>
      <c r="UNU3790" s="69"/>
      <c r="UNV3790" s="69"/>
      <c r="UNW3790" s="69"/>
      <c r="UNX3790" s="69"/>
      <c r="UNY3790" s="69"/>
      <c r="UNZ3790" s="69"/>
      <c r="UOA3790" s="69"/>
      <c r="UOB3790" s="69"/>
      <c r="UOC3790" s="69"/>
      <c r="UOD3790" s="69"/>
      <c r="UOE3790" s="69"/>
      <c r="UOF3790" s="69"/>
      <c r="UOG3790" s="69"/>
      <c r="UOH3790" s="69"/>
      <c r="UOI3790" s="69"/>
      <c r="UOJ3790" s="69"/>
      <c r="UOK3790" s="69"/>
      <c r="UOL3790" s="69"/>
      <c r="UOM3790" s="69"/>
      <c r="UON3790" s="69"/>
      <c r="UOO3790" s="69"/>
      <c r="UOP3790" s="69"/>
      <c r="UOQ3790" s="69"/>
      <c r="UOR3790" s="69"/>
      <c r="UOS3790" s="69"/>
      <c r="UOT3790" s="69"/>
      <c r="UOU3790" s="69"/>
      <c r="UOV3790" s="69"/>
      <c r="UOW3790" s="69"/>
      <c r="UOX3790" s="69"/>
      <c r="UOY3790" s="69"/>
      <c r="UOZ3790" s="69"/>
      <c r="UPA3790" s="69"/>
      <c r="UPB3790" s="69"/>
      <c r="UPC3790" s="69"/>
      <c r="UPD3790" s="69"/>
      <c r="UPE3790" s="69"/>
      <c r="UPF3790" s="69"/>
      <c r="UPG3790" s="69"/>
      <c r="UPH3790" s="69"/>
      <c r="UPI3790" s="69"/>
      <c r="UPJ3790" s="69"/>
      <c r="UPK3790" s="69"/>
      <c r="UPL3790" s="69"/>
      <c r="UPM3790" s="69"/>
      <c r="UPN3790" s="69"/>
      <c r="UPO3790" s="69"/>
      <c r="UPP3790" s="69"/>
      <c r="UPQ3790" s="69"/>
      <c r="UPR3790" s="69"/>
      <c r="UPS3790" s="69"/>
      <c r="UPT3790" s="69"/>
      <c r="UPU3790" s="69"/>
      <c r="UPV3790" s="69"/>
      <c r="UPW3790" s="69"/>
      <c r="UPX3790" s="69"/>
      <c r="UPY3790" s="69"/>
      <c r="UPZ3790" s="69"/>
      <c r="UQA3790" s="69"/>
      <c r="UQB3790" s="69"/>
      <c r="UQC3790" s="69"/>
      <c r="UQD3790" s="69"/>
      <c r="UQE3790" s="69"/>
      <c r="UQF3790" s="69"/>
      <c r="UQG3790" s="69"/>
      <c r="UQH3790" s="69"/>
      <c r="UQI3790" s="69"/>
      <c r="UQJ3790" s="69"/>
      <c r="UQK3790" s="69"/>
      <c r="UQL3790" s="69"/>
      <c r="UQM3790" s="69"/>
      <c r="UQN3790" s="69"/>
      <c r="UQO3790" s="69"/>
      <c r="UQP3790" s="69"/>
      <c r="UQQ3790" s="69"/>
      <c r="UQR3790" s="69"/>
      <c r="UQS3790" s="69"/>
      <c r="UQT3790" s="69"/>
      <c r="UQU3790" s="69"/>
      <c r="UQV3790" s="69"/>
      <c r="UQW3790" s="69"/>
      <c r="UQX3790" s="69"/>
      <c r="UQY3790" s="69"/>
      <c r="UQZ3790" s="69"/>
      <c r="URA3790" s="69"/>
      <c r="URB3790" s="69"/>
      <c r="URC3790" s="69"/>
      <c r="URD3790" s="69"/>
      <c r="URE3790" s="69"/>
      <c r="URF3790" s="69"/>
      <c r="URG3790" s="69"/>
      <c r="URH3790" s="69"/>
      <c r="URI3790" s="69"/>
      <c r="URJ3790" s="69"/>
      <c r="URK3790" s="69"/>
      <c r="URL3790" s="69"/>
      <c r="URM3790" s="69"/>
      <c r="URN3790" s="69"/>
      <c r="URO3790" s="69"/>
      <c r="URP3790" s="69"/>
      <c r="URQ3790" s="69"/>
      <c r="URR3790" s="69"/>
      <c r="URS3790" s="69"/>
      <c r="URT3790" s="69"/>
      <c r="URU3790" s="69"/>
      <c r="URV3790" s="69"/>
      <c r="URW3790" s="69"/>
      <c r="URX3790" s="69"/>
      <c r="URY3790" s="69"/>
      <c r="URZ3790" s="69"/>
      <c r="USA3790" s="69"/>
      <c r="USB3790" s="69"/>
      <c r="USC3790" s="69"/>
      <c r="USD3790" s="69"/>
      <c r="USE3790" s="69"/>
      <c r="USF3790" s="69"/>
      <c r="USG3790" s="69"/>
      <c r="USH3790" s="69"/>
      <c r="USI3790" s="69"/>
      <c r="USJ3790" s="69"/>
      <c r="USK3790" s="69"/>
      <c r="USL3790" s="69"/>
      <c r="USM3790" s="69"/>
      <c r="USN3790" s="69"/>
      <c r="USO3790" s="69"/>
      <c r="USP3790" s="69"/>
      <c r="USQ3790" s="69"/>
      <c r="USR3790" s="69"/>
      <c r="USS3790" s="69"/>
      <c r="UST3790" s="69"/>
      <c r="USU3790" s="69"/>
      <c r="USV3790" s="69"/>
      <c r="USW3790" s="69"/>
      <c r="USX3790" s="69"/>
      <c r="USY3790" s="69"/>
      <c r="USZ3790" s="69"/>
      <c r="UTA3790" s="69"/>
      <c r="UTB3790" s="69"/>
      <c r="UTC3790" s="69"/>
      <c r="UTD3790" s="69"/>
      <c r="UTE3790" s="69"/>
      <c r="UTF3790" s="69"/>
      <c r="UTG3790" s="69"/>
      <c r="UTH3790" s="69"/>
      <c r="UTI3790" s="69"/>
      <c r="UTJ3790" s="69"/>
      <c r="UTK3790" s="69"/>
      <c r="UTL3790" s="69"/>
      <c r="UTM3790" s="69"/>
      <c r="UTN3790" s="69"/>
      <c r="UTO3790" s="69"/>
      <c r="UTP3790" s="69"/>
      <c r="UTQ3790" s="69"/>
      <c r="UTR3790" s="69"/>
      <c r="UTS3790" s="69"/>
      <c r="UTT3790" s="69"/>
      <c r="UTU3790" s="69"/>
      <c r="UTV3790" s="69"/>
      <c r="UTW3790" s="69"/>
      <c r="UTX3790" s="69"/>
      <c r="UTY3790" s="69"/>
      <c r="UTZ3790" s="69"/>
      <c r="UUA3790" s="69"/>
      <c r="UUB3790" s="69"/>
      <c r="UUC3790" s="69"/>
      <c r="UUD3790" s="69"/>
      <c r="UUE3790" s="69"/>
      <c r="UUF3790" s="69"/>
      <c r="UUG3790" s="69"/>
      <c r="UUH3790" s="69"/>
      <c r="UUI3790" s="69"/>
      <c r="UUJ3790" s="69"/>
      <c r="UUK3790" s="69"/>
      <c r="UUL3790" s="69"/>
      <c r="UUM3790" s="69"/>
      <c r="UUN3790" s="69"/>
      <c r="UUO3790" s="69"/>
      <c r="UUP3790" s="69"/>
      <c r="UUQ3790" s="69"/>
      <c r="UUR3790" s="69"/>
      <c r="UUS3790" s="69"/>
      <c r="UUT3790" s="69"/>
      <c r="UUU3790" s="69"/>
      <c r="UUV3790" s="69"/>
      <c r="UUW3790" s="69"/>
      <c r="UUX3790" s="69"/>
      <c r="UUY3790" s="69"/>
      <c r="UUZ3790" s="69"/>
      <c r="UVA3790" s="69"/>
      <c r="UVB3790" s="69"/>
      <c r="UVC3790" s="69"/>
      <c r="UVD3790" s="69"/>
      <c r="UVE3790" s="69"/>
      <c r="UVF3790" s="69"/>
      <c r="UVG3790" s="69"/>
      <c r="UVH3790" s="69"/>
      <c r="UVI3790" s="69"/>
      <c r="UVJ3790" s="69"/>
      <c r="UVK3790" s="69"/>
      <c r="UVL3790" s="69"/>
      <c r="UVM3790" s="69"/>
      <c r="UVN3790" s="69"/>
      <c r="UVO3790" s="69"/>
      <c r="UVP3790" s="69"/>
      <c r="UVQ3790" s="69"/>
      <c r="UVR3790" s="69"/>
      <c r="UVS3790" s="69"/>
      <c r="UVT3790" s="69"/>
      <c r="UVU3790" s="69"/>
      <c r="UVV3790" s="69"/>
      <c r="UVW3790" s="69"/>
      <c r="UVX3790" s="69"/>
      <c r="UVY3790" s="69"/>
      <c r="UVZ3790" s="69"/>
      <c r="UWA3790" s="69"/>
      <c r="UWB3790" s="69"/>
      <c r="UWC3790" s="69"/>
      <c r="UWD3790" s="69"/>
      <c r="UWE3790" s="69"/>
      <c r="UWF3790" s="69"/>
      <c r="UWG3790" s="69"/>
      <c r="UWH3790" s="69"/>
      <c r="UWI3790" s="69"/>
      <c r="UWJ3790" s="69"/>
      <c r="UWK3790" s="69"/>
      <c r="UWL3790" s="69"/>
      <c r="UWM3790" s="69"/>
      <c r="UWN3790" s="69"/>
      <c r="UWO3790" s="69"/>
      <c r="UWP3790" s="69"/>
      <c r="UWQ3790" s="69"/>
      <c r="UWR3790" s="69"/>
      <c r="UWS3790" s="69"/>
      <c r="UWT3790" s="69"/>
      <c r="UWU3790" s="69"/>
      <c r="UWV3790" s="69"/>
      <c r="UWW3790" s="69"/>
      <c r="UWX3790" s="69"/>
      <c r="UWY3790" s="69"/>
      <c r="UWZ3790" s="69"/>
      <c r="UXA3790" s="69"/>
      <c r="UXB3790" s="69"/>
      <c r="UXC3790" s="69"/>
      <c r="UXD3790" s="69"/>
      <c r="UXE3790" s="69"/>
      <c r="UXF3790" s="69"/>
      <c r="UXG3790" s="69"/>
      <c r="UXH3790" s="69"/>
      <c r="UXI3790" s="69"/>
      <c r="UXJ3790" s="69"/>
      <c r="UXK3790" s="69"/>
      <c r="UXL3790" s="69"/>
      <c r="UXM3790" s="69"/>
      <c r="UXN3790" s="69"/>
      <c r="UXO3790" s="69"/>
      <c r="UXP3790" s="69"/>
      <c r="UXQ3790" s="69"/>
      <c r="UXR3790" s="69"/>
      <c r="UXS3790" s="69"/>
      <c r="UXT3790" s="69"/>
      <c r="UXU3790" s="69"/>
      <c r="UXV3790" s="69"/>
      <c r="UXW3790" s="69"/>
      <c r="UXX3790" s="69"/>
      <c r="UXY3790" s="69"/>
      <c r="UXZ3790" s="69"/>
      <c r="UYA3790" s="69"/>
      <c r="UYB3790" s="69"/>
      <c r="UYC3790" s="69"/>
      <c r="UYD3790" s="69"/>
      <c r="UYE3790" s="69"/>
      <c r="UYF3790" s="69"/>
      <c r="UYG3790" s="69"/>
      <c r="UYH3790" s="69"/>
      <c r="UYI3790" s="69"/>
      <c r="UYJ3790" s="69"/>
      <c r="UYK3790" s="69"/>
      <c r="UYL3790" s="69"/>
      <c r="UYM3790" s="69"/>
      <c r="UYN3790" s="69"/>
      <c r="UYO3790" s="69"/>
      <c r="UYP3790" s="69"/>
      <c r="UYQ3790" s="69"/>
      <c r="UYR3790" s="69"/>
      <c r="UYS3790" s="69"/>
      <c r="UYT3790" s="69"/>
      <c r="UYU3790" s="69"/>
      <c r="UYV3790" s="69"/>
      <c r="UYW3790" s="69"/>
      <c r="UYX3790" s="69"/>
      <c r="UYY3790" s="69"/>
      <c r="UYZ3790" s="69"/>
      <c r="UZA3790" s="69"/>
      <c r="UZB3790" s="69"/>
      <c r="UZC3790" s="69"/>
      <c r="UZD3790" s="69"/>
      <c r="UZE3790" s="69"/>
      <c r="UZF3790" s="69"/>
      <c r="UZG3790" s="69"/>
      <c r="UZH3790" s="69"/>
      <c r="UZI3790" s="69"/>
      <c r="UZJ3790" s="69"/>
      <c r="UZK3790" s="69"/>
      <c r="UZL3790" s="69"/>
      <c r="UZM3790" s="69"/>
      <c r="UZN3790" s="69"/>
      <c r="UZO3790" s="69"/>
      <c r="UZP3790" s="69"/>
      <c r="UZQ3790" s="69"/>
      <c r="UZR3790" s="69"/>
      <c r="UZS3790" s="69"/>
      <c r="UZT3790" s="69"/>
      <c r="UZU3790" s="69"/>
      <c r="UZV3790" s="69"/>
      <c r="UZW3790" s="69"/>
      <c r="UZX3790" s="69"/>
      <c r="UZY3790" s="69"/>
      <c r="UZZ3790" s="69"/>
      <c r="VAA3790" s="69"/>
      <c r="VAB3790" s="69"/>
      <c r="VAC3790" s="69"/>
      <c r="VAD3790" s="69"/>
      <c r="VAE3790" s="69"/>
      <c r="VAF3790" s="69"/>
      <c r="VAG3790" s="69"/>
      <c r="VAH3790" s="69"/>
      <c r="VAI3790" s="69"/>
      <c r="VAJ3790" s="69"/>
      <c r="VAK3790" s="69"/>
      <c r="VAL3790" s="69"/>
      <c r="VAM3790" s="69"/>
      <c r="VAN3790" s="69"/>
      <c r="VAO3790" s="69"/>
      <c r="VAP3790" s="69"/>
      <c r="VAQ3790" s="69"/>
      <c r="VAR3790" s="69"/>
      <c r="VAS3790" s="69"/>
      <c r="VAT3790" s="69"/>
      <c r="VAU3790" s="69"/>
      <c r="VAV3790" s="69"/>
      <c r="VAW3790" s="69"/>
      <c r="VAX3790" s="69"/>
      <c r="VAY3790" s="69"/>
      <c r="VAZ3790" s="69"/>
      <c r="VBA3790" s="69"/>
      <c r="VBB3790" s="69"/>
      <c r="VBC3790" s="69"/>
      <c r="VBD3790" s="69"/>
      <c r="VBE3790" s="69"/>
      <c r="VBF3790" s="69"/>
      <c r="VBG3790" s="69"/>
      <c r="VBH3790" s="69"/>
      <c r="VBI3790" s="69"/>
      <c r="VBJ3790" s="69"/>
      <c r="VBK3790" s="69"/>
      <c r="VBL3790" s="69"/>
      <c r="VBM3790" s="69"/>
      <c r="VBN3790" s="69"/>
      <c r="VBO3790" s="69"/>
      <c r="VBP3790" s="69"/>
      <c r="VBQ3790" s="69"/>
      <c r="VBR3790" s="69"/>
      <c r="VBS3790" s="69"/>
      <c r="VBT3790" s="69"/>
      <c r="VBU3790" s="69"/>
      <c r="VBV3790" s="69"/>
      <c r="VBW3790" s="69"/>
      <c r="VBX3790" s="69"/>
      <c r="VBY3790" s="69"/>
      <c r="VBZ3790" s="69"/>
      <c r="VCA3790" s="69"/>
      <c r="VCB3790" s="69"/>
      <c r="VCC3790" s="69"/>
      <c r="VCD3790" s="69"/>
      <c r="VCE3790" s="69"/>
      <c r="VCF3790" s="69"/>
      <c r="VCG3790" s="69"/>
      <c r="VCH3790" s="69"/>
      <c r="VCI3790" s="69"/>
      <c r="VCJ3790" s="69"/>
      <c r="VCK3790" s="69"/>
      <c r="VCL3790" s="69"/>
      <c r="VCM3790" s="69"/>
      <c r="VCN3790" s="69"/>
      <c r="VCO3790" s="69"/>
      <c r="VCP3790" s="69"/>
      <c r="VCQ3790" s="69"/>
      <c r="VCR3790" s="69"/>
      <c r="VCS3790" s="69"/>
      <c r="VCT3790" s="69"/>
      <c r="VCU3790" s="69"/>
      <c r="VCV3790" s="69"/>
      <c r="VCW3790" s="69"/>
      <c r="VCX3790" s="69"/>
      <c r="VCY3790" s="69"/>
      <c r="VCZ3790" s="69"/>
      <c r="VDA3790" s="69"/>
      <c r="VDB3790" s="69"/>
      <c r="VDC3790" s="69"/>
      <c r="VDD3790" s="69"/>
      <c r="VDE3790" s="69"/>
      <c r="VDF3790" s="69"/>
      <c r="VDG3790" s="69"/>
      <c r="VDH3790" s="69"/>
      <c r="VDI3790" s="69"/>
      <c r="VDJ3790" s="69"/>
      <c r="VDK3790" s="69"/>
      <c r="VDL3790" s="69"/>
      <c r="VDM3790" s="69"/>
      <c r="VDN3790" s="69"/>
      <c r="VDO3790" s="69"/>
      <c r="VDP3790" s="69"/>
      <c r="VDQ3790" s="69"/>
      <c r="VDR3790" s="69"/>
      <c r="VDS3790" s="69"/>
      <c r="VDT3790" s="69"/>
      <c r="VDU3790" s="69"/>
      <c r="VDV3790" s="69"/>
      <c r="VDW3790" s="69"/>
      <c r="VDX3790" s="69"/>
      <c r="VDY3790" s="69"/>
      <c r="VDZ3790" s="69"/>
      <c r="VEA3790" s="69"/>
      <c r="VEB3790" s="69"/>
      <c r="VEC3790" s="69"/>
      <c r="VED3790" s="69"/>
      <c r="VEE3790" s="69"/>
      <c r="VEF3790" s="69"/>
      <c r="VEG3790" s="69"/>
      <c r="VEH3790" s="69"/>
      <c r="VEI3790" s="69"/>
      <c r="VEJ3790" s="69"/>
      <c r="VEK3790" s="69"/>
      <c r="VEL3790" s="69"/>
      <c r="VEM3790" s="69"/>
      <c r="VEN3790" s="69"/>
      <c r="VEO3790" s="69"/>
      <c r="VEP3790" s="69"/>
      <c r="VEQ3790" s="69"/>
      <c r="VER3790" s="69"/>
      <c r="VES3790" s="69"/>
      <c r="VET3790" s="69"/>
      <c r="VEU3790" s="69"/>
      <c r="VEV3790" s="69"/>
      <c r="VEW3790" s="69"/>
      <c r="VEX3790" s="69"/>
      <c r="VEY3790" s="69"/>
      <c r="VEZ3790" s="69"/>
      <c r="VFA3790" s="69"/>
      <c r="VFB3790" s="69"/>
      <c r="VFC3790" s="69"/>
      <c r="VFD3790" s="69"/>
      <c r="VFE3790" s="69"/>
      <c r="VFF3790" s="69"/>
      <c r="VFG3790" s="69"/>
      <c r="VFH3790" s="69"/>
      <c r="VFI3790" s="69"/>
      <c r="VFJ3790" s="69"/>
      <c r="VFK3790" s="69"/>
      <c r="VFL3790" s="69"/>
      <c r="VFM3790" s="69"/>
      <c r="VFN3790" s="69"/>
      <c r="VFO3790" s="69"/>
      <c r="VFP3790" s="69"/>
      <c r="VFQ3790" s="69"/>
      <c r="VFR3790" s="69"/>
      <c r="VFS3790" s="69"/>
      <c r="VFT3790" s="69"/>
      <c r="VFU3790" s="69"/>
      <c r="VFV3790" s="69"/>
      <c r="VFW3790" s="69"/>
      <c r="VFX3790" s="69"/>
      <c r="VFY3790" s="69"/>
      <c r="VFZ3790" s="69"/>
      <c r="VGA3790" s="69"/>
      <c r="VGB3790" s="69"/>
      <c r="VGC3790" s="69"/>
      <c r="VGD3790" s="69"/>
      <c r="VGE3790" s="69"/>
      <c r="VGF3790" s="69"/>
      <c r="VGG3790" s="69"/>
      <c r="VGH3790" s="69"/>
      <c r="VGI3790" s="69"/>
      <c r="VGJ3790" s="69"/>
      <c r="VGK3790" s="69"/>
      <c r="VGL3790" s="69"/>
      <c r="VGM3790" s="69"/>
      <c r="VGN3790" s="69"/>
      <c r="VGO3790" s="69"/>
      <c r="VGP3790" s="69"/>
      <c r="VGQ3790" s="69"/>
      <c r="VGR3790" s="69"/>
      <c r="VGS3790" s="69"/>
      <c r="VGT3790" s="69"/>
      <c r="VGU3790" s="69"/>
      <c r="VGV3790" s="69"/>
      <c r="VGW3790" s="69"/>
      <c r="VGX3790" s="69"/>
      <c r="VGY3790" s="69"/>
      <c r="VGZ3790" s="69"/>
      <c r="VHA3790" s="69"/>
      <c r="VHB3790" s="69"/>
      <c r="VHC3790" s="69"/>
      <c r="VHD3790" s="69"/>
      <c r="VHE3790" s="69"/>
      <c r="VHF3790" s="69"/>
      <c r="VHG3790" s="69"/>
      <c r="VHH3790" s="69"/>
      <c r="VHI3790" s="69"/>
      <c r="VHJ3790" s="69"/>
      <c r="VHK3790" s="69"/>
      <c r="VHL3790" s="69"/>
      <c r="VHM3790" s="69"/>
      <c r="VHN3790" s="69"/>
      <c r="VHO3790" s="69"/>
      <c r="VHP3790" s="69"/>
      <c r="VHQ3790" s="69"/>
      <c r="VHR3790" s="69"/>
      <c r="VHS3790" s="69"/>
      <c r="VHT3790" s="69"/>
      <c r="VHU3790" s="69"/>
      <c r="VHV3790" s="69"/>
      <c r="VHW3790" s="69"/>
      <c r="VHX3790" s="69"/>
      <c r="VHY3790" s="69"/>
      <c r="VHZ3790" s="69"/>
      <c r="VIA3790" s="69"/>
      <c r="VIB3790" s="69"/>
      <c r="VIC3790" s="69"/>
      <c r="VID3790" s="69"/>
      <c r="VIE3790" s="69"/>
      <c r="VIF3790" s="69"/>
      <c r="VIG3790" s="69"/>
      <c r="VIH3790" s="69"/>
      <c r="VII3790" s="69"/>
      <c r="VIJ3790" s="69"/>
      <c r="VIK3790" s="69"/>
      <c r="VIL3790" s="69"/>
      <c r="VIM3790" s="69"/>
      <c r="VIN3790" s="69"/>
      <c r="VIO3790" s="69"/>
      <c r="VIP3790" s="69"/>
      <c r="VIQ3790" s="69"/>
      <c r="VIR3790" s="69"/>
      <c r="VIS3790" s="69"/>
      <c r="VIT3790" s="69"/>
      <c r="VIU3790" s="69"/>
      <c r="VIV3790" s="69"/>
      <c r="VIW3790" s="69"/>
      <c r="VIX3790" s="69"/>
      <c r="VIY3790" s="69"/>
      <c r="VIZ3790" s="69"/>
      <c r="VJA3790" s="69"/>
      <c r="VJB3790" s="69"/>
      <c r="VJC3790" s="69"/>
      <c r="VJD3790" s="69"/>
      <c r="VJE3790" s="69"/>
      <c r="VJF3790" s="69"/>
      <c r="VJG3790" s="69"/>
      <c r="VJH3790" s="69"/>
      <c r="VJI3790" s="69"/>
      <c r="VJJ3790" s="69"/>
      <c r="VJK3790" s="69"/>
      <c r="VJL3790" s="69"/>
      <c r="VJM3790" s="69"/>
      <c r="VJN3790" s="69"/>
      <c r="VJO3790" s="69"/>
      <c r="VJP3790" s="69"/>
      <c r="VJQ3790" s="69"/>
      <c r="VJR3790" s="69"/>
      <c r="VJS3790" s="69"/>
      <c r="VJT3790" s="69"/>
      <c r="VJU3790" s="69"/>
      <c r="VJV3790" s="69"/>
      <c r="VJW3790" s="69"/>
      <c r="VJX3790" s="69"/>
      <c r="VJY3790" s="69"/>
      <c r="VJZ3790" s="69"/>
      <c r="VKA3790" s="69"/>
      <c r="VKB3790" s="69"/>
      <c r="VKC3790" s="69"/>
      <c r="VKD3790" s="69"/>
      <c r="VKE3790" s="69"/>
      <c r="VKF3790" s="69"/>
      <c r="VKG3790" s="69"/>
      <c r="VKH3790" s="69"/>
      <c r="VKI3790" s="69"/>
      <c r="VKJ3790" s="69"/>
      <c r="VKK3790" s="69"/>
      <c r="VKL3790" s="69"/>
      <c r="VKM3790" s="69"/>
      <c r="VKN3790" s="69"/>
      <c r="VKO3790" s="69"/>
      <c r="VKP3790" s="69"/>
      <c r="VKQ3790" s="69"/>
      <c r="VKR3790" s="69"/>
      <c r="VKS3790" s="69"/>
      <c r="VKT3790" s="69"/>
      <c r="VKU3790" s="69"/>
      <c r="VKV3790" s="69"/>
      <c r="VKW3790" s="69"/>
      <c r="VKX3790" s="69"/>
      <c r="VKY3790" s="69"/>
      <c r="VKZ3790" s="69"/>
      <c r="VLA3790" s="69"/>
      <c r="VLB3790" s="69"/>
      <c r="VLC3790" s="69"/>
      <c r="VLD3790" s="69"/>
      <c r="VLE3790" s="69"/>
      <c r="VLF3790" s="69"/>
      <c r="VLG3790" s="69"/>
      <c r="VLH3790" s="69"/>
      <c r="VLI3790" s="69"/>
      <c r="VLJ3790" s="69"/>
      <c r="VLK3790" s="69"/>
      <c r="VLL3790" s="69"/>
      <c r="VLM3790" s="69"/>
      <c r="VLN3790" s="69"/>
      <c r="VLO3790" s="69"/>
      <c r="VLP3790" s="69"/>
      <c r="VLQ3790" s="69"/>
      <c r="VLR3790" s="69"/>
      <c r="VLS3790" s="69"/>
      <c r="VLT3790" s="69"/>
      <c r="VLU3790" s="69"/>
      <c r="VLV3790" s="69"/>
      <c r="VLW3790" s="69"/>
      <c r="VLX3790" s="69"/>
      <c r="VLY3790" s="69"/>
      <c r="VLZ3790" s="69"/>
      <c r="VMA3790" s="69"/>
      <c r="VMB3790" s="69"/>
      <c r="VMC3790" s="69"/>
      <c r="VMD3790" s="69"/>
      <c r="VME3790" s="69"/>
      <c r="VMF3790" s="69"/>
      <c r="VMG3790" s="69"/>
      <c r="VMH3790" s="69"/>
      <c r="VMI3790" s="69"/>
      <c r="VMJ3790" s="69"/>
      <c r="VMK3790" s="69"/>
      <c r="VML3790" s="69"/>
      <c r="VMM3790" s="69"/>
      <c r="VMN3790" s="69"/>
      <c r="VMO3790" s="69"/>
      <c r="VMP3790" s="69"/>
      <c r="VMQ3790" s="69"/>
      <c r="VMR3790" s="69"/>
      <c r="VMS3790" s="69"/>
      <c r="VMT3790" s="69"/>
      <c r="VMU3790" s="69"/>
      <c r="VMV3790" s="69"/>
      <c r="VMW3790" s="69"/>
      <c r="VMX3790" s="69"/>
      <c r="VMY3790" s="69"/>
      <c r="VMZ3790" s="69"/>
      <c r="VNA3790" s="69"/>
      <c r="VNB3790" s="69"/>
      <c r="VNC3790" s="69"/>
      <c r="VND3790" s="69"/>
      <c r="VNE3790" s="69"/>
      <c r="VNF3790" s="69"/>
      <c r="VNG3790" s="69"/>
      <c r="VNH3790" s="69"/>
      <c r="VNI3790" s="69"/>
      <c r="VNJ3790" s="69"/>
      <c r="VNK3790" s="69"/>
      <c r="VNL3790" s="69"/>
      <c r="VNM3790" s="69"/>
      <c r="VNN3790" s="69"/>
      <c r="VNO3790" s="69"/>
      <c r="VNP3790" s="69"/>
      <c r="VNQ3790" s="69"/>
      <c r="VNR3790" s="69"/>
      <c r="VNS3790" s="69"/>
      <c r="VNT3790" s="69"/>
      <c r="VNU3790" s="69"/>
      <c r="VNV3790" s="69"/>
      <c r="VNW3790" s="69"/>
      <c r="VNX3790" s="69"/>
      <c r="VNY3790" s="69"/>
      <c r="VNZ3790" s="69"/>
      <c r="VOA3790" s="69"/>
      <c r="VOB3790" s="69"/>
      <c r="VOC3790" s="69"/>
      <c r="VOD3790" s="69"/>
      <c r="VOE3790" s="69"/>
      <c r="VOF3790" s="69"/>
      <c r="VOG3790" s="69"/>
      <c r="VOH3790" s="69"/>
      <c r="VOI3790" s="69"/>
      <c r="VOJ3790" s="69"/>
      <c r="VOK3790" s="69"/>
      <c r="VOL3790" s="69"/>
      <c r="VOM3790" s="69"/>
      <c r="VON3790" s="69"/>
      <c r="VOO3790" s="69"/>
      <c r="VOP3790" s="69"/>
      <c r="VOQ3790" s="69"/>
      <c r="VOR3790" s="69"/>
      <c r="VOS3790" s="69"/>
      <c r="VOT3790" s="69"/>
      <c r="VOU3790" s="69"/>
      <c r="VOV3790" s="69"/>
      <c r="VOW3790" s="69"/>
      <c r="VOX3790" s="69"/>
      <c r="VOY3790" s="69"/>
      <c r="VOZ3790" s="69"/>
      <c r="VPA3790" s="69"/>
      <c r="VPB3790" s="69"/>
      <c r="VPC3790" s="69"/>
      <c r="VPD3790" s="69"/>
      <c r="VPE3790" s="69"/>
      <c r="VPF3790" s="69"/>
      <c r="VPG3790" s="69"/>
      <c r="VPH3790" s="69"/>
      <c r="VPI3790" s="69"/>
      <c r="VPJ3790" s="69"/>
      <c r="VPK3790" s="69"/>
      <c r="VPL3790" s="69"/>
      <c r="VPM3790" s="69"/>
      <c r="VPN3790" s="69"/>
      <c r="VPO3790" s="69"/>
      <c r="VPP3790" s="69"/>
      <c r="VPQ3790" s="69"/>
      <c r="VPR3790" s="69"/>
      <c r="VPS3790" s="69"/>
      <c r="VPT3790" s="69"/>
      <c r="VPU3790" s="69"/>
      <c r="VPV3790" s="69"/>
      <c r="VPW3790" s="69"/>
      <c r="VPX3790" s="69"/>
      <c r="VPY3790" s="69"/>
      <c r="VPZ3790" s="69"/>
      <c r="VQA3790" s="69"/>
      <c r="VQB3790" s="69"/>
      <c r="VQC3790" s="69"/>
      <c r="VQD3790" s="69"/>
      <c r="VQE3790" s="69"/>
      <c r="VQF3790" s="69"/>
      <c r="VQG3790" s="69"/>
      <c r="VQH3790" s="69"/>
      <c r="VQI3790" s="69"/>
      <c r="VQJ3790" s="69"/>
      <c r="VQK3790" s="69"/>
      <c r="VQL3790" s="69"/>
      <c r="VQM3790" s="69"/>
      <c r="VQN3790" s="69"/>
      <c r="VQO3790" s="69"/>
      <c r="VQP3790" s="69"/>
      <c r="VQQ3790" s="69"/>
      <c r="VQR3790" s="69"/>
      <c r="VQS3790" s="69"/>
      <c r="VQT3790" s="69"/>
      <c r="VQU3790" s="69"/>
      <c r="VQV3790" s="69"/>
      <c r="VQW3790" s="69"/>
      <c r="VQX3790" s="69"/>
      <c r="VQY3790" s="69"/>
      <c r="VQZ3790" s="69"/>
      <c r="VRA3790" s="69"/>
      <c r="VRB3790" s="69"/>
      <c r="VRC3790" s="69"/>
      <c r="VRD3790" s="69"/>
      <c r="VRE3790" s="69"/>
      <c r="VRF3790" s="69"/>
      <c r="VRG3790" s="69"/>
      <c r="VRH3790" s="69"/>
      <c r="VRI3790" s="69"/>
      <c r="VRJ3790" s="69"/>
      <c r="VRK3790" s="69"/>
      <c r="VRL3790" s="69"/>
      <c r="VRM3790" s="69"/>
      <c r="VRN3790" s="69"/>
      <c r="VRO3790" s="69"/>
      <c r="VRP3790" s="69"/>
      <c r="VRQ3790" s="69"/>
      <c r="VRR3790" s="69"/>
      <c r="VRS3790" s="69"/>
      <c r="VRT3790" s="69"/>
      <c r="VRU3790" s="69"/>
      <c r="VRV3790" s="69"/>
      <c r="VRW3790" s="69"/>
      <c r="VRX3790" s="69"/>
      <c r="VRY3790" s="69"/>
      <c r="VRZ3790" s="69"/>
      <c r="VSA3790" s="69"/>
      <c r="VSB3790" s="69"/>
      <c r="VSC3790" s="69"/>
      <c r="VSD3790" s="69"/>
      <c r="VSE3790" s="69"/>
      <c r="VSF3790" s="69"/>
      <c r="VSG3790" s="69"/>
      <c r="VSH3790" s="69"/>
      <c r="VSI3790" s="69"/>
      <c r="VSJ3790" s="69"/>
      <c r="VSK3790" s="69"/>
      <c r="VSL3790" s="69"/>
      <c r="VSM3790" s="69"/>
      <c r="VSN3790" s="69"/>
      <c r="VSO3790" s="69"/>
      <c r="VSP3790" s="69"/>
      <c r="VSQ3790" s="69"/>
      <c r="VSR3790" s="69"/>
      <c r="VSS3790" s="69"/>
      <c r="VST3790" s="69"/>
      <c r="VSU3790" s="69"/>
      <c r="VSV3790" s="69"/>
      <c r="VSW3790" s="69"/>
      <c r="VSX3790" s="69"/>
      <c r="VSY3790" s="69"/>
      <c r="VSZ3790" s="69"/>
      <c r="VTA3790" s="69"/>
      <c r="VTB3790" s="69"/>
      <c r="VTC3790" s="69"/>
      <c r="VTD3790" s="69"/>
      <c r="VTE3790" s="69"/>
      <c r="VTF3790" s="69"/>
      <c r="VTG3790" s="69"/>
      <c r="VTH3790" s="69"/>
      <c r="VTI3790" s="69"/>
      <c r="VTJ3790" s="69"/>
      <c r="VTK3790" s="69"/>
      <c r="VTL3790" s="69"/>
      <c r="VTM3790" s="69"/>
      <c r="VTN3790" s="69"/>
      <c r="VTO3790" s="69"/>
      <c r="VTP3790" s="69"/>
      <c r="VTQ3790" s="69"/>
      <c r="VTR3790" s="69"/>
      <c r="VTS3790" s="69"/>
      <c r="VTT3790" s="69"/>
      <c r="VTU3790" s="69"/>
      <c r="VTV3790" s="69"/>
      <c r="VTW3790" s="69"/>
      <c r="VTX3790" s="69"/>
      <c r="VTY3790" s="69"/>
      <c r="VTZ3790" s="69"/>
      <c r="VUA3790" s="69"/>
      <c r="VUB3790" s="69"/>
      <c r="VUC3790" s="69"/>
      <c r="VUD3790" s="69"/>
      <c r="VUE3790" s="69"/>
      <c r="VUF3790" s="69"/>
      <c r="VUG3790" s="69"/>
      <c r="VUH3790" s="69"/>
      <c r="VUI3790" s="69"/>
      <c r="VUJ3790" s="69"/>
      <c r="VUK3790" s="69"/>
      <c r="VUL3790" s="69"/>
      <c r="VUM3790" s="69"/>
      <c r="VUN3790" s="69"/>
      <c r="VUO3790" s="69"/>
      <c r="VUP3790" s="69"/>
      <c r="VUQ3790" s="69"/>
      <c r="VUR3790" s="69"/>
      <c r="VUS3790" s="69"/>
      <c r="VUT3790" s="69"/>
      <c r="VUU3790" s="69"/>
      <c r="VUV3790" s="69"/>
      <c r="VUW3790" s="69"/>
      <c r="VUX3790" s="69"/>
      <c r="VUY3790" s="69"/>
      <c r="VUZ3790" s="69"/>
      <c r="VVA3790" s="69"/>
      <c r="VVB3790" s="69"/>
      <c r="VVC3790" s="69"/>
      <c r="VVD3790" s="69"/>
      <c r="VVE3790" s="69"/>
      <c r="VVF3790" s="69"/>
      <c r="VVG3790" s="69"/>
      <c r="VVH3790" s="69"/>
      <c r="VVI3790" s="69"/>
      <c r="VVJ3790" s="69"/>
      <c r="VVK3790" s="69"/>
      <c r="VVL3790" s="69"/>
      <c r="VVM3790" s="69"/>
      <c r="VVN3790" s="69"/>
      <c r="VVO3790" s="69"/>
      <c r="VVP3790" s="69"/>
      <c r="VVQ3790" s="69"/>
      <c r="VVR3790" s="69"/>
      <c r="VVS3790" s="69"/>
      <c r="VVT3790" s="69"/>
      <c r="VVU3790" s="69"/>
      <c r="VVV3790" s="69"/>
      <c r="VVW3790" s="69"/>
      <c r="VVX3790" s="69"/>
      <c r="VVY3790" s="69"/>
      <c r="VVZ3790" s="69"/>
      <c r="VWA3790" s="69"/>
      <c r="VWB3790" s="69"/>
      <c r="VWC3790" s="69"/>
      <c r="VWD3790" s="69"/>
      <c r="VWE3790" s="69"/>
      <c r="VWF3790" s="69"/>
      <c r="VWG3790" s="69"/>
      <c r="VWH3790" s="69"/>
      <c r="VWI3790" s="69"/>
      <c r="VWJ3790" s="69"/>
      <c r="VWK3790" s="69"/>
      <c r="VWL3790" s="69"/>
      <c r="VWM3790" s="69"/>
      <c r="VWN3790" s="69"/>
      <c r="VWO3790" s="69"/>
      <c r="VWP3790" s="69"/>
      <c r="VWQ3790" s="69"/>
      <c r="VWR3790" s="69"/>
      <c r="VWS3790" s="69"/>
      <c r="VWT3790" s="69"/>
      <c r="VWU3790" s="69"/>
      <c r="VWV3790" s="69"/>
      <c r="VWW3790" s="69"/>
      <c r="VWX3790" s="69"/>
      <c r="VWY3790" s="69"/>
      <c r="VWZ3790" s="69"/>
      <c r="VXA3790" s="69"/>
      <c r="VXB3790" s="69"/>
      <c r="VXC3790" s="69"/>
      <c r="VXD3790" s="69"/>
      <c r="VXE3790" s="69"/>
      <c r="VXF3790" s="69"/>
      <c r="VXG3790" s="69"/>
      <c r="VXH3790" s="69"/>
      <c r="VXI3790" s="69"/>
      <c r="VXJ3790" s="69"/>
      <c r="VXK3790" s="69"/>
      <c r="VXL3790" s="69"/>
      <c r="VXM3790" s="69"/>
      <c r="VXN3790" s="69"/>
      <c r="VXO3790" s="69"/>
      <c r="VXP3790" s="69"/>
      <c r="VXQ3790" s="69"/>
      <c r="VXR3790" s="69"/>
      <c r="VXS3790" s="69"/>
      <c r="VXT3790" s="69"/>
      <c r="VXU3790" s="69"/>
      <c r="VXV3790" s="69"/>
      <c r="VXW3790" s="69"/>
      <c r="VXX3790" s="69"/>
      <c r="VXY3790" s="69"/>
      <c r="VXZ3790" s="69"/>
      <c r="VYA3790" s="69"/>
      <c r="VYB3790" s="69"/>
      <c r="VYC3790" s="69"/>
      <c r="VYD3790" s="69"/>
      <c r="VYE3790" s="69"/>
      <c r="VYF3790" s="69"/>
      <c r="VYG3790" s="69"/>
      <c r="VYH3790" s="69"/>
      <c r="VYI3790" s="69"/>
      <c r="VYJ3790" s="69"/>
      <c r="VYK3790" s="69"/>
      <c r="VYL3790" s="69"/>
      <c r="VYM3790" s="69"/>
      <c r="VYN3790" s="69"/>
      <c r="VYO3790" s="69"/>
      <c r="VYP3790" s="69"/>
      <c r="VYQ3790" s="69"/>
      <c r="VYR3790" s="69"/>
      <c r="VYS3790" s="69"/>
      <c r="VYT3790" s="69"/>
      <c r="VYU3790" s="69"/>
      <c r="VYV3790" s="69"/>
      <c r="VYW3790" s="69"/>
      <c r="VYX3790" s="69"/>
      <c r="VYY3790" s="69"/>
      <c r="VYZ3790" s="69"/>
      <c r="VZA3790" s="69"/>
      <c r="VZB3790" s="69"/>
      <c r="VZC3790" s="69"/>
      <c r="VZD3790" s="69"/>
      <c r="VZE3790" s="69"/>
      <c r="VZF3790" s="69"/>
      <c r="VZG3790" s="69"/>
      <c r="VZH3790" s="69"/>
      <c r="VZI3790" s="69"/>
      <c r="VZJ3790" s="69"/>
      <c r="VZK3790" s="69"/>
      <c r="VZL3790" s="69"/>
      <c r="VZM3790" s="69"/>
      <c r="VZN3790" s="69"/>
      <c r="VZO3790" s="69"/>
      <c r="VZP3790" s="69"/>
      <c r="VZQ3790" s="69"/>
      <c r="VZR3790" s="69"/>
      <c r="VZS3790" s="69"/>
      <c r="VZT3790" s="69"/>
      <c r="VZU3790" s="69"/>
      <c r="VZV3790" s="69"/>
      <c r="VZW3790" s="69"/>
      <c r="VZX3790" s="69"/>
      <c r="VZY3790" s="69"/>
      <c r="VZZ3790" s="69"/>
      <c r="WAA3790" s="69"/>
      <c r="WAB3790" s="69"/>
      <c r="WAC3790" s="69"/>
      <c r="WAD3790" s="69"/>
      <c r="WAE3790" s="69"/>
      <c r="WAF3790" s="69"/>
      <c r="WAG3790" s="69"/>
      <c r="WAH3790" s="69"/>
      <c r="WAI3790" s="69"/>
      <c r="WAJ3790" s="69"/>
      <c r="WAK3790" s="69"/>
      <c r="WAL3790" s="69"/>
      <c r="WAM3790" s="69"/>
      <c r="WAN3790" s="69"/>
      <c r="WAO3790" s="69"/>
      <c r="WAP3790" s="69"/>
      <c r="WAQ3790" s="69"/>
      <c r="WAR3790" s="69"/>
      <c r="WAS3790" s="69"/>
      <c r="WAT3790" s="69"/>
      <c r="WAU3790" s="69"/>
      <c r="WAV3790" s="69"/>
      <c r="WAW3790" s="69"/>
      <c r="WAX3790" s="69"/>
      <c r="WAY3790" s="69"/>
      <c r="WAZ3790" s="69"/>
      <c r="WBA3790" s="69"/>
      <c r="WBB3790" s="69"/>
      <c r="WBC3790" s="69"/>
      <c r="WBD3790" s="69"/>
      <c r="WBE3790" s="69"/>
      <c r="WBF3790" s="69"/>
      <c r="WBG3790" s="69"/>
      <c r="WBH3790" s="69"/>
      <c r="WBI3790" s="69"/>
      <c r="WBJ3790" s="69"/>
      <c r="WBK3790" s="69"/>
      <c r="WBL3790" s="69"/>
      <c r="WBM3790" s="69"/>
      <c r="WBN3790" s="69"/>
      <c r="WBO3790" s="69"/>
      <c r="WBP3790" s="69"/>
      <c r="WBQ3790" s="69"/>
      <c r="WBR3790" s="69"/>
      <c r="WBS3790" s="69"/>
      <c r="WBT3790" s="69"/>
      <c r="WBU3790" s="69"/>
      <c r="WBV3790" s="69"/>
      <c r="WBW3790" s="69"/>
      <c r="WBX3790" s="69"/>
      <c r="WBY3790" s="69"/>
      <c r="WBZ3790" s="69"/>
      <c r="WCA3790" s="69"/>
      <c r="WCB3790" s="69"/>
      <c r="WCC3790" s="69"/>
      <c r="WCD3790" s="69"/>
      <c r="WCE3790" s="69"/>
      <c r="WCF3790" s="69"/>
      <c r="WCG3790" s="69"/>
      <c r="WCH3790" s="69"/>
      <c r="WCI3790" s="69"/>
      <c r="WCJ3790" s="69"/>
      <c r="WCK3790" s="69"/>
      <c r="WCL3790" s="69"/>
      <c r="WCM3790" s="69"/>
      <c r="WCN3790" s="69"/>
      <c r="WCO3790" s="69"/>
      <c r="WCP3790" s="69"/>
      <c r="WCQ3790" s="69"/>
      <c r="WCR3790" s="69"/>
      <c r="WCS3790" s="69"/>
      <c r="WCT3790" s="69"/>
      <c r="WCU3790" s="69"/>
      <c r="WCV3790" s="69"/>
      <c r="WCW3790" s="69"/>
      <c r="WCX3790" s="69"/>
      <c r="WCY3790" s="69"/>
      <c r="WCZ3790" s="69"/>
      <c r="WDA3790" s="69"/>
      <c r="WDB3790" s="69"/>
      <c r="WDC3790" s="69"/>
      <c r="WDD3790" s="69"/>
      <c r="WDE3790" s="69"/>
      <c r="WDF3790" s="69"/>
      <c r="WDG3790" s="69"/>
      <c r="WDH3790" s="69"/>
      <c r="WDI3790" s="69"/>
      <c r="WDJ3790" s="69"/>
      <c r="WDK3790" s="69"/>
      <c r="WDL3790" s="69"/>
      <c r="WDM3790" s="69"/>
      <c r="WDN3790" s="69"/>
      <c r="WDO3790" s="69"/>
      <c r="WDP3790" s="69"/>
      <c r="WDQ3790" s="69"/>
      <c r="WDR3790" s="69"/>
      <c r="WDS3790" s="69"/>
      <c r="WDT3790" s="69"/>
      <c r="WDU3790" s="69"/>
      <c r="WDV3790" s="69"/>
      <c r="WDW3790" s="69"/>
      <c r="WDX3790" s="69"/>
      <c r="WDY3790" s="69"/>
      <c r="WDZ3790" s="69"/>
      <c r="WEA3790" s="69"/>
      <c r="WEB3790" s="69"/>
      <c r="WEC3790" s="69"/>
      <c r="WED3790" s="69"/>
      <c r="WEE3790" s="69"/>
      <c r="WEF3790" s="69"/>
      <c r="WEG3790" s="69"/>
      <c r="WEH3790" s="69"/>
      <c r="WEI3790" s="69"/>
      <c r="WEJ3790" s="69"/>
      <c r="WEK3790" s="69"/>
      <c r="WEL3790" s="69"/>
      <c r="WEM3790" s="69"/>
      <c r="WEN3790" s="69"/>
      <c r="WEO3790" s="69"/>
      <c r="WEP3790" s="69"/>
      <c r="WEQ3790" s="69"/>
      <c r="WER3790" s="69"/>
      <c r="WES3790" s="69"/>
      <c r="WET3790" s="69"/>
      <c r="WEU3790" s="69"/>
      <c r="WEV3790" s="69"/>
      <c r="WEW3790" s="69"/>
      <c r="WEX3790" s="69"/>
      <c r="WEY3790" s="69"/>
      <c r="WEZ3790" s="69"/>
      <c r="WFA3790" s="69"/>
      <c r="WFB3790" s="69"/>
      <c r="WFC3790" s="69"/>
      <c r="WFD3790" s="69"/>
      <c r="WFE3790" s="69"/>
      <c r="WFF3790" s="69"/>
      <c r="WFG3790" s="69"/>
      <c r="WFH3790" s="69"/>
      <c r="WFI3790" s="69"/>
      <c r="WFJ3790" s="69"/>
      <c r="WFK3790" s="69"/>
      <c r="WFL3790" s="69"/>
      <c r="WFM3790" s="69"/>
      <c r="WFN3790" s="69"/>
      <c r="WFO3790" s="69"/>
      <c r="WFP3790" s="69"/>
      <c r="WFQ3790" s="69"/>
      <c r="WFR3790" s="69"/>
      <c r="WFS3790" s="69"/>
      <c r="WFT3790" s="69"/>
      <c r="WFU3790" s="69"/>
      <c r="WFV3790" s="69"/>
      <c r="WFW3790" s="69"/>
      <c r="WFX3790" s="69"/>
      <c r="WFY3790" s="69"/>
      <c r="WFZ3790" s="69"/>
      <c r="WGA3790" s="69"/>
      <c r="WGB3790" s="69"/>
      <c r="WGC3790" s="69"/>
      <c r="WGD3790" s="69"/>
      <c r="WGE3790" s="69"/>
      <c r="WGF3790" s="69"/>
      <c r="WGG3790" s="69"/>
      <c r="WGH3790" s="69"/>
      <c r="WGI3790" s="69"/>
      <c r="WGJ3790" s="69"/>
      <c r="WGK3790" s="69"/>
      <c r="WGL3790" s="69"/>
      <c r="WGM3790" s="69"/>
      <c r="WGN3790" s="69"/>
      <c r="WGO3790" s="69"/>
      <c r="WGP3790" s="69"/>
      <c r="WGQ3790" s="69"/>
      <c r="WGR3790" s="69"/>
      <c r="WGS3790" s="69"/>
      <c r="WGT3790" s="69"/>
      <c r="WGU3790" s="69"/>
      <c r="WGV3790" s="69"/>
      <c r="WGW3790" s="69"/>
      <c r="WGX3790" s="69"/>
      <c r="WGY3790" s="69"/>
      <c r="WGZ3790" s="69"/>
      <c r="WHA3790" s="69"/>
      <c r="WHB3790" s="69"/>
      <c r="WHC3790" s="69"/>
      <c r="WHD3790" s="69"/>
      <c r="WHE3790" s="69"/>
      <c r="WHF3790" s="69"/>
      <c r="WHG3790" s="69"/>
      <c r="WHH3790" s="69"/>
      <c r="WHI3790" s="69"/>
      <c r="WHJ3790" s="69"/>
      <c r="WHK3790" s="69"/>
      <c r="WHL3790" s="69"/>
      <c r="WHM3790" s="69"/>
      <c r="WHN3790" s="69"/>
      <c r="WHO3790" s="69"/>
      <c r="WHP3790" s="69"/>
      <c r="WHQ3790" s="69"/>
      <c r="WHR3790" s="69"/>
      <c r="WHS3790" s="69"/>
      <c r="WHT3790" s="69"/>
      <c r="WHU3790" s="69"/>
      <c r="WHV3790" s="69"/>
      <c r="WHW3790" s="69"/>
      <c r="WHX3790" s="69"/>
      <c r="WHY3790" s="69"/>
      <c r="WHZ3790" s="69"/>
      <c r="WIA3790" s="69"/>
      <c r="WIB3790" s="69"/>
      <c r="WIC3790" s="69"/>
      <c r="WID3790" s="69"/>
      <c r="WIE3790" s="69"/>
      <c r="WIF3790" s="69"/>
      <c r="WIG3790" s="69"/>
      <c r="WIH3790" s="69"/>
      <c r="WII3790" s="69"/>
      <c r="WIJ3790" s="69"/>
      <c r="WIK3790" s="69"/>
      <c r="WIL3790" s="69"/>
      <c r="WIM3790" s="69"/>
      <c r="WIN3790" s="69"/>
      <c r="WIO3790" s="69"/>
      <c r="WIP3790" s="69"/>
      <c r="WIQ3790" s="69"/>
      <c r="WIR3790" s="69"/>
      <c r="WIS3790" s="69"/>
      <c r="WIT3790" s="69"/>
      <c r="WIU3790" s="69"/>
      <c r="WIV3790" s="69"/>
      <c r="WIW3790" s="69"/>
      <c r="WIX3790" s="69"/>
      <c r="WIY3790" s="69"/>
      <c r="WIZ3790" s="69"/>
      <c r="WJA3790" s="69"/>
      <c r="WJB3790" s="69"/>
      <c r="WJC3790" s="69"/>
      <c r="WJD3790" s="69"/>
      <c r="WJE3790" s="69"/>
      <c r="WJF3790" s="69"/>
      <c r="WJG3790" s="69"/>
      <c r="WJH3790" s="69"/>
      <c r="WJI3790" s="69"/>
      <c r="WJJ3790" s="69"/>
      <c r="WJK3790" s="69"/>
      <c r="WJL3790" s="69"/>
      <c r="WJM3790" s="69"/>
      <c r="WJN3790" s="69"/>
      <c r="WJO3790" s="69"/>
      <c r="WJP3790" s="69"/>
      <c r="WJQ3790" s="69"/>
      <c r="WJR3790" s="69"/>
      <c r="WJS3790" s="69"/>
      <c r="WJT3790" s="69"/>
      <c r="WJU3790" s="69"/>
      <c r="WJV3790" s="69"/>
      <c r="WJW3790" s="69"/>
      <c r="WJX3790" s="69"/>
      <c r="WJY3790" s="69"/>
      <c r="WJZ3790" s="69"/>
      <c r="WKA3790" s="69"/>
      <c r="WKB3790" s="69"/>
      <c r="WKC3790" s="69"/>
      <c r="WKD3790" s="69"/>
      <c r="WKE3790" s="69"/>
      <c r="WKF3790" s="69"/>
      <c r="WKG3790" s="69"/>
      <c r="WKH3790" s="69"/>
      <c r="WKI3790" s="69"/>
      <c r="WKJ3790" s="69"/>
      <c r="WKK3790" s="69"/>
      <c r="WKL3790" s="69"/>
      <c r="WKM3790" s="69"/>
      <c r="WKN3790" s="69"/>
      <c r="WKO3790" s="69"/>
      <c r="WKP3790" s="69"/>
      <c r="WKQ3790" s="69"/>
      <c r="WKR3790" s="69"/>
      <c r="WKS3790" s="69"/>
      <c r="WKT3790" s="69"/>
      <c r="WKU3790" s="69"/>
      <c r="WKV3790" s="69"/>
      <c r="WKW3790" s="69"/>
      <c r="WKX3790" s="69"/>
      <c r="WKY3790" s="69"/>
      <c r="WKZ3790" s="69"/>
      <c r="WLA3790" s="69"/>
      <c r="WLB3790" s="69"/>
      <c r="WLC3790" s="69"/>
      <c r="WLD3790" s="69"/>
      <c r="WLE3790" s="69"/>
      <c r="WLF3790" s="69"/>
      <c r="WLG3790" s="69"/>
      <c r="WLH3790" s="69"/>
      <c r="WLI3790" s="69"/>
      <c r="WLJ3790" s="69"/>
      <c r="WLK3790" s="69"/>
      <c r="WLL3790" s="69"/>
      <c r="WLM3790" s="69"/>
      <c r="WLN3790" s="69"/>
      <c r="WLO3790" s="69"/>
      <c r="WLP3790" s="69"/>
      <c r="WLQ3790" s="69"/>
      <c r="WLR3790" s="69"/>
      <c r="WLS3790" s="69"/>
      <c r="WLT3790" s="69"/>
      <c r="WLU3790" s="69"/>
      <c r="WLV3790" s="69"/>
      <c r="WLW3790" s="69"/>
      <c r="WLX3790" s="69"/>
      <c r="WLY3790" s="69"/>
      <c r="WLZ3790" s="69"/>
      <c r="WMA3790" s="69"/>
      <c r="WMB3790" s="69"/>
      <c r="WMC3790" s="69"/>
      <c r="WMD3790" s="69"/>
      <c r="WME3790" s="69"/>
      <c r="WMF3790" s="69"/>
      <c r="WMG3790" s="69"/>
      <c r="WMH3790" s="69"/>
      <c r="WMI3790" s="69"/>
      <c r="WMJ3790" s="69"/>
      <c r="WMK3790" s="69"/>
      <c r="WML3790" s="69"/>
      <c r="WMM3790" s="69"/>
      <c r="WMN3790" s="69"/>
      <c r="WMO3790" s="69"/>
      <c r="WMP3790" s="69"/>
      <c r="WMQ3790" s="69"/>
      <c r="WMR3790" s="69"/>
      <c r="WMS3790" s="69"/>
      <c r="WMT3790" s="69"/>
      <c r="WMU3790" s="69"/>
      <c r="WMV3790" s="69"/>
      <c r="WMW3790" s="69"/>
      <c r="WMX3790" s="69"/>
      <c r="WMY3790" s="69"/>
      <c r="WMZ3790" s="69"/>
      <c r="WNA3790" s="69"/>
      <c r="WNB3790" s="69"/>
      <c r="WNC3790" s="69"/>
      <c r="WND3790" s="69"/>
      <c r="WNE3790" s="69"/>
      <c r="WNF3790" s="69"/>
      <c r="WNG3790" s="69"/>
      <c r="WNH3790" s="69"/>
      <c r="WNI3790" s="69"/>
      <c r="WNJ3790" s="69"/>
      <c r="WNK3790" s="69"/>
      <c r="WNL3790" s="69"/>
      <c r="WNM3790" s="69"/>
      <c r="WNN3790" s="69"/>
      <c r="WNO3790" s="69"/>
      <c r="WNP3790" s="69"/>
      <c r="WNQ3790" s="69"/>
      <c r="WNR3790" s="69"/>
      <c r="WNS3790" s="69"/>
      <c r="WNT3790" s="69"/>
      <c r="WNU3790" s="69"/>
      <c r="WNV3790" s="69"/>
      <c r="WNW3790" s="69"/>
      <c r="WNX3790" s="69"/>
      <c r="WNY3790" s="69"/>
      <c r="WNZ3790" s="69"/>
      <c r="WOA3790" s="69"/>
      <c r="WOB3790" s="69"/>
      <c r="WOC3790" s="69"/>
      <c r="WOD3790" s="69"/>
      <c r="WOE3790" s="69"/>
      <c r="WOF3790" s="69"/>
      <c r="WOG3790" s="69"/>
      <c r="WOH3790" s="69"/>
      <c r="WOI3790" s="69"/>
      <c r="WOJ3790" s="69"/>
      <c r="WOK3790" s="69"/>
      <c r="WOL3790" s="69"/>
      <c r="WOM3790" s="69"/>
      <c r="WON3790" s="69"/>
      <c r="WOO3790" s="69"/>
      <c r="WOP3790" s="69"/>
      <c r="WOQ3790" s="69"/>
      <c r="WOR3790" s="69"/>
      <c r="WOS3790" s="69"/>
      <c r="WOT3790" s="69"/>
      <c r="WOU3790" s="69"/>
      <c r="WOV3790" s="69"/>
      <c r="WOW3790" s="69"/>
      <c r="WOX3790" s="69"/>
      <c r="WOY3790" s="69"/>
      <c r="WOZ3790" s="69"/>
      <c r="WPA3790" s="69"/>
      <c r="WPB3790" s="69"/>
      <c r="WPC3790" s="69"/>
      <c r="WPD3790" s="69"/>
      <c r="WPE3790" s="69"/>
      <c r="WPF3790" s="69"/>
      <c r="WPG3790" s="69"/>
      <c r="WPH3790" s="69"/>
      <c r="WPI3790" s="69"/>
      <c r="WPJ3790" s="69"/>
      <c r="WPK3790" s="69"/>
      <c r="WPL3790" s="69"/>
      <c r="WPM3790" s="69"/>
      <c r="WPN3790" s="69"/>
      <c r="WPO3790" s="69"/>
      <c r="WPP3790" s="69"/>
      <c r="WPQ3790" s="69"/>
      <c r="WPR3790" s="69"/>
      <c r="WPS3790" s="69"/>
      <c r="WPT3790" s="69"/>
      <c r="WPU3790" s="69"/>
      <c r="WPV3790" s="69"/>
      <c r="WPW3790" s="69"/>
      <c r="WPX3790" s="69"/>
      <c r="WPY3790" s="69"/>
      <c r="WPZ3790" s="69"/>
      <c r="WQA3790" s="69"/>
      <c r="WQB3790" s="69"/>
      <c r="WQC3790" s="69"/>
      <c r="WQD3790" s="69"/>
      <c r="WQE3790" s="69"/>
      <c r="WQF3790" s="69"/>
      <c r="WQG3790" s="69"/>
      <c r="WQH3790" s="69"/>
      <c r="WQI3790" s="69"/>
      <c r="WQJ3790" s="69"/>
      <c r="WQK3790" s="69"/>
      <c r="WQL3790" s="69"/>
      <c r="WQM3790" s="69"/>
      <c r="WQN3790" s="69"/>
      <c r="WQO3790" s="69"/>
      <c r="WQP3790" s="69"/>
      <c r="WQQ3790" s="69"/>
      <c r="WQR3790" s="69"/>
      <c r="WQS3790" s="69"/>
      <c r="WQT3790" s="69"/>
      <c r="WQU3790" s="69"/>
      <c r="WQV3790" s="69"/>
      <c r="WQW3790" s="69"/>
      <c r="WQX3790" s="69"/>
      <c r="WQY3790" s="69"/>
      <c r="WQZ3790" s="69"/>
      <c r="WRA3790" s="69"/>
      <c r="WRB3790" s="69"/>
      <c r="WRC3790" s="69"/>
      <c r="WRD3790" s="69"/>
      <c r="WRE3790" s="69"/>
      <c r="WRF3790" s="69"/>
      <c r="WRG3790" s="69"/>
      <c r="WRH3790" s="69"/>
      <c r="WRI3790" s="69"/>
      <c r="WRJ3790" s="69"/>
      <c r="WRK3790" s="69"/>
      <c r="WRL3790" s="69"/>
      <c r="WRM3790" s="69"/>
      <c r="WRN3790" s="69"/>
      <c r="WRO3790" s="69"/>
      <c r="WRP3790" s="69"/>
      <c r="WRQ3790" s="69"/>
      <c r="WRR3790" s="69"/>
      <c r="WRS3790" s="69"/>
      <c r="WRT3790" s="69"/>
      <c r="WRU3790" s="69"/>
      <c r="WRV3790" s="69"/>
      <c r="WRW3790" s="69"/>
      <c r="WRX3790" s="69"/>
      <c r="WRY3790" s="69"/>
      <c r="WRZ3790" s="69"/>
      <c r="WSA3790" s="69"/>
      <c r="WSB3790" s="69"/>
      <c r="WSC3790" s="69"/>
      <c r="WSD3790" s="69"/>
      <c r="WSE3790" s="69"/>
      <c r="WSF3790" s="69"/>
      <c r="WSG3790" s="69"/>
      <c r="WSH3790" s="69"/>
      <c r="WSI3790" s="69"/>
      <c r="WSJ3790" s="69"/>
      <c r="WSK3790" s="69"/>
      <c r="WSL3790" s="69"/>
      <c r="WSM3790" s="69"/>
      <c r="WSN3790" s="69"/>
      <c r="WSO3790" s="69"/>
      <c r="WSP3790" s="69"/>
      <c r="WSQ3790" s="69"/>
      <c r="WSR3790" s="69"/>
      <c r="WSS3790" s="69"/>
      <c r="WST3790" s="69"/>
      <c r="WSU3790" s="69"/>
      <c r="WSV3790" s="69"/>
      <c r="WSW3790" s="69"/>
      <c r="WSX3790" s="69"/>
      <c r="WSY3790" s="69"/>
      <c r="WSZ3790" s="69"/>
      <c r="WTA3790" s="69"/>
      <c r="WTB3790" s="69"/>
      <c r="WTC3790" s="69"/>
      <c r="WTD3790" s="69"/>
      <c r="WTE3790" s="69"/>
      <c r="WTF3790" s="69"/>
      <c r="WTG3790" s="69"/>
      <c r="WTH3790" s="69"/>
      <c r="WTI3790" s="69"/>
      <c r="WTJ3790" s="69"/>
      <c r="WTK3790" s="69"/>
      <c r="WTL3790" s="69"/>
      <c r="WTM3790" s="69"/>
      <c r="WTN3790" s="69"/>
      <c r="WTO3790" s="69"/>
      <c r="WTP3790" s="69"/>
      <c r="WTQ3790" s="69"/>
      <c r="WTR3790" s="69"/>
      <c r="WTS3790" s="69"/>
      <c r="WTT3790" s="69"/>
      <c r="WTU3790" s="69"/>
      <c r="WTV3790" s="69"/>
      <c r="WTW3790" s="69"/>
      <c r="WTX3790" s="69"/>
      <c r="WTY3790" s="69"/>
      <c r="WTZ3790" s="69"/>
      <c r="WUA3790" s="69"/>
      <c r="WUB3790" s="69"/>
      <c r="WUC3790" s="69"/>
      <c r="WUD3790" s="69"/>
      <c r="WUE3790" s="69"/>
      <c r="WUF3790" s="69"/>
      <c r="WUG3790" s="69"/>
      <c r="WUH3790" s="69"/>
      <c r="WUI3790" s="69"/>
      <c r="WUJ3790" s="69"/>
      <c r="WUK3790" s="69"/>
      <c r="WUL3790" s="69"/>
      <c r="WUM3790" s="69"/>
      <c r="WUN3790" s="69"/>
      <c r="WUO3790" s="69"/>
      <c r="WUP3790" s="69"/>
      <c r="WUQ3790" s="69"/>
      <c r="WUR3790" s="69"/>
      <c r="WUS3790" s="69"/>
      <c r="WUT3790" s="69"/>
      <c r="WUU3790" s="69"/>
      <c r="WUV3790" s="69"/>
      <c r="WUW3790" s="69"/>
      <c r="WUX3790" s="69"/>
      <c r="WUY3790" s="69"/>
      <c r="WUZ3790" s="69"/>
      <c r="WVA3790" s="69"/>
      <c r="WVB3790" s="69"/>
      <c r="WVC3790" s="69"/>
      <c r="WVD3790" s="69"/>
      <c r="WVE3790" s="69"/>
      <c r="WVF3790" s="69"/>
      <c r="WVG3790" s="69"/>
      <c r="WVH3790" s="69"/>
      <c r="WVI3790" s="69"/>
      <c r="WVJ3790" s="69"/>
      <c r="WVK3790" s="69"/>
      <c r="WVL3790" s="69"/>
      <c r="WVM3790" s="69"/>
      <c r="WVN3790" s="69"/>
      <c r="WVO3790" s="69"/>
      <c r="WVP3790" s="69"/>
      <c r="WVQ3790" s="69"/>
      <c r="WVR3790" s="69"/>
      <c r="WVS3790" s="69"/>
      <c r="WVT3790" s="69"/>
      <c r="WVU3790" s="69"/>
      <c r="WVV3790" s="69"/>
      <c r="WVW3790" s="69"/>
      <c r="WVX3790" s="69"/>
      <c r="WVY3790" s="69"/>
      <c r="WVZ3790" s="69"/>
      <c r="WWA3790" s="69"/>
      <c r="WWB3790" s="69"/>
      <c r="WWC3790" s="69"/>
      <c r="WWD3790" s="69"/>
      <c r="WWE3790" s="69"/>
      <c r="WWF3790" s="69"/>
      <c r="WWG3790" s="69"/>
      <c r="WWH3790" s="69"/>
      <c r="WWI3790" s="69"/>
      <c r="WWJ3790" s="69"/>
      <c r="WWK3790" s="69"/>
      <c r="WWL3790" s="69"/>
      <c r="WWM3790" s="69"/>
      <c r="WWN3790" s="69"/>
      <c r="WWO3790" s="69"/>
      <c r="WWP3790" s="69"/>
      <c r="WWQ3790" s="69"/>
      <c r="WWR3790" s="69"/>
      <c r="WWS3790" s="69"/>
      <c r="WWT3790" s="69"/>
      <c r="WWU3790" s="69"/>
      <c r="WWV3790" s="69"/>
      <c r="WWW3790" s="69"/>
      <c r="WWX3790" s="69"/>
      <c r="WWY3790" s="69"/>
      <c r="WWZ3790" s="69"/>
      <c r="WXA3790" s="69"/>
      <c r="WXB3790" s="69"/>
      <c r="WXC3790" s="69"/>
      <c r="WXD3790" s="69"/>
      <c r="WXE3790" s="69"/>
      <c r="WXF3790" s="69"/>
      <c r="WXG3790" s="69"/>
      <c r="WXH3790" s="69"/>
      <c r="WXI3790" s="69"/>
      <c r="WXJ3790" s="69"/>
      <c r="WXK3790" s="69"/>
      <c r="WXL3790" s="69"/>
      <c r="WXM3790" s="69"/>
      <c r="WXN3790" s="69"/>
      <c r="WXO3790" s="69"/>
      <c r="WXP3790" s="69"/>
      <c r="WXQ3790" s="69"/>
      <c r="WXR3790" s="69"/>
      <c r="WXS3790" s="69"/>
      <c r="WXT3790" s="69"/>
      <c r="WXU3790" s="69"/>
      <c r="WXV3790" s="69"/>
      <c r="WXW3790" s="69"/>
      <c r="WXX3790" s="69"/>
      <c r="WXY3790" s="69"/>
      <c r="WXZ3790" s="69"/>
      <c r="WYA3790" s="69"/>
      <c r="WYB3790" s="69"/>
      <c r="WYC3790" s="69"/>
      <c r="WYD3790" s="69"/>
      <c r="WYE3790" s="69"/>
      <c r="WYF3790" s="69"/>
      <c r="WYG3790" s="69"/>
      <c r="WYH3790" s="69"/>
      <c r="WYI3790" s="69"/>
      <c r="WYJ3790" s="69"/>
      <c r="WYK3790" s="69"/>
      <c r="WYL3790" s="69"/>
      <c r="WYM3790" s="69"/>
      <c r="WYN3790" s="69"/>
      <c r="WYO3790" s="69"/>
      <c r="WYP3790" s="69"/>
      <c r="WYQ3790" s="69"/>
      <c r="WYR3790" s="69"/>
      <c r="WYS3790" s="69"/>
      <c r="WYT3790" s="69"/>
      <c r="WYU3790" s="69"/>
      <c r="WYV3790" s="69"/>
      <c r="WYW3790" s="69"/>
      <c r="WYX3790" s="69"/>
      <c r="WYY3790" s="69"/>
      <c r="WYZ3790" s="69"/>
      <c r="WZA3790" s="69"/>
      <c r="WZB3790" s="69"/>
      <c r="WZC3790" s="69"/>
      <c r="WZD3790" s="69"/>
      <c r="WZE3790" s="69"/>
      <c r="WZF3790" s="69"/>
      <c r="WZG3790" s="69"/>
      <c r="WZH3790" s="69"/>
      <c r="WZI3790" s="69"/>
      <c r="WZJ3790" s="69"/>
      <c r="WZK3790" s="69"/>
      <c r="WZL3790" s="69"/>
      <c r="WZM3790" s="69"/>
      <c r="WZN3790" s="69"/>
      <c r="WZO3790" s="69"/>
      <c r="WZP3790" s="69"/>
      <c r="WZQ3790" s="69"/>
      <c r="WZR3790" s="69"/>
      <c r="WZS3790" s="69"/>
      <c r="WZT3790" s="69"/>
      <c r="WZU3790" s="69"/>
      <c r="WZV3790" s="69"/>
      <c r="WZW3790" s="69"/>
      <c r="WZX3790" s="69"/>
      <c r="WZY3790" s="69"/>
      <c r="WZZ3790" s="69"/>
      <c r="XAA3790" s="69"/>
      <c r="XAB3790" s="69"/>
      <c r="XAC3790" s="69"/>
      <c r="XAD3790" s="69"/>
      <c r="XAE3790" s="69"/>
      <c r="XAF3790" s="69"/>
      <c r="XAG3790" s="69"/>
      <c r="XAH3790" s="69"/>
      <c r="XAI3790" s="69"/>
      <c r="XAJ3790" s="69"/>
      <c r="XAK3790" s="69"/>
      <c r="XAL3790" s="69"/>
      <c r="XAM3790" s="69"/>
      <c r="XAN3790" s="69"/>
      <c r="XAO3790" s="69"/>
      <c r="XAP3790" s="69"/>
      <c r="XAQ3790" s="69"/>
      <c r="XAR3790" s="69"/>
      <c r="XAS3790" s="69"/>
      <c r="XAT3790" s="69"/>
      <c r="XAU3790" s="69"/>
      <c r="XAV3790" s="69"/>
      <c r="XAW3790" s="69"/>
      <c r="XAX3790" s="69"/>
      <c r="XAY3790" s="69"/>
      <c r="XAZ3790" s="69"/>
      <c r="XBA3790" s="69"/>
      <c r="XBB3790" s="69"/>
      <c r="XBC3790" s="69"/>
      <c r="XBD3790" s="69"/>
      <c r="XBE3790" s="69"/>
      <c r="XBF3790" s="69"/>
      <c r="XBG3790" s="69"/>
      <c r="XBH3790" s="69"/>
      <c r="XBI3790" s="69"/>
      <c r="XBJ3790" s="69"/>
      <c r="XBK3790" s="69"/>
      <c r="XBL3790" s="69"/>
      <c r="XBM3790" s="69"/>
      <c r="XBN3790" s="69"/>
      <c r="XBO3790" s="69"/>
      <c r="XBP3790" s="69"/>
      <c r="XBQ3790" s="69"/>
      <c r="XBR3790" s="69"/>
      <c r="XBS3790" s="69"/>
      <c r="XBT3790" s="69"/>
      <c r="XBU3790" s="69"/>
      <c r="XBV3790" s="69"/>
      <c r="XBW3790" s="69"/>
      <c r="XBX3790" s="69"/>
      <c r="XBY3790" s="69"/>
      <c r="XBZ3790" s="69"/>
      <c r="XCA3790" s="69"/>
      <c r="XCB3790" s="69"/>
      <c r="XCC3790" s="69"/>
      <c r="XCD3790" s="69"/>
      <c r="XCE3790" s="69"/>
      <c r="XCF3790" s="69"/>
      <c r="XCG3790" s="69"/>
      <c r="XCH3790" s="69"/>
      <c r="XCI3790" s="69"/>
      <c r="XCJ3790" s="69"/>
      <c r="XCK3790" s="69"/>
      <c r="XCL3790" s="69"/>
      <c r="XCM3790" s="69"/>
      <c r="XCN3790" s="69"/>
      <c r="XCO3790" s="69"/>
      <c r="XCP3790" s="69"/>
      <c r="XCQ3790" s="69"/>
      <c r="XCR3790" s="69"/>
      <c r="XCS3790" s="69"/>
      <c r="XCT3790" s="69"/>
      <c r="XCU3790" s="69"/>
      <c r="XCV3790" s="69"/>
      <c r="XCW3790" s="69"/>
      <c r="XCX3790" s="69"/>
      <c r="XCY3790" s="69"/>
      <c r="XCZ3790" s="69"/>
      <c r="XDA3790" s="69"/>
      <c r="XDB3790" s="69"/>
      <c r="XDC3790" s="69"/>
      <c r="XDD3790" s="69"/>
      <c r="XDE3790" s="69"/>
      <c r="XDF3790" s="69"/>
      <c r="XDG3790" s="69"/>
      <c r="XDH3790" s="69"/>
      <c r="XDI3790" s="69"/>
      <c r="XDJ3790" s="69"/>
      <c r="XDK3790" s="69"/>
      <c r="XDL3790" s="69"/>
      <c r="XDM3790" s="69"/>
      <c r="XDN3790" s="69"/>
      <c r="XDO3790" s="69"/>
      <c r="XDP3790" s="69"/>
      <c r="XDQ3790" s="69"/>
      <c r="XDR3790" s="69"/>
      <c r="XDS3790" s="69"/>
      <c r="XDT3790" s="69"/>
      <c r="XDU3790" s="69"/>
      <c r="XDV3790" s="69"/>
      <c r="XDW3790" s="69"/>
      <c r="XDX3790" s="69"/>
      <c r="XDY3790" s="69"/>
      <c r="XDZ3790" s="69"/>
      <c r="XEA3790" s="69"/>
      <c r="XEB3790" s="69"/>
      <c r="XEC3790" s="69"/>
      <c r="XED3790" s="69"/>
      <c r="XEE3790" s="69"/>
      <c r="XEF3790" s="69"/>
      <c r="XEG3790" s="69"/>
      <c r="XEH3790" s="69"/>
      <c r="XEI3790" s="69"/>
      <c r="XEJ3790" s="69"/>
      <c r="XEK3790" s="69"/>
      <c r="XEL3790" s="69"/>
      <c r="XEM3790" s="69"/>
      <c r="XEN3790" s="69"/>
      <c r="XEO3790" s="69"/>
      <c r="XEP3790" s="69"/>
      <c r="XEQ3790" s="69"/>
      <c r="XER3790" s="69"/>
      <c r="XES3790" s="69"/>
      <c r="XET3790" s="69"/>
      <c r="XEU3790" s="69"/>
      <c r="XEV3790" s="69"/>
      <c r="XEW3790" s="69"/>
      <c r="XEX3790" s="69"/>
      <c r="XEY3790" s="69"/>
      <c r="XEZ3790" s="69"/>
      <c r="XFA3790" s="69"/>
      <c r="XFB3790" s="69"/>
      <c r="XFC3790" s="69"/>
      <c r="XFD3790" s="69"/>
    </row>
    <row r="3791" spans="1:16384" s="276" customFormat="1" ht="18.75" customHeight="1">
      <c r="A3791" s="250">
        <v>9938274</v>
      </c>
      <c r="B3791" s="251" t="s">
        <v>3731</v>
      </c>
      <c r="C3791" s="111">
        <v>1676.02</v>
      </c>
      <c r="D3791" s="147"/>
      <c r="E3791" s="193" t="s">
        <v>209</v>
      </c>
      <c r="F3791" s="113">
        <v>10</v>
      </c>
      <c r="G3791" s="113">
        <v>1</v>
      </c>
      <c r="H3791" s="113">
        <v>1</v>
      </c>
      <c r="I3791" s="252">
        <v>23.5</v>
      </c>
      <c r="J3791" s="252">
        <v>23</v>
      </c>
      <c r="K3791" s="113">
        <v>0.03</v>
      </c>
      <c r="L3791" s="204" t="s">
        <v>170</v>
      </c>
      <c r="M3791" s="184"/>
      <c r="N3791" s="118">
        <f t="shared" si="654"/>
        <v>0</v>
      </c>
      <c r="O3791" s="119">
        <f t="shared" si="655"/>
        <v>0</v>
      </c>
      <c r="P3791" s="119">
        <f t="shared" si="656"/>
        <v>0</v>
      </c>
      <c r="Q3791" s="120">
        <f t="shared" si="657"/>
        <v>0</v>
      </c>
      <c r="R3791" s="69"/>
      <c r="S3791" s="69"/>
      <c r="T3791" s="69"/>
      <c r="U3791" s="69"/>
      <c r="V3791" s="69"/>
      <c r="W3791" s="69"/>
      <c r="X3791" s="69"/>
      <c r="Y3791" s="69"/>
      <c r="Z3791" s="69"/>
      <c r="AA3791" s="69"/>
      <c r="AB3791" s="69"/>
      <c r="AC3791" s="69"/>
      <c r="AD3791" s="69"/>
      <c r="AE3791" s="69"/>
      <c r="AF3791" s="69"/>
      <c r="AG3791" s="69"/>
      <c r="AH3791" s="69"/>
      <c r="AI3791" s="69"/>
      <c r="AJ3791" s="69"/>
      <c r="AK3791" s="69"/>
      <c r="AL3791" s="69"/>
      <c r="AM3791" s="69"/>
      <c r="AN3791" s="69"/>
      <c r="AO3791" s="69"/>
      <c r="AP3791" s="69"/>
      <c r="AQ3791" s="69"/>
      <c r="AR3791" s="69"/>
      <c r="AS3791" s="69"/>
      <c r="AT3791" s="69"/>
      <c r="AU3791" s="69"/>
      <c r="AV3791" s="69"/>
      <c r="AW3791" s="69"/>
      <c r="AX3791" s="69"/>
      <c r="AY3791" s="69"/>
      <c r="AZ3791" s="69"/>
      <c r="BA3791" s="69"/>
      <c r="BB3791" s="69"/>
      <c r="BC3791" s="69"/>
      <c r="BD3791" s="69"/>
      <c r="BE3791" s="69"/>
      <c r="BF3791" s="69"/>
      <c r="BG3791" s="69"/>
      <c r="BH3791" s="69"/>
      <c r="BI3791" s="69"/>
      <c r="BJ3791" s="69"/>
      <c r="BK3791" s="69"/>
      <c r="BL3791" s="69"/>
      <c r="BM3791" s="69"/>
      <c r="BN3791" s="69"/>
      <c r="BO3791" s="69"/>
      <c r="BP3791" s="69"/>
      <c r="BQ3791" s="69"/>
      <c r="BR3791" s="69"/>
      <c r="BS3791" s="69"/>
      <c r="BT3791" s="69"/>
      <c r="BU3791" s="69"/>
      <c r="BV3791" s="69"/>
      <c r="BW3791" s="69"/>
      <c r="BX3791" s="69"/>
      <c r="BY3791" s="69"/>
      <c r="BZ3791" s="69"/>
      <c r="CA3791" s="69"/>
      <c r="CB3791" s="69"/>
      <c r="CC3791" s="69"/>
      <c r="CD3791" s="69"/>
      <c r="CE3791" s="69"/>
      <c r="CF3791" s="69"/>
      <c r="CG3791" s="69"/>
      <c r="CH3791" s="69"/>
      <c r="CI3791" s="69"/>
      <c r="CJ3791" s="69"/>
      <c r="CK3791" s="69"/>
      <c r="CL3791" s="69"/>
      <c r="CM3791" s="69"/>
      <c r="CN3791" s="69"/>
      <c r="CO3791" s="69"/>
      <c r="CP3791" s="69"/>
      <c r="CQ3791" s="69"/>
      <c r="CR3791" s="69"/>
      <c r="CS3791" s="69"/>
      <c r="CT3791" s="69"/>
      <c r="CU3791" s="69"/>
      <c r="CV3791" s="69"/>
      <c r="CW3791" s="69"/>
      <c r="CX3791" s="69"/>
      <c r="CY3791" s="69"/>
      <c r="CZ3791" s="69"/>
      <c r="DA3791" s="69"/>
      <c r="DB3791" s="69"/>
      <c r="DC3791" s="69"/>
      <c r="DD3791" s="69"/>
      <c r="DE3791" s="69"/>
      <c r="DF3791" s="69"/>
      <c r="DG3791" s="69"/>
      <c r="DH3791" s="69"/>
      <c r="DI3791" s="69"/>
      <c r="DJ3791" s="69"/>
      <c r="DK3791" s="69"/>
      <c r="DL3791" s="69"/>
      <c r="DM3791" s="69"/>
      <c r="DN3791" s="69"/>
      <c r="DO3791" s="69"/>
      <c r="DP3791" s="69"/>
      <c r="DQ3791" s="69"/>
      <c r="DR3791" s="69"/>
      <c r="DS3791" s="69"/>
      <c r="DT3791" s="69"/>
      <c r="DU3791" s="69"/>
      <c r="DV3791" s="69"/>
      <c r="DW3791" s="69"/>
      <c r="DX3791" s="69"/>
      <c r="DY3791" s="69"/>
      <c r="DZ3791" s="69"/>
      <c r="EA3791" s="69"/>
      <c r="EB3791" s="69"/>
      <c r="EC3791" s="69"/>
      <c r="ED3791" s="69"/>
      <c r="EE3791" s="69"/>
      <c r="EF3791" s="69"/>
      <c r="EG3791" s="69"/>
      <c r="EH3791" s="69"/>
      <c r="EI3791" s="69"/>
      <c r="EJ3791" s="69"/>
      <c r="EK3791" s="69"/>
      <c r="EL3791" s="69"/>
      <c r="EM3791" s="69"/>
      <c r="EN3791" s="69"/>
      <c r="EO3791" s="69"/>
      <c r="EP3791" s="69"/>
      <c r="EQ3791" s="69"/>
      <c r="ER3791" s="69"/>
      <c r="ES3791" s="69"/>
      <c r="ET3791" s="69"/>
      <c r="EU3791" s="69"/>
      <c r="EV3791" s="69"/>
      <c r="EW3791" s="69"/>
      <c r="EX3791" s="69"/>
      <c r="EY3791" s="69"/>
      <c r="EZ3791" s="69"/>
      <c r="FA3791" s="69"/>
      <c r="FB3791" s="69"/>
      <c r="FC3791" s="69"/>
      <c r="FD3791" s="69"/>
      <c r="FE3791" s="69"/>
      <c r="FF3791" s="69"/>
      <c r="FG3791" s="69"/>
      <c r="FH3791" s="69"/>
      <c r="FI3791" s="69"/>
      <c r="FJ3791" s="69"/>
      <c r="FK3791" s="69"/>
      <c r="FL3791" s="69"/>
      <c r="FM3791" s="69"/>
      <c r="FN3791" s="69"/>
      <c r="FO3791" s="69"/>
      <c r="FP3791" s="69"/>
      <c r="FQ3791" s="69"/>
      <c r="FR3791" s="69"/>
      <c r="FS3791" s="69"/>
      <c r="FT3791" s="69"/>
      <c r="FU3791" s="69"/>
      <c r="FV3791" s="69"/>
      <c r="FW3791" s="69"/>
      <c r="FX3791" s="69"/>
      <c r="FY3791" s="69"/>
      <c r="FZ3791" s="69"/>
      <c r="GA3791" s="69"/>
      <c r="GB3791" s="69"/>
      <c r="GC3791" s="69"/>
      <c r="GD3791" s="69"/>
      <c r="GE3791" s="69"/>
      <c r="GF3791" s="69"/>
      <c r="GG3791" s="69"/>
      <c r="GH3791" s="69"/>
      <c r="GI3791" s="69"/>
      <c r="GJ3791" s="69"/>
      <c r="GK3791" s="69"/>
      <c r="GL3791" s="69"/>
      <c r="GM3791" s="69"/>
      <c r="GN3791" s="69"/>
      <c r="GO3791" s="69"/>
      <c r="GP3791" s="69"/>
      <c r="GQ3791" s="69"/>
      <c r="GR3791" s="69"/>
      <c r="GS3791" s="69"/>
      <c r="GT3791" s="69"/>
      <c r="GU3791" s="69"/>
      <c r="GV3791" s="69"/>
      <c r="GW3791" s="69"/>
      <c r="GX3791" s="69"/>
      <c r="GY3791" s="69"/>
      <c r="GZ3791" s="69"/>
      <c r="HA3791" s="69"/>
      <c r="HB3791" s="69"/>
      <c r="HC3791" s="69"/>
      <c r="HD3791" s="69"/>
      <c r="HE3791" s="69"/>
      <c r="HF3791" s="69"/>
      <c r="HG3791" s="69"/>
      <c r="HH3791" s="69"/>
      <c r="HI3791" s="69"/>
      <c r="HJ3791" s="69"/>
      <c r="HK3791" s="69"/>
      <c r="HL3791" s="69"/>
      <c r="HM3791" s="69"/>
      <c r="HN3791" s="69"/>
      <c r="HO3791" s="69"/>
      <c r="HP3791" s="69"/>
      <c r="HQ3791" s="69"/>
      <c r="HR3791" s="69"/>
      <c r="HS3791" s="69"/>
      <c r="HT3791" s="69"/>
      <c r="HU3791" s="69"/>
      <c r="HV3791" s="69"/>
      <c r="HW3791" s="69"/>
      <c r="HX3791" s="69"/>
      <c r="HY3791" s="69"/>
      <c r="HZ3791" s="69"/>
      <c r="IA3791" s="69"/>
      <c r="IB3791" s="69"/>
      <c r="IC3791" s="69"/>
      <c r="ID3791" s="69"/>
      <c r="IE3791" s="69"/>
      <c r="IF3791" s="69"/>
      <c r="IG3791" s="69"/>
      <c r="IH3791" s="69"/>
      <c r="II3791" s="69"/>
      <c r="IJ3791" s="69"/>
      <c r="IK3791" s="69"/>
      <c r="IL3791" s="69"/>
      <c r="IM3791" s="69"/>
      <c r="IN3791" s="69"/>
      <c r="IO3791" s="69"/>
      <c r="IP3791" s="69"/>
      <c r="IQ3791" s="69"/>
      <c r="IR3791" s="69"/>
      <c r="IS3791" s="69"/>
      <c r="IT3791" s="69"/>
      <c r="IU3791" s="69"/>
      <c r="IV3791" s="69"/>
      <c r="IW3791" s="69"/>
      <c r="IX3791" s="69"/>
      <c r="IY3791" s="69"/>
      <c r="IZ3791" s="69"/>
      <c r="JA3791" s="69"/>
      <c r="JB3791" s="69"/>
      <c r="JC3791" s="69"/>
      <c r="JD3791" s="69"/>
      <c r="JE3791" s="69"/>
      <c r="JF3791" s="69"/>
      <c r="JG3791" s="69"/>
      <c r="JH3791" s="69"/>
      <c r="JI3791" s="69"/>
      <c r="JJ3791" s="69"/>
      <c r="JK3791" s="69"/>
      <c r="JL3791" s="69"/>
      <c r="JM3791" s="69"/>
      <c r="JN3791" s="69"/>
      <c r="JO3791" s="69"/>
      <c r="JP3791" s="69"/>
      <c r="JQ3791" s="69"/>
      <c r="JR3791" s="69"/>
      <c r="JS3791" s="69"/>
      <c r="JT3791" s="69"/>
      <c r="JU3791" s="69"/>
      <c r="JV3791" s="69"/>
      <c r="JW3791" s="69"/>
      <c r="JX3791" s="69"/>
      <c r="JY3791" s="69"/>
      <c r="JZ3791" s="69"/>
      <c r="KA3791" s="69"/>
      <c r="KB3791" s="69"/>
      <c r="KC3791" s="69"/>
      <c r="KD3791" s="69"/>
      <c r="KE3791" s="69"/>
      <c r="KF3791" s="69"/>
      <c r="KG3791" s="69"/>
      <c r="KH3791" s="69"/>
      <c r="KI3791" s="69"/>
      <c r="KJ3791" s="69"/>
      <c r="KK3791" s="69"/>
      <c r="KL3791" s="69"/>
      <c r="KM3791" s="69"/>
      <c r="KN3791" s="69"/>
      <c r="KO3791" s="69"/>
      <c r="KP3791" s="69"/>
      <c r="KQ3791" s="69"/>
      <c r="KR3791" s="69"/>
      <c r="KS3791" s="69"/>
      <c r="KT3791" s="69"/>
      <c r="KU3791" s="69"/>
      <c r="KV3791" s="69"/>
      <c r="KW3791" s="69"/>
      <c r="KX3791" s="69"/>
      <c r="KY3791" s="69"/>
      <c r="KZ3791" s="69"/>
      <c r="LA3791" s="69"/>
      <c r="LB3791" s="69"/>
      <c r="LC3791" s="69"/>
      <c r="LD3791" s="69"/>
      <c r="LE3791" s="69"/>
      <c r="LF3791" s="69"/>
      <c r="LG3791" s="69"/>
      <c r="LH3791" s="69"/>
      <c r="LI3791" s="69"/>
      <c r="LJ3791" s="69"/>
      <c r="LK3791" s="69"/>
      <c r="LL3791" s="69"/>
      <c r="LM3791" s="69"/>
      <c r="LN3791" s="69"/>
      <c r="LO3791" s="69"/>
      <c r="LP3791" s="69"/>
      <c r="LQ3791" s="69"/>
      <c r="LR3791" s="69"/>
      <c r="LS3791" s="69"/>
      <c r="LT3791" s="69"/>
      <c r="LU3791" s="69"/>
      <c r="LV3791" s="69"/>
      <c r="LW3791" s="69"/>
      <c r="LX3791" s="69"/>
      <c r="LY3791" s="69"/>
      <c r="LZ3791" s="69"/>
      <c r="MA3791" s="69"/>
      <c r="MB3791" s="69"/>
      <c r="MC3791" s="69"/>
      <c r="MD3791" s="69"/>
      <c r="ME3791" s="69"/>
      <c r="MF3791" s="69"/>
      <c r="MG3791" s="69"/>
      <c r="MH3791" s="69"/>
      <c r="MI3791" s="69"/>
      <c r="MJ3791" s="69"/>
      <c r="MK3791" s="69"/>
      <c r="ML3791" s="69"/>
      <c r="MM3791" s="69"/>
      <c r="MN3791" s="69"/>
      <c r="MO3791" s="69"/>
      <c r="MP3791" s="69"/>
      <c r="MQ3791" s="69"/>
      <c r="MR3791" s="69"/>
      <c r="MS3791" s="69"/>
      <c r="MT3791" s="69"/>
      <c r="MU3791" s="69"/>
      <c r="MV3791" s="69"/>
      <c r="MW3791" s="69"/>
      <c r="MX3791" s="69"/>
      <c r="MY3791" s="69"/>
      <c r="MZ3791" s="69"/>
      <c r="NA3791" s="69"/>
      <c r="NB3791" s="69"/>
      <c r="NC3791" s="69"/>
      <c r="ND3791" s="69"/>
      <c r="NE3791" s="69"/>
      <c r="NF3791" s="69"/>
      <c r="NG3791" s="69"/>
      <c r="NH3791" s="69"/>
      <c r="NI3791" s="69"/>
      <c r="NJ3791" s="69"/>
      <c r="NK3791" s="69"/>
      <c r="NL3791" s="69"/>
      <c r="NM3791" s="69"/>
      <c r="NN3791" s="69"/>
      <c r="NO3791" s="69"/>
      <c r="NP3791" s="69"/>
      <c r="NQ3791" s="69"/>
      <c r="NR3791" s="69"/>
      <c r="NS3791" s="69"/>
      <c r="NT3791" s="69"/>
      <c r="NU3791" s="69"/>
      <c r="NV3791" s="69"/>
      <c r="NW3791" s="69"/>
      <c r="NX3791" s="69"/>
      <c r="NY3791" s="69"/>
      <c r="NZ3791" s="69"/>
      <c r="OA3791" s="69"/>
      <c r="OB3791" s="69"/>
      <c r="OC3791" s="69"/>
      <c r="OD3791" s="69"/>
      <c r="OE3791" s="69"/>
      <c r="OF3791" s="69"/>
      <c r="OG3791" s="69"/>
      <c r="OH3791" s="69"/>
      <c r="OI3791" s="69"/>
      <c r="OJ3791" s="69"/>
      <c r="OK3791" s="69"/>
      <c r="OL3791" s="69"/>
      <c r="OM3791" s="69"/>
      <c r="ON3791" s="69"/>
      <c r="OO3791" s="69"/>
      <c r="OP3791" s="69"/>
      <c r="OQ3791" s="69"/>
      <c r="OR3791" s="69"/>
      <c r="OS3791" s="69"/>
      <c r="OT3791" s="69"/>
      <c r="OU3791" s="69"/>
      <c r="OV3791" s="69"/>
      <c r="OW3791" s="69"/>
      <c r="OX3791" s="69"/>
      <c r="OY3791" s="69"/>
      <c r="OZ3791" s="69"/>
      <c r="PA3791" s="69"/>
      <c r="PB3791" s="69"/>
      <c r="PC3791" s="69"/>
      <c r="PD3791" s="69"/>
      <c r="PE3791" s="69"/>
      <c r="PF3791" s="69"/>
      <c r="PG3791" s="69"/>
      <c r="PH3791" s="69"/>
      <c r="PI3791" s="69"/>
      <c r="PJ3791" s="69"/>
      <c r="PK3791" s="69"/>
      <c r="PL3791" s="69"/>
      <c r="PM3791" s="69"/>
      <c r="PN3791" s="69"/>
      <c r="PO3791" s="69"/>
      <c r="PP3791" s="69"/>
      <c r="PQ3791" s="69"/>
      <c r="PR3791" s="69"/>
      <c r="PS3791" s="69"/>
      <c r="PT3791" s="69"/>
      <c r="PU3791" s="69"/>
      <c r="PV3791" s="69"/>
      <c r="PW3791" s="69"/>
      <c r="PX3791" s="69"/>
      <c r="PY3791" s="69"/>
      <c r="PZ3791" s="69"/>
      <c r="QA3791" s="69"/>
      <c r="QB3791" s="69"/>
      <c r="QC3791" s="69"/>
      <c r="QD3791" s="69"/>
      <c r="QE3791" s="69"/>
      <c r="QF3791" s="69"/>
      <c r="QG3791" s="69"/>
      <c r="QH3791" s="69"/>
      <c r="QI3791" s="69"/>
      <c r="QJ3791" s="69"/>
      <c r="QK3791" s="69"/>
      <c r="QL3791" s="69"/>
      <c r="QM3791" s="69"/>
      <c r="QN3791" s="69"/>
      <c r="QO3791" s="69"/>
      <c r="QP3791" s="69"/>
      <c r="QQ3791" s="69"/>
      <c r="QR3791" s="69"/>
      <c r="QS3791" s="69"/>
      <c r="QT3791" s="69"/>
      <c r="QU3791" s="69"/>
      <c r="QV3791" s="69"/>
      <c r="QW3791" s="69"/>
      <c r="QX3791" s="69"/>
      <c r="QY3791" s="69"/>
      <c r="QZ3791" s="69"/>
      <c r="RA3791" s="69"/>
      <c r="RB3791" s="69"/>
      <c r="RC3791" s="69"/>
      <c r="RD3791" s="69"/>
      <c r="RE3791" s="69"/>
      <c r="RF3791" s="69"/>
      <c r="RG3791" s="69"/>
      <c r="RH3791" s="69"/>
      <c r="RI3791" s="69"/>
      <c r="RJ3791" s="69"/>
      <c r="RK3791" s="69"/>
      <c r="RL3791" s="69"/>
      <c r="RM3791" s="69"/>
      <c r="RN3791" s="69"/>
      <c r="RO3791" s="69"/>
      <c r="RP3791" s="69"/>
      <c r="RQ3791" s="69"/>
      <c r="RR3791" s="69"/>
      <c r="RS3791" s="69"/>
      <c r="RT3791" s="69"/>
      <c r="RU3791" s="69"/>
      <c r="RV3791" s="69"/>
      <c r="RW3791" s="69"/>
      <c r="RX3791" s="69"/>
      <c r="RY3791" s="69"/>
      <c r="RZ3791" s="69"/>
      <c r="SA3791" s="69"/>
      <c r="SB3791" s="69"/>
      <c r="SC3791" s="69"/>
      <c r="SD3791" s="69"/>
      <c r="SE3791" s="69"/>
      <c r="SF3791" s="69"/>
      <c r="SG3791" s="69"/>
      <c r="SH3791" s="69"/>
      <c r="SI3791" s="69"/>
      <c r="SJ3791" s="69"/>
      <c r="SK3791" s="69"/>
      <c r="SL3791" s="69"/>
      <c r="SM3791" s="69"/>
      <c r="SN3791" s="69"/>
      <c r="SO3791" s="69"/>
      <c r="SP3791" s="69"/>
      <c r="SQ3791" s="69"/>
      <c r="SR3791" s="69"/>
      <c r="SS3791" s="69"/>
      <c r="ST3791" s="69"/>
      <c r="SU3791" s="69"/>
      <c r="SV3791" s="69"/>
      <c r="SW3791" s="69"/>
      <c r="SX3791" s="69"/>
      <c r="SY3791" s="69"/>
      <c r="SZ3791" s="69"/>
      <c r="TA3791" s="69"/>
      <c r="TB3791" s="69"/>
      <c r="TC3791" s="69"/>
      <c r="TD3791" s="69"/>
      <c r="TE3791" s="69"/>
      <c r="TF3791" s="69"/>
      <c r="TG3791" s="69"/>
      <c r="TH3791" s="69"/>
      <c r="TI3791" s="69"/>
      <c r="TJ3791" s="69"/>
      <c r="TK3791" s="69"/>
      <c r="TL3791" s="69"/>
      <c r="TM3791" s="69"/>
      <c r="TN3791" s="69"/>
      <c r="TO3791" s="69"/>
      <c r="TP3791" s="69"/>
      <c r="TQ3791" s="69"/>
      <c r="TR3791" s="69"/>
      <c r="TS3791" s="69"/>
      <c r="TT3791" s="69"/>
      <c r="TU3791" s="69"/>
      <c r="TV3791" s="69"/>
      <c r="TW3791" s="69"/>
      <c r="TX3791" s="69"/>
      <c r="TY3791" s="69"/>
      <c r="TZ3791" s="69"/>
      <c r="UA3791" s="69"/>
      <c r="UB3791" s="69"/>
      <c r="UC3791" s="69"/>
      <c r="UD3791" s="69"/>
      <c r="UE3791" s="69"/>
      <c r="UF3791" s="69"/>
      <c r="UG3791" s="69"/>
      <c r="UH3791" s="69"/>
      <c r="UI3791" s="69"/>
      <c r="UJ3791" s="69"/>
      <c r="UK3791" s="69"/>
      <c r="UL3791" s="69"/>
      <c r="UM3791" s="69"/>
      <c r="UN3791" s="69"/>
      <c r="UO3791" s="69"/>
      <c r="UP3791" s="69"/>
      <c r="UQ3791" s="69"/>
      <c r="UR3791" s="69"/>
      <c r="US3791" s="69"/>
      <c r="UT3791" s="69"/>
      <c r="UU3791" s="69"/>
      <c r="UV3791" s="69"/>
      <c r="UW3791" s="69"/>
      <c r="UX3791" s="69"/>
      <c r="UY3791" s="69"/>
      <c r="UZ3791" s="69"/>
      <c r="VA3791" s="69"/>
      <c r="VB3791" s="69"/>
      <c r="VC3791" s="69"/>
      <c r="VD3791" s="69"/>
      <c r="VE3791" s="69"/>
      <c r="VF3791" s="69"/>
      <c r="VG3791" s="69"/>
      <c r="VH3791" s="69"/>
      <c r="VI3791" s="69"/>
      <c r="VJ3791" s="69"/>
      <c r="VK3791" s="69"/>
      <c r="VL3791" s="69"/>
      <c r="VM3791" s="69"/>
      <c r="VN3791" s="69"/>
      <c r="VO3791" s="69"/>
      <c r="VP3791" s="69"/>
      <c r="VQ3791" s="69"/>
      <c r="VR3791" s="69"/>
      <c r="VS3791" s="69"/>
      <c r="VT3791" s="69"/>
      <c r="VU3791" s="69"/>
      <c r="VV3791" s="69"/>
      <c r="VW3791" s="69"/>
      <c r="VX3791" s="69"/>
      <c r="VY3791" s="69"/>
      <c r="VZ3791" s="69"/>
      <c r="WA3791" s="69"/>
      <c r="WB3791" s="69"/>
      <c r="WC3791" s="69"/>
      <c r="WD3791" s="69"/>
      <c r="WE3791" s="69"/>
      <c r="WF3791" s="69"/>
      <c r="WG3791" s="69"/>
      <c r="WH3791" s="69"/>
      <c r="WI3791" s="69"/>
      <c r="WJ3791" s="69"/>
      <c r="WK3791" s="69"/>
      <c r="WL3791" s="69"/>
      <c r="WM3791" s="69"/>
      <c r="WN3791" s="69"/>
      <c r="WO3791" s="69"/>
      <c r="WP3791" s="69"/>
      <c r="WQ3791" s="69"/>
      <c r="WR3791" s="69"/>
      <c r="WS3791" s="69"/>
      <c r="WT3791" s="69"/>
      <c r="WU3791" s="69"/>
      <c r="WV3791" s="69"/>
      <c r="WW3791" s="69"/>
      <c r="WX3791" s="69"/>
      <c r="WY3791" s="69"/>
      <c r="WZ3791" s="69"/>
      <c r="XA3791" s="69"/>
      <c r="XB3791" s="69"/>
      <c r="XC3791" s="69"/>
      <c r="XD3791" s="69"/>
      <c r="XE3791" s="69"/>
      <c r="XF3791" s="69"/>
      <c r="XG3791" s="69"/>
      <c r="XH3791" s="69"/>
      <c r="XI3791" s="69"/>
      <c r="XJ3791" s="69"/>
      <c r="XK3791" s="69"/>
      <c r="XL3791" s="69"/>
      <c r="XM3791" s="69"/>
      <c r="XN3791" s="69"/>
      <c r="XO3791" s="69"/>
      <c r="XP3791" s="69"/>
      <c r="XQ3791" s="69"/>
      <c r="XR3791" s="69"/>
      <c r="XS3791" s="69"/>
      <c r="XT3791" s="69"/>
      <c r="XU3791" s="69"/>
      <c r="XV3791" s="69"/>
      <c r="XW3791" s="69"/>
      <c r="XX3791" s="69"/>
      <c r="XY3791" s="69"/>
      <c r="XZ3791" s="69"/>
      <c r="YA3791" s="69"/>
      <c r="YB3791" s="69"/>
      <c r="YC3791" s="69"/>
      <c r="YD3791" s="69"/>
      <c r="YE3791" s="69"/>
      <c r="YF3791" s="69"/>
      <c r="YG3791" s="69"/>
      <c r="YH3791" s="69"/>
      <c r="YI3791" s="69"/>
      <c r="YJ3791" s="69"/>
      <c r="YK3791" s="69"/>
      <c r="YL3791" s="69"/>
      <c r="YM3791" s="69"/>
      <c r="YN3791" s="69"/>
      <c r="YO3791" s="69"/>
      <c r="YP3791" s="69"/>
      <c r="YQ3791" s="69"/>
      <c r="YR3791" s="69"/>
      <c r="YS3791" s="69"/>
      <c r="YT3791" s="69"/>
      <c r="YU3791" s="69"/>
      <c r="YV3791" s="69"/>
      <c r="YW3791" s="69"/>
      <c r="YX3791" s="69"/>
      <c r="YY3791" s="69"/>
      <c r="YZ3791" s="69"/>
      <c r="ZA3791" s="69"/>
      <c r="ZB3791" s="69"/>
      <c r="ZC3791" s="69"/>
      <c r="ZD3791" s="69"/>
      <c r="ZE3791" s="69"/>
      <c r="ZF3791" s="69"/>
      <c r="ZG3791" s="69"/>
      <c r="ZH3791" s="69"/>
      <c r="ZI3791" s="69"/>
      <c r="ZJ3791" s="69"/>
      <c r="ZK3791" s="69"/>
      <c r="ZL3791" s="69"/>
      <c r="ZM3791" s="69"/>
      <c r="ZN3791" s="69"/>
      <c r="ZO3791" s="69"/>
      <c r="ZP3791" s="69"/>
      <c r="ZQ3791" s="69"/>
      <c r="ZR3791" s="69"/>
      <c r="ZS3791" s="69"/>
      <c r="ZT3791" s="69"/>
      <c r="ZU3791" s="69"/>
      <c r="ZV3791" s="69"/>
      <c r="ZW3791" s="69"/>
      <c r="ZX3791" s="69"/>
      <c r="ZY3791" s="69"/>
      <c r="ZZ3791" s="69"/>
      <c r="AAA3791" s="69"/>
      <c r="AAB3791" s="69"/>
      <c r="AAC3791" s="69"/>
      <c r="AAD3791" s="69"/>
      <c r="AAE3791" s="69"/>
      <c r="AAF3791" s="69"/>
      <c r="AAG3791" s="69"/>
      <c r="AAH3791" s="69"/>
      <c r="AAI3791" s="69"/>
      <c r="AAJ3791" s="69"/>
      <c r="AAK3791" s="69"/>
      <c r="AAL3791" s="69"/>
      <c r="AAM3791" s="69"/>
      <c r="AAN3791" s="69"/>
      <c r="AAO3791" s="69"/>
      <c r="AAP3791" s="69"/>
      <c r="AAQ3791" s="69"/>
      <c r="AAR3791" s="69"/>
      <c r="AAS3791" s="69"/>
      <c r="AAT3791" s="69"/>
      <c r="AAU3791" s="69"/>
      <c r="AAV3791" s="69"/>
      <c r="AAW3791" s="69"/>
      <c r="AAX3791" s="69"/>
      <c r="AAY3791" s="69"/>
      <c r="AAZ3791" s="69"/>
      <c r="ABA3791" s="69"/>
      <c r="ABB3791" s="69"/>
      <c r="ABC3791" s="69"/>
      <c r="ABD3791" s="69"/>
      <c r="ABE3791" s="69"/>
      <c r="ABF3791" s="69"/>
      <c r="ABG3791" s="69"/>
      <c r="ABH3791" s="69"/>
      <c r="ABI3791" s="69"/>
      <c r="ABJ3791" s="69"/>
      <c r="ABK3791" s="69"/>
      <c r="ABL3791" s="69"/>
      <c r="ABM3791" s="69"/>
      <c r="ABN3791" s="69"/>
      <c r="ABO3791" s="69"/>
      <c r="ABP3791" s="69"/>
      <c r="ABQ3791" s="69"/>
      <c r="ABR3791" s="69"/>
      <c r="ABS3791" s="69"/>
      <c r="ABT3791" s="69"/>
      <c r="ABU3791" s="69"/>
      <c r="ABV3791" s="69"/>
      <c r="ABW3791" s="69"/>
      <c r="ABX3791" s="69"/>
      <c r="ABY3791" s="69"/>
      <c r="ABZ3791" s="69"/>
      <c r="ACA3791" s="69"/>
      <c r="ACB3791" s="69"/>
      <c r="ACC3791" s="69"/>
      <c r="ACD3791" s="69"/>
      <c r="ACE3791" s="69"/>
      <c r="ACF3791" s="69"/>
      <c r="ACG3791" s="69"/>
      <c r="ACH3791" s="69"/>
      <c r="ACI3791" s="69"/>
      <c r="ACJ3791" s="69"/>
      <c r="ACK3791" s="69"/>
      <c r="ACL3791" s="69"/>
      <c r="ACM3791" s="69"/>
      <c r="ACN3791" s="69"/>
      <c r="ACO3791" s="69"/>
      <c r="ACP3791" s="69"/>
      <c r="ACQ3791" s="69"/>
      <c r="ACR3791" s="69"/>
      <c r="ACS3791" s="69"/>
      <c r="ACT3791" s="69"/>
      <c r="ACU3791" s="69"/>
      <c r="ACV3791" s="69"/>
      <c r="ACW3791" s="69"/>
      <c r="ACX3791" s="69"/>
      <c r="ACY3791" s="69"/>
      <c r="ACZ3791" s="69"/>
      <c r="ADA3791" s="69"/>
      <c r="ADB3791" s="69"/>
      <c r="ADC3791" s="69"/>
      <c r="ADD3791" s="69"/>
      <c r="ADE3791" s="69"/>
      <c r="ADF3791" s="69"/>
      <c r="ADG3791" s="69"/>
      <c r="ADH3791" s="69"/>
      <c r="ADI3791" s="69"/>
      <c r="ADJ3791" s="69"/>
      <c r="ADK3791" s="69"/>
      <c r="ADL3791" s="69"/>
      <c r="ADM3791" s="69"/>
      <c r="ADN3791" s="69"/>
      <c r="ADO3791" s="69"/>
      <c r="ADP3791" s="69"/>
      <c r="ADQ3791" s="69"/>
      <c r="ADR3791" s="69"/>
      <c r="ADS3791" s="69"/>
      <c r="ADT3791" s="69"/>
      <c r="ADU3791" s="69"/>
      <c r="ADV3791" s="69"/>
      <c r="ADW3791" s="69"/>
      <c r="ADX3791" s="69"/>
      <c r="ADY3791" s="69"/>
      <c r="ADZ3791" s="69"/>
      <c r="AEA3791" s="69"/>
      <c r="AEB3791" s="69"/>
      <c r="AEC3791" s="69"/>
      <c r="AED3791" s="69"/>
      <c r="AEE3791" s="69"/>
      <c r="AEF3791" s="69"/>
      <c r="AEG3791" s="69"/>
      <c r="AEH3791" s="69"/>
      <c r="AEI3791" s="69"/>
      <c r="AEJ3791" s="69"/>
      <c r="AEK3791" s="69"/>
      <c r="AEL3791" s="69"/>
      <c r="AEM3791" s="69"/>
      <c r="AEN3791" s="69"/>
      <c r="AEO3791" s="69"/>
      <c r="AEP3791" s="69"/>
      <c r="AEQ3791" s="69"/>
      <c r="AER3791" s="69"/>
      <c r="AES3791" s="69"/>
      <c r="AET3791" s="69"/>
      <c r="AEU3791" s="69"/>
      <c r="AEV3791" s="69"/>
      <c r="AEW3791" s="69"/>
      <c r="AEX3791" s="69"/>
      <c r="AEY3791" s="69"/>
      <c r="AEZ3791" s="69"/>
      <c r="AFA3791" s="69"/>
      <c r="AFB3791" s="69"/>
      <c r="AFC3791" s="69"/>
      <c r="AFD3791" s="69"/>
      <c r="AFE3791" s="69"/>
      <c r="AFF3791" s="69"/>
      <c r="AFG3791" s="69"/>
      <c r="AFH3791" s="69"/>
      <c r="AFI3791" s="69"/>
      <c r="AFJ3791" s="69"/>
      <c r="AFK3791" s="69"/>
      <c r="AFL3791" s="69"/>
      <c r="AFM3791" s="69"/>
      <c r="AFN3791" s="69"/>
      <c r="AFO3791" s="69"/>
      <c r="AFP3791" s="69"/>
      <c r="AFQ3791" s="69"/>
      <c r="AFR3791" s="69"/>
      <c r="AFS3791" s="69"/>
      <c r="AFT3791" s="69"/>
      <c r="AFU3791" s="69"/>
      <c r="AFV3791" s="69"/>
      <c r="AFW3791" s="69"/>
      <c r="AFX3791" s="69"/>
      <c r="AFY3791" s="69"/>
      <c r="AFZ3791" s="69"/>
      <c r="AGA3791" s="69"/>
      <c r="AGB3791" s="69"/>
      <c r="AGC3791" s="69"/>
      <c r="AGD3791" s="69"/>
      <c r="AGE3791" s="69"/>
      <c r="AGF3791" s="69"/>
      <c r="AGG3791" s="69"/>
      <c r="AGH3791" s="69"/>
      <c r="AGI3791" s="69"/>
      <c r="AGJ3791" s="69"/>
      <c r="AGK3791" s="69"/>
      <c r="AGL3791" s="69"/>
      <c r="AGM3791" s="69"/>
      <c r="AGN3791" s="69"/>
      <c r="AGO3791" s="69"/>
      <c r="AGP3791" s="69"/>
      <c r="AGQ3791" s="69"/>
      <c r="AGR3791" s="69"/>
      <c r="AGS3791" s="69"/>
      <c r="AGT3791" s="69"/>
      <c r="AGU3791" s="69"/>
      <c r="AGV3791" s="69"/>
      <c r="AGW3791" s="69"/>
      <c r="AGX3791" s="69"/>
      <c r="AGY3791" s="69"/>
      <c r="AGZ3791" s="69"/>
      <c r="AHA3791" s="69"/>
      <c r="AHB3791" s="69"/>
      <c r="AHC3791" s="69"/>
      <c r="AHD3791" s="69"/>
      <c r="AHE3791" s="69"/>
      <c r="AHF3791" s="69"/>
      <c r="AHG3791" s="69"/>
      <c r="AHH3791" s="69"/>
      <c r="AHI3791" s="69"/>
      <c r="AHJ3791" s="69"/>
      <c r="AHK3791" s="69"/>
      <c r="AHL3791" s="69"/>
      <c r="AHM3791" s="69"/>
      <c r="AHN3791" s="69"/>
      <c r="AHO3791" s="69"/>
      <c r="AHP3791" s="69"/>
      <c r="AHQ3791" s="69"/>
      <c r="AHR3791" s="69"/>
      <c r="AHS3791" s="69"/>
      <c r="AHT3791" s="69"/>
      <c r="AHU3791" s="69"/>
      <c r="AHV3791" s="69"/>
      <c r="AHW3791" s="69"/>
      <c r="AHX3791" s="69"/>
      <c r="AHY3791" s="69"/>
      <c r="AHZ3791" s="69"/>
      <c r="AIA3791" s="69"/>
      <c r="AIB3791" s="69"/>
      <c r="AIC3791" s="69"/>
      <c r="AID3791" s="69"/>
      <c r="AIE3791" s="69"/>
      <c r="AIF3791" s="69"/>
      <c r="AIG3791" s="69"/>
      <c r="AIH3791" s="69"/>
      <c r="AII3791" s="69"/>
      <c r="AIJ3791" s="69"/>
      <c r="AIK3791" s="69"/>
      <c r="AIL3791" s="69"/>
      <c r="AIM3791" s="69"/>
      <c r="AIN3791" s="69"/>
      <c r="AIO3791" s="69"/>
      <c r="AIP3791" s="69"/>
      <c r="AIQ3791" s="69"/>
      <c r="AIR3791" s="69"/>
      <c r="AIS3791" s="69"/>
      <c r="AIT3791" s="69"/>
      <c r="AIU3791" s="69"/>
      <c r="AIV3791" s="69"/>
      <c r="AIW3791" s="69"/>
      <c r="AIX3791" s="69"/>
      <c r="AIY3791" s="69"/>
      <c r="AIZ3791" s="69"/>
      <c r="AJA3791" s="69"/>
      <c r="AJB3791" s="69"/>
      <c r="AJC3791" s="69"/>
      <c r="AJD3791" s="69"/>
      <c r="AJE3791" s="69"/>
      <c r="AJF3791" s="69"/>
      <c r="AJG3791" s="69"/>
      <c r="AJH3791" s="69"/>
      <c r="AJI3791" s="69"/>
      <c r="AJJ3791" s="69"/>
      <c r="AJK3791" s="69"/>
      <c r="AJL3791" s="69"/>
      <c r="AJM3791" s="69"/>
      <c r="AJN3791" s="69"/>
      <c r="AJO3791" s="69"/>
      <c r="AJP3791" s="69"/>
      <c r="AJQ3791" s="69"/>
      <c r="AJR3791" s="69"/>
      <c r="AJS3791" s="69"/>
      <c r="AJT3791" s="69"/>
      <c r="AJU3791" s="69"/>
      <c r="AJV3791" s="69"/>
      <c r="AJW3791" s="69"/>
      <c r="AJX3791" s="69"/>
      <c r="AJY3791" s="69"/>
      <c r="AJZ3791" s="69"/>
      <c r="AKA3791" s="69"/>
      <c r="AKB3791" s="69"/>
      <c r="AKC3791" s="69"/>
      <c r="AKD3791" s="69"/>
      <c r="AKE3791" s="69"/>
      <c r="AKF3791" s="69"/>
      <c r="AKG3791" s="69"/>
      <c r="AKH3791" s="69"/>
      <c r="AKI3791" s="69"/>
      <c r="AKJ3791" s="69"/>
      <c r="AKK3791" s="69"/>
      <c r="AKL3791" s="69"/>
      <c r="AKM3791" s="69"/>
      <c r="AKN3791" s="69"/>
      <c r="AKO3791" s="69"/>
      <c r="AKP3791" s="69"/>
      <c r="AKQ3791" s="69"/>
      <c r="AKR3791" s="69"/>
      <c r="AKS3791" s="69"/>
      <c r="AKT3791" s="69"/>
      <c r="AKU3791" s="69"/>
      <c r="AKV3791" s="69"/>
      <c r="AKW3791" s="69"/>
      <c r="AKX3791" s="69"/>
      <c r="AKY3791" s="69"/>
      <c r="AKZ3791" s="69"/>
      <c r="ALA3791" s="69"/>
      <c r="ALB3791" s="69"/>
      <c r="ALC3791" s="69"/>
      <c r="ALD3791" s="69"/>
      <c r="ALE3791" s="69"/>
      <c r="ALF3791" s="69"/>
      <c r="ALG3791" s="69"/>
      <c r="ALH3791" s="69"/>
      <c r="ALI3791" s="69"/>
      <c r="ALJ3791" s="69"/>
      <c r="ALK3791" s="69"/>
      <c r="ALL3791" s="69"/>
      <c r="ALM3791" s="69"/>
      <c r="ALN3791" s="69"/>
      <c r="ALO3791" s="69"/>
      <c r="ALP3791" s="69"/>
      <c r="ALQ3791" s="69"/>
      <c r="ALR3791" s="69"/>
      <c r="ALS3791" s="69"/>
      <c r="ALT3791" s="69"/>
      <c r="ALU3791" s="69"/>
      <c r="ALV3791" s="69"/>
      <c r="ALW3791" s="69"/>
      <c r="ALX3791" s="69"/>
      <c r="ALY3791" s="69"/>
      <c r="ALZ3791" s="69"/>
      <c r="AMA3791" s="69"/>
      <c r="AMB3791" s="69"/>
      <c r="AMC3791" s="69"/>
      <c r="AMD3791" s="69"/>
      <c r="AME3791" s="69"/>
      <c r="AMF3791" s="69"/>
      <c r="AMG3791" s="69"/>
      <c r="AMH3791" s="69"/>
      <c r="AMI3791" s="69"/>
      <c r="AMJ3791" s="69"/>
      <c r="AMK3791" s="69"/>
      <c r="AML3791" s="69"/>
      <c r="AMM3791" s="69"/>
      <c r="AMN3791" s="69"/>
      <c r="AMO3791" s="69"/>
      <c r="AMP3791" s="69"/>
      <c r="AMQ3791" s="69"/>
      <c r="AMR3791" s="69"/>
      <c r="AMS3791" s="69"/>
      <c r="AMT3791" s="69"/>
      <c r="AMU3791" s="69"/>
      <c r="AMV3791" s="69"/>
      <c r="AMW3791" s="69"/>
      <c r="AMX3791" s="69"/>
      <c r="AMY3791" s="69"/>
      <c r="AMZ3791" s="69"/>
      <c r="ANA3791" s="69"/>
      <c r="ANB3791" s="69"/>
      <c r="ANC3791" s="69"/>
      <c r="AND3791" s="69"/>
      <c r="ANE3791" s="69"/>
      <c r="ANF3791" s="69"/>
      <c r="ANG3791" s="69"/>
      <c r="ANH3791" s="69"/>
      <c r="ANI3791" s="69"/>
      <c r="ANJ3791" s="69"/>
      <c r="ANK3791" s="69"/>
      <c r="ANL3791" s="69"/>
      <c r="ANM3791" s="69"/>
      <c r="ANN3791" s="69"/>
      <c r="ANO3791" s="69"/>
      <c r="ANP3791" s="69"/>
      <c r="ANQ3791" s="69"/>
      <c r="ANR3791" s="69"/>
      <c r="ANS3791" s="69"/>
      <c r="ANT3791" s="69"/>
      <c r="ANU3791" s="69"/>
      <c r="ANV3791" s="69"/>
      <c r="ANW3791" s="69"/>
      <c r="ANX3791" s="69"/>
      <c r="ANY3791" s="69"/>
      <c r="ANZ3791" s="69"/>
      <c r="AOA3791" s="69"/>
      <c r="AOB3791" s="69"/>
      <c r="AOC3791" s="69"/>
      <c r="AOD3791" s="69"/>
      <c r="AOE3791" s="69"/>
      <c r="AOF3791" s="69"/>
      <c r="AOG3791" s="69"/>
      <c r="AOH3791" s="69"/>
      <c r="AOI3791" s="69"/>
      <c r="AOJ3791" s="69"/>
      <c r="AOK3791" s="69"/>
      <c r="AOL3791" s="69"/>
      <c r="AOM3791" s="69"/>
      <c r="AON3791" s="69"/>
      <c r="AOO3791" s="69"/>
      <c r="AOP3791" s="69"/>
      <c r="AOQ3791" s="69"/>
      <c r="AOR3791" s="69"/>
      <c r="AOS3791" s="69"/>
      <c r="AOT3791" s="69"/>
      <c r="AOU3791" s="69"/>
      <c r="AOV3791" s="69"/>
      <c r="AOW3791" s="69"/>
      <c r="AOX3791" s="69"/>
      <c r="AOY3791" s="69"/>
      <c r="AOZ3791" s="69"/>
      <c r="APA3791" s="69"/>
      <c r="APB3791" s="69"/>
      <c r="APC3791" s="69"/>
      <c r="APD3791" s="69"/>
      <c r="APE3791" s="69"/>
      <c r="APF3791" s="69"/>
      <c r="APG3791" s="69"/>
      <c r="APH3791" s="69"/>
      <c r="API3791" s="69"/>
      <c r="APJ3791" s="69"/>
      <c r="APK3791" s="69"/>
      <c r="APL3791" s="69"/>
      <c r="APM3791" s="69"/>
      <c r="APN3791" s="69"/>
      <c r="APO3791" s="69"/>
      <c r="APP3791" s="69"/>
      <c r="APQ3791" s="69"/>
      <c r="APR3791" s="69"/>
      <c r="APS3791" s="69"/>
      <c r="APT3791" s="69"/>
      <c r="APU3791" s="69"/>
      <c r="APV3791" s="69"/>
      <c r="APW3791" s="69"/>
      <c r="APX3791" s="69"/>
      <c r="APY3791" s="69"/>
      <c r="APZ3791" s="69"/>
      <c r="AQA3791" s="69"/>
      <c r="AQB3791" s="69"/>
      <c r="AQC3791" s="69"/>
      <c r="AQD3791" s="69"/>
      <c r="AQE3791" s="69"/>
      <c r="AQF3791" s="69"/>
      <c r="AQG3791" s="69"/>
      <c r="AQH3791" s="69"/>
      <c r="AQI3791" s="69"/>
      <c r="AQJ3791" s="69"/>
      <c r="AQK3791" s="69"/>
      <c r="AQL3791" s="69"/>
      <c r="AQM3791" s="69"/>
      <c r="AQN3791" s="69"/>
      <c r="AQO3791" s="69"/>
      <c r="AQP3791" s="69"/>
      <c r="AQQ3791" s="69"/>
      <c r="AQR3791" s="69"/>
      <c r="AQS3791" s="69"/>
      <c r="AQT3791" s="69"/>
      <c r="AQU3791" s="69"/>
      <c r="AQV3791" s="69"/>
      <c r="AQW3791" s="69"/>
      <c r="AQX3791" s="69"/>
      <c r="AQY3791" s="69"/>
      <c r="AQZ3791" s="69"/>
      <c r="ARA3791" s="69"/>
      <c r="ARB3791" s="69"/>
      <c r="ARC3791" s="69"/>
      <c r="ARD3791" s="69"/>
      <c r="ARE3791" s="69"/>
      <c r="ARF3791" s="69"/>
      <c r="ARG3791" s="69"/>
      <c r="ARH3791" s="69"/>
      <c r="ARI3791" s="69"/>
      <c r="ARJ3791" s="69"/>
      <c r="ARK3791" s="69"/>
      <c r="ARL3791" s="69"/>
      <c r="ARM3791" s="69"/>
      <c r="ARN3791" s="69"/>
      <c r="ARO3791" s="69"/>
      <c r="ARP3791" s="69"/>
      <c r="ARQ3791" s="69"/>
      <c r="ARR3791" s="69"/>
      <c r="ARS3791" s="69"/>
      <c r="ART3791" s="69"/>
      <c r="ARU3791" s="69"/>
      <c r="ARV3791" s="69"/>
      <c r="ARW3791" s="69"/>
      <c r="ARX3791" s="69"/>
      <c r="ARY3791" s="69"/>
      <c r="ARZ3791" s="69"/>
      <c r="ASA3791" s="69"/>
      <c r="ASB3791" s="69"/>
      <c r="ASC3791" s="69"/>
      <c r="ASD3791" s="69"/>
      <c r="ASE3791" s="69"/>
      <c r="ASF3791" s="69"/>
      <c r="ASG3791" s="69"/>
      <c r="ASH3791" s="69"/>
      <c r="ASI3791" s="69"/>
      <c r="ASJ3791" s="69"/>
      <c r="ASK3791" s="69"/>
      <c r="ASL3791" s="69"/>
      <c r="ASM3791" s="69"/>
      <c r="ASN3791" s="69"/>
      <c r="ASO3791" s="69"/>
      <c r="ASP3791" s="69"/>
      <c r="ASQ3791" s="69"/>
      <c r="ASR3791" s="69"/>
      <c r="ASS3791" s="69"/>
      <c r="AST3791" s="69"/>
      <c r="ASU3791" s="69"/>
      <c r="ASV3791" s="69"/>
      <c r="ASW3791" s="69"/>
      <c r="ASX3791" s="69"/>
      <c r="ASY3791" s="69"/>
      <c r="ASZ3791" s="69"/>
      <c r="ATA3791" s="69"/>
      <c r="ATB3791" s="69"/>
      <c r="ATC3791" s="69"/>
      <c r="ATD3791" s="69"/>
      <c r="ATE3791" s="69"/>
      <c r="ATF3791" s="69"/>
      <c r="ATG3791" s="69"/>
      <c r="ATH3791" s="69"/>
      <c r="ATI3791" s="69"/>
      <c r="ATJ3791" s="69"/>
      <c r="ATK3791" s="69"/>
      <c r="ATL3791" s="69"/>
      <c r="ATM3791" s="69"/>
      <c r="ATN3791" s="69"/>
      <c r="ATO3791" s="69"/>
      <c r="ATP3791" s="69"/>
      <c r="ATQ3791" s="69"/>
      <c r="ATR3791" s="69"/>
      <c r="ATS3791" s="69"/>
      <c r="ATT3791" s="69"/>
      <c r="ATU3791" s="69"/>
      <c r="ATV3791" s="69"/>
      <c r="ATW3791" s="69"/>
      <c r="ATX3791" s="69"/>
      <c r="ATY3791" s="69"/>
      <c r="ATZ3791" s="69"/>
      <c r="AUA3791" s="69"/>
      <c r="AUB3791" s="69"/>
      <c r="AUC3791" s="69"/>
      <c r="AUD3791" s="69"/>
      <c r="AUE3791" s="69"/>
      <c r="AUF3791" s="69"/>
      <c r="AUG3791" s="69"/>
      <c r="AUH3791" s="69"/>
      <c r="AUI3791" s="69"/>
      <c r="AUJ3791" s="69"/>
      <c r="AUK3791" s="69"/>
      <c r="AUL3791" s="69"/>
      <c r="AUM3791" s="69"/>
      <c r="AUN3791" s="69"/>
      <c r="AUO3791" s="69"/>
      <c r="AUP3791" s="69"/>
      <c r="AUQ3791" s="69"/>
      <c r="AUR3791" s="69"/>
      <c r="AUS3791" s="69"/>
      <c r="AUT3791" s="69"/>
      <c r="AUU3791" s="69"/>
      <c r="AUV3791" s="69"/>
      <c r="AUW3791" s="69"/>
      <c r="AUX3791" s="69"/>
      <c r="AUY3791" s="69"/>
      <c r="AUZ3791" s="69"/>
      <c r="AVA3791" s="69"/>
      <c r="AVB3791" s="69"/>
      <c r="AVC3791" s="69"/>
      <c r="AVD3791" s="69"/>
      <c r="AVE3791" s="69"/>
      <c r="AVF3791" s="69"/>
      <c r="AVG3791" s="69"/>
      <c r="AVH3791" s="69"/>
      <c r="AVI3791" s="69"/>
      <c r="AVJ3791" s="69"/>
      <c r="AVK3791" s="69"/>
      <c r="AVL3791" s="69"/>
      <c r="AVM3791" s="69"/>
      <c r="AVN3791" s="69"/>
      <c r="AVO3791" s="69"/>
      <c r="AVP3791" s="69"/>
      <c r="AVQ3791" s="69"/>
      <c r="AVR3791" s="69"/>
      <c r="AVS3791" s="69"/>
      <c r="AVT3791" s="69"/>
      <c r="AVU3791" s="69"/>
      <c r="AVV3791" s="69"/>
      <c r="AVW3791" s="69"/>
      <c r="AVX3791" s="69"/>
      <c r="AVY3791" s="69"/>
      <c r="AVZ3791" s="69"/>
      <c r="AWA3791" s="69"/>
      <c r="AWB3791" s="69"/>
      <c r="AWC3791" s="69"/>
      <c r="AWD3791" s="69"/>
      <c r="AWE3791" s="69"/>
      <c r="AWF3791" s="69"/>
      <c r="AWG3791" s="69"/>
      <c r="AWH3791" s="69"/>
      <c r="AWI3791" s="69"/>
      <c r="AWJ3791" s="69"/>
      <c r="AWK3791" s="69"/>
      <c r="AWL3791" s="69"/>
      <c r="AWM3791" s="69"/>
      <c r="AWN3791" s="69"/>
      <c r="AWO3791" s="69"/>
      <c r="AWP3791" s="69"/>
      <c r="AWQ3791" s="69"/>
      <c r="AWR3791" s="69"/>
      <c r="AWS3791" s="69"/>
      <c r="AWT3791" s="69"/>
      <c r="AWU3791" s="69"/>
      <c r="AWV3791" s="69"/>
      <c r="AWW3791" s="69"/>
      <c r="AWX3791" s="69"/>
      <c r="AWY3791" s="69"/>
      <c r="AWZ3791" s="69"/>
      <c r="AXA3791" s="69"/>
      <c r="AXB3791" s="69"/>
      <c r="AXC3791" s="69"/>
      <c r="AXD3791" s="69"/>
      <c r="AXE3791" s="69"/>
      <c r="AXF3791" s="69"/>
      <c r="AXG3791" s="69"/>
      <c r="AXH3791" s="69"/>
      <c r="AXI3791" s="69"/>
      <c r="AXJ3791" s="69"/>
      <c r="AXK3791" s="69"/>
      <c r="AXL3791" s="69"/>
      <c r="AXM3791" s="69"/>
      <c r="AXN3791" s="69"/>
      <c r="AXO3791" s="69"/>
      <c r="AXP3791" s="69"/>
      <c r="AXQ3791" s="69"/>
      <c r="AXR3791" s="69"/>
      <c r="AXS3791" s="69"/>
      <c r="AXT3791" s="69"/>
      <c r="AXU3791" s="69"/>
      <c r="AXV3791" s="69"/>
      <c r="AXW3791" s="69"/>
      <c r="AXX3791" s="69"/>
      <c r="AXY3791" s="69"/>
      <c r="AXZ3791" s="69"/>
      <c r="AYA3791" s="69"/>
      <c r="AYB3791" s="69"/>
      <c r="AYC3791" s="69"/>
      <c r="AYD3791" s="69"/>
      <c r="AYE3791" s="69"/>
      <c r="AYF3791" s="69"/>
      <c r="AYG3791" s="69"/>
      <c r="AYH3791" s="69"/>
      <c r="AYI3791" s="69"/>
      <c r="AYJ3791" s="69"/>
      <c r="AYK3791" s="69"/>
      <c r="AYL3791" s="69"/>
      <c r="AYM3791" s="69"/>
      <c r="AYN3791" s="69"/>
      <c r="AYO3791" s="69"/>
      <c r="AYP3791" s="69"/>
      <c r="AYQ3791" s="69"/>
      <c r="AYR3791" s="69"/>
      <c r="AYS3791" s="69"/>
      <c r="AYT3791" s="69"/>
      <c r="AYU3791" s="69"/>
      <c r="AYV3791" s="69"/>
      <c r="AYW3791" s="69"/>
      <c r="AYX3791" s="69"/>
      <c r="AYY3791" s="69"/>
      <c r="AYZ3791" s="69"/>
      <c r="AZA3791" s="69"/>
      <c r="AZB3791" s="69"/>
      <c r="AZC3791" s="69"/>
      <c r="AZD3791" s="69"/>
      <c r="AZE3791" s="69"/>
      <c r="AZF3791" s="69"/>
      <c r="AZG3791" s="69"/>
      <c r="AZH3791" s="69"/>
      <c r="AZI3791" s="69"/>
      <c r="AZJ3791" s="69"/>
      <c r="AZK3791" s="69"/>
      <c r="AZL3791" s="69"/>
      <c r="AZM3791" s="69"/>
      <c r="AZN3791" s="69"/>
      <c r="AZO3791" s="69"/>
      <c r="AZP3791" s="69"/>
      <c r="AZQ3791" s="69"/>
      <c r="AZR3791" s="69"/>
      <c r="AZS3791" s="69"/>
      <c r="AZT3791" s="69"/>
      <c r="AZU3791" s="69"/>
      <c r="AZV3791" s="69"/>
      <c r="AZW3791" s="69"/>
      <c r="AZX3791" s="69"/>
      <c r="AZY3791" s="69"/>
      <c r="AZZ3791" s="69"/>
      <c r="BAA3791" s="69"/>
      <c r="BAB3791" s="69"/>
      <c r="BAC3791" s="69"/>
      <c r="BAD3791" s="69"/>
      <c r="BAE3791" s="69"/>
      <c r="BAF3791" s="69"/>
      <c r="BAG3791" s="69"/>
      <c r="BAH3791" s="69"/>
      <c r="BAI3791" s="69"/>
      <c r="BAJ3791" s="69"/>
      <c r="BAK3791" s="69"/>
      <c r="BAL3791" s="69"/>
      <c r="BAM3791" s="69"/>
      <c r="BAN3791" s="69"/>
      <c r="BAO3791" s="69"/>
      <c r="BAP3791" s="69"/>
      <c r="BAQ3791" s="69"/>
      <c r="BAR3791" s="69"/>
      <c r="BAS3791" s="69"/>
      <c r="BAT3791" s="69"/>
      <c r="BAU3791" s="69"/>
      <c r="BAV3791" s="69"/>
      <c r="BAW3791" s="69"/>
      <c r="BAX3791" s="69"/>
      <c r="BAY3791" s="69"/>
      <c r="BAZ3791" s="69"/>
      <c r="BBA3791" s="69"/>
      <c r="BBB3791" s="69"/>
      <c r="BBC3791" s="69"/>
      <c r="BBD3791" s="69"/>
      <c r="BBE3791" s="69"/>
      <c r="BBF3791" s="69"/>
      <c r="BBG3791" s="69"/>
      <c r="BBH3791" s="69"/>
      <c r="BBI3791" s="69"/>
      <c r="BBJ3791" s="69"/>
      <c r="BBK3791" s="69"/>
      <c r="BBL3791" s="69"/>
      <c r="BBM3791" s="69"/>
      <c r="BBN3791" s="69"/>
      <c r="BBO3791" s="69"/>
      <c r="BBP3791" s="69"/>
      <c r="BBQ3791" s="69"/>
      <c r="BBR3791" s="69"/>
      <c r="BBS3791" s="69"/>
      <c r="BBT3791" s="69"/>
      <c r="BBU3791" s="69"/>
      <c r="BBV3791" s="69"/>
      <c r="BBW3791" s="69"/>
      <c r="BBX3791" s="69"/>
      <c r="BBY3791" s="69"/>
      <c r="BBZ3791" s="69"/>
      <c r="BCA3791" s="69"/>
      <c r="BCB3791" s="69"/>
      <c r="BCC3791" s="69"/>
      <c r="BCD3791" s="69"/>
      <c r="BCE3791" s="69"/>
      <c r="BCF3791" s="69"/>
      <c r="BCG3791" s="69"/>
      <c r="BCH3791" s="69"/>
      <c r="BCI3791" s="69"/>
      <c r="BCJ3791" s="69"/>
      <c r="BCK3791" s="69"/>
      <c r="BCL3791" s="69"/>
      <c r="BCM3791" s="69"/>
      <c r="BCN3791" s="69"/>
      <c r="BCO3791" s="69"/>
      <c r="BCP3791" s="69"/>
      <c r="BCQ3791" s="69"/>
      <c r="BCR3791" s="69"/>
      <c r="BCS3791" s="69"/>
      <c r="BCT3791" s="69"/>
      <c r="BCU3791" s="69"/>
      <c r="BCV3791" s="69"/>
      <c r="BCW3791" s="69"/>
      <c r="BCX3791" s="69"/>
      <c r="BCY3791" s="69"/>
      <c r="BCZ3791" s="69"/>
      <c r="BDA3791" s="69"/>
      <c r="BDB3791" s="69"/>
      <c r="BDC3791" s="69"/>
      <c r="BDD3791" s="69"/>
      <c r="BDE3791" s="69"/>
      <c r="BDF3791" s="69"/>
      <c r="BDG3791" s="69"/>
      <c r="BDH3791" s="69"/>
      <c r="BDI3791" s="69"/>
      <c r="BDJ3791" s="69"/>
      <c r="BDK3791" s="69"/>
      <c r="BDL3791" s="69"/>
      <c r="BDM3791" s="69"/>
      <c r="BDN3791" s="69"/>
      <c r="BDO3791" s="69"/>
      <c r="BDP3791" s="69"/>
      <c r="BDQ3791" s="69"/>
      <c r="BDR3791" s="69"/>
      <c r="BDS3791" s="69"/>
      <c r="BDT3791" s="69"/>
      <c r="BDU3791" s="69"/>
      <c r="BDV3791" s="69"/>
      <c r="BDW3791" s="69"/>
      <c r="BDX3791" s="69"/>
      <c r="BDY3791" s="69"/>
      <c r="BDZ3791" s="69"/>
      <c r="BEA3791" s="69"/>
      <c r="BEB3791" s="69"/>
      <c r="BEC3791" s="69"/>
      <c r="BED3791" s="69"/>
      <c r="BEE3791" s="69"/>
      <c r="BEF3791" s="69"/>
      <c r="BEG3791" s="69"/>
      <c r="BEH3791" s="69"/>
      <c r="BEI3791" s="69"/>
      <c r="BEJ3791" s="69"/>
      <c r="BEK3791" s="69"/>
      <c r="BEL3791" s="69"/>
      <c r="BEM3791" s="69"/>
      <c r="BEN3791" s="69"/>
      <c r="BEO3791" s="69"/>
      <c r="BEP3791" s="69"/>
      <c r="BEQ3791" s="69"/>
      <c r="BER3791" s="69"/>
      <c r="BES3791" s="69"/>
      <c r="BET3791" s="69"/>
      <c r="BEU3791" s="69"/>
      <c r="BEV3791" s="69"/>
      <c r="BEW3791" s="69"/>
      <c r="BEX3791" s="69"/>
      <c r="BEY3791" s="69"/>
      <c r="BEZ3791" s="69"/>
      <c r="BFA3791" s="69"/>
      <c r="BFB3791" s="69"/>
      <c r="BFC3791" s="69"/>
      <c r="BFD3791" s="69"/>
      <c r="BFE3791" s="69"/>
      <c r="BFF3791" s="69"/>
      <c r="BFG3791" s="69"/>
      <c r="BFH3791" s="69"/>
      <c r="BFI3791" s="69"/>
      <c r="BFJ3791" s="69"/>
      <c r="BFK3791" s="69"/>
      <c r="BFL3791" s="69"/>
      <c r="BFM3791" s="69"/>
      <c r="BFN3791" s="69"/>
      <c r="BFO3791" s="69"/>
      <c r="BFP3791" s="69"/>
      <c r="BFQ3791" s="69"/>
      <c r="BFR3791" s="69"/>
      <c r="BFS3791" s="69"/>
      <c r="BFT3791" s="69"/>
      <c r="BFU3791" s="69"/>
      <c r="BFV3791" s="69"/>
      <c r="BFW3791" s="69"/>
      <c r="BFX3791" s="69"/>
      <c r="BFY3791" s="69"/>
      <c r="BFZ3791" s="69"/>
      <c r="BGA3791" s="69"/>
      <c r="BGB3791" s="69"/>
      <c r="BGC3791" s="69"/>
      <c r="BGD3791" s="69"/>
      <c r="BGE3791" s="69"/>
      <c r="BGF3791" s="69"/>
      <c r="BGG3791" s="69"/>
      <c r="BGH3791" s="69"/>
      <c r="BGI3791" s="69"/>
      <c r="BGJ3791" s="69"/>
      <c r="BGK3791" s="69"/>
      <c r="BGL3791" s="69"/>
      <c r="BGM3791" s="69"/>
      <c r="BGN3791" s="69"/>
      <c r="BGO3791" s="69"/>
      <c r="BGP3791" s="69"/>
      <c r="BGQ3791" s="69"/>
      <c r="BGR3791" s="69"/>
      <c r="BGS3791" s="69"/>
      <c r="BGT3791" s="69"/>
      <c r="BGU3791" s="69"/>
      <c r="BGV3791" s="69"/>
      <c r="BGW3791" s="69"/>
      <c r="BGX3791" s="69"/>
      <c r="BGY3791" s="69"/>
      <c r="BGZ3791" s="69"/>
      <c r="BHA3791" s="69"/>
      <c r="BHB3791" s="69"/>
      <c r="BHC3791" s="69"/>
      <c r="BHD3791" s="69"/>
      <c r="BHE3791" s="69"/>
      <c r="BHF3791" s="69"/>
      <c r="BHG3791" s="69"/>
      <c r="BHH3791" s="69"/>
      <c r="BHI3791" s="69"/>
      <c r="BHJ3791" s="69"/>
      <c r="BHK3791" s="69"/>
      <c r="BHL3791" s="69"/>
      <c r="BHM3791" s="69"/>
      <c r="BHN3791" s="69"/>
      <c r="BHO3791" s="69"/>
      <c r="BHP3791" s="69"/>
      <c r="BHQ3791" s="69"/>
      <c r="BHR3791" s="69"/>
      <c r="BHS3791" s="69"/>
      <c r="BHT3791" s="69"/>
      <c r="BHU3791" s="69"/>
      <c r="BHV3791" s="69"/>
      <c r="BHW3791" s="69"/>
      <c r="BHX3791" s="69"/>
      <c r="BHY3791" s="69"/>
      <c r="BHZ3791" s="69"/>
      <c r="BIA3791" s="69"/>
      <c r="BIB3791" s="69"/>
      <c r="BIC3791" s="69"/>
      <c r="BID3791" s="69"/>
      <c r="BIE3791" s="69"/>
      <c r="BIF3791" s="69"/>
      <c r="BIG3791" s="69"/>
      <c r="BIH3791" s="69"/>
      <c r="BII3791" s="69"/>
      <c r="BIJ3791" s="69"/>
      <c r="BIK3791" s="69"/>
      <c r="BIL3791" s="69"/>
      <c r="BIM3791" s="69"/>
      <c r="BIN3791" s="69"/>
      <c r="BIO3791" s="69"/>
      <c r="BIP3791" s="69"/>
      <c r="BIQ3791" s="69"/>
      <c r="BIR3791" s="69"/>
      <c r="BIS3791" s="69"/>
      <c r="BIT3791" s="69"/>
      <c r="BIU3791" s="69"/>
      <c r="BIV3791" s="69"/>
      <c r="BIW3791" s="69"/>
      <c r="BIX3791" s="69"/>
      <c r="BIY3791" s="69"/>
      <c r="BIZ3791" s="69"/>
      <c r="BJA3791" s="69"/>
      <c r="BJB3791" s="69"/>
      <c r="BJC3791" s="69"/>
      <c r="BJD3791" s="69"/>
      <c r="BJE3791" s="69"/>
      <c r="BJF3791" s="69"/>
      <c r="BJG3791" s="69"/>
      <c r="BJH3791" s="69"/>
      <c r="BJI3791" s="69"/>
      <c r="BJJ3791" s="69"/>
      <c r="BJK3791" s="69"/>
      <c r="BJL3791" s="69"/>
      <c r="BJM3791" s="69"/>
      <c r="BJN3791" s="69"/>
      <c r="BJO3791" s="69"/>
      <c r="BJP3791" s="69"/>
      <c r="BJQ3791" s="69"/>
      <c r="BJR3791" s="69"/>
      <c r="BJS3791" s="69"/>
      <c r="BJT3791" s="69"/>
      <c r="BJU3791" s="69"/>
      <c r="BJV3791" s="69"/>
      <c r="BJW3791" s="69"/>
      <c r="BJX3791" s="69"/>
      <c r="BJY3791" s="69"/>
      <c r="BJZ3791" s="69"/>
      <c r="BKA3791" s="69"/>
      <c r="BKB3791" s="69"/>
      <c r="BKC3791" s="69"/>
      <c r="BKD3791" s="69"/>
      <c r="BKE3791" s="69"/>
      <c r="BKF3791" s="69"/>
      <c r="BKG3791" s="69"/>
      <c r="BKH3791" s="69"/>
      <c r="BKI3791" s="69"/>
      <c r="BKJ3791" s="69"/>
      <c r="BKK3791" s="69"/>
      <c r="BKL3791" s="69"/>
      <c r="BKM3791" s="69"/>
      <c r="BKN3791" s="69"/>
      <c r="BKO3791" s="69"/>
      <c r="BKP3791" s="69"/>
      <c r="BKQ3791" s="69"/>
      <c r="BKR3791" s="69"/>
      <c r="BKS3791" s="69"/>
      <c r="BKT3791" s="69"/>
      <c r="BKU3791" s="69"/>
      <c r="BKV3791" s="69"/>
      <c r="BKW3791" s="69"/>
      <c r="BKX3791" s="69"/>
      <c r="BKY3791" s="69"/>
      <c r="BKZ3791" s="69"/>
      <c r="BLA3791" s="69"/>
      <c r="BLB3791" s="69"/>
      <c r="BLC3791" s="69"/>
      <c r="BLD3791" s="69"/>
      <c r="BLE3791" s="69"/>
      <c r="BLF3791" s="69"/>
      <c r="BLG3791" s="69"/>
      <c r="BLH3791" s="69"/>
      <c r="BLI3791" s="69"/>
      <c r="BLJ3791" s="69"/>
      <c r="BLK3791" s="69"/>
      <c r="BLL3791" s="69"/>
      <c r="BLM3791" s="69"/>
      <c r="BLN3791" s="69"/>
      <c r="BLO3791" s="69"/>
      <c r="BLP3791" s="69"/>
      <c r="BLQ3791" s="69"/>
      <c r="BLR3791" s="69"/>
      <c r="BLS3791" s="69"/>
      <c r="BLT3791" s="69"/>
      <c r="BLU3791" s="69"/>
      <c r="BLV3791" s="69"/>
      <c r="BLW3791" s="69"/>
      <c r="BLX3791" s="69"/>
      <c r="BLY3791" s="69"/>
      <c r="BLZ3791" s="69"/>
      <c r="BMA3791" s="69"/>
      <c r="BMB3791" s="69"/>
      <c r="BMC3791" s="69"/>
      <c r="BMD3791" s="69"/>
      <c r="BME3791" s="69"/>
      <c r="BMF3791" s="69"/>
      <c r="BMG3791" s="69"/>
      <c r="BMH3791" s="69"/>
      <c r="BMI3791" s="69"/>
      <c r="BMJ3791" s="69"/>
      <c r="BMK3791" s="69"/>
      <c r="BML3791" s="69"/>
      <c r="BMM3791" s="69"/>
      <c r="BMN3791" s="69"/>
      <c r="BMO3791" s="69"/>
      <c r="BMP3791" s="69"/>
      <c r="BMQ3791" s="69"/>
      <c r="BMR3791" s="69"/>
      <c r="BMS3791" s="69"/>
      <c r="BMT3791" s="69"/>
      <c r="BMU3791" s="69"/>
      <c r="BMV3791" s="69"/>
      <c r="BMW3791" s="69"/>
      <c r="BMX3791" s="69"/>
      <c r="BMY3791" s="69"/>
      <c r="BMZ3791" s="69"/>
      <c r="BNA3791" s="69"/>
      <c r="BNB3791" s="69"/>
      <c r="BNC3791" s="69"/>
      <c r="BND3791" s="69"/>
      <c r="BNE3791" s="69"/>
      <c r="BNF3791" s="69"/>
      <c r="BNG3791" s="69"/>
      <c r="BNH3791" s="69"/>
      <c r="BNI3791" s="69"/>
      <c r="BNJ3791" s="69"/>
      <c r="BNK3791" s="69"/>
      <c r="BNL3791" s="69"/>
      <c r="BNM3791" s="69"/>
      <c r="BNN3791" s="69"/>
      <c r="BNO3791" s="69"/>
      <c r="BNP3791" s="69"/>
      <c r="BNQ3791" s="69"/>
      <c r="BNR3791" s="69"/>
      <c r="BNS3791" s="69"/>
      <c r="BNT3791" s="69"/>
      <c r="BNU3791" s="69"/>
      <c r="BNV3791" s="69"/>
      <c r="BNW3791" s="69"/>
      <c r="BNX3791" s="69"/>
      <c r="BNY3791" s="69"/>
      <c r="BNZ3791" s="69"/>
      <c r="BOA3791" s="69"/>
      <c r="BOB3791" s="69"/>
      <c r="BOC3791" s="69"/>
      <c r="BOD3791" s="69"/>
      <c r="BOE3791" s="69"/>
      <c r="BOF3791" s="69"/>
      <c r="BOG3791" s="69"/>
      <c r="BOH3791" s="69"/>
      <c r="BOI3791" s="69"/>
      <c r="BOJ3791" s="69"/>
      <c r="BOK3791" s="69"/>
      <c r="BOL3791" s="69"/>
      <c r="BOM3791" s="69"/>
      <c r="BON3791" s="69"/>
      <c r="BOO3791" s="69"/>
      <c r="BOP3791" s="69"/>
      <c r="BOQ3791" s="69"/>
      <c r="BOR3791" s="69"/>
      <c r="BOS3791" s="69"/>
      <c r="BOT3791" s="69"/>
      <c r="BOU3791" s="69"/>
      <c r="BOV3791" s="69"/>
      <c r="BOW3791" s="69"/>
      <c r="BOX3791" s="69"/>
      <c r="BOY3791" s="69"/>
      <c r="BOZ3791" s="69"/>
      <c r="BPA3791" s="69"/>
      <c r="BPB3791" s="69"/>
      <c r="BPC3791" s="69"/>
      <c r="BPD3791" s="69"/>
      <c r="BPE3791" s="69"/>
      <c r="BPF3791" s="69"/>
      <c r="BPG3791" s="69"/>
      <c r="BPH3791" s="69"/>
      <c r="BPI3791" s="69"/>
      <c r="BPJ3791" s="69"/>
      <c r="BPK3791" s="69"/>
      <c r="BPL3791" s="69"/>
      <c r="BPM3791" s="69"/>
      <c r="BPN3791" s="69"/>
      <c r="BPO3791" s="69"/>
      <c r="BPP3791" s="69"/>
      <c r="BPQ3791" s="69"/>
      <c r="BPR3791" s="69"/>
      <c r="BPS3791" s="69"/>
      <c r="BPT3791" s="69"/>
      <c r="BPU3791" s="69"/>
      <c r="BPV3791" s="69"/>
      <c r="BPW3791" s="69"/>
      <c r="BPX3791" s="69"/>
      <c r="BPY3791" s="69"/>
      <c r="BPZ3791" s="69"/>
      <c r="BQA3791" s="69"/>
      <c r="BQB3791" s="69"/>
      <c r="BQC3791" s="69"/>
      <c r="BQD3791" s="69"/>
      <c r="BQE3791" s="69"/>
      <c r="BQF3791" s="69"/>
      <c r="BQG3791" s="69"/>
      <c r="BQH3791" s="69"/>
      <c r="BQI3791" s="69"/>
      <c r="BQJ3791" s="69"/>
      <c r="BQK3791" s="69"/>
      <c r="BQL3791" s="69"/>
      <c r="BQM3791" s="69"/>
      <c r="BQN3791" s="69"/>
      <c r="BQO3791" s="69"/>
      <c r="BQP3791" s="69"/>
      <c r="BQQ3791" s="69"/>
      <c r="BQR3791" s="69"/>
      <c r="BQS3791" s="69"/>
      <c r="BQT3791" s="69"/>
      <c r="BQU3791" s="69"/>
      <c r="BQV3791" s="69"/>
      <c r="BQW3791" s="69"/>
      <c r="BQX3791" s="69"/>
      <c r="BQY3791" s="69"/>
      <c r="BQZ3791" s="69"/>
      <c r="BRA3791" s="69"/>
      <c r="BRB3791" s="69"/>
      <c r="BRC3791" s="69"/>
      <c r="BRD3791" s="69"/>
      <c r="BRE3791" s="69"/>
      <c r="BRF3791" s="69"/>
      <c r="BRG3791" s="69"/>
      <c r="BRH3791" s="69"/>
      <c r="BRI3791" s="69"/>
      <c r="BRJ3791" s="69"/>
      <c r="BRK3791" s="69"/>
      <c r="BRL3791" s="69"/>
      <c r="BRM3791" s="69"/>
      <c r="BRN3791" s="69"/>
      <c r="BRO3791" s="69"/>
      <c r="BRP3791" s="69"/>
      <c r="BRQ3791" s="69"/>
      <c r="BRR3791" s="69"/>
      <c r="BRS3791" s="69"/>
      <c r="BRT3791" s="69"/>
      <c r="BRU3791" s="69"/>
      <c r="BRV3791" s="69"/>
      <c r="BRW3791" s="69"/>
      <c r="BRX3791" s="69"/>
      <c r="BRY3791" s="69"/>
      <c r="BRZ3791" s="69"/>
      <c r="BSA3791" s="69"/>
      <c r="BSB3791" s="69"/>
      <c r="BSC3791" s="69"/>
      <c r="BSD3791" s="69"/>
      <c r="BSE3791" s="69"/>
      <c r="BSF3791" s="69"/>
      <c r="BSG3791" s="69"/>
      <c r="BSH3791" s="69"/>
      <c r="BSI3791" s="69"/>
      <c r="BSJ3791" s="69"/>
      <c r="BSK3791" s="69"/>
      <c r="BSL3791" s="69"/>
      <c r="BSM3791" s="69"/>
      <c r="BSN3791" s="69"/>
      <c r="BSO3791" s="69"/>
      <c r="BSP3791" s="69"/>
      <c r="BSQ3791" s="69"/>
      <c r="BSR3791" s="69"/>
      <c r="BSS3791" s="69"/>
      <c r="BST3791" s="69"/>
      <c r="BSU3791" s="69"/>
      <c r="BSV3791" s="69"/>
      <c r="BSW3791" s="69"/>
      <c r="BSX3791" s="69"/>
      <c r="BSY3791" s="69"/>
      <c r="BSZ3791" s="69"/>
      <c r="BTA3791" s="69"/>
      <c r="BTB3791" s="69"/>
      <c r="BTC3791" s="69"/>
      <c r="BTD3791" s="69"/>
      <c r="BTE3791" s="69"/>
      <c r="BTF3791" s="69"/>
      <c r="BTG3791" s="69"/>
      <c r="BTH3791" s="69"/>
      <c r="BTI3791" s="69"/>
      <c r="BTJ3791" s="69"/>
      <c r="BTK3791" s="69"/>
      <c r="BTL3791" s="69"/>
      <c r="BTM3791" s="69"/>
      <c r="BTN3791" s="69"/>
      <c r="BTO3791" s="69"/>
      <c r="BTP3791" s="69"/>
      <c r="BTQ3791" s="69"/>
      <c r="BTR3791" s="69"/>
      <c r="BTS3791" s="69"/>
      <c r="BTT3791" s="69"/>
      <c r="BTU3791" s="69"/>
      <c r="BTV3791" s="69"/>
      <c r="BTW3791" s="69"/>
      <c r="BTX3791" s="69"/>
      <c r="BTY3791" s="69"/>
      <c r="BTZ3791" s="69"/>
      <c r="BUA3791" s="69"/>
      <c r="BUB3791" s="69"/>
      <c r="BUC3791" s="69"/>
      <c r="BUD3791" s="69"/>
      <c r="BUE3791" s="69"/>
      <c r="BUF3791" s="69"/>
      <c r="BUG3791" s="69"/>
      <c r="BUH3791" s="69"/>
      <c r="BUI3791" s="69"/>
      <c r="BUJ3791" s="69"/>
      <c r="BUK3791" s="69"/>
      <c r="BUL3791" s="69"/>
      <c r="BUM3791" s="69"/>
      <c r="BUN3791" s="69"/>
      <c r="BUO3791" s="69"/>
      <c r="BUP3791" s="69"/>
      <c r="BUQ3791" s="69"/>
      <c r="BUR3791" s="69"/>
      <c r="BUS3791" s="69"/>
      <c r="BUT3791" s="69"/>
      <c r="BUU3791" s="69"/>
      <c r="BUV3791" s="69"/>
      <c r="BUW3791" s="69"/>
      <c r="BUX3791" s="69"/>
      <c r="BUY3791" s="69"/>
      <c r="BUZ3791" s="69"/>
      <c r="BVA3791" s="69"/>
      <c r="BVB3791" s="69"/>
      <c r="BVC3791" s="69"/>
      <c r="BVD3791" s="69"/>
      <c r="BVE3791" s="69"/>
      <c r="BVF3791" s="69"/>
      <c r="BVG3791" s="69"/>
      <c r="BVH3791" s="69"/>
      <c r="BVI3791" s="69"/>
      <c r="BVJ3791" s="69"/>
      <c r="BVK3791" s="69"/>
      <c r="BVL3791" s="69"/>
      <c r="BVM3791" s="69"/>
      <c r="BVN3791" s="69"/>
      <c r="BVO3791" s="69"/>
      <c r="BVP3791" s="69"/>
      <c r="BVQ3791" s="69"/>
      <c r="BVR3791" s="69"/>
      <c r="BVS3791" s="69"/>
      <c r="BVT3791" s="69"/>
      <c r="BVU3791" s="69"/>
      <c r="BVV3791" s="69"/>
      <c r="BVW3791" s="69"/>
      <c r="BVX3791" s="69"/>
      <c r="BVY3791" s="69"/>
      <c r="BVZ3791" s="69"/>
      <c r="BWA3791" s="69"/>
      <c r="BWB3791" s="69"/>
      <c r="BWC3791" s="69"/>
      <c r="BWD3791" s="69"/>
      <c r="BWE3791" s="69"/>
      <c r="BWF3791" s="69"/>
      <c r="BWG3791" s="69"/>
      <c r="BWH3791" s="69"/>
      <c r="BWI3791" s="69"/>
      <c r="BWJ3791" s="69"/>
      <c r="BWK3791" s="69"/>
      <c r="BWL3791" s="69"/>
      <c r="BWM3791" s="69"/>
      <c r="BWN3791" s="69"/>
      <c r="BWO3791" s="69"/>
      <c r="BWP3791" s="69"/>
      <c r="BWQ3791" s="69"/>
      <c r="BWR3791" s="69"/>
      <c r="BWS3791" s="69"/>
      <c r="BWT3791" s="69"/>
      <c r="BWU3791" s="69"/>
      <c r="BWV3791" s="69"/>
      <c r="BWW3791" s="69"/>
      <c r="BWX3791" s="69"/>
      <c r="BWY3791" s="69"/>
      <c r="BWZ3791" s="69"/>
      <c r="BXA3791" s="69"/>
      <c r="BXB3791" s="69"/>
      <c r="BXC3791" s="69"/>
      <c r="BXD3791" s="69"/>
      <c r="BXE3791" s="69"/>
      <c r="BXF3791" s="69"/>
      <c r="BXG3791" s="69"/>
      <c r="BXH3791" s="69"/>
      <c r="BXI3791" s="69"/>
      <c r="BXJ3791" s="69"/>
      <c r="BXK3791" s="69"/>
      <c r="BXL3791" s="69"/>
      <c r="BXM3791" s="69"/>
      <c r="BXN3791" s="69"/>
      <c r="BXO3791" s="69"/>
      <c r="BXP3791" s="69"/>
      <c r="BXQ3791" s="69"/>
      <c r="BXR3791" s="69"/>
      <c r="BXS3791" s="69"/>
      <c r="BXT3791" s="69"/>
      <c r="BXU3791" s="69"/>
      <c r="BXV3791" s="69"/>
      <c r="BXW3791" s="69"/>
      <c r="BXX3791" s="69"/>
      <c r="BXY3791" s="69"/>
      <c r="BXZ3791" s="69"/>
      <c r="BYA3791" s="69"/>
      <c r="BYB3791" s="69"/>
      <c r="BYC3791" s="69"/>
      <c r="BYD3791" s="69"/>
      <c r="BYE3791" s="69"/>
      <c r="BYF3791" s="69"/>
      <c r="BYG3791" s="69"/>
      <c r="BYH3791" s="69"/>
      <c r="BYI3791" s="69"/>
      <c r="BYJ3791" s="69"/>
      <c r="BYK3791" s="69"/>
      <c r="BYL3791" s="69"/>
      <c r="BYM3791" s="69"/>
      <c r="BYN3791" s="69"/>
      <c r="BYO3791" s="69"/>
      <c r="BYP3791" s="69"/>
      <c r="BYQ3791" s="69"/>
      <c r="BYR3791" s="69"/>
      <c r="BYS3791" s="69"/>
      <c r="BYT3791" s="69"/>
      <c r="BYU3791" s="69"/>
      <c r="BYV3791" s="69"/>
      <c r="BYW3791" s="69"/>
      <c r="BYX3791" s="69"/>
      <c r="BYY3791" s="69"/>
      <c r="BYZ3791" s="69"/>
      <c r="BZA3791" s="69"/>
      <c r="BZB3791" s="69"/>
      <c r="BZC3791" s="69"/>
      <c r="BZD3791" s="69"/>
      <c r="BZE3791" s="69"/>
      <c r="BZF3791" s="69"/>
      <c r="BZG3791" s="69"/>
      <c r="BZH3791" s="69"/>
      <c r="BZI3791" s="69"/>
      <c r="BZJ3791" s="69"/>
      <c r="BZK3791" s="69"/>
      <c r="BZL3791" s="69"/>
      <c r="BZM3791" s="69"/>
      <c r="BZN3791" s="69"/>
      <c r="BZO3791" s="69"/>
      <c r="BZP3791" s="69"/>
      <c r="BZQ3791" s="69"/>
      <c r="BZR3791" s="69"/>
      <c r="BZS3791" s="69"/>
      <c r="BZT3791" s="69"/>
      <c r="BZU3791" s="69"/>
      <c r="BZV3791" s="69"/>
      <c r="BZW3791" s="69"/>
      <c r="BZX3791" s="69"/>
      <c r="BZY3791" s="69"/>
      <c r="BZZ3791" s="69"/>
      <c r="CAA3791" s="69"/>
      <c r="CAB3791" s="69"/>
      <c r="CAC3791" s="69"/>
      <c r="CAD3791" s="69"/>
      <c r="CAE3791" s="69"/>
      <c r="CAF3791" s="69"/>
      <c r="CAG3791" s="69"/>
      <c r="CAH3791" s="69"/>
      <c r="CAI3791" s="69"/>
      <c r="CAJ3791" s="69"/>
      <c r="CAK3791" s="69"/>
      <c r="CAL3791" s="69"/>
      <c r="CAM3791" s="69"/>
      <c r="CAN3791" s="69"/>
      <c r="CAO3791" s="69"/>
      <c r="CAP3791" s="69"/>
      <c r="CAQ3791" s="69"/>
      <c r="CAR3791" s="69"/>
      <c r="CAS3791" s="69"/>
      <c r="CAT3791" s="69"/>
      <c r="CAU3791" s="69"/>
      <c r="CAV3791" s="69"/>
      <c r="CAW3791" s="69"/>
      <c r="CAX3791" s="69"/>
      <c r="CAY3791" s="69"/>
      <c r="CAZ3791" s="69"/>
      <c r="CBA3791" s="69"/>
      <c r="CBB3791" s="69"/>
      <c r="CBC3791" s="69"/>
      <c r="CBD3791" s="69"/>
      <c r="CBE3791" s="69"/>
      <c r="CBF3791" s="69"/>
      <c r="CBG3791" s="69"/>
      <c r="CBH3791" s="69"/>
      <c r="CBI3791" s="69"/>
      <c r="CBJ3791" s="69"/>
      <c r="CBK3791" s="69"/>
      <c r="CBL3791" s="69"/>
      <c r="CBM3791" s="69"/>
      <c r="CBN3791" s="69"/>
      <c r="CBO3791" s="69"/>
      <c r="CBP3791" s="69"/>
      <c r="CBQ3791" s="69"/>
      <c r="CBR3791" s="69"/>
      <c r="CBS3791" s="69"/>
      <c r="CBT3791" s="69"/>
      <c r="CBU3791" s="69"/>
      <c r="CBV3791" s="69"/>
      <c r="CBW3791" s="69"/>
      <c r="CBX3791" s="69"/>
      <c r="CBY3791" s="69"/>
      <c r="CBZ3791" s="69"/>
      <c r="CCA3791" s="69"/>
      <c r="CCB3791" s="69"/>
      <c r="CCC3791" s="69"/>
      <c r="CCD3791" s="69"/>
      <c r="CCE3791" s="69"/>
      <c r="CCF3791" s="69"/>
      <c r="CCG3791" s="69"/>
      <c r="CCH3791" s="69"/>
      <c r="CCI3791" s="69"/>
      <c r="CCJ3791" s="69"/>
      <c r="CCK3791" s="69"/>
      <c r="CCL3791" s="69"/>
      <c r="CCM3791" s="69"/>
      <c r="CCN3791" s="69"/>
      <c r="CCO3791" s="69"/>
      <c r="CCP3791" s="69"/>
      <c r="CCQ3791" s="69"/>
      <c r="CCR3791" s="69"/>
      <c r="CCS3791" s="69"/>
      <c r="CCT3791" s="69"/>
      <c r="CCU3791" s="69"/>
      <c r="CCV3791" s="69"/>
      <c r="CCW3791" s="69"/>
      <c r="CCX3791" s="69"/>
      <c r="CCY3791" s="69"/>
      <c r="CCZ3791" s="69"/>
      <c r="CDA3791" s="69"/>
      <c r="CDB3791" s="69"/>
      <c r="CDC3791" s="69"/>
      <c r="CDD3791" s="69"/>
      <c r="CDE3791" s="69"/>
      <c r="CDF3791" s="69"/>
      <c r="CDG3791" s="69"/>
      <c r="CDH3791" s="69"/>
      <c r="CDI3791" s="69"/>
      <c r="CDJ3791" s="69"/>
      <c r="CDK3791" s="69"/>
      <c r="CDL3791" s="69"/>
      <c r="CDM3791" s="69"/>
      <c r="CDN3791" s="69"/>
      <c r="CDO3791" s="69"/>
      <c r="CDP3791" s="69"/>
      <c r="CDQ3791" s="69"/>
      <c r="CDR3791" s="69"/>
      <c r="CDS3791" s="69"/>
      <c r="CDT3791" s="69"/>
      <c r="CDU3791" s="69"/>
      <c r="CDV3791" s="69"/>
      <c r="CDW3791" s="69"/>
      <c r="CDX3791" s="69"/>
      <c r="CDY3791" s="69"/>
      <c r="CDZ3791" s="69"/>
      <c r="CEA3791" s="69"/>
      <c r="CEB3791" s="69"/>
      <c r="CEC3791" s="69"/>
      <c r="CED3791" s="69"/>
      <c r="CEE3791" s="69"/>
      <c r="CEF3791" s="69"/>
      <c r="CEG3791" s="69"/>
      <c r="CEH3791" s="69"/>
      <c r="CEI3791" s="69"/>
      <c r="CEJ3791" s="69"/>
      <c r="CEK3791" s="69"/>
      <c r="CEL3791" s="69"/>
      <c r="CEM3791" s="69"/>
      <c r="CEN3791" s="69"/>
      <c r="CEO3791" s="69"/>
      <c r="CEP3791" s="69"/>
      <c r="CEQ3791" s="69"/>
      <c r="CER3791" s="69"/>
      <c r="CES3791" s="69"/>
      <c r="CET3791" s="69"/>
      <c r="CEU3791" s="69"/>
      <c r="CEV3791" s="69"/>
      <c r="CEW3791" s="69"/>
      <c r="CEX3791" s="69"/>
      <c r="CEY3791" s="69"/>
      <c r="CEZ3791" s="69"/>
      <c r="CFA3791" s="69"/>
      <c r="CFB3791" s="69"/>
      <c r="CFC3791" s="69"/>
      <c r="CFD3791" s="69"/>
      <c r="CFE3791" s="69"/>
      <c r="CFF3791" s="69"/>
      <c r="CFG3791" s="69"/>
      <c r="CFH3791" s="69"/>
      <c r="CFI3791" s="69"/>
      <c r="CFJ3791" s="69"/>
      <c r="CFK3791" s="69"/>
      <c r="CFL3791" s="69"/>
      <c r="CFM3791" s="69"/>
      <c r="CFN3791" s="69"/>
      <c r="CFO3791" s="69"/>
      <c r="CFP3791" s="69"/>
      <c r="CFQ3791" s="69"/>
      <c r="CFR3791" s="69"/>
      <c r="CFS3791" s="69"/>
      <c r="CFT3791" s="69"/>
      <c r="CFU3791" s="69"/>
      <c r="CFV3791" s="69"/>
      <c r="CFW3791" s="69"/>
      <c r="CFX3791" s="69"/>
      <c r="CFY3791" s="69"/>
      <c r="CFZ3791" s="69"/>
      <c r="CGA3791" s="69"/>
      <c r="CGB3791" s="69"/>
      <c r="CGC3791" s="69"/>
      <c r="CGD3791" s="69"/>
      <c r="CGE3791" s="69"/>
      <c r="CGF3791" s="69"/>
      <c r="CGG3791" s="69"/>
      <c r="CGH3791" s="69"/>
      <c r="CGI3791" s="69"/>
      <c r="CGJ3791" s="69"/>
      <c r="CGK3791" s="69"/>
      <c r="CGL3791" s="69"/>
      <c r="CGM3791" s="69"/>
      <c r="CGN3791" s="69"/>
      <c r="CGO3791" s="69"/>
      <c r="CGP3791" s="69"/>
      <c r="CGQ3791" s="69"/>
      <c r="CGR3791" s="69"/>
      <c r="CGS3791" s="69"/>
      <c r="CGT3791" s="69"/>
      <c r="CGU3791" s="69"/>
      <c r="CGV3791" s="69"/>
      <c r="CGW3791" s="69"/>
      <c r="CGX3791" s="69"/>
      <c r="CGY3791" s="69"/>
      <c r="CGZ3791" s="69"/>
      <c r="CHA3791" s="69"/>
      <c r="CHB3791" s="69"/>
      <c r="CHC3791" s="69"/>
      <c r="CHD3791" s="69"/>
      <c r="CHE3791" s="69"/>
      <c r="CHF3791" s="69"/>
      <c r="CHG3791" s="69"/>
      <c r="CHH3791" s="69"/>
      <c r="CHI3791" s="69"/>
      <c r="CHJ3791" s="69"/>
      <c r="CHK3791" s="69"/>
      <c r="CHL3791" s="69"/>
      <c r="CHM3791" s="69"/>
      <c r="CHN3791" s="69"/>
      <c r="CHO3791" s="69"/>
      <c r="CHP3791" s="69"/>
      <c r="CHQ3791" s="69"/>
      <c r="CHR3791" s="69"/>
      <c r="CHS3791" s="69"/>
      <c r="CHT3791" s="69"/>
      <c r="CHU3791" s="69"/>
      <c r="CHV3791" s="69"/>
      <c r="CHW3791" s="69"/>
      <c r="CHX3791" s="69"/>
      <c r="CHY3791" s="69"/>
      <c r="CHZ3791" s="69"/>
      <c r="CIA3791" s="69"/>
      <c r="CIB3791" s="69"/>
      <c r="CIC3791" s="69"/>
      <c r="CID3791" s="69"/>
      <c r="CIE3791" s="69"/>
      <c r="CIF3791" s="69"/>
      <c r="CIG3791" s="69"/>
      <c r="CIH3791" s="69"/>
      <c r="CII3791" s="69"/>
      <c r="CIJ3791" s="69"/>
      <c r="CIK3791" s="69"/>
      <c r="CIL3791" s="69"/>
      <c r="CIM3791" s="69"/>
      <c r="CIN3791" s="69"/>
      <c r="CIO3791" s="69"/>
      <c r="CIP3791" s="69"/>
      <c r="CIQ3791" s="69"/>
      <c r="CIR3791" s="69"/>
      <c r="CIS3791" s="69"/>
      <c r="CIT3791" s="69"/>
      <c r="CIU3791" s="69"/>
      <c r="CIV3791" s="69"/>
      <c r="CIW3791" s="69"/>
      <c r="CIX3791" s="69"/>
      <c r="CIY3791" s="69"/>
      <c r="CIZ3791" s="69"/>
      <c r="CJA3791" s="69"/>
      <c r="CJB3791" s="69"/>
      <c r="CJC3791" s="69"/>
      <c r="CJD3791" s="69"/>
      <c r="CJE3791" s="69"/>
      <c r="CJF3791" s="69"/>
      <c r="CJG3791" s="69"/>
      <c r="CJH3791" s="69"/>
      <c r="CJI3791" s="69"/>
      <c r="CJJ3791" s="69"/>
      <c r="CJK3791" s="69"/>
      <c r="CJL3791" s="69"/>
      <c r="CJM3791" s="69"/>
      <c r="CJN3791" s="69"/>
      <c r="CJO3791" s="69"/>
      <c r="CJP3791" s="69"/>
      <c r="CJQ3791" s="69"/>
      <c r="CJR3791" s="69"/>
      <c r="CJS3791" s="69"/>
      <c r="CJT3791" s="69"/>
      <c r="CJU3791" s="69"/>
      <c r="CJV3791" s="69"/>
      <c r="CJW3791" s="69"/>
      <c r="CJX3791" s="69"/>
      <c r="CJY3791" s="69"/>
      <c r="CJZ3791" s="69"/>
      <c r="CKA3791" s="69"/>
      <c r="CKB3791" s="69"/>
      <c r="CKC3791" s="69"/>
      <c r="CKD3791" s="69"/>
      <c r="CKE3791" s="69"/>
      <c r="CKF3791" s="69"/>
      <c r="CKG3791" s="69"/>
      <c r="CKH3791" s="69"/>
      <c r="CKI3791" s="69"/>
      <c r="CKJ3791" s="69"/>
      <c r="CKK3791" s="69"/>
      <c r="CKL3791" s="69"/>
      <c r="CKM3791" s="69"/>
      <c r="CKN3791" s="69"/>
      <c r="CKO3791" s="69"/>
      <c r="CKP3791" s="69"/>
      <c r="CKQ3791" s="69"/>
      <c r="CKR3791" s="69"/>
      <c r="CKS3791" s="69"/>
      <c r="CKT3791" s="69"/>
      <c r="CKU3791" s="69"/>
      <c r="CKV3791" s="69"/>
      <c r="CKW3791" s="69"/>
      <c r="CKX3791" s="69"/>
      <c r="CKY3791" s="69"/>
      <c r="CKZ3791" s="69"/>
      <c r="CLA3791" s="69"/>
      <c r="CLB3791" s="69"/>
      <c r="CLC3791" s="69"/>
      <c r="CLD3791" s="69"/>
      <c r="CLE3791" s="69"/>
      <c r="CLF3791" s="69"/>
      <c r="CLG3791" s="69"/>
      <c r="CLH3791" s="69"/>
      <c r="CLI3791" s="69"/>
      <c r="CLJ3791" s="69"/>
      <c r="CLK3791" s="69"/>
      <c r="CLL3791" s="69"/>
      <c r="CLM3791" s="69"/>
      <c r="CLN3791" s="69"/>
      <c r="CLO3791" s="69"/>
      <c r="CLP3791" s="69"/>
      <c r="CLQ3791" s="69"/>
      <c r="CLR3791" s="69"/>
      <c r="CLS3791" s="69"/>
      <c r="CLT3791" s="69"/>
      <c r="CLU3791" s="69"/>
      <c r="CLV3791" s="69"/>
      <c r="CLW3791" s="69"/>
      <c r="CLX3791" s="69"/>
      <c r="CLY3791" s="69"/>
      <c r="CLZ3791" s="69"/>
      <c r="CMA3791" s="69"/>
      <c r="CMB3791" s="69"/>
      <c r="CMC3791" s="69"/>
      <c r="CMD3791" s="69"/>
      <c r="CME3791" s="69"/>
      <c r="CMF3791" s="69"/>
      <c r="CMG3791" s="69"/>
      <c r="CMH3791" s="69"/>
      <c r="CMI3791" s="69"/>
      <c r="CMJ3791" s="69"/>
      <c r="CMK3791" s="69"/>
      <c r="CML3791" s="69"/>
      <c r="CMM3791" s="69"/>
      <c r="CMN3791" s="69"/>
      <c r="CMO3791" s="69"/>
      <c r="CMP3791" s="69"/>
      <c r="CMQ3791" s="69"/>
      <c r="CMR3791" s="69"/>
      <c r="CMS3791" s="69"/>
      <c r="CMT3791" s="69"/>
      <c r="CMU3791" s="69"/>
      <c r="CMV3791" s="69"/>
      <c r="CMW3791" s="69"/>
      <c r="CMX3791" s="69"/>
      <c r="CMY3791" s="69"/>
      <c r="CMZ3791" s="69"/>
      <c r="CNA3791" s="69"/>
      <c r="CNB3791" s="69"/>
      <c r="CNC3791" s="69"/>
      <c r="CND3791" s="69"/>
      <c r="CNE3791" s="69"/>
      <c r="CNF3791" s="69"/>
      <c r="CNG3791" s="69"/>
      <c r="CNH3791" s="69"/>
      <c r="CNI3791" s="69"/>
      <c r="CNJ3791" s="69"/>
      <c r="CNK3791" s="69"/>
      <c r="CNL3791" s="69"/>
      <c r="CNM3791" s="69"/>
      <c r="CNN3791" s="69"/>
      <c r="CNO3791" s="69"/>
      <c r="CNP3791" s="69"/>
      <c r="CNQ3791" s="69"/>
      <c r="CNR3791" s="69"/>
      <c r="CNS3791" s="69"/>
      <c r="CNT3791" s="69"/>
      <c r="CNU3791" s="69"/>
      <c r="CNV3791" s="69"/>
      <c r="CNW3791" s="69"/>
      <c r="CNX3791" s="69"/>
      <c r="CNY3791" s="69"/>
      <c r="CNZ3791" s="69"/>
      <c r="COA3791" s="69"/>
      <c r="COB3791" s="69"/>
      <c r="COC3791" s="69"/>
      <c r="COD3791" s="69"/>
      <c r="COE3791" s="69"/>
      <c r="COF3791" s="69"/>
      <c r="COG3791" s="69"/>
      <c r="COH3791" s="69"/>
      <c r="COI3791" s="69"/>
      <c r="COJ3791" s="69"/>
      <c r="COK3791" s="69"/>
      <c r="COL3791" s="69"/>
      <c r="COM3791" s="69"/>
      <c r="CON3791" s="69"/>
      <c r="COO3791" s="69"/>
      <c r="COP3791" s="69"/>
      <c r="COQ3791" s="69"/>
      <c r="COR3791" s="69"/>
      <c r="COS3791" s="69"/>
      <c r="COT3791" s="69"/>
      <c r="COU3791" s="69"/>
      <c r="COV3791" s="69"/>
      <c r="COW3791" s="69"/>
      <c r="COX3791" s="69"/>
      <c r="COY3791" s="69"/>
      <c r="COZ3791" s="69"/>
      <c r="CPA3791" s="69"/>
      <c r="CPB3791" s="69"/>
      <c r="CPC3791" s="69"/>
      <c r="CPD3791" s="69"/>
      <c r="CPE3791" s="69"/>
      <c r="CPF3791" s="69"/>
      <c r="CPG3791" s="69"/>
      <c r="CPH3791" s="69"/>
      <c r="CPI3791" s="69"/>
      <c r="CPJ3791" s="69"/>
      <c r="CPK3791" s="69"/>
      <c r="CPL3791" s="69"/>
      <c r="CPM3791" s="69"/>
      <c r="CPN3791" s="69"/>
      <c r="CPO3791" s="69"/>
      <c r="CPP3791" s="69"/>
      <c r="CPQ3791" s="69"/>
      <c r="CPR3791" s="69"/>
      <c r="CPS3791" s="69"/>
      <c r="CPT3791" s="69"/>
      <c r="CPU3791" s="69"/>
      <c r="CPV3791" s="69"/>
      <c r="CPW3791" s="69"/>
      <c r="CPX3791" s="69"/>
      <c r="CPY3791" s="69"/>
      <c r="CPZ3791" s="69"/>
      <c r="CQA3791" s="69"/>
      <c r="CQB3791" s="69"/>
      <c r="CQC3791" s="69"/>
      <c r="CQD3791" s="69"/>
      <c r="CQE3791" s="69"/>
      <c r="CQF3791" s="69"/>
      <c r="CQG3791" s="69"/>
      <c r="CQH3791" s="69"/>
      <c r="CQI3791" s="69"/>
      <c r="CQJ3791" s="69"/>
      <c r="CQK3791" s="69"/>
      <c r="CQL3791" s="69"/>
      <c r="CQM3791" s="69"/>
      <c r="CQN3791" s="69"/>
      <c r="CQO3791" s="69"/>
      <c r="CQP3791" s="69"/>
      <c r="CQQ3791" s="69"/>
      <c r="CQR3791" s="69"/>
      <c r="CQS3791" s="69"/>
      <c r="CQT3791" s="69"/>
      <c r="CQU3791" s="69"/>
      <c r="CQV3791" s="69"/>
      <c r="CQW3791" s="69"/>
      <c r="CQX3791" s="69"/>
      <c r="CQY3791" s="69"/>
      <c r="CQZ3791" s="69"/>
      <c r="CRA3791" s="69"/>
      <c r="CRB3791" s="69"/>
      <c r="CRC3791" s="69"/>
      <c r="CRD3791" s="69"/>
      <c r="CRE3791" s="69"/>
      <c r="CRF3791" s="69"/>
      <c r="CRG3791" s="69"/>
      <c r="CRH3791" s="69"/>
      <c r="CRI3791" s="69"/>
      <c r="CRJ3791" s="69"/>
      <c r="CRK3791" s="69"/>
      <c r="CRL3791" s="69"/>
      <c r="CRM3791" s="69"/>
      <c r="CRN3791" s="69"/>
      <c r="CRO3791" s="69"/>
      <c r="CRP3791" s="69"/>
      <c r="CRQ3791" s="69"/>
      <c r="CRR3791" s="69"/>
      <c r="CRS3791" s="69"/>
      <c r="CRT3791" s="69"/>
      <c r="CRU3791" s="69"/>
      <c r="CRV3791" s="69"/>
      <c r="CRW3791" s="69"/>
      <c r="CRX3791" s="69"/>
      <c r="CRY3791" s="69"/>
      <c r="CRZ3791" s="69"/>
      <c r="CSA3791" s="69"/>
      <c r="CSB3791" s="69"/>
      <c r="CSC3791" s="69"/>
      <c r="CSD3791" s="69"/>
      <c r="CSE3791" s="69"/>
      <c r="CSF3791" s="69"/>
      <c r="CSG3791" s="69"/>
      <c r="CSH3791" s="69"/>
      <c r="CSI3791" s="69"/>
      <c r="CSJ3791" s="69"/>
      <c r="CSK3791" s="69"/>
      <c r="CSL3791" s="69"/>
      <c r="CSM3791" s="69"/>
      <c r="CSN3791" s="69"/>
      <c r="CSO3791" s="69"/>
      <c r="CSP3791" s="69"/>
      <c r="CSQ3791" s="69"/>
      <c r="CSR3791" s="69"/>
      <c r="CSS3791" s="69"/>
      <c r="CST3791" s="69"/>
      <c r="CSU3791" s="69"/>
      <c r="CSV3791" s="69"/>
      <c r="CSW3791" s="69"/>
      <c r="CSX3791" s="69"/>
      <c r="CSY3791" s="69"/>
      <c r="CSZ3791" s="69"/>
      <c r="CTA3791" s="69"/>
      <c r="CTB3791" s="69"/>
      <c r="CTC3791" s="69"/>
      <c r="CTD3791" s="69"/>
      <c r="CTE3791" s="69"/>
      <c r="CTF3791" s="69"/>
      <c r="CTG3791" s="69"/>
      <c r="CTH3791" s="69"/>
      <c r="CTI3791" s="69"/>
      <c r="CTJ3791" s="69"/>
      <c r="CTK3791" s="69"/>
      <c r="CTL3791" s="69"/>
      <c r="CTM3791" s="69"/>
      <c r="CTN3791" s="69"/>
      <c r="CTO3791" s="69"/>
      <c r="CTP3791" s="69"/>
      <c r="CTQ3791" s="69"/>
      <c r="CTR3791" s="69"/>
      <c r="CTS3791" s="69"/>
      <c r="CTT3791" s="69"/>
      <c r="CTU3791" s="69"/>
      <c r="CTV3791" s="69"/>
      <c r="CTW3791" s="69"/>
      <c r="CTX3791" s="69"/>
      <c r="CTY3791" s="69"/>
      <c r="CTZ3791" s="69"/>
      <c r="CUA3791" s="69"/>
      <c r="CUB3791" s="69"/>
      <c r="CUC3791" s="69"/>
      <c r="CUD3791" s="69"/>
      <c r="CUE3791" s="69"/>
      <c r="CUF3791" s="69"/>
      <c r="CUG3791" s="69"/>
      <c r="CUH3791" s="69"/>
      <c r="CUI3791" s="69"/>
      <c r="CUJ3791" s="69"/>
      <c r="CUK3791" s="69"/>
      <c r="CUL3791" s="69"/>
      <c r="CUM3791" s="69"/>
      <c r="CUN3791" s="69"/>
      <c r="CUO3791" s="69"/>
      <c r="CUP3791" s="69"/>
      <c r="CUQ3791" s="69"/>
      <c r="CUR3791" s="69"/>
      <c r="CUS3791" s="69"/>
      <c r="CUT3791" s="69"/>
      <c r="CUU3791" s="69"/>
      <c r="CUV3791" s="69"/>
      <c r="CUW3791" s="69"/>
      <c r="CUX3791" s="69"/>
      <c r="CUY3791" s="69"/>
      <c r="CUZ3791" s="69"/>
      <c r="CVA3791" s="69"/>
      <c r="CVB3791" s="69"/>
      <c r="CVC3791" s="69"/>
      <c r="CVD3791" s="69"/>
      <c r="CVE3791" s="69"/>
      <c r="CVF3791" s="69"/>
      <c r="CVG3791" s="69"/>
      <c r="CVH3791" s="69"/>
      <c r="CVI3791" s="69"/>
      <c r="CVJ3791" s="69"/>
      <c r="CVK3791" s="69"/>
      <c r="CVL3791" s="69"/>
      <c r="CVM3791" s="69"/>
      <c r="CVN3791" s="69"/>
      <c r="CVO3791" s="69"/>
      <c r="CVP3791" s="69"/>
      <c r="CVQ3791" s="69"/>
      <c r="CVR3791" s="69"/>
      <c r="CVS3791" s="69"/>
      <c r="CVT3791" s="69"/>
      <c r="CVU3791" s="69"/>
      <c r="CVV3791" s="69"/>
      <c r="CVW3791" s="69"/>
      <c r="CVX3791" s="69"/>
      <c r="CVY3791" s="69"/>
      <c r="CVZ3791" s="69"/>
      <c r="CWA3791" s="69"/>
      <c r="CWB3791" s="69"/>
      <c r="CWC3791" s="69"/>
      <c r="CWD3791" s="69"/>
      <c r="CWE3791" s="69"/>
      <c r="CWF3791" s="69"/>
      <c r="CWG3791" s="69"/>
      <c r="CWH3791" s="69"/>
      <c r="CWI3791" s="69"/>
      <c r="CWJ3791" s="69"/>
      <c r="CWK3791" s="69"/>
      <c r="CWL3791" s="69"/>
      <c r="CWM3791" s="69"/>
      <c r="CWN3791" s="69"/>
      <c r="CWO3791" s="69"/>
      <c r="CWP3791" s="69"/>
      <c r="CWQ3791" s="69"/>
      <c r="CWR3791" s="69"/>
      <c r="CWS3791" s="69"/>
      <c r="CWT3791" s="69"/>
      <c r="CWU3791" s="69"/>
      <c r="CWV3791" s="69"/>
      <c r="CWW3791" s="69"/>
      <c r="CWX3791" s="69"/>
      <c r="CWY3791" s="69"/>
      <c r="CWZ3791" s="69"/>
      <c r="CXA3791" s="69"/>
      <c r="CXB3791" s="69"/>
      <c r="CXC3791" s="69"/>
      <c r="CXD3791" s="69"/>
      <c r="CXE3791" s="69"/>
      <c r="CXF3791" s="69"/>
      <c r="CXG3791" s="69"/>
      <c r="CXH3791" s="69"/>
      <c r="CXI3791" s="69"/>
      <c r="CXJ3791" s="69"/>
      <c r="CXK3791" s="69"/>
      <c r="CXL3791" s="69"/>
      <c r="CXM3791" s="69"/>
      <c r="CXN3791" s="69"/>
      <c r="CXO3791" s="69"/>
      <c r="CXP3791" s="69"/>
      <c r="CXQ3791" s="69"/>
      <c r="CXR3791" s="69"/>
      <c r="CXS3791" s="69"/>
      <c r="CXT3791" s="69"/>
      <c r="CXU3791" s="69"/>
      <c r="CXV3791" s="69"/>
      <c r="CXW3791" s="69"/>
      <c r="CXX3791" s="69"/>
      <c r="CXY3791" s="69"/>
      <c r="CXZ3791" s="69"/>
      <c r="CYA3791" s="69"/>
      <c r="CYB3791" s="69"/>
      <c r="CYC3791" s="69"/>
      <c r="CYD3791" s="69"/>
      <c r="CYE3791" s="69"/>
      <c r="CYF3791" s="69"/>
      <c r="CYG3791" s="69"/>
      <c r="CYH3791" s="69"/>
      <c r="CYI3791" s="69"/>
      <c r="CYJ3791" s="69"/>
      <c r="CYK3791" s="69"/>
      <c r="CYL3791" s="69"/>
      <c r="CYM3791" s="69"/>
      <c r="CYN3791" s="69"/>
      <c r="CYO3791" s="69"/>
      <c r="CYP3791" s="69"/>
      <c r="CYQ3791" s="69"/>
      <c r="CYR3791" s="69"/>
      <c r="CYS3791" s="69"/>
      <c r="CYT3791" s="69"/>
      <c r="CYU3791" s="69"/>
      <c r="CYV3791" s="69"/>
      <c r="CYW3791" s="69"/>
      <c r="CYX3791" s="69"/>
      <c r="CYY3791" s="69"/>
      <c r="CYZ3791" s="69"/>
      <c r="CZA3791" s="69"/>
      <c r="CZB3791" s="69"/>
      <c r="CZC3791" s="69"/>
      <c r="CZD3791" s="69"/>
      <c r="CZE3791" s="69"/>
      <c r="CZF3791" s="69"/>
      <c r="CZG3791" s="69"/>
      <c r="CZH3791" s="69"/>
      <c r="CZI3791" s="69"/>
      <c r="CZJ3791" s="69"/>
      <c r="CZK3791" s="69"/>
      <c r="CZL3791" s="69"/>
      <c r="CZM3791" s="69"/>
      <c r="CZN3791" s="69"/>
      <c r="CZO3791" s="69"/>
      <c r="CZP3791" s="69"/>
      <c r="CZQ3791" s="69"/>
      <c r="CZR3791" s="69"/>
      <c r="CZS3791" s="69"/>
      <c r="CZT3791" s="69"/>
      <c r="CZU3791" s="69"/>
      <c r="CZV3791" s="69"/>
      <c r="CZW3791" s="69"/>
      <c r="CZX3791" s="69"/>
      <c r="CZY3791" s="69"/>
      <c r="CZZ3791" s="69"/>
      <c r="DAA3791" s="69"/>
      <c r="DAB3791" s="69"/>
      <c r="DAC3791" s="69"/>
      <c r="DAD3791" s="69"/>
      <c r="DAE3791" s="69"/>
      <c r="DAF3791" s="69"/>
      <c r="DAG3791" s="69"/>
      <c r="DAH3791" s="69"/>
      <c r="DAI3791" s="69"/>
      <c r="DAJ3791" s="69"/>
      <c r="DAK3791" s="69"/>
      <c r="DAL3791" s="69"/>
      <c r="DAM3791" s="69"/>
      <c r="DAN3791" s="69"/>
      <c r="DAO3791" s="69"/>
      <c r="DAP3791" s="69"/>
      <c r="DAQ3791" s="69"/>
      <c r="DAR3791" s="69"/>
      <c r="DAS3791" s="69"/>
      <c r="DAT3791" s="69"/>
      <c r="DAU3791" s="69"/>
      <c r="DAV3791" s="69"/>
      <c r="DAW3791" s="69"/>
      <c r="DAX3791" s="69"/>
      <c r="DAY3791" s="69"/>
      <c r="DAZ3791" s="69"/>
      <c r="DBA3791" s="69"/>
      <c r="DBB3791" s="69"/>
      <c r="DBC3791" s="69"/>
      <c r="DBD3791" s="69"/>
      <c r="DBE3791" s="69"/>
      <c r="DBF3791" s="69"/>
      <c r="DBG3791" s="69"/>
      <c r="DBH3791" s="69"/>
      <c r="DBI3791" s="69"/>
      <c r="DBJ3791" s="69"/>
      <c r="DBK3791" s="69"/>
      <c r="DBL3791" s="69"/>
      <c r="DBM3791" s="69"/>
      <c r="DBN3791" s="69"/>
      <c r="DBO3791" s="69"/>
      <c r="DBP3791" s="69"/>
      <c r="DBQ3791" s="69"/>
      <c r="DBR3791" s="69"/>
      <c r="DBS3791" s="69"/>
      <c r="DBT3791" s="69"/>
      <c r="DBU3791" s="69"/>
      <c r="DBV3791" s="69"/>
      <c r="DBW3791" s="69"/>
      <c r="DBX3791" s="69"/>
      <c r="DBY3791" s="69"/>
      <c r="DBZ3791" s="69"/>
      <c r="DCA3791" s="69"/>
      <c r="DCB3791" s="69"/>
      <c r="DCC3791" s="69"/>
      <c r="DCD3791" s="69"/>
      <c r="DCE3791" s="69"/>
      <c r="DCF3791" s="69"/>
      <c r="DCG3791" s="69"/>
      <c r="DCH3791" s="69"/>
      <c r="DCI3791" s="69"/>
      <c r="DCJ3791" s="69"/>
      <c r="DCK3791" s="69"/>
      <c r="DCL3791" s="69"/>
      <c r="DCM3791" s="69"/>
      <c r="DCN3791" s="69"/>
      <c r="DCO3791" s="69"/>
      <c r="DCP3791" s="69"/>
      <c r="DCQ3791" s="69"/>
      <c r="DCR3791" s="69"/>
      <c r="DCS3791" s="69"/>
      <c r="DCT3791" s="69"/>
      <c r="DCU3791" s="69"/>
      <c r="DCV3791" s="69"/>
      <c r="DCW3791" s="69"/>
      <c r="DCX3791" s="69"/>
      <c r="DCY3791" s="69"/>
      <c r="DCZ3791" s="69"/>
      <c r="DDA3791" s="69"/>
      <c r="DDB3791" s="69"/>
      <c r="DDC3791" s="69"/>
      <c r="DDD3791" s="69"/>
      <c r="DDE3791" s="69"/>
      <c r="DDF3791" s="69"/>
      <c r="DDG3791" s="69"/>
      <c r="DDH3791" s="69"/>
      <c r="DDI3791" s="69"/>
      <c r="DDJ3791" s="69"/>
      <c r="DDK3791" s="69"/>
      <c r="DDL3791" s="69"/>
      <c r="DDM3791" s="69"/>
      <c r="DDN3791" s="69"/>
      <c r="DDO3791" s="69"/>
      <c r="DDP3791" s="69"/>
      <c r="DDQ3791" s="69"/>
      <c r="DDR3791" s="69"/>
      <c r="DDS3791" s="69"/>
      <c r="DDT3791" s="69"/>
      <c r="DDU3791" s="69"/>
      <c r="DDV3791" s="69"/>
      <c r="DDW3791" s="69"/>
      <c r="DDX3791" s="69"/>
      <c r="DDY3791" s="69"/>
      <c r="DDZ3791" s="69"/>
      <c r="DEA3791" s="69"/>
      <c r="DEB3791" s="69"/>
      <c r="DEC3791" s="69"/>
      <c r="DED3791" s="69"/>
      <c r="DEE3791" s="69"/>
      <c r="DEF3791" s="69"/>
      <c r="DEG3791" s="69"/>
      <c r="DEH3791" s="69"/>
      <c r="DEI3791" s="69"/>
      <c r="DEJ3791" s="69"/>
      <c r="DEK3791" s="69"/>
      <c r="DEL3791" s="69"/>
      <c r="DEM3791" s="69"/>
      <c r="DEN3791" s="69"/>
      <c r="DEO3791" s="69"/>
      <c r="DEP3791" s="69"/>
      <c r="DEQ3791" s="69"/>
      <c r="DER3791" s="69"/>
      <c r="DES3791" s="69"/>
      <c r="DET3791" s="69"/>
      <c r="DEU3791" s="69"/>
      <c r="DEV3791" s="69"/>
      <c r="DEW3791" s="69"/>
      <c r="DEX3791" s="69"/>
      <c r="DEY3791" s="69"/>
      <c r="DEZ3791" s="69"/>
      <c r="DFA3791" s="69"/>
      <c r="DFB3791" s="69"/>
      <c r="DFC3791" s="69"/>
      <c r="DFD3791" s="69"/>
      <c r="DFE3791" s="69"/>
      <c r="DFF3791" s="69"/>
      <c r="DFG3791" s="69"/>
      <c r="DFH3791" s="69"/>
      <c r="DFI3791" s="69"/>
      <c r="DFJ3791" s="69"/>
      <c r="DFK3791" s="69"/>
      <c r="DFL3791" s="69"/>
      <c r="DFM3791" s="69"/>
      <c r="DFN3791" s="69"/>
      <c r="DFO3791" s="69"/>
      <c r="DFP3791" s="69"/>
      <c r="DFQ3791" s="69"/>
      <c r="DFR3791" s="69"/>
      <c r="DFS3791" s="69"/>
      <c r="DFT3791" s="69"/>
      <c r="DFU3791" s="69"/>
      <c r="DFV3791" s="69"/>
      <c r="DFW3791" s="69"/>
      <c r="DFX3791" s="69"/>
      <c r="DFY3791" s="69"/>
      <c r="DFZ3791" s="69"/>
      <c r="DGA3791" s="69"/>
      <c r="DGB3791" s="69"/>
      <c r="DGC3791" s="69"/>
      <c r="DGD3791" s="69"/>
      <c r="DGE3791" s="69"/>
      <c r="DGF3791" s="69"/>
      <c r="DGG3791" s="69"/>
      <c r="DGH3791" s="69"/>
      <c r="DGI3791" s="69"/>
      <c r="DGJ3791" s="69"/>
      <c r="DGK3791" s="69"/>
      <c r="DGL3791" s="69"/>
      <c r="DGM3791" s="69"/>
      <c r="DGN3791" s="69"/>
      <c r="DGO3791" s="69"/>
      <c r="DGP3791" s="69"/>
      <c r="DGQ3791" s="69"/>
      <c r="DGR3791" s="69"/>
      <c r="DGS3791" s="69"/>
      <c r="DGT3791" s="69"/>
      <c r="DGU3791" s="69"/>
      <c r="DGV3791" s="69"/>
      <c r="DGW3791" s="69"/>
      <c r="DGX3791" s="69"/>
      <c r="DGY3791" s="69"/>
      <c r="DGZ3791" s="69"/>
      <c r="DHA3791" s="69"/>
      <c r="DHB3791" s="69"/>
      <c r="DHC3791" s="69"/>
      <c r="DHD3791" s="69"/>
      <c r="DHE3791" s="69"/>
      <c r="DHF3791" s="69"/>
      <c r="DHG3791" s="69"/>
      <c r="DHH3791" s="69"/>
      <c r="DHI3791" s="69"/>
      <c r="DHJ3791" s="69"/>
      <c r="DHK3791" s="69"/>
      <c r="DHL3791" s="69"/>
      <c r="DHM3791" s="69"/>
      <c r="DHN3791" s="69"/>
      <c r="DHO3791" s="69"/>
      <c r="DHP3791" s="69"/>
      <c r="DHQ3791" s="69"/>
      <c r="DHR3791" s="69"/>
      <c r="DHS3791" s="69"/>
      <c r="DHT3791" s="69"/>
      <c r="DHU3791" s="69"/>
      <c r="DHV3791" s="69"/>
      <c r="DHW3791" s="69"/>
      <c r="DHX3791" s="69"/>
      <c r="DHY3791" s="69"/>
      <c r="DHZ3791" s="69"/>
      <c r="DIA3791" s="69"/>
      <c r="DIB3791" s="69"/>
      <c r="DIC3791" s="69"/>
      <c r="DID3791" s="69"/>
      <c r="DIE3791" s="69"/>
      <c r="DIF3791" s="69"/>
      <c r="DIG3791" s="69"/>
      <c r="DIH3791" s="69"/>
      <c r="DII3791" s="69"/>
      <c r="DIJ3791" s="69"/>
      <c r="DIK3791" s="69"/>
      <c r="DIL3791" s="69"/>
      <c r="DIM3791" s="69"/>
      <c r="DIN3791" s="69"/>
      <c r="DIO3791" s="69"/>
      <c r="DIP3791" s="69"/>
      <c r="DIQ3791" s="69"/>
      <c r="DIR3791" s="69"/>
      <c r="DIS3791" s="69"/>
      <c r="DIT3791" s="69"/>
      <c r="DIU3791" s="69"/>
      <c r="DIV3791" s="69"/>
      <c r="DIW3791" s="69"/>
      <c r="DIX3791" s="69"/>
      <c r="DIY3791" s="69"/>
      <c r="DIZ3791" s="69"/>
      <c r="DJA3791" s="69"/>
      <c r="DJB3791" s="69"/>
      <c r="DJC3791" s="69"/>
      <c r="DJD3791" s="69"/>
      <c r="DJE3791" s="69"/>
      <c r="DJF3791" s="69"/>
      <c r="DJG3791" s="69"/>
      <c r="DJH3791" s="69"/>
      <c r="DJI3791" s="69"/>
      <c r="DJJ3791" s="69"/>
      <c r="DJK3791" s="69"/>
      <c r="DJL3791" s="69"/>
      <c r="DJM3791" s="69"/>
      <c r="DJN3791" s="69"/>
      <c r="DJO3791" s="69"/>
      <c r="DJP3791" s="69"/>
      <c r="DJQ3791" s="69"/>
      <c r="DJR3791" s="69"/>
      <c r="DJS3791" s="69"/>
      <c r="DJT3791" s="69"/>
      <c r="DJU3791" s="69"/>
      <c r="DJV3791" s="69"/>
      <c r="DJW3791" s="69"/>
      <c r="DJX3791" s="69"/>
      <c r="DJY3791" s="69"/>
      <c r="DJZ3791" s="69"/>
      <c r="DKA3791" s="69"/>
      <c r="DKB3791" s="69"/>
      <c r="DKC3791" s="69"/>
      <c r="DKD3791" s="69"/>
      <c r="DKE3791" s="69"/>
      <c r="DKF3791" s="69"/>
      <c r="DKG3791" s="69"/>
      <c r="DKH3791" s="69"/>
      <c r="DKI3791" s="69"/>
      <c r="DKJ3791" s="69"/>
      <c r="DKK3791" s="69"/>
      <c r="DKL3791" s="69"/>
      <c r="DKM3791" s="69"/>
      <c r="DKN3791" s="69"/>
      <c r="DKO3791" s="69"/>
      <c r="DKP3791" s="69"/>
      <c r="DKQ3791" s="69"/>
      <c r="DKR3791" s="69"/>
      <c r="DKS3791" s="69"/>
      <c r="DKT3791" s="69"/>
      <c r="DKU3791" s="69"/>
      <c r="DKV3791" s="69"/>
      <c r="DKW3791" s="69"/>
      <c r="DKX3791" s="69"/>
      <c r="DKY3791" s="69"/>
      <c r="DKZ3791" s="69"/>
      <c r="DLA3791" s="69"/>
      <c r="DLB3791" s="69"/>
      <c r="DLC3791" s="69"/>
      <c r="DLD3791" s="69"/>
      <c r="DLE3791" s="69"/>
      <c r="DLF3791" s="69"/>
      <c r="DLG3791" s="69"/>
      <c r="DLH3791" s="69"/>
      <c r="DLI3791" s="69"/>
      <c r="DLJ3791" s="69"/>
      <c r="DLK3791" s="69"/>
      <c r="DLL3791" s="69"/>
      <c r="DLM3791" s="69"/>
      <c r="DLN3791" s="69"/>
      <c r="DLO3791" s="69"/>
      <c r="DLP3791" s="69"/>
      <c r="DLQ3791" s="69"/>
      <c r="DLR3791" s="69"/>
      <c r="DLS3791" s="69"/>
      <c r="DLT3791" s="69"/>
      <c r="DLU3791" s="69"/>
      <c r="DLV3791" s="69"/>
      <c r="DLW3791" s="69"/>
      <c r="DLX3791" s="69"/>
      <c r="DLY3791" s="69"/>
      <c r="DLZ3791" s="69"/>
      <c r="DMA3791" s="69"/>
      <c r="DMB3791" s="69"/>
      <c r="DMC3791" s="69"/>
      <c r="DMD3791" s="69"/>
      <c r="DME3791" s="69"/>
      <c r="DMF3791" s="69"/>
      <c r="DMG3791" s="69"/>
      <c r="DMH3791" s="69"/>
      <c r="DMI3791" s="69"/>
      <c r="DMJ3791" s="69"/>
      <c r="DMK3791" s="69"/>
      <c r="DML3791" s="69"/>
      <c r="DMM3791" s="69"/>
      <c r="DMN3791" s="69"/>
      <c r="DMO3791" s="69"/>
      <c r="DMP3791" s="69"/>
      <c r="DMQ3791" s="69"/>
      <c r="DMR3791" s="69"/>
      <c r="DMS3791" s="69"/>
      <c r="DMT3791" s="69"/>
      <c r="DMU3791" s="69"/>
      <c r="DMV3791" s="69"/>
      <c r="DMW3791" s="69"/>
      <c r="DMX3791" s="69"/>
      <c r="DMY3791" s="69"/>
      <c r="DMZ3791" s="69"/>
      <c r="DNA3791" s="69"/>
      <c r="DNB3791" s="69"/>
      <c r="DNC3791" s="69"/>
      <c r="DND3791" s="69"/>
      <c r="DNE3791" s="69"/>
      <c r="DNF3791" s="69"/>
      <c r="DNG3791" s="69"/>
      <c r="DNH3791" s="69"/>
      <c r="DNI3791" s="69"/>
      <c r="DNJ3791" s="69"/>
      <c r="DNK3791" s="69"/>
      <c r="DNL3791" s="69"/>
      <c r="DNM3791" s="69"/>
      <c r="DNN3791" s="69"/>
      <c r="DNO3791" s="69"/>
      <c r="DNP3791" s="69"/>
      <c r="DNQ3791" s="69"/>
      <c r="DNR3791" s="69"/>
      <c r="DNS3791" s="69"/>
      <c r="DNT3791" s="69"/>
      <c r="DNU3791" s="69"/>
      <c r="DNV3791" s="69"/>
      <c r="DNW3791" s="69"/>
      <c r="DNX3791" s="69"/>
      <c r="DNY3791" s="69"/>
      <c r="DNZ3791" s="69"/>
      <c r="DOA3791" s="69"/>
      <c r="DOB3791" s="69"/>
      <c r="DOC3791" s="69"/>
      <c r="DOD3791" s="69"/>
      <c r="DOE3791" s="69"/>
      <c r="DOF3791" s="69"/>
      <c r="DOG3791" s="69"/>
      <c r="DOH3791" s="69"/>
      <c r="DOI3791" s="69"/>
      <c r="DOJ3791" s="69"/>
      <c r="DOK3791" s="69"/>
      <c r="DOL3791" s="69"/>
      <c r="DOM3791" s="69"/>
      <c r="DON3791" s="69"/>
      <c r="DOO3791" s="69"/>
      <c r="DOP3791" s="69"/>
      <c r="DOQ3791" s="69"/>
      <c r="DOR3791" s="69"/>
      <c r="DOS3791" s="69"/>
      <c r="DOT3791" s="69"/>
      <c r="DOU3791" s="69"/>
      <c r="DOV3791" s="69"/>
      <c r="DOW3791" s="69"/>
      <c r="DOX3791" s="69"/>
      <c r="DOY3791" s="69"/>
      <c r="DOZ3791" s="69"/>
      <c r="DPA3791" s="69"/>
      <c r="DPB3791" s="69"/>
      <c r="DPC3791" s="69"/>
      <c r="DPD3791" s="69"/>
      <c r="DPE3791" s="69"/>
      <c r="DPF3791" s="69"/>
      <c r="DPG3791" s="69"/>
      <c r="DPH3791" s="69"/>
      <c r="DPI3791" s="69"/>
      <c r="DPJ3791" s="69"/>
      <c r="DPK3791" s="69"/>
      <c r="DPL3791" s="69"/>
      <c r="DPM3791" s="69"/>
      <c r="DPN3791" s="69"/>
      <c r="DPO3791" s="69"/>
      <c r="DPP3791" s="69"/>
      <c r="DPQ3791" s="69"/>
      <c r="DPR3791" s="69"/>
      <c r="DPS3791" s="69"/>
      <c r="DPT3791" s="69"/>
      <c r="DPU3791" s="69"/>
      <c r="DPV3791" s="69"/>
      <c r="DPW3791" s="69"/>
      <c r="DPX3791" s="69"/>
      <c r="DPY3791" s="69"/>
      <c r="DPZ3791" s="69"/>
      <c r="DQA3791" s="69"/>
      <c r="DQB3791" s="69"/>
      <c r="DQC3791" s="69"/>
      <c r="DQD3791" s="69"/>
      <c r="DQE3791" s="69"/>
      <c r="DQF3791" s="69"/>
      <c r="DQG3791" s="69"/>
      <c r="DQH3791" s="69"/>
      <c r="DQI3791" s="69"/>
      <c r="DQJ3791" s="69"/>
      <c r="DQK3791" s="69"/>
      <c r="DQL3791" s="69"/>
      <c r="DQM3791" s="69"/>
      <c r="DQN3791" s="69"/>
      <c r="DQO3791" s="69"/>
      <c r="DQP3791" s="69"/>
      <c r="DQQ3791" s="69"/>
      <c r="DQR3791" s="69"/>
      <c r="DQS3791" s="69"/>
      <c r="DQT3791" s="69"/>
      <c r="DQU3791" s="69"/>
      <c r="DQV3791" s="69"/>
      <c r="DQW3791" s="69"/>
      <c r="DQX3791" s="69"/>
      <c r="DQY3791" s="69"/>
      <c r="DQZ3791" s="69"/>
      <c r="DRA3791" s="69"/>
      <c r="DRB3791" s="69"/>
      <c r="DRC3791" s="69"/>
      <c r="DRD3791" s="69"/>
      <c r="DRE3791" s="69"/>
      <c r="DRF3791" s="69"/>
      <c r="DRG3791" s="69"/>
      <c r="DRH3791" s="69"/>
      <c r="DRI3791" s="69"/>
      <c r="DRJ3791" s="69"/>
      <c r="DRK3791" s="69"/>
      <c r="DRL3791" s="69"/>
      <c r="DRM3791" s="69"/>
      <c r="DRN3791" s="69"/>
      <c r="DRO3791" s="69"/>
      <c r="DRP3791" s="69"/>
      <c r="DRQ3791" s="69"/>
      <c r="DRR3791" s="69"/>
      <c r="DRS3791" s="69"/>
      <c r="DRT3791" s="69"/>
      <c r="DRU3791" s="69"/>
      <c r="DRV3791" s="69"/>
      <c r="DRW3791" s="69"/>
      <c r="DRX3791" s="69"/>
      <c r="DRY3791" s="69"/>
      <c r="DRZ3791" s="69"/>
      <c r="DSA3791" s="69"/>
      <c r="DSB3791" s="69"/>
      <c r="DSC3791" s="69"/>
      <c r="DSD3791" s="69"/>
      <c r="DSE3791" s="69"/>
      <c r="DSF3791" s="69"/>
      <c r="DSG3791" s="69"/>
      <c r="DSH3791" s="69"/>
      <c r="DSI3791" s="69"/>
      <c r="DSJ3791" s="69"/>
      <c r="DSK3791" s="69"/>
      <c r="DSL3791" s="69"/>
      <c r="DSM3791" s="69"/>
      <c r="DSN3791" s="69"/>
      <c r="DSO3791" s="69"/>
      <c r="DSP3791" s="69"/>
      <c r="DSQ3791" s="69"/>
      <c r="DSR3791" s="69"/>
      <c r="DSS3791" s="69"/>
      <c r="DST3791" s="69"/>
      <c r="DSU3791" s="69"/>
      <c r="DSV3791" s="69"/>
      <c r="DSW3791" s="69"/>
      <c r="DSX3791" s="69"/>
      <c r="DSY3791" s="69"/>
      <c r="DSZ3791" s="69"/>
      <c r="DTA3791" s="69"/>
      <c r="DTB3791" s="69"/>
      <c r="DTC3791" s="69"/>
      <c r="DTD3791" s="69"/>
      <c r="DTE3791" s="69"/>
      <c r="DTF3791" s="69"/>
      <c r="DTG3791" s="69"/>
      <c r="DTH3791" s="69"/>
      <c r="DTI3791" s="69"/>
      <c r="DTJ3791" s="69"/>
      <c r="DTK3791" s="69"/>
      <c r="DTL3791" s="69"/>
      <c r="DTM3791" s="69"/>
      <c r="DTN3791" s="69"/>
      <c r="DTO3791" s="69"/>
      <c r="DTP3791" s="69"/>
      <c r="DTQ3791" s="69"/>
      <c r="DTR3791" s="69"/>
      <c r="DTS3791" s="69"/>
      <c r="DTT3791" s="69"/>
      <c r="DTU3791" s="69"/>
      <c r="DTV3791" s="69"/>
      <c r="DTW3791" s="69"/>
      <c r="DTX3791" s="69"/>
      <c r="DTY3791" s="69"/>
      <c r="DTZ3791" s="69"/>
      <c r="DUA3791" s="69"/>
      <c r="DUB3791" s="69"/>
      <c r="DUC3791" s="69"/>
      <c r="DUD3791" s="69"/>
      <c r="DUE3791" s="69"/>
      <c r="DUF3791" s="69"/>
      <c r="DUG3791" s="69"/>
      <c r="DUH3791" s="69"/>
      <c r="DUI3791" s="69"/>
      <c r="DUJ3791" s="69"/>
      <c r="DUK3791" s="69"/>
      <c r="DUL3791" s="69"/>
      <c r="DUM3791" s="69"/>
      <c r="DUN3791" s="69"/>
      <c r="DUO3791" s="69"/>
      <c r="DUP3791" s="69"/>
      <c r="DUQ3791" s="69"/>
      <c r="DUR3791" s="69"/>
      <c r="DUS3791" s="69"/>
      <c r="DUT3791" s="69"/>
      <c r="DUU3791" s="69"/>
      <c r="DUV3791" s="69"/>
      <c r="DUW3791" s="69"/>
      <c r="DUX3791" s="69"/>
      <c r="DUY3791" s="69"/>
      <c r="DUZ3791" s="69"/>
      <c r="DVA3791" s="69"/>
      <c r="DVB3791" s="69"/>
      <c r="DVC3791" s="69"/>
      <c r="DVD3791" s="69"/>
      <c r="DVE3791" s="69"/>
      <c r="DVF3791" s="69"/>
      <c r="DVG3791" s="69"/>
      <c r="DVH3791" s="69"/>
      <c r="DVI3791" s="69"/>
      <c r="DVJ3791" s="69"/>
      <c r="DVK3791" s="69"/>
      <c r="DVL3791" s="69"/>
      <c r="DVM3791" s="69"/>
      <c r="DVN3791" s="69"/>
      <c r="DVO3791" s="69"/>
      <c r="DVP3791" s="69"/>
      <c r="DVQ3791" s="69"/>
      <c r="DVR3791" s="69"/>
      <c r="DVS3791" s="69"/>
      <c r="DVT3791" s="69"/>
      <c r="DVU3791" s="69"/>
      <c r="DVV3791" s="69"/>
      <c r="DVW3791" s="69"/>
      <c r="DVX3791" s="69"/>
      <c r="DVY3791" s="69"/>
      <c r="DVZ3791" s="69"/>
      <c r="DWA3791" s="69"/>
      <c r="DWB3791" s="69"/>
      <c r="DWC3791" s="69"/>
      <c r="DWD3791" s="69"/>
      <c r="DWE3791" s="69"/>
      <c r="DWF3791" s="69"/>
      <c r="DWG3791" s="69"/>
      <c r="DWH3791" s="69"/>
      <c r="DWI3791" s="69"/>
      <c r="DWJ3791" s="69"/>
      <c r="DWK3791" s="69"/>
      <c r="DWL3791" s="69"/>
      <c r="DWM3791" s="69"/>
      <c r="DWN3791" s="69"/>
      <c r="DWO3791" s="69"/>
      <c r="DWP3791" s="69"/>
      <c r="DWQ3791" s="69"/>
      <c r="DWR3791" s="69"/>
      <c r="DWS3791" s="69"/>
      <c r="DWT3791" s="69"/>
      <c r="DWU3791" s="69"/>
      <c r="DWV3791" s="69"/>
      <c r="DWW3791" s="69"/>
      <c r="DWX3791" s="69"/>
      <c r="DWY3791" s="69"/>
      <c r="DWZ3791" s="69"/>
      <c r="DXA3791" s="69"/>
      <c r="DXB3791" s="69"/>
      <c r="DXC3791" s="69"/>
      <c r="DXD3791" s="69"/>
      <c r="DXE3791" s="69"/>
      <c r="DXF3791" s="69"/>
      <c r="DXG3791" s="69"/>
      <c r="DXH3791" s="69"/>
      <c r="DXI3791" s="69"/>
      <c r="DXJ3791" s="69"/>
      <c r="DXK3791" s="69"/>
      <c r="DXL3791" s="69"/>
      <c r="DXM3791" s="69"/>
      <c r="DXN3791" s="69"/>
      <c r="DXO3791" s="69"/>
      <c r="DXP3791" s="69"/>
      <c r="DXQ3791" s="69"/>
      <c r="DXR3791" s="69"/>
      <c r="DXS3791" s="69"/>
      <c r="DXT3791" s="69"/>
      <c r="DXU3791" s="69"/>
      <c r="DXV3791" s="69"/>
      <c r="DXW3791" s="69"/>
      <c r="DXX3791" s="69"/>
      <c r="DXY3791" s="69"/>
      <c r="DXZ3791" s="69"/>
      <c r="DYA3791" s="69"/>
      <c r="DYB3791" s="69"/>
      <c r="DYC3791" s="69"/>
      <c r="DYD3791" s="69"/>
      <c r="DYE3791" s="69"/>
      <c r="DYF3791" s="69"/>
      <c r="DYG3791" s="69"/>
      <c r="DYH3791" s="69"/>
      <c r="DYI3791" s="69"/>
      <c r="DYJ3791" s="69"/>
      <c r="DYK3791" s="69"/>
      <c r="DYL3791" s="69"/>
      <c r="DYM3791" s="69"/>
      <c r="DYN3791" s="69"/>
      <c r="DYO3791" s="69"/>
      <c r="DYP3791" s="69"/>
      <c r="DYQ3791" s="69"/>
      <c r="DYR3791" s="69"/>
      <c r="DYS3791" s="69"/>
      <c r="DYT3791" s="69"/>
      <c r="DYU3791" s="69"/>
      <c r="DYV3791" s="69"/>
      <c r="DYW3791" s="69"/>
      <c r="DYX3791" s="69"/>
      <c r="DYY3791" s="69"/>
      <c r="DYZ3791" s="69"/>
      <c r="DZA3791" s="69"/>
      <c r="DZB3791" s="69"/>
      <c r="DZC3791" s="69"/>
      <c r="DZD3791" s="69"/>
      <c r="DZE3791" s="69"/>
      <c r="DZF3791" s="69"/>
      <c r="DZG3791" s="69"/>
      <c r="DZH3791" s="69"/>
      <c r="DZI3791" s="69"/>
      <c r="DZJ3791" s="69"/>
      <c r="DZK3791" s="69"/>
      <c r="DZL3791" s="69"/>
      <c r="DZM3791" s="69"/>
      <c r="DZN3791" s="69"/>
      <c r="DZO3791" s="69"/>
      <c r="DZP3791" s="69"/>
      <c r="DZQ3791" s="69"/>
      <c r="DZR3791" s="69"/>
      <c r="DZS3791" s="69"/>
      <c r="DZT3791" s="69"/>
      <c r="DZU3791" s="69"/>
      <c r="DZV3791" s="69"/>
      <c r="DZW3791" s="69"/>
      <c r="DZX3791" s="69"/>
      <c r="DZY3791" s="69"/>
      <c r="DZZ3791" s="69"/>
      <c r="EAA3791" s="69"/>
      <c r="EAB3791" s="69"/>
      <c r="EAC3791" s="69"/>
      <c r="EAD3791" s="69"/>
      <c r="EAE3791" s="69"/>
      <c r="EAF3791" s="69"/>
      <c r="EAG3791" s="69"/>
      <c r="EAH3791" s="69"/>
      <c r="EAI3791" s="69"/>
      <c r="EAJ3791" s="69"/>
      <c r="EAK3791" s="69"/>
      <c r="EAL3791" s="69"/>
      <c r="EAM3791" s="69"/>
      <c r="EAN3791" s="69"/>
      <c r="EAO3791" s="69"/>
      <c r="EAP3791" s="69"/>
      <c r="EAQ3791" s="69"/>
      <c r="EAR3791" s="69"/>
      <c r="EAS3791" s="69"/>
      <c r="EAT3791" s="69"/>
      <c r="EAU3791" s="69"/>
      <c r="EAV3791" s="69"/>
      <c r="EAW3791" s="69"/>
      <c r="EAX3791" s="69"/>
      <c r="EAY3791" s="69"/>
      <c r="EAZ3791" s="69"/>
      <c r="EBA3791" s="69"/>
      <c r="EBB3791" s="69"/>
      <c r="EBC3791" s="69"/>
      <c r="EBD3791" s="69"/>
      <c r="EBE3791" s="69"/>
      <c r="EBF3791" s="69"/>
      <c r="EBG3791" s="69"/>
      <c r="EBH3791" s="69"/>
      <c r="EBI3791" s="69"/>
      <c r="EBJ3791" s="69"/>
      <c r="EBK3791" s="69"/>
      <c r="EBL3791" s="69"/>
      <c r="EBM3791" s="69"/>
      <c r="EBN3791" s="69"/>
      <c r="EBO3791" s="69"/>
      <c r="EBP3791" s="69"/>
      <c r="EBQ3791" s="69"/>
      <c r="EBR3791" s="69"/>
      <c r="EBS3791" s="69"/>
      <c r="EBT3791" s="69"/>
      <c r="EBU3791" s="69"/>
      <c r="EBV3791" s="69"/>
      <c r="EBW3791" s="69"/>
      <c r="EBX3791" s="69"/>
      <c r="EBY3791" s="69"/>
      <c r="EBZ3791" s="69"/>
      <c r="ECA3791" s="69"/>
      <c r="ECB3791" s="69"/>
      <c r="ECC3791" s="69"/>
      <c r="ECD3791" s="69"/>
      <c r="ECE3791" s="69"/>
      <c r="ECF3791" s="69"/>
      <c r="ECG3791" s="69"/>
      <c r="ECH3791" s="69"/>
      <c r="ECI3791" s="69"/>
      <c r="ECJ3791" s="69"/>
      <c r="ECK3791" s="69"/>
      <c r="ECL3791" s="69"/>
      <c r="ECM3791" s="69"/>
      <c r="ECN3791" s="69"/>
      <c r="ECO3791" s="69"/>
      <c r="ECP3791" s="69"/>
      <c r="ECQ3791" s="69"/>
      <c r="ECR3791" s="69"/>
      <c r="ECS3791" s="69"/>
      <c r="ECT3791" s="69"/>
      <c r="ECU3791" s="69"/>
      <c r="ECV3791" s="69"/>
      <c r="ECW3791" s="69"/>
      <c r="ECX3791" s="69"/>
      <c r="ECY3791" s="69"/>
      <c r="ECZ3791" s="69"/>
      <c r="EDA3791" s="69"/>
      <c r="EDB3791" s="69"/>
      <c r="EDC3791" s="69"/>
      <c r="EDD3791" s="69"/>
      <c r="EDE3791" s="69"/>
      <c r="EDF3791" s="69"/>
      <c r="EDG3791" s="69"/>
      <c r="EDH3791" s="69"/>
      <c r="EDI3791" s="69"/>
      <c r="EDJ3791" s="69"/>
      <c r="EDK3791" s="69"/>
      <c r="EDL3791" s="69"/>
      <c r="EDM3791" s="69"/>
      <c r="EDN3791" s="69"/>
      <c r="EDO3791" s="69"/>
      <c r="EDP3791" s="69"/>
      <c r="EDQ3791" s="69"/>
      <c r="EDR3791" s="69"/>
      <c r="EDS3791" s="69"/>
      <c r="EDT3791" s="69"/>
      <c r="EDU3791" s="69"/>
      <c r="EDV3791" s="69"/>
      <c r="EDW3791" s="69"/>
      <c r="EDX3791" s="69"/>
      <c r="EDY3791" s="69"/>
      <c r="EDZ3791" s="69"/>
      <c r="EEA3791" s="69"/>
      <c r="EEB3791" s="69"/>
      <c r="EEC3791" s="69"/>
      <c r="EED3791" s="69"/>
      <c r="EEE3791" s="69"/>
      <c r="EEF3791" s="69"/>
      <c r="EEG3791" s="69"/>
      <c r="EEH3791" s="69"/>
      <c r="EEI3791" s="69"/>
      <c r="EEJ3791" s="69"/>
      <c r="EEK3791" s="69"/>
      <c r="EEL3791" s="69"/>
      <c r="EEM3791" s="69"/>
      <c r="EEN3791" s="69"/>
      <c r="EEO3791" s="69"/>
      <c r="EEP3791" s="69"/>
      <c r="EEQ3791" s="69"/>
      <c r="EER3791" s="69"/>
      <c r="EES3791" s="69"/>
      <c r="EET3791" s="69"/>
      <c r="EEU3791" s="69"/>
      <c r="EEV3791" s="69"/>
      <c r="EEW3791" s="69"/>
      <c r="EEX3791" s="69"/>
      <c r="EEY3791" s="69"/>
      <c r="EEZ3791" s="69"/>
      <c r="EFA3791" s="69"/>
      <c r="EFB3791" s="69"/>
      <c r="EFC3791" s="69"/>
      <c r="EFD3791" s="69"/>
      <c r="EFE3791" s="69"/>
      <c r="EFF3791" s="69"/>
      <c r="EFG3791" s="69"/>
      <c r="EFH3791" s="69"/>
      <c r="EFI3791" s="69"/>
      <c r="EFJ3791" s="69"/>
      <c r="EFK3791" s="69"/>
      <c r="EFL3791" s="69"/>
      <c r="EFM3791" s="69"/>
      <c r="EFN3791" s="69"/>
      <c r="EFO3791" s="69"/>
      <c r="EFP3791" s="69"/>
      <c r="EFQ3791" s="69"/>
      <c r="EFR3791" s="69"/>
      <c r="EFS3791" s="69"/>
      <c r="EFT3791" s="69"/>
      <c r="EFU3791" s="69"/>
      <c r="EFV3791" s="69"/>
      <c r="EFW3791" s="69"/>
      <c r="EFX3791" s="69"/>
      <c r="EFY3791" s="69"/>
      <c r="EFZ3791" s="69"/>
      <c r="EGA3791" s="69"/>
      <c r="EGB3791" s="69"/>
      <c r="EGC3791" s="69"/>
      <c r="EGD3791" s="69"/>
      <c r="EGE3791" s="69"/>
      <c r="EGF3791" s="69"/>
      <c r="EGG3791" s="69"/>
      <c r="EGH3791" s="69"/>
      <c r="EGI3791" s="69"/>
      <c r="EGJ3791" s="69"/>
      <c r="EGK3791" s="69"/>
      <c r="EGL3791" s="69"/>
      <c r="EGM3791" s="69"/>
      <c r="EGN3791" s="69"/>
      <c r="EGO3791" s="69"/>
      <c r="EGP3791" s="69"/>
      <c r="EGQ3791" s="69"/>
      <c r="EGR3791" s="69"/>
      <c r="EGS3791" s="69"/>
      <c r="EGT3791" s="69"/>
      <c r="EGU3791" s="69"/>
      <c r="EGV3791" s="69"/>
      <c r="EGW3791" s="69"/>
      <c r="EGX3791" s="69"/>
      <c r="EGY3791" s="69"/>
      <c r="EGZ3791" s="69"/>
      <c r="EHA3791" s="69"/>
      <c r="EHB3791" s="69"/>
      <c r="EHC3791" s="69"/>
      <c r="EHD3791" s="69"/>
      <c r="EHE3791" s="69"/>
      <c r="EHF3791" s="69"/>
      <c r="EHG3791" s="69"/>
      <c r="EHH3791" s="69"/>
      <c r="EHI3791" s="69"/>
      <c r="EHJ3791" s="69"/>
      <c r="EHK3791" s="69"/>
      <c r="EHL3791" s="69"/>
      <c r="EHM3791" s="69"/>
      <c r="EHN3791" s="69"/>
      <c r="EHO3791" s="69"/>
      <c r="EHP3791" s="69"/>
      <c r="EHQ3791" s="69"/>
      <c r="EHR3791" s="69"/>
      <c r="EHS3791" s="69"/>
      <c r="EHT3791" s="69"/>
      <c r="EHU3791" s="69"/>
      <c r="EHV3791" s="69"/>
      <c r="EHW3791" s="69"/>
      <c r="EHX3791" s="69"/>
      <c r="EHY3791" s="69"/>
      <c r="EHZ3791" s="69"/>
      <c r="EIA3791" s="69"/>
      <c r="EIB3791" s="69"/>
      <c r="EIC3791" s="69"/>
      <c r="EID3791" s="69"/>
      <c r="EIE3791" s="69"/>
      <c r="EIF3791" s="69"/>
      <c r="EIG3791" s="69"/>
      <c r="EIH3791" s="69"/>
      <c r="EII3791" s="69"/>
      <c r="EIJ3791" s="69"/>
      <c r="EIK3791" s="69"/>
      <c r="EIL3791" s="69"/>
      <c r="EIM3791" s="69"/>
      <c r="EIN3791" s="69"/>
      <c r="EIO3791" s="69"/>
      <c r="EIP3791" s="69"/>
      <c r="EIQ3791" s="69"/>
      <c r="EIR3791" s="69"/>
      <c r="EIS3791" s="69"/>
      <c r="EIT3791" s="69"/>
      <c r="EIU3791" s="69"/>
      <c r="EIV3791" s="69"/>
      <c r="EIW3791" s="69"/>
      <c r="EIX3791" s="69"/>
      <c r="EIY3791" s="69"/>
      <c r="EIZ3791" s="69"/>
      <c r="EJA3791" s="69"/>
      <c r="EJB3791" s="69"/>
      <c r="EJC3791" s="69"/>
      <c r="EJD3791" s="69"/>
      <c r="EJE3791" s="69"/>
      <c r="EJF3791" s="69"/>
      <c r="EJG3791" s="69"/>
      <c r="EJH3791" s="69"/>
      <c r="EJI3791" s="69"/>
      <c r="EJJ3791" s="69"/>
      <c r="EJK3791" s="69"/>
      <c r="EJL3791" s="69"/>
      <c r="EJM3791" s="69"/>
      <c r="EJN3791" s="69"/>
      <c r="EJO3791" s="69"/>
      <c r="EJP3791" s="69"/>
      <c r="EJQ3791" s="69"/>
      <c r="EJR3791" s="69"/>
      <c r="EJS3791" s="69"/>
      <c r="EJT3791" s="69"/>
      <c r="EJU3791" s="69"/>
      <c r="EJV3791" s="69"/>
      <c r="EJW3791" s="69"/>
      <c r="EJX3791" s="69"/>
      <c r="EJY3791" s="69"/>
      <c r="EJZ3791" s="69"/>
      <c r="EKA3791" s="69"/>
      <c r="EKB3791" s="69"/>
      <c r="EKC3791" s="69"/>
      <c r="EKD3791" s="69"/>
      <c r="EKE3791" s="69"/>
      <c r="EKF3791" s="69"/>
      <c r="EKG3791" s="69"/>
      <c r="EKH3791" s="69"/>
      <c r="EKI3791" s="69"/>
      <c r="EKJ3791" s="69"/>
      <c r="EKK3791" s="69"/>
      <c r="EKL3791" s="69"/>
      <c r="EKM3791" s="69"/>
      <c r="EKN3791" s="69"/>
      <c r="EKO3791" s="69"/>
      <c r="EKP3791" s="69"/>
      <c r="EKQ3791" s="69"/>
      <c r="EKR3791" s="69"/>
      <c r="EKS3791" s="69"/>
      <c r="EKT3791" s="69"/>
      <c r="EKU3791" s="69"/>
      <c r="EKV3791" s="69"/>
      <c r="EKW3791" s="69"/>
      <c r="EKX3791" s="69"/>
      <c r="EKY3791" s="69"/>
      <c r="EKZ3791" s="69"/>
      <c r="ELA3791" s="69"/>
      <c r="ELB3791" s="69"/>
      <c r="ELC3791" s="69"/>
      <c r="ELD3791" s="69"/>
      <c r="ELE3791" s="69"/>
      <c r="ELF3791" s="69"/>
      <c r="ELG3791" s="69"/>
      <c r="ELH3791" s="69"/>
      <c r="ELI3791" s="69"/>
      <c r="ELJ3791" s="69"/>
      <c r="ELK3791" s="69"/>
      <c r="ELL3791" s="69"/>
      <c r="ELM3791" s="69"/>
      <c r="ELN3791" s="69"/>
      <c r="ELO3791" s="69"/>
      <c r="ELP3791" s="69"/>
      <c r="ELQ3791" s="69"/>
      <c r="ELR3791" s="69"/>
      <c r="ELS3791" s="69"/>
      <c r="ELT3791" s="69"/>
      <c r="ELU3791" s="69"/>
      <c r="ELV3791" s="69"/>
      <c r="ELW3791" s="69"/>
      <c r="ELX3791" s="69"/>
      <c r="ELY3791" s="69"/>
      <c r="ELZ3791" s="69"/>
      <c r="EMA3791" s="69"/>
      <c r="EMB3791" s="69"/>
      <c r="EMC3791" s="69"/>
      <c r="EMD3791" s="69"/>
      <c r="EME3791" s="69"/>
      <c r="EMF3791" s="69"/>
      <c r="EMG3791" s="69"/>
      <c r="EMH3791" s="69"/>
      <c r="EMI3791" s="69"/>
      <c r="EMJ3791" s="69"/>
      <c r="EMK3791" s="69"/>
      <c r="EML3791" s="69"/>
      <c r="EMM3791" s="69"/>
      <c r="EMN3791" s="69"/>
      <c r="EMO3791" s="69"/>
      <c r="EMP3791" s="69"/>
      <c r="EMQ3791" s="69"/>
      <c r="EMR3791" s="69"/>
      <c r="EMS3791" s="69"/>
      <c r="EMT3791" s="69"/>
      <c r="EMU3791" s="69"/>
      <c r="EMV3791" s="69"/>
      <c r="EMW3791" s="69"/>
      <c r="EMX3791" s="69"/>
      <c r="EMY3791" s="69"/>
      <c r="EMZ3791" s="69"/>
      <c r="ENA3791" s="69"/>
      <c r="ENB3791" s="69"/>
      <c r="ENC3791" s="69"/>
      <c r="END3791" s="69"/>
      <c r="ENE3791" s="69"/>
      <c r="ENF3791" s="69"/>
      <c r="ENG3791" s="69"/>
      <c r="ENH3791" s="69"/>
      <c r="ENI3791" s="69"/>
      <c r="ENJ3791" s="69"/>
      <c r="ENK3791" s="69"/>
      <c r="ENL3791" s="69"/>
      <c r="ENM3791" s="69"/>
      <c r="ENN3791" s="69"/>
      <c r="ENO3791" s="69"/>
      <c r="ENP3791" s="69"/>
      <c r="ENQ3791" s="69"/>
      <c r="ENR3791" s="69"/>
      <c r="ENS3791" s="69"/>
      <c r="ENT3791" s="69"/>
      <c r="ENU3791" s="69"/>
      <c r="ENV3791" s="69"/>
      <c r="ENW3791" s="69"/>
      <c r="ENX3791" s="69"/>
      <c r="ENY3791" s="69"/>
      <c r="ENZ3791" s="69"/>
      <c r="EOA3791" s="69"/>
      <c r="EOB3791" s="69"/>
      <c r="EOC3791" s="69"/>
      <c r="EOD3791" s="69"/>
      <c r="EOE3791" s="69"/>
      <c r="EOF3791" s="69"/>
      <c r="EOG3791" s="69"/>
      <c r="EOH3791" s="69"/>
      <c r="EOI3791" s="69"/>
      <c r="EOJ3791" s="69"/>
      <c r="EOK3791" s="69"/>
      <c r="EOL3791" s="69"/>
      <c r="EOM3791" s="69"/>
      <c r="EON3791" s="69"/>
      <c r="EOO3791" s="69"/>
      <c r="EOP3791" s="69"/>
      <c r="EOQ3791" s="69"/>
      <c r="EOR3791" s="69"/>
      <c r="EOS3791" s="69"/>
      <c r="EOT3791" s="69"/>
      <c r="EOU3791" s="69"/>
      <c r="EOV3791" s="69"/>
      <c r="EOW3791" s="69"/>
      <c r="EOX3791" s="69"/>
      <c r="EOY3791" s="69"/>
      <c r="EOZ3791" s="69"/>
      <c r="EPA3791" s="69"/>
      <c r="EPB3791" s="69"/>
      <c r="EPC3791" s="69"/>
      <c r="EPD3791" s="69"/>
      <c r="EPE3791" s="69"/>
      <c r="EPF3791" s="69"/>
      <c r="EPG3791" s="69"/>
      <c r="EPH3791" s="69"/>
      <c r="EPI3791" s="69"/>
      <c r="EPJ3791" s="69"/>
      <c r="EPK3791" s="69"/>
      <c r="EPL3791" s="69"/>
      <c r="EPM3791" s="69"/>
      <c r="EPN3791" s="69"/>
      <c r="EPO3791" s="69"/>
      <c r="EPP3791" s="69"/>
      <c r="EPQ3791" s="69"/>
      <c r="EPR3791" s="69"/>
      <c r="EPS3791" s="69"/>
      <c r="EPT3791" s="69"/>
      <c r="EPU3791" s="69"/>
      <c r="EPV3791" s="69"/>
      <c r="EPW3791" s="69"/>
      <c r="EPX3791" s="69"/>
      <c r="EPY3791" s="69"/>
      <c r="EPZ3791" s="69"/>
      <c r="EQA3791" s="69"/>
      <c r="EQB3791" s="69"/>
      <c r="EQC3791" s="69"/>
      <c r="EQD3791" s="69"/>
      <c r="EQE3791" s="69"/>
      <c r="EQF3791" s="69"/>
      <c r="EQG3791" s="69"/>
      <c r="EQH3791" s="69"/>
      <c r="EQI3791" s="69"/>
      <c r="EQJ3791" s="69"/>
      <c r="EQK3791" s="69"/>
      <c r="EQL3791" s="69"/>
      <c r="EQM3791" s="69"/>
      <c r="EQN3791" s="69"/>
      <c r="EQO3791" s="69"/>
      <c r="EQP3791" s="69"/>
      <c r="EQQ3791" s="69"/>
      <c r="EQR3791" s="69"/>
      <c r="EQS3791" s="69"/>
      <c r="EQT3791" s="69"/>
      <c r="EQU3791" s="69"/>
      <c r="EQV3791" s="69"/>
      <c r="EQW3791" s="69"/>
      <c r="EQX3791" s="69"/>
      <c r="EQY3791" s="69"/>
      <c r="EQZ3791" s="69"/>
      <c r="ERA3791" s="69"/>
      <c r="ERB3791" s="69"/>
      <c r="ERC3791" s="69"/>
      <c r="ERD3791" s="69"/>
      <c r="ERE3791" s="69"/>
      <c r="ERF3791" s="69"/>
      <c r="ERG3791" s="69"/>
      <c r="ERH3791" s="69"/>
      <c r="ERI3791" s="69"/>
      <c r="ERJ3791" s="69"/>
      <c r="ERK3791" s="69"/>
      <c r="ERL3791" s="69"/>
      <c r="ERM3791" s="69"/>
      <c r="ERN3791" s="69"/>
      <c r="ERO3791" s="69"/>
      <c r="ERP3791" s="69"/>
      <c r="ERQ3791" s="69"/>
      <c r="ERR3791" s="69"/>
      <c r="ERS3791" s="69"/>
      <c r="ERT3791" s="69"/>
      <c r="ERU3791" s="69"/>
      <c r="ERV3791" s="69"/>
      <c r="ERW3791" s="69"/>
      <c r="ERX3791" s="69"/>
      <c r="ERY3791" s="69"/>
      <c r="ERZ3791" s="69"/>
      <c r="ESA3791" s="69"/>
      <c r="ESB3791" s="69"/>
      <c r="ESC3791" s="69"/>
      <c r="ESD3791" s="69"/>
      <c r="ESE3791" s="69"/>
      <c r="ESF3791" s="69"/>
      <c r="ESG3791" s="69"/>
      <c r="ESH3791" s="69"/>
      <c r="ESI3791" s="69"/>
      <c r="ESJ3791" s="69"/>
      <c r="ESK3791" s="69"/>
      <c r="ESL3791" s="69"/>
      <c r="ESM3791" s="69"/>
      <c r="ESN3791" s="69"/>
      <c r="ESO3791" s="69"/>
      <c r="ESP3791" s="69"/>
      <c r="ESQ3791" s="69"/>
      <c r="ESR3791" s="69"/>
      <c r="ESS3791" s="69"/>
      <c r="EST3791" s="69"/>
      <c r="ESU3791" s="69"/>
      <c r="ESV3791" s="69"/>
      <c r="ESW3791" s="69"/>
      <c r="ESX3791" s="69"/>
      <c r="ESY3791" s="69"/>
      <c r="ESZ3791" s="69"/>
      <c r="ETA3791" s="69"/>
      <c r="ETB3791" s="69"/>
      <c r="ETC3791" s="69"/>
      <c r="ETD3791" s="69"/>
      <c r="ETE3791" s="69"/>
      <c r="ETF3791" s="69"/>
      <c r="ETG3791" s="69"/>
      <c r="ETH3791" s="69"/>
      <c r="ETI3791" s="69"/>
      <c r="ETJ3791" s="69"/>
      <c r="ETK3791" s="69"/>
      <c r="ETL3791" s="69"/>
      <c r="ETM3791" s="69"/>
      <c r="ETN3791" s="69"/>
      <c r="ETO3791" s="69"/>
      <c r="ETP3791" s="69"/>
      <c r="ETQ3791" s="69"/>
      <c r="ETR3791" s="69"/>
      <c r="ETS3791" s="69"/>
      <c r="ETT3791" s="69"/>
      <c r="ETU3791" s="69"/>
      <c r="ETV3791" s="69"/>
      <c r="ETW3791" s="69"/>
      <c r="ETX3791" s="69"/>
      <c r="ETY3791" s="69"/>
      <c r="ETZ3791" s="69"/>
      <c r="EUA3791" s="69"/>
      <c r="EUB3791" s="69"/>
      <c r="EUC3791" s="69"/>
      <c r="EUD3791" s="69"/>
      <c r="EUE3791" s="69"/>
      <c r="EUF3791" s="69"/>
      <c r="EUG3791" s="69"/>
      <c r="EUH3791" s="69"/>
      <c r="EUI3791" s="69"/>
      <c r="EUJ3791" s="69"/>
      <c r="EUK3791" s="69"/>
      <c r="EUL3791" s="69"/>
      <c r="EUM3791" s="69"/>
      <c r="EUN3791" s="69"/>
      <c r="EUO3791" s="69"/>
      <c r="EUP3791" s="69"/>
      <c r="EUQ3791" s="69"/>
      <c r="EUR3791" s="69"/>
      <c r="EUS3791" s="69"/>
      <c r="EUT3791" s="69"/>
      <c r="EUU3791" s="69"/>
      <c r="EUV3791" s="69"/>
      <c r="EUW3791" s="69"/>
      <c r="EUX3791" s="69"/>
      <c r="EUY3791" s="69"/>
      <c r="EUZ3791" s="69"/>
      <c r="EVA3791" s="69"/>
      <c r="EVB3791" s="69"/>
      <c r="EVC3791" s="69"/>
      <c r="EVD3791" s="69"/>
      <c r="EVE3791" s="69"/>
      <c r="EVF3791" s="69"/>
      <c r="EVG3791" s="69"/>
      <c r="EVH3791" s="69"/>
      <c r="EVI3791" s="69"/>
      <c r="EVJ3791" s="69"/>
      <c r="EVK3791" s="69"/>
      <c r="EVL3791" s="69"/>
      <c r="EVM3791" s="69"/>
      <c r="EVN3791" s="69"/>
      <c r="EVO3791" s="69"/>
      <c r="EVP3791" s="69"/>
      <c r="EVQ3791" s="69"/>
      <c r="EVR3791" s="69"/>
      <c r="EVS3791" s="69"/>
      <c r="EVT3791" s="69"/>
      <c r="EVU3791" s="69"/>
      <c r="EVV3791" s="69"/>
      <c r="EVW3791" s="69"/>
      <c r="EVX3791" s="69"/>
      <c r="EVY3791" s="69"/>
      <c r="EVZ3791" s="69"/>
      <c r="EWA3791" s="69"/>
      <c r="EWB3791" s="69"/>
      <c r="EWC3791" s="69"/>
      <c r="EWD3791" s="69"/>
      <c r="EWE3791" s="69"/>
      <c r="EWF3791" s="69"/>
      <c r="EWG3791" s="69"/>
      <c r="EWH3791" s="69"/>
      <c r="EWI3791" s="69"/>
      <c r="EWJ3791" s="69"/>
      <c r="EWK3791" s="69"/>
      <c r="EWL3791" s="69"/>
      <c r="EWM3791" s="69"/>
      <c r="EWN3791" s="69"/>
      <c r="EWO3791" s="69"/>
      <c r="EWP3791" s="69"/>
      <c r="EWQ3791" s="69"/>
      <c r="EWR3791" s="69"/>
      <c r="EWS3791" s="69"/>
      <c r="EWT3791" s="69"/>
      <c r="EWU3791" s="69"/>
      <c r="EWV3791" s="69"/>
      <c r="EWW3791" s="69"/>
      <c r="EWX3791" s="69"/>
      <c r="EWY3791" s="69"/>
      <c r="EWZ3791" s="69"/>
      <c r="EXA3791" s="69"/>
      <c r="EXB3791" s="69"/>
      <c r="EXC3791" s="69"/>
      <c r="EXD3791" s="69"/>
      <c r="EXE3791" s="69"/>
      <c r="EXF3791" s="69"/>
      <c r="EXG3791" s="69"/>
      <c r="EXH3791" s="69"/>
      <c r="EXI3791" s="69"/>
      <c r="EXJ3791" s="69"/>
      <c r="EXK3791" s="69"/>
      <c r="EXL3791" s="69"/>
      <c r="EXM3791" s="69"/>
      <c r="EXN3791" s="69"/>
      <c r="EXO3791" s="69"/>
      <c r="EXP3791" s="69"/>
      <c r="EXQ3791" s="69"/>
      <c r="EXR3791" s="69"/>
      <c r="EXS3791" s="69"/>
      <c r="EXT3791" s="69"/>
      <c r="EXU3791" s="69"/>
      <c r="EXV3791" s="69"/>
      <c r="EXW3791" s="69"/>
      <c r="EXX3791" s="69"/>
      <c r="EXY3791" s="69"/>
      <c r="EXZ3791" s="69"/>
      <c r="EYA3791" s="69"/>
      <c r="EYB3791" s="69"/>
      <c r="EYC3791" s="69"/>
      <c r="EYD3791" s="69"/>
      <c r="EYE3791" s="69"/>
      <c r="EYF3791" s="69"/>
      <c r="EYG3791" s="69"/>
      <c r="EYH3791" s="69"/>
      <c r="EYI3791" s="69"/>
      <c r="EYJ3791" s="69"/>
      <c r="EYK3791" s="69"/>
      <c r="EYL3791" s="69"/>
      <c r="EYM3791" s="69"/>
      <c r="EYN3791" s="69"/>
      <c r="EYO3791" s="69"/>
      <c r="EYP3791" s="69"/>
      <c r="EYQ3791" s="69"/>
      <c r="EYR3791" s="69"/>
      <c r="EYS3791" s="69"/>
      <c r="EYT3791" s="69"/>
      <c r="EYU3791" s="69"/>
      <c r="EYV3791" s="69"/>
      <c r="EYW3791" s="69"/>
      <c r="EYX3791" s="69"/>
      <c r="EYY3791" s="69"/>
      <c r="EYZ3791" s="69"/>
      <c r="EZA3791" s="69"/>
      <c r="EZB3791" s="69"/>
      <c r="EZC3791" s="69"/>
      <c r="EZD3791" s="69"/>
      <c r="EZE3791" s="69"/>
      <c r="EZF3791" s="69"/>
      <c r="EZG3791" s="69"/>
      <c r="EZH3791" s="69"/>
      <c r="EZI3791" s="69"/>
      <c r="EZJ3791" s="69"/>
      <c r="EZK3791" s="69"/>
      <c r="EZL3791" s="69"/>
      <c r="EZM3791" s="69"/>
      <c r="EZN3791" s="69"/>
      <c r="EZO3791" s="69"/>
      <c r="EZP3791" s="69"/>
      <c r="EZQ3791" s="69"/>
      <c r="EZR3791" s="69"/>
      <c r="EZS3791" s="69"/>
      <c r="EZT3791" s="69"/>
      <c r="EZU3791" s="69"/>
      <c r="EZV3791" s="69"/>
      <c r="EZW3791" s="69"/>
      <c r="EZX3791" s="69"/>
      <c r="EZY3791" s="69"/>
      <c r="EZZ3791" s="69"/>
      <c r="FAA3791" s="69"/>
      <c r="FAB3791" s="69"/>
      <c r="FAC3791" s="69"/>
      <c r="FAD3791" s="69"/>
      <c r="FAE3791" s="69"/>
      <c r="FAF3791" s="69"/>
      <c r="FAG3791" s="69"/>
      <c r="FAH3791" s="69"/>
      <c r="FAI3791" s="69"/>
      <c r="FAJ3791" s="69"/>
      <c r="FAK3791" s="69"/>
      <c r="FAL3791" s="69"/>
      <c r="FAM3791" s="69"/>
      <c r="FAN3791" s="69"/>
      <c r="FAO3791" s="69"/>
      <c r="FAP3791" s="69"/>
      <c r="FAQ3791" s="69"/>
      <c r="FAR3791" s="69"/>
      <c r="FAS3791" s="69"/>
      <c r="FAT3791" s="69"/>
      <c r="FAU3791" s="69"/>
      <c r="FAV3791" s="69"/>
      <c r="FAW3791" s="69"/>
      <c r="FAX3791" s="69"/>
      <c r="FAY3791" s="69"/>
      <c r="FAZ3791" s="69"/>
      <c r="FBA3791" s="69"/>
      <c r="FBB3791" s="69"/>
      <c r="FBC3791" s="69"/>
      <c r="FBD3791" s="69"/>
      <c r="FBE3791" s="69"/>
      <c r="FBF3791" s="69"/>
      <c r="FBG3791" s="69"/>
      <c r="FBH3791" s="69"/>
      <c r="FBI3791" s="69"/>
      <c r="FBJ3791" s="69"/>
      <c r="FBK3791" s="69"/>
      <c r="FBL3791" s="69"/>
      <c r="FBM3791" s="69"/>
      <c r="FBN3791" s="69"/>
      <c r="FBO3791" s="69"/>
      <c r="FBP3791" s="69"/>
      <c r="FBQ3791" s="69"/>
      <c r="FBR3791" s="69"/>
      <c r="FBS3791" s="69"/>
      <c r="FBT3791" s="69"/>
      <c r="FBU3791" s="69"/>
      <c r="FBV3791" s="69"/>
      <c r="FBW3791" s="69"/>
      <c r="FBX3791" s="69"/>
      <c r="FBY3791" s="69"/>
      <c r="FBZ3791" s="69"/>
      <c r="FCA3791" s="69"/>
      <c r="FCB3791" s="69"/>
      <c r="FCC3791" s="69"/>
      <c r="FCD3791" s="69"/>
      <c r="FCE3791" s="69"/>
      <c r="FCF3791" s="69"/>
      <c r="FCG3791" s="69"/>
      <c r="FCH3791" s="69"/>
      <c r="FCI3791" s="69"/>
      <c r="FCJ3791" s="69"/>
      <c r="FCK3791" s="69"/>
      <c r="FCL3791" s="69"/>
      <c r="FCM3791" s="69"/>
      <c r="FCN3791" s="69"/>
      <c r="FCO3791" s="69"/>
      <c r="FCP3791" s="69"/>
      <c r="FCQ3791" s="69"/>
      <c r="FCR3791" s="69"/>
      <c r="FCS3791" s="69"/>
      <c r="FCT3791" s="69"/>
      <c r="FCU3791" s="69"/>
      <c r="FCV3791" s="69"/>
      <c r="FCW3791" s="69"/>
      <c r="FCX3791" s="69"/>
      <c r="FCY3791" s="69"/>
      <c r="FCZ3791" s="69"/>
      <c r="FDA3791" s="69"/>
      <c r="FDB3791" s="69"/>
      <c r="FDC3791" s="69"/>
      <c r="FDD3791" s="69"/>
      <c r="FDE3791" s="69"/>
      <c r="FDF3791" s="69"/>
      <c r="FDG3791" s="69"/>
      <c r="FDH3791" s="69"/>
      <c r="FDI3791" s="69"/>
      <c r="FDJ3791" s="69"/>
      <c r="FDK3791" s="69"/>
      <c r="FDL3791" s="69"/>
      <c r="FDM3791" s="69"/>
      <c r="FDN3791" s="69"/>
      <c r="FDO3791" s="69"/>
      <c r="FDP3791" s="69"/>
      <c r="FDQ3791" s="69"/>
      <c r="FDR3791" s="69"/>
      <c r="FDS3791" s="69"/>
      <c r="FDT3791" s="69"/>
      <c r="FDU3791" s="69"/>
      <c r="FDV3791" s="69"/>
      <c r="FDW3791" s="69"/>
      <c r="FDX3791" s="69"/>
      <c r="FDY3791" s="69"/>
      <c r="FDZ3791" s="69"/>
      <c r="FEA3791" s="69"/>
      <c r="FEB3791" s="69"/>
      <c r="FEC3791" s="69"/>
      <c r="FED3791" s="69"/>
      <c r="FEE3791" s="69"/>
      <c r="FEF3791" s="69"/>
      <c r="FEG3791" s="69"/>
      <c r="FEH3791" s="69"/>
      <c r="FEI3791" s="69"/>
      <c r="FEJ3791" s="69"/>
      <c r="FEK3791" s="69"/>
      <c r="FEL3791" s="69"/>
      <c r="FEM3791" s="69"/>
      <c r="FEN3791" s="69"/>
      <c r="FEO3791" s="69"/>
      <c r="FEP3791" s="69"/>
      <c r="FEQ3791" s="69"/>
      <c r="FER3791" s="69"/>
      <c r="FES3791" s="69"/>
      <c r="FET3791" s="69"/>
      <c r="FEU3791" s="69"/>
      <c r="FEV3791" s="69"/>
      <c r="FEW3791" s="69"/>
      <c r="FEX3791" s="69"/>
      <c r="FEY3791" s="69"/>
      <c r="FEZ3791" s="69"/>
      <c r="FFA3791" s="69"/>
      <c r="FFB3791" s="69"/>
      <c r="FFC3791" s="69"/>
      <c r="FFD3791" s="69"/>
      <c r="FFE3791" s="69"/>
      <c r="FFF3791" s="69"/>
      <c r="FFG3791" s="69"/>
      <c r="FFH3791" s="69"/>
      <c r="FFI3791" s="69"/>
      <c r="FFJ3791" s="69"/>
      <c r="FFK3791" s="69"/>
      <c r="FFL3791" s="69"/>
      <c r="FFM3791" s="69"/>
      <c r="FFN3791" s="69"/>
      <c r="FFO3791" s="69"/>
      <c r="FFP3791" s="69"/>
      <c r="FFQ3791" s="69"/>
      <c r="FFR3791" s="69"/>
      <c r="FFS3791" s="69"/>
      <c r="FFT3791" s="69"/>
      <c r="FFU3791" s="69"/>
      <c r="FFV3791" s="69"/>
      <c r="FFW3791" s="69"/>
      <c r="FFX3791" s="69"/>
      <c r="FFY3791" s="69"/>
      <c r="FFZ3791" s="69"/>
      <c r="FGA3791" s="69"/>
      <c r="FGB3791" s="69"/>
      <c r="FGC3791" s="69"/>
      <c r="FGD3791" s="69"/>
      <c r="FGE3791" s="69"/>
      <c r="FGF3791" s="69"/>
      <c r="FGG3791" s="69"/>
      <c r="FGH3791" s="69"/>
      <c r="FGI3791" s="69"/>
      <c r="FGJ3791" s="69"/>
      <c r="FGK3791" s="69"/>
      <c r="FGL3791" s="69"/>
      <c r="FGM3791" s="69"/>
      <c r="FGN3791" s="69"/>
      <c r="FGO3791" s="69"/>
      <c r="FGP3791" s="69"/>
      <c r="FGQ3791" s="69"/>
      <c r="FGR3791" s="69"/>
      <c r="FGS3791" s="69"/>
      <c r="FGT3791" s="69"/>
      <c r="FGU3791" s="69"/>
      <c r="FGV3791" s="69"/>
      <c r="FGW3791" s="69"/>
      <c r="FGX3791" s="69"/>
      <c r="FGY3791" s="69"/>
      <c r="FGZ3791" s="69"/>
      <c r="FHA3791" s="69"/>
      <c r="FHB3791" s="69"/>
      <c r="FHC3791" s="69"/>
      <c r="FHD3791" s="69"/>
      <c r="FHE3791" s="69"/>
      <c r="FHF3791" s="69"/>
      <c r="FHG3791" s="69"/>
      <c r="FHH3791" s="69"/>
      <c r="FHI3791" s="69"/>
      <c r="FHJ3791" s="69"/>
      <c r="FHK3791" s="69"/>
      <c r="FHL3791" s="69"/>
      <c r="FHM3791" s="69"/>
      <c r="FHN3791" s="69"/>
      <c r="FHO3791" s="69"/>
      <c r="FHP3791" s="69"/>
      <c r="FHQ3791" s="69"/>
      <c r="FHR3791" s="69"/>
      <c r="FHS3791" s="69"/>
      <c r="FHT3791" s="69"/>
      <c r="FHU3791" s="69"/>
      <c r="FHV3791" s="69"/>
      <c r="FHW3791" s="69"/>
      <c r="FHX3791" s="69"/>
      <c r="FHY3791" s="69"/>
      <c r="FHZ3791" s="69"/>
      <c r="FIA3791" s="69"/>
      <c r="FIB3791" s="69"/>
      <c r="FIC3791" s="69"/>
      <c r="FID3791" s="69"/>
      <c r="FIE3791" s="69"/>
      <c r="FIF3791" s="69"/>
      <c r="FIG3791" s="69"/>
      <c r="FIH3791" s="69"/>
      <c r="FII3791" s="69"/>
      <c r="FIJ3791" s="69"/>
      <c r="FIK3791" s="69"/>
      <c r="FIL3791" s="69"/>
      <c r="FIM3791" s="69"/>
      <c r="FIN3791" s="69"/>
      <c r="FIO3791" s="69"/>
      <c r="FIP3791" s="69"/>
      <c r="FIQ3791" s="69"/>
      <c r="FIR3791" s="69"/>
      <c r="FIS3791" s="69"/>
      <c r="FIT3791" s="69"/>
      <c r="FIU3791" s="69"/>
      <c r="FIV3791" s="69"/>
      <c r="FIW3791" s="69"/>
      <c r="FIX3791" s="69"/>
      <c r="FIY3791" s="69"/>
      <c r="FIZ3791" s="69"/>
      <c r="FJA3791" s="69"/>
      <c r="FJB3791" s="69"/>
      <c r="FJC3791" s="69"/>
      <c r="FJD3791" s="69"/>
      <c r="FJE3791" s="69"/>
      <c r="FJF3791" s="69"/>
      <c r="FJG3791" s="69"/>
      <c r="FJH3791" s="69"/>
      <c r="FJI3791" s="69"/>
      <c r="FJJ3791" s="69"/>
      <c r="FJK3791" s="69"/>
      <c r="FJL3791" s="69"/>
      <c r="FJM3791" s="69"/>
      <c r="FJN3791" s="69"/>
      <c r="FJO3791" s="69"/>
      <c r="FJP3791" s="69"/>
      <c r="FJQ3791" s="69"/>
      <c r="FJR3791" s="69"/>
      <c r="FJS3791" s="69"/>
      <c r="FJT3791" s="69"/>
      <c r="FJU3791" s="69"/>
      <c r="FJV3791" s="69"/>
      <c r="FJW3791" s="69"/>
      <c r="FJX3791" s="69"/>
      <c r="FJY3791" s="69"/>
      <c r="FJZ3791" s="69"/>
      <c r="FKA3791" s="69"/>
      <c r="FKB3791" s="69"/>
      <c r="FKC3791" s="69"/>
      <c r="FKD3791" s="69"/>
      <c r="FKE3791" s="69"/>
      <c r="FKF3791" s="69"/>
      <c r="FKG3791" s="69"/>
      <c r="FKH3791" s="69"/>
      <c r="FKI3791" s="69"/>
      <c r="FKJ3791" s="69"/>
      <c r="FKK3791" s="69"/>
      <c r="FKL3791" s="69"/>
      <c r="FKM3791" s="69"/>
      <c r="FKN3791" s="69"/>
      <c r="FKO3791" s="69"/>
      <c r="FKP3791" s="69"/>
      <c r="FKQ3791" s="69"/>
      <c r="FKR3791" s="69"/>
      <c r="FKS3791" s="69"/>
      <c r="FKT3791" s="69"/>
      <c r="FKU3791" s="69"/>
      <c r="FKV3791" s="69"/>
      <c r="FKW3791" s="69"/>
      <c r="FKX3791" s="69"/>
      <c r="FKY3791" s="69"/>
      <c r="FKZ3791" s="69"/>
      <c r="FLA3791" s="69"/>
      <c r="FLB3791" s="69"/>
      <c r="FLC3791" s="69"/>
      <c r="FLD3791" s="69"/>
      <c r="FLE3791" s="69"/>
      <c r="FLF3791" s="69"/>
      <c r="FLG3791" s="69"/>
      <c r="FLH3791" s="69"/>
      <c r="FLI3791" s="69"/>
      <c r="FLJ3791" s="69"/>
      <c r="FLK3791" s="69"/>
      <c r="FLL3791" s="69"/>
      <c r="FLM3791" s="69"/>
      <c r="FLN3791" s="69"/>
      <c r="FLO3791" s="69"/>
      <c r="FLP3791" s="69"/>
      <c r="FLQ3791" s="69"/>
      <c r="FLR3791" s="69"/>
      <c r="FLS3791" s="69"/>
      <c r="FLT3791" s="69"/>
      <c r="FLU3791" s="69"/>
      <c r="FLV3791" s="69"/>
      <c r="FLW3791" s="69"/>
      <c r="FLX3791" s="69"/>
      <c r="FLY3791" s="69"/>
      <c r="FLZ3791" s="69"/>
      <c r="FMA3791" s="69"/>
      <c r="FMB3791" s="69"/>
      <c r="FMC3791" s="69"/>
      <c r="FMD3791" s="69"/>
      <c r="FME3791" s="69"/>
      <c r="FMF3791" s="69"/>
      <c r="FMG3791" s="69"/>
      <c r="FMH3791" s="69"/>
      <c r="FMI3791" s="69"/>
      <c r="FMJ3791" s="69"/>
      <c r="FMK3791" s="69"/>
      <c r="FML3791" s="69"/>
      <c r="FMM3791" s="69"/>
      <c r="FMN3791" s="69"/>
      <c r="FMO3791" s="69"/>
      <c r="FMP3791" s="69"/>
      <c r="FMQ3791" s="69"/>
      <c r="FMR3791" s="69"/>
      <c r="FMS3791" s="69"/>
      <c r="FMT3791" s="69"/>
      <c r="FMU3791" s="69"/>
      <c r="FMV3791" s="69"/>
      <c r="FMW3791" s="69"/>
      <c r="FMX3791" s="69"/>
      <c r="FMY3791" s="69"/>
      <c r="FMZ3791" s="69"/>
      <c r="FNA3791" s="69"/>
      <c r="FNB3791" s="69"/>
      <c r="FNC3791" s="69"/>
      <c r="FND3791" s="69"/>
      <c r="FNE3791" s="69"/>
      <c r="FNF3791" s="69"/>
      <c r="FNG3791" s="69"/>
      <c r="FNH3791" s="69"/>
      <c r="FNI3791" s="69"/>
      <c r="FNJ3791" s="69"/>
      <c r="FNK3791" s="69"/>
      <c r="FNL3791" s="69"/>
      <c r="FNM3791" s="69"/>
      <c r="FNN3791" s="69"/>
      <c r="FNO3791" s="69"/>
      <c r="FNP3791" s="69"/>
      <c r="FNQ3791" s="69"/>
      <c r="FNR3791" s="69"/>
      <c r="FNS3791" s="69"/>
      <c r="FNT3791" s="69"/>
      <c r="FNU3791" s="69"/>
      <c r="FNV3791" s="69"/>
      <c r="FNW3791" s="69"/>
      <c r="FNX3791" s="69"/>
      <c r="FNY3791" s="69"/>
      <c r="FNZ3791" s="69"/>
      <c r="FOA3791" s="69"/>
      <c r="FOB3791" s="69"/>
      <c r="FOC3791" s="69"/>
      <c r="FOD3791" s="69"/>
      <c r="FOE3791" s="69"/>
      <c r="FOF3791" s="69"/>
      <c r="FOG3791" s="69"/>
      <c r="FOH3791" s="69"/>
      <c r="FOI3791" s="69"/>
      <c r="FOJ3791" s="69"/>
      <c r="FOK3791" s="69"/>
      <c r="FOL3791" s="69"/>
      <c r="FOM3791" s="69"/>
      <c r="FON3791" s="69"/>
      <c r="FOO3791" s="69"/>
      <c r="FOP3791" s="69"/>
      <c r="FOQ3791" s="69"/>
      <c r="FOR3791" s="69"/>
      <c r="FOS3791" s="69"/>
      <c r="FOT3791" s="69"/>
      <c r="FOU3791" s="69"/>
      <c r="FOV3791" s="69"/>
      <c r="FOW3791" s="69"/>
      <c r="FOX3791" s="69"/>
      <c r="FOY3791" s="69"/>
      <c r="FOZ3791" s="69"/>
      <c r="FPA3791" s="69"/>
      <c r="FPB3791" s="69"/>
      <c r="FPC3791" s="69"/>
      <c r="FPD3791" s="69"/>
      <c r="FPE3791" s="69"/>
      <c r="FPF3791" s="69"/>
      <c r="FPG3791" s="69"/>
      <c r="FPH3791" s="69"/>
      <c r="FPI3791" s="69"/>
      <c r="FPJ3791" s="69"/>
      <c r="FPK3791" s="69"/>
      <c r="FPL3791" s="69"/>
      <c r="FPM3791" s="69"/>
      <c r="FPN3791" s="69"/>
      <c r="FPO3791" s="69"/>
      <c r="FPP3791" s="69"/>
      <c r="FPQ3791" s="69"/>
      <c r="FPR3791" s="69"/>
      <c r="FPS3791" s="69"/>
      <c r="FPT3791" s="69"/>
      <c r="FPU3791" s="69"/>
      <c r="FPV3791" s="69"/>
      <c r="FPW3791" s="69"/>
      <c r="FPX3791" s="69"/>
      <c r="FPY3791" s="69"/>
      <c r="FPZ3791" s="69"/>
      <c r="FQA3791" s="69"/>
      <c r="FQB3791" s="69"/>
      <c r="FQC3791" s="69"/>
      <c r="FQD3791" s="69"/>
      <c r="FQE3791" s="69"/>
      <c r="FQF3791" s="69"/>
      <c r="FQG3791" s="69"/>
      <c r="FQH3791" s="69"/>
      <c r="FQI3791" s="69"/>
      <c r="FQJ3791" s="69"/>
      <c r="FQK3791" s="69"/>
      <c r="FQL3791" s="69"/>
      <c r="FQM3791" s="69"/>
      <c r="FQN3791" s="69"/>
      <c r="FQO3791" s="69"/>
      <c r="FQP3791" s="69"/>
      <c r="FQQ3791" s="69"/>
      <c r="FQR3791" s="69"/>
      <c r="FQS3791" s="69"/>
      <c r="FQT3791" s="69"/>
      <c r="FQU3791" s="69"/>
      <c r="FQV3791" s="69"/>
      <c r="FQW3791" s="69"/>
      <c r="FQX3791" s="69"/>
      <c r="FQY3791" s="69"/>
      <c r="FQZ3791" s="69"/>
      <c r="FRA3791" s="69"/>
      <c r="FRB3791" s="69"/>
      <c r="FRC3791" s="69"/>
      <c r="FRD3791" s="69"/>
      <c r="FRE3791" s="69"/>
      <c r="FRF3791" s="69"/>
      <c r="FRG3791" s="69"/>
      <c r="FRH3791" s="69"/>
      <c r="FRI3791" s="69"/>
      <c r="FRJ3791" s="69"/>
      <c r="FRK3791" s="69"/>
      <c r="FRL3791" s="69"/>
      <c r="FRM3791" s="69"/>
      <c r="FRN3791" s="69"/>
      <c r="FRO3791" s="69"/>
      <c r="FRP3791" s="69"/>
      <c r="FRQ3791" s="69"/>
      <c r="FRR3791" s="69"/>
      <c r="FRS3791" s="69"/>
      <c r="FRT3791" s="69"/>
      <c r="FRU3791" s="69"/>
      <c r="FRV3791" s="69"/>
      <c r="FRW3791" s="69"/>
      <c r="FRX3791" s="69"/>
      <c r="FRY3791" s="69"/>
      <c r="FRZ3791" s="69"/>
      <c r="FSA3791" s="69"/>
      <c r="FSB3791" s="69"/>
      <c r="FSC3791" s="69"/>
      <c r="FSD3791" s="69"/>
      <c r="FSE3791" s="69"/>
      <c r="FSF3791" s="69"/>
      <c r="FSG3791" s="69"/>
      <c r="FSH3791" s="69"/>
      <c r="FSI3791" s="69"/>
      <c r="FSJ3791" s="69"/>
      <c r="FSK3791" s="69"/>
      <c r="FSL3791" s="69"/>
      <c r="FSM3791" s="69"/>
      <c r="FSN3791" s="69"/>
      <c r="FSO3791" s="69"/>
      <c r="FSP3791" s="69"/>
      <c r="FSQ3791" s="69"/>
      <c r="FSR3791" s="69"/>
      <c r="FSS3791" s="69"/>
      <c r="FST3791" s="69"/>
      <c r="FSU3791" s="69"/>
      <c r="FSV3791" s="69"/>
      <c r="FSW3791" s="69"/>
      <c r="FSX3791" s="69"/>
      <c r="FSY3791" s="69"/>
      <c r="FSZ3791" s="69"/>
      <c r="FTA3791" s="69"/>
      <c r="FTB3791" s="69"/>
      <c r="FTC3791" s="69"/>
      <c r="FTD3791" s="69"/>
      <c r="FTE3791" s="69"/>
      <c r="FTF3791" s="69"/>
      <c r="FTG3791" s="69"/>
      <c r="FTH3791" s="69"/>
      <c r="FTI3791" s="69"/>
      <c r="FTJ3791" s="69"/>
      <c r="FTK3791" s="69"/>
      <c r="FTL3791" s="69"/>
      <c r="FTM3791" s="69"/>
      <c r="FTN3791" s="69"/>
      <c r="FTO3791" s="69"/>
      <c r="FTP3791" s="69"/>
      <c r="FTQ3791" s="69"/>
      <c r="FTR3791" s="69"/>
      <c r="FTS3791" s="69"/>
      <c r="FTT3791" s="69"/>
      <c r="FTU3791" s="69"/>
      <c r="FTV3791" s="69"/>
      <c r="FTW3791" s="69"/>
      <c r="FTX3791" s="69"/>
      <c r="FTY3791" s="69"/>
      <c r="FTZ3791" s="69"/>
      <c r="FUA3791" s="69"/>
      <c r="FUB3791" s="69"/>
      <c r="FUC3791" s="69"/>
      <c r="FUD3791" s="69"/>
      <c r="FUE3791" s="69"/>
      <c r="FUF3791" s="69"/>
      <c r="FUG3791" s="69"/>
      <c r="FUH3791" s="69"/>
      <c r="FUI3791" s="69"/>
      <c r="FUJ3791" s="69"/>
      <c r="FUK3791" s="69"/>
      <c r="FUL3791" s="69"/>
      <c r="FUM3791" s="69"/>
      <c r="FUN3791" s="69"/>
      <c r="FUO3791" s="69"/>
      <c r="FUP3791" s="69"/>
      <c r="FUQ3791" s="69"/>
      <c r="FUR3791" s="69"/>
      <c r="FUS3791" s="69"/>
      <c r="FUT3791" s="69"/>
      <c r="FUU3791" s="69"/>
      <c r="FUV3791" s="69"/>
      <c r="FUW3791" s="69"/>
      <c r="FUX3791" s="69"/>
      <c r="FUY3791" s="69"/>
      <c r="FUZ3791" s="69"/>
      <c r="FVA3791" s="69"/>
      <c r="FVB3791" s="69"/>
      <c r="FVC3791" s="69"/>
      <c r="FVD3791" s="69"/>
      <c r="FVE3791" s="69"/>
      <c r="FVF3791" s="69"/>
      <c r="FVG3791" s="69"/>
      <c r="FVH3791" s="69"/>
      <c r="FVI3791" s="69"/>
      <c r="FVJ3791" s="69"/>
      <c r="FVK3791" s="69"/>
      <c r="FVL3791" s="69"/>
      <c r="FVM3791" s="69"/>
      <c r="FVN3791" s="69"/>
      <c r="FVO3791" s="69"/>
      <c r="FVP3791" s="69"/>
      <c r="FVQ3791" s="69"/>
      <c r="FVR3791" s="69"/>
      <c r="FVS3791" s="69"/>
      <c r="FVT3791" s="69"/>
      <c r="FVU3791" s="69"/>
      <c r="FVV3791" s="69"/>
      <c r="FVW3791" s="69"/>
      <c r="FVX3791" s="69"/>
      <c r="FVY3791" s="69"/>
      <c r="FVZ3791" s="69"/>
      <c r="FWA3791" s="69"/>
      <c r="FWB3791" s="69"/>
      <c r="FWC3791" s="69"/>
      <c r="FWD3791" s="69"/>
      <c r="FWE3791" s="69"/>
      <c r="FWF3791" s="69"/>
      <c r="FWG3791" s="69"/>
      <c r="FWH3791" s="69"/>
      <c r="FWI3791" s="69"/>
      <c r="FWJ3791" s="69"/>
      <c r="FWK3791" s="69"/>
      <c r="FWL3791" s="69"/>
      <c r="FWM3791" s="69"/>
      <c r="FWN3791" s="69"/>
      <c r="FWO3791" s="69"/>
      <c r="FWP3791" s="69"/>
      <c r="FWQ3791" s="69"/>
      <c r="FWR3791" s="69"/>
      <c r="FWS3791" s="69"/>
      <c r="FWT3791" s="69"/>
      <c r="FWU3791" s="69"/>
      <c r="FWV3791" s="69"/>
      <c r="FWW3791" s="69"/>
      <c r="FWX3791" s="69"/>
      <c r="FWY3791" s="69"/>
      <c r="FWZ3791" s="69"/>
      <c r="FXA3791" s="69"/>
      <c r="FXB3791" s="69"/>
      <c r="FXC3791" s="69"/>
      <c r="FXD3791" s="69"/>
      <c r="FXE3791" s="69"/>
      <c r="FXF3791" s="69"/>
      <c r="FXG3791" s="69"/>
      <c r="FXH3791" s="69"/>
      <c r="FXI3791" s="69"/>
      <c r="FXJ3791" s="69"/>
      <c r="FXK3791" s="69"/>
      <c r="FXL3791" s="69"/>
      <c r="FXM3791" s="69"/>
      <c r="FXN3791" s="69"/>
      <c r="FXO3791" s="69"/>
      <c r="FXP3791" s="69"/>
      <c r="FXQ3791" s="69"/>
      <c r="FXR3791" s="69"/>
      <c r="FXS3791" s="69"/>
      <c r="FXT3791" s="69"/>
      <c r="FXU3791" s="69"/>
      <c r="FXV3791" s="69"/>
      <c r="FXW3791" s="69"/>
      <c r="FXX3791" s="69"/>
      <c r="FXY3791" s="69"/>
      <c r="FXZ3791" s="69"/>
      <c r="FYA3791" s="69"/>
      <c r="FYB3791" s="69"/>
      <c r="FYC3791" s="69"/>
      <c r="FYD3791" s="69"/>
      <c r="FYE3791" s="69"/>
      <c r="FYF3791" s="69"/>
      <c r="FYG3791" s="69"/>
      <c r="FYH3791" s="69"/>
      <c r="FYI3791" s="69"/>
      <c r="FYJ3791" s="69"/>
      <c r="FYK3791" s="69"/>
      <c r="FYL3791" s="69"/>
      <c r="FYM3791" s="69"/>
      <c r="FYN3791" s="69"/>
      <c r="FYO3791" s="69"/>
      <c r="FYP3791" s="69"/>
      <c r="FYQ3791" s="69"/>
      <c r="FYR3791" s="69"/>
      <c r="FYS3791" s="69"/>
      <c r="FYT3791" s="69"/>
      <c r="FYU3791" s="69"/>
      <c r="FYV3791" s="69"/>
      <c r="FYW3791" s="69"/>
      <c r="FYX3791" s="69"/>
      <c r="FYY3791" s="69"/>
      <c r="FYZ3791" s="69"/>
      <c r="FZA3791" s="69"/>
      <c r="FZB3791" s="69"/>
      <c r="FZC3791" s="69"/>
      <c r="FZD3791" s="69"/>
      <c r="FZE3791" s="69"/>
      <c r="FZF3791" s="69"/>
      <c r="FZG3791" s="69"/>
      <c r="FZH3791" s="69"/>
      <c r="FZI3791" s="69"/>
      <c r="FZJ3791" s="69"/>
      <c r="FZK3791" s="69"/>
      <c r="FZL3791" s="69"/>
      <c r="FZM3791" s="69"/>
      <c r="FZN3791" s="69"/>
      <c r="FZO3791" s="69"/>
      <c r="FZP3791" s="69"/>
      <c r="FZQ3791" s="69"/>
      <c r="FZR3791" s="69"/>
      <c r="FZS3791" s="69"/>
      <c r="FZT3791" s="69"/>
      <c r="FZU3791" s="69"/>
      <c r="FZV3791" s="69"/>
      <c r="FZW3791" s="69"/>
      <c r="FZX3791" s="69"/>
      <c r="FZY3791" s="69"/>
      <c r="FZZ3791" s="69"/>
      <c r="GAA3791" s="69"/>
      <c r="GAB3791" s="69"/>
      <c r="GAC3791" s="69"/>
      <c r="GAD3791" s="69"/>
      <c r="GAE3791" s="69"/>
      <c r="GAF3791" s="69"/>
      <c r="GAG3791" s="69"/>
      <c r="GAH3791" s="69"/>
      <c r="GAI3791" s="69"/>
      <c r="GAJ3791" s="69"/>
      <c r="GAK3791" s="69"/>
      <c r="GAL3791" s="69"/>
      <c r="GAM3791" s="69"/>
      <c r="GAN3791" s="69"/>
      <c r="GAO3791" s="69"/>
      <c r="GAP3791" s="69"/>
      <c r="GAQ3791" s="69"/>
      <c r="GAR3791" s="69"/>
      <c r="GAS3791" s="69"/>
      <c r="GAT3791" s="69"/>
      <c r="GAU3791" s="69"/>
      <c r="GAV3791" s="69"/>
      <c r="GAW3791" s="69"/>
      <c r="GAX3791" s="69"/>
      <c r="GAY3791" s="69"/>
      <c r="GAZ3791" s="69"/>
      <c r="GBA3791" s="69"/>
      <c r="GBB3791" s="69"/>
      <c r="GBC3791" s="69"/>
      <c r="GBD3791" s="69"/>
      <c r="GBE3791" s="69"/>
      <c r="GBF3791" s="69"/>
      <c r="GBG3791" s="69"/>
      <c r="GBH3791" s="69"/>
      <c r="GBI3791" s="69"/>
      <c r="GBJ3791" s="69"/>
      <c r="GBK3791" s="69"/>
      <c r="GBL3791" s="69"/>
      <c r="GBM3791" s="69"/>
      <c r="GBN3791" s="69"/>
      <c r="GBO3791" s="69"/>
      <c r="GBP3791" s="69"/>
      <c r="GBQ3791" s="69"/>
      <c r="GBR3791" s="69"/>
      <c r="GBS3791" s="69"/>
      <c r="GBT3791" s="69"/>
      <c r="GBU3791" s="69"/>
      <c r="GBV3791" s="69"/>
      <c r="GBW3791" s="69"/>
      <c r="GBX3791" s="69"/>
      <c r="GBY3791" s="69"/>
      <c r="GBZ3791" s="69"/>
      <c r="GCA3791" s="69"/>
      <c r="GCB3791" s="69"/>
      <c r="GCC3791" s="69"/>
      <c r="GCD3791" s="69"/>
      <c r="GCE3791" s="69"/>
      <c r="GCF3791" s="69"/>
      <c r="GCG3791" s="69"/>
      <c r="GCH3791" s="69"/>
      <c r="GCI3791" s="69"/>
      <c r="GCJ3791" s="69"/>
      <c r="GCK3791" s="69"/>
      <c r="GCL3791" s="69"/>
      <c r="GCM3791" s="69"/>
      <c r="GCN3791" s="69"/>
      <c r="GCO3791" s="69"/>
      <c r="GCP3791" s="69"/>
      <c r="GCQ3791" s="69"/>
      <c r="GCR3791" s="69"/>
      <c r="GCS3791" s="69"/>
      <c r="GCT3791" s="69"/>
      <c r="GCU3791" s="69"/>
      <c r="GCV3791" s="69"/>
      <c r="GCW3791" s="69"/>
      <c r="GCX3791" s="69"/>
      <c r="GCY3791" s="69"/>
      <c r="GCZ3791" s="69"/>
      <c r="GDA3791" s="69"/>
      <c r="GDB3791" s="69"/>
      <c r="GDC3791" s="69"/>
      <c r="GDD3791" s="69"/>
      <c r="GDE3791" s="69"/>
      <c r="GDF3791" s="69"/>
      <c r="GDG3791" s="69"/>
      <c r="GDH3791" s="69"/>
      <c r="GDI3791" s="69"/>
      <c r="GDJ3791" s="69"/>
      <c r="GDK3791" s="69"/>
      <c r="GDL3791" s="69"/>
      <c r="GDM3791" s="69"/>
      <c r="GDN3791" s="69"/>
      <c r="GDO3791" s="69"/>
      <c r="GDP3791" s="69"/>
      <c r="GDQ3791" s="69"/>
      <c r="GDR3791" s="69"/>
      <c r="GDS3791" s="69"/>
      <c r="GDT3791" s="69"/>
      <c r="GDU3791" s="69"/>
      <c r="GDV3791" s="69"/>
      <c r="GDW3791" s="69"/>
      <c r="GDX3791" s="69"/>
      <c r="GDY3791" s="69"/>
      <c r="GDZ3791" s="69"/>
      <c r="GEA3791" s="69"/>
      <c r="GEB3791" s="69"/>
      <c r="GEC3791" s="69"/>
      <c r="GED3791" s="69"/>
      <c r="GEE3791" s="69"/>
      <c r="GEF3791" s="69"/>
      <c r="GEG3791" s="69"/>
      <c r="GEH3791" s="69"/>
      <c r="GEI3791" s="69"/>
      <c r="GEJ3791" s="69"/>
      <c r="GEK3791" s="69"/>
      <c r="GEL3791" s="69"/>
      <c r="GEM3791" s="69"/>
      <c r="GEN3791" s="69"/>
      <c r="GEO3791" s="69"/>
      <c r="GEP3791" s="69"/>
      <c r="GEQ3791" s="69"/>
      <c r="GER3791" s="69"/>
      <c r="GES3791" s="69"/>
      <c r="GET3791" s="69"/>
      <c r="GEU3791" s="69"/>
      <c r="GEV3791" s="69"/>
      <c r="GEW3791" s="69"/>
      <c r="GEX3791" s="69"/>
      <c r="GEY3791" s="69"/>
      <c r="GEZ3791" s="69"/>
      <c r="GFA3791" s="69"/>
      <c r="GFB3791" s="69"/>
      <c r="GFC3791" s="69"/>
      <c r="GFD3791" s="69"/>
      <c r="GFE3791" s="69"/>
      <c r="GFF3791" s="69"/>
      <c r="GFG3791" s="69"/>
      <c r="GFH3791" s="69"/>
      <c r="GFI3791" s="69"/>
      <c r="GFJ3791" s="69"/>
      <c r="GFK3791" s="69"/>
      <c r="GFL3791" s="69"/>
      <c r="GFM3791" s="69"/>
      <c r="GFN3791" s="69"/>
      <c r="GFO3791" s="69"/>
      <c r="GFP3791" s="69"/>
      <c r="GFQ3791" s="69"/>
      <c r="GFR3791" s="69"/>
      <c r="GFS3791" s="69"/>
      <c r="GFT3791" s="69"/>
      <c r="GFU3791" s="69"/>
      <c r="GFV3791" s="69"/>
      <c r="GFW3791" s="69"/>
      <c r="GFX3791" s="69"/>
      <c r="GFY3791" s="69"/>
      <c r="GFZ3791" s="69"/>
      <c r="GGA3791" s="69"/>
      <c r="GGB3791" s="69"/>
      <c r="GGC3791" s="69"/>
      <c r="GGD3791" s="69"/>
      <c r="GGE3791" s="69"/>
      <c r="GGF3791" s="69"/>
      <c r="GGG3791" s="69"/>
      <c r="GGH3791" s="69"/>
      <c r="GGI3791" s="69"/>
      <c r="GGJ3791" s="69"/>
      <c r="GGK3791" s="69"/>
      <c r="GGL3791" s="69"/>
      <c r="GGM3791" s="69"/>
      <c r="GGN3791" s="69"/>
      <c r="GGO3791" s="69"/>
      <c r="GGP3791" s="69"/>
      <c r="GGQ3791" s="69"/>
      <c r="GGR3791" s="69"/>
      <c r="GGS3791" s="69"/>
      <c r="GGT3791" s="69"/>
      <c r="GGU3791" s="69"/>
      <c r="GGV3791" s="69"/>
      <c r="GGW3791" s="69"/>
      <c r="GGX3791" s="69"/>
      <c r="GGY3791" s="69"/>
      <c r="GGZ3791" s="69"/>
      <c r="GHA3791" s="69"/>
      <c r="GHB3791" s="69"/>
      <c r="GHC3791" s="69"/>
      <c r="GHD3791" s="69"/>
      <c r="GHE3791" s="69"/>
      <c r="GHF3791" s="69"/>
      <c r="GHG3791" s="69"/>
      <c r="GHH3791" s="69"/>
      <c r="GHI3791" s="69"/>
      <c r="GHJ3791" s="69"/>
      <c r="GHK3791" s="69"/>
      <c r="GHL3791" s="69"/>
      <c r="GHM3791" s="69"/>
      <c r="GHN3791" s="69"/>
      <c r="GHO3791" s="69"/>
      <c r="GHP3791" s="69"/>
      <c r="GHQ3791" s="69"/>
      <c r="GHR3791" s="69"/>
      <c r="GHS3791" s="69"/>
      <c r="GHT3791" s="69"/>
      <c r="GHU3791" s="69"/>
      <c r="GHV3791" s="69"/>
      <c r="GHW3791" s="69"/>
      <c r="GHX3791" s="69"/>
      <c r="GHY3791" s="69"/>
      <c r="GHZ3791" s="69"/>
      <c r="GIA3791" s="69"/>
      <c r="GIB3791" s="69"/>
      <c r="GIC3791" s="69"/>
      <c r="GID3791" s="69"/>
      <c r="GIE3791" s="69"/>
      <c r="GIF3791" s="69"/>
      <c r="GIG3791" s="69"/>
      <c r="GIH3791" s="69"/>
      <c r="GII3791" s="69"/>
      <c r="GIJ3791" s="69"/>
      <c r="GIK3791" s="69"/>
      <c r="GIL3791" s="69"/>
      <c r="GIM3791" s="69"/>
      <c r="GIN3791" s="69"/>
      <c r="GIO3791" s="69"/>
      <c r="GIP3791" s="69"/>
      <c r="GIQ3791" s="69"/>
      <c r="GIR3791" s="69"/>
      <c r="GIS3791" s="69"/>
      <c r="GIT3791" s="69"/>
      <c r="GIU3791" s="69"/>
      <c r="GIV3791" s="69"/>
      <c r="GIW3791" s="69"/>
      <c r="GIX3791" s="69"/>
      <c r="GIY3791" s="69"/>
      <c r="GIZ3791" s="69"/>
      <c r="GJA3791" s="69"/>
      <c r="GJB3791" s="69"/>
      <c r="GJC3791" s="69"/>
      <c r="GJD3791" s="69"/>
      <c r="GJE3791" s="69"/>
      <c r="GJF3791" s="69"/>
      <c r="GJG3791" s="69"/>
      <c r="GJH3791" s="69"/>
      <c r="GJI3791" s="69"/>
      <c r="GJJ3791" s="69"/>
      <c r="GJK3791" s="69"/>
      <c r="GJL3791" s="69"/>
      <c r="GJM3791" s="69"/>
      <c r="GJN3791" s="69"/>
      <c r="GJO3791" s="69"/>
      <c r="GJP3791" s="69"/>
      <c r="GJQ3791" s="69"/>
      <c r="GJR3791" s="69"/>
      <c r="GJS3791" s="69"/>
      <c r="GJT3791" s="69"/>
      <c r="GJU3791" s="69"/>
      <c r="GJV3791" s="69"/>
      <c r="GJW3791" s="69"/>
      <c r="GJX3791" s="69"/>
      <c r="GJY3791" s="69"/>
      <c r="GJZ3791" s="69"/>
      <c r="GKA3791" s="69"/>
      <c r="GKB3791" s="69"/>
      <c r="GKC3791" s="69"/>
      <c r="GKD3791" s="69"/>
      <c r="GKE3791" s="69"/>
      <c r="GKF3791" s="69"/>
      <c r="GKG3791" s="69"/>
      <c r="GKH3791" s="69"/>
      <c r="GKI3791" s="69"/>
      <c r="GKJ3791" s="69"/>
      <c r="GKK3791" s="69"/>
      <c r="GKL3791" s="69"/>
      <c r="GKM3791" s="69"/>
      <c r="GKN3791" s="69"/>
      <c r="GKO3791" s="69"/>
      <c r="GKP3791" s="69"/>
      <c r="GKQ3791" s="69"/>
      <c r="GKR3791" s="69"/>
      <c r="GKS3791" s="69"/>
      <c r="GKT3791" s="69"/>
      <c r="GKU3791" s="69"/>
      <c r="GKV3791" s="69"/>
      <c r="GKW3791" s="69"/>
      <c r="GKX3791" s="69"/>
      <c r="GKY3791" s="69"/>
      <c r="GKZ3791" s="69"/>
      <c r="GLA3791" s="69"/>
      <c r="GLB3791" s="69"/>
      <c r="GLC3791" s="69"/>
      <c r="GLD3791" s="69"/>
      <c r="GLE3791" s="69"/>
      <c r="GLF3791" s="69"/>
      <c r="GLG3791" s="69"/>
      <c r="GLH3791" s="69"/>
      <c r="GLI3791" s="69"/>
      <c r="GLJ3791" s="69"/>
      <c r="GLK3791" s="69"/>
      <c r="GLL3791" s="69"/>
      <c r="GLM3791" s="69"/>
      <c r="GLN3791" s="69"/>
      <c r="GLO3791" s="69"/>
      <c r="GLP3791" s="69"/>
      <c r="GLQ3791" s="69"/>
      <c r="GLR3791" s="69"/>
      <c r="GLS3791" s="69"/>
      <c r="GLT3791" s="69"/>
      <c r="GLU3791" s="69"/>
      <c r="GLV3791" s="69"/>
      <c r="GLW3791" s="69"/>
      <c r="GLX3791" s="69"/>
      <c r="GLY3791" s="69"/>
      <c r="GLZ3791" s="69"/>
      <c r="GMA3791" s="69"/>
      <c r="GMB3791" s="69"/>
      <c r="GMC3791" s="69"/>
      <c r="GMD3791" s="69"/>
      <c r="GME3791" s="69"/>
      <c r="GMF3791" s="69"/>
      <c r="GMG3791" s="69"/>
      <c r="GMH3791" s="69"/>
      <c r="GMI3791" s="69"/>
      <c r="GMJ3791" s="69"/>
      <c r="GMK3791" s="69"/>
      <c r="GML3791" s="69"/>
      <c r="GMM3791" s="69"/>
      <c r="GMN3791" s="69"/>
      <c r="GMO3791" s="69"/>
      <c r="GMP3791" s="69"/>
      <c r="GMQ3791" s="69"/>
      <c r="GMR3791" s="69"/>
      <c r="GMS3791" s="69"/>
      <c r="GMT3791" s="69"/>
      <c r="GMU3791" s="69"/>
      <c r="GMV3791" s="69"/>
      <c r="GMW3791" s="69"/>
      <c r="GMX3791" s="69"/>
      <c r="GMY3791" s="69"/>
      <c r="GMZ3791" s="69"/>
      <c r="GNA3791" s="69"/>
      <c r="GNB3791" s="69"/>
      <c r="GNC3791" s="69"/>
      <c r="GND3791" s="69"/>
      <c r="GNE3791" s="69"/>
      <c r="GNF3791" s="69"/>
      <c r="GNG3791" s="69"/>
      <c r="GNH3791" s="69"/>
      <c r="GNI3791" s="69"/>
      <c r="GNJ3791" s="69"/>
      <c r="GNK3791" s="69"/>
      <c r="GNL3791" s="69"/>
      <c r="GNM3791" s="69"/>
      <c r="GNN3791" s="69"/>
      <c r="GNO3791" s="69"/>
      <c r="GNP3791" s="69"/>
      <c r="GNQ3791" s="69"/>
      <c r="GNR3791" s="69"/>
      <c r="GNS3791" s="69"/>
      <c r="GNT3791" s="69"/>
      <c r="GNU3791" s="69"/>
      <c r="GNV3791" s="69"/>
      <c r="GNW3791" s="69"/>
      <c r="GNX3791" s="69"/>
      <c r="GNY3791" s="69"/>
      <c r="GNZ3791" s="69"/>
      <c r="GOA3791" s="69"/>
      <c r="GOB3791" s="69"/>
      <c r="GOC3791" s="69"/>
      <c r="GOD3791" s="69"/>
      <c r="GOE3791" s="69"/>
      <c r="GOF3791" s="69"/>
      <c r="GOG3791" s="69"/>
      <c r="GOH3791" s="69"/>
      <c r="GOI3791" s="69"/>
      <c r="GOJ3791" s="69"/>
      <c r="GOK3791" s="69"/>
      <c r="GOL3791" s="69"/>
      <c r="GOM3791" s="69"/>
      <c r="GON3791" s="69"/>
      <c r="GOO3791" s="69"/>
      <c r="GOP3791" s="69"/>
      <c r="GOQ3791" s="69"/>
      <c r="GOR3791" s="69"/>
      <c r="GOS3791" s="69"/>
      <c r="GOT3791" s="69"/>
      <c r="GOU3791" s="69"/>
      <c r="GOV3791" s="69"/>
      <c r="GOW3791" s="69"/>
      <c r="GOX3791" s="69"/>
      <c r="GOY3791" s="69"/>
      <c r="GOZ3791" s="69"/>
      <c r="GPA3791" s="69"/>
      <c r="GPB3791" s="69"/>
      <c r="GPC3791" s="69"/>
      <c r="GPD3791" s="69"/>
      <c r="GPE3791" s="69"/>
      <c r="GPF3791" s="69"/>
      <c r="GPG3791" s="69"/>
      <c r="GPH3791" s="69"/>
      <c r="GPI3791" s="69"/>
      <c r="GPJ3791" s="69"/>
      <c r="GPK3791" s="69"/>
      <c r="GPL3791" s="69"/>
      <c r="GPM3791" s="69"/>
      <c r="GPN3791" s="69"/>
      <c r="GPO3791" s="69"/>
      <c r="GPP3791" s="69"/>
      <c r="GPQ3791" s="69"/>
      <c r="GPR3791" s="69"/>
      <c r="GPS3791" s="69"/>
      <c r="GPT3791" s="69"/>
      <c r="GPU3791" s="69"/>
      <c r="GPV3791" s="69"/>
      <c r="GPW3791" s="69"/>
      <c r="GPX3791" s="69"/>
      <c r="GPY3791" s="69"/>
      <c r="GPZ3791" s="69"/>
      <c r="GQA3791" s="69"/>
      <c r="GQB3791" s="69"/>
      <c r="GQC3791" s="69"/>
      <c r="GQD3791" s="69"/>
      <c r="GQE3791" s="69"/>
      <c r="GQF3791" s="69"/>
      <c r="GQG3791" s="69"/>
      <c r="GQH3791" s="69"/>
      <c r="GQI3791" s="69"/>
      <c r="GQJ3791" s="69"/>
      <c r="GQK3791" s="69"/>
      <c r="GQL3791" s="69"/>
      <c r="GQM3791" s="69"/>
      <c r="GQN3791" s="69"/>
      <c r="GQO3791" s="69"/>
      <c r="GQP3791" s="69"/>
      <c r="GQQ3791" s="69"/>
      <c r="GQR3791" s="69"/>
      <c r="GQS3791" s="69"/>
      <c r="GQT3791" s="69"/>
      <c r="GQU3791" s="69"/>
      <c r="GQV3791" s="69"/>
      <c r="GQW3791" s="69"/>
      <c r="GQX3791" s="69"/>
      <c r="GQY3791" s="69"/>
      <c r="GQZ3791" s="69"/>
      <c r="GRA3791" s="69"/>
      <c r="GRB3791" s="69"/>
      <c r="GRC3791" s="69"/>
      <c r="GRD3791" s="69"/>
      <c r="GRE3791" s="69"/>
      <c r="GRF3791" s="69"/>
      <c r="GRG3791" s="69"/>
      <c r="GRH3791" s="69"/>
      <c r="GRI3791" s="69"/>
      <c r="GRJ3791" s="69"/>
      <c r="GRK3791" s="69"/>
      <c r="GRL3791" s="69"/>
      <c r="GRM3791" s="69"/>
      <c r="GRN3791" s="69"/>
      <c r="GRO3791" s="69"/>
      <c r="GRP3791" s="69"/>
      <c r="GRQ3791" s="69"/>
      <c r="GRR3791" s="69"/>
      <c r="GRS3791" s="69"/>
      <c r="GRT3791" s="69"/>
      <c r="GRU3791" s="69"/>
      <c r="GRV3791" s="69"/>
      <c r="GRW3791" s="69"/>
      <c r="GRX3791" s="69"/>
      <c r="GRY3791" s="69"/>
      <c r="GRZ3791" s="69"/>
      <c r="GSA3791" s="69"/>
      <c r="GSB3791" s="69"/>
      <c r="GSC3791" s="69"/>
      <c r="GSD3791" s="69"/>
      <c r="GSE3791" s="69"/>
      <c r="GSF3791" s="69"/>
      <c r="GSG3791" s="69"/>
      <c r="GSH3791" s="69"/>
      <c r="GSI3791" s="69"/>
      <c r="GSJ3791" s="69"/>
      <c r="GSK3791" s="69"/>
      <c r="GSL3791" s="69"/>
      <c r="GSM3791" s="69"/>
      <c r="GSN3791" s="69"/>
      <c r="GSO3791" s="69"/>
      <c r="GSP3791" s="69"/>
      <c r="GSQ3791" s="69"/>
      <c r="GSR3791" s="69"/>
      <c r="GSS3791" s="69"/>
      <c r="GST3791" s="69"/>
      <c r="GSU3791" s="69"/>
      <c r="GSV3791" s="69"/>
      <c r="GSW3791" s="69"/>
      <c r="GSX3791" s="69"/>
      <c r="GSY3791" s="69"/>
      <c r="GSZ3791" s="69"/>
      <c r="GTA3791" s="69"/>
      <c r="GTB3791" s="69"/>
      <c r="GTC3791" s="69"/>
      <c r="GTD3791" s="69"/>
      <c r="GTE3791" s="69"/>
      <c r="GTF3791" s="69"/>
      <c r="GTG3791" s="69"/>
      <c r="GTH3791" s="69"/>
      <c r="GTI3791" s="69"/>
      <c r="GTJ3791" s="69"/>
      <c r="GTK3791" s="69"/>
      <c r="GTL3791" s="69"/>
      <c r="GTM3791" s="69"/>
      <c r="GTN3791" s="69"/>
      <c r="GTO3791" s="69"/>
      <c r="GTP3791" s="69"/>
      <c r="GTQ3791" s="69"/>
      <c r="GTR3791" s="69"/>
      <c r="GTS3791" s="69"/>
      <c r="GTT3791" s="69"/>
      <c r="GTU3791" s="69"/>
      <c r="GTV3791" s="69"/>
      <c r="GTW3791" s="69"/>
      <c r="GTX3791" s="69"/>
      <c r="GTY3791" s="69"/>
      <c r="GTZ3791" s="69"/>
      <c r="GUA3791" s="69"/>
      <c r="GUB3791" s="69"/>
      <c r="GUC3791" s="69"/>
      <c r="GUD3791" s="69"/>
      <c r="GUE3791" s="69"/>
      <c r="GUF3791" s="69"/>
      <c r="GUG3791" s="69"/>
      <c r="GUH3791" s="69"/>
      <c r="GUI3791" s="69"/>
      <c r="GUJ3791" s="69"/>
      <c r="GUK3791" s="69"/>
      <c r="GUL3791" s="69"/>
      <c r="GUM3791" s="69"/>
      <c r="GUN3791" s="69"/>
      <c r="GUO3791" s="69"/>
      <c r="GUP3791" s="69"/>
      <c r="GUQ3791" s="69"/>
      <c r="GUR3791" s="69"/>
      <c r="GUS3791" s="69"/>
      <c r="GUT3791" s="69"/>
      <c r="GUU3791" s="69"/>
      <c r="GUV3791" s="69"/>
      <c r="GUW3791" s="69"/>
      <c r="GUX3791" s="69"/>
      <c r="GUY3791" s="69"/>
      <c r="GUZ3791" s="69"/>
      <c r="GVA3791" s="69"/>
      <c r="GVB3791" s="69"/>
      <c r="GVC3791" s="69"/>
      <c r="GVD3791" s="69"/>
      <c r="GVE3791" s="69"/>
      <c r="GVF3791" s="69"/>
      <c r="GVG3791" s="69"/>
      <c r="GVH3791" s="69"/>
      <c r="GVI3791" s="69"/>
      <c r="GVJ3791" s="69"/>
      <c r="GVK3791" s="69"/>
      <c r="GVL3791" s="69"/>
      <c r="GVM3791" s="69"/>
      <c r="GVN3791" s="69"/>
      <c r="GVO3791" s="69"/>
      <c r="GVP3791" s="69"/>
      <c r="GVQ3791" s="69"/>
      <c r="GVR3791" s="69"/>
      <c r="GVS3791" s="69"/>
      <c r="GVT3791" s="69"/>
      <c r="GVU3791" s="69"/>
      <c r="GVV3791" s="69"/>
      <c r="GVW3791" s="69"/>
      <c r="GVX3791" s="69"/>
      <c r="GVY3791" s="69"/>
      <c r="GVZ3791" s="69"/>
      <c r="GWA3791" s="69"/>
      <c r="GWB3791" s="69"/>
      <c r="GWC3791" s="69"/>
      <c r="GWD3791" s="69"/>
      <c r="GWE3791" s="69"/>
      <c r="GWF3791" s="69"/>
      <c r="GWG3791" s="69"/>
      <c r="GWH3791" s="69"/>
      <c r="GWI3791" s="69"/>
      <c r="GWJ3791" s="69"/>
      <c r="GWK3791" s="69"/>
      <c r="GWL3791" s="69"/>
      <c r="GWM3791" s="69"/>
      <c r="GWN3791" s="69"/>
      <c r="GWO3791" s="69"/>
      <c r="GWP3791" s="69"/>
      <c r="GWQ3791" s="69"/>
      <c r="GWR3791" s="69"/>
      <c r="GWS3791" s="69"/>
      <c r="GWT3791" s="69"/>
      <c r="GWU3791" s="69"/>
      <c r="GWV3791" s="69"/>
      <c r="GWW3791" s="69"/>
      <c r="GWX3791" s="69"/>
      <c r="GWY3791" s="69"/>
      <c r="GWZ3791" s="69"/>
      <c r="GXA3791" s="69"/>
      <c r="GXB3791" s="69"/>
      <c r="GXC3791" s="69"/>
      <c r="GXD3791" s="69"/>
      <c r="GXE3791" s="69"/>
      <c r="GXF3791" s="69"/>
      <c r="GXG3791" s="69"/>
      <c r="GXH3791" s="69"/>
      <c r="GXI3791" s="69"/>
      <c r="GXJ3791" s="69"/>
      <c r="GXK3791" s="69"/>
      <c r="GXL3791" s="69"/>
      <c r="GXM3791" s="69"/>
      <c r="GXN3791" s="69"/>
      <c r="GXO3791" s="69"/>
      <c r="GXP3791" s="69"/>
      <c r="GXQ3791" s="69"/>
      <c r="GXR3791" s="69"/>
      <c r="GXS3791" s="69"/>
      <c r="GXT3791" s="69"/>
      <c r="GXU3791" s="69"/>
      <c r="GXV3791" s="69"/>
      <c r="GXW3791" s="69"/>
      <c r="GXX3791" s="69"/>
      <c r="GXY3791" s="69"/>
      <c r="GXZ3791" s="69"/>
      <c r="GYA3791" s="69"/>
      <c r="GYB3791" s="69"/>
      <c r="GYC3791" s="69"/>
      <c r="GYD3791" s="69"/>
      <c r="GYE3791" s="69"/>
      <c r="GYF3791" s="69"/>
      <c r="GYG3791" s="69"/>
      <c r="GYH3791" s="69"/>
      <c r="GYI3791" s="69"/>
      <c r="GYJ3791" s="69"/>
      <c r="GYK3791" s="69"/>
      <c r="GYL3791" s="69"/>
      <c r="GYM3791" s="69"/>
      <c r="GYN3791" s="69"/>
      <c r="GYO3791" s="69"/>
      <c r="GYP3791" s="69"/>
      <c r="GYQ3791" s="69"/>
      <c r="GYR3791" s="69"/>
      <c r="GYS3791" s="69"/>
      <c r="GYT3791" s="69"/>
      <c r="GYU3791" s="69"/>
      <c r="GYV3791" s="69"/>
      <c r="GYW3791" s="69"/>
      <c r="GYX3791" s="69"/>
      <c r="GYY3791" s="69"/>
      <c r="GYZ3791" s="69"/>
      <c r="GZA3791" s="69"/>
      <c r="GZB3791" s="69"/>
      <c r="GZC3791" s="69"/>
      <c r="GZD3791" s="69"/>
      <c r="GZE3791" s="69"/>
      <c r="GZF3791" s="69"/>
      <c r="GZG3791" s="69"/>
      <c r="GZH3791" s="69"/>
      <c r="GZI3791" s="69"/>
      <c r="GZJ3791" s="69"/>
      <c r="GZK3791" s="69"/>
      <c r="GZL3791" s="69"/>
      <c r="GZM3791" s="69"/>
      <c r="GZN3791" s="69"/>
      <c r="GZO3791" s="69"/>
      <c r="GZP3791" s="69"/>
      <c r="GZQ3791" s="69"/>
      <c r="GZR3791" s="69"/>
      <c r="GZS3791" s="69"/>
      <c r="GZT3791" s="69"/>
      <c r="GZU3791" s="69"/>
      <c r="GZV3791" s="69"/>
      <c r="GZW3791" s="69"/>
      <c r="GZX3791" s="69"/>
      <c r="GZY3791" s="69"/>
      <c r="GZZ3791" s="69"/>
      <c r="HAA3791" s="69"/>
      <c r="HAB3791" s="69"/>
      <c r="HAC3791" s="69"/>
      <c r="HAD3791" s="69"/>
      <c r="HAE3791" s="69"/>
      <c r="HAF3791" s="69"/>
      <c r="HAG3791" s="69"/>
      <c r="HAH3791" s="69"/>
      <c r="HAI3791" s="69"/>
      <c r="HAJ3791" s="69"/>
      <c r="HAK3791" s="69"/>
      <c r="HAL3791" s="69"/>
      <c r="HAM3791" s="69"/>
      <c r="HAN3791" s="69"/>
      <c r="HAO3791" s="69"/>
      <c r="HAP3791" s="69"/>
      <c r="HAQ3791" s="69"/>
      <c r="HAR3791" s="69"/>
      <c r="HAS3791" s="69"/>
      <c r="HAT3791" s="69"/>
      <c r="HAU3791" s="69"/>
      <c r="HAV3791" s="69"/>
      <c r="HAW3791" s="69"/>
      <c r="HAX3791" s="69"/>
      <c r="HAY3791" s="69"/>
      <c r="HAZ3791" s="69"/>
      <c r="HBA3791" s="69"/>
      <c r="HBB3791" s="69"/>
      <c r="HBC3791" s="69"/>
      <c r="HBD3791" s="69"/>
      <c r="HBE3791" s="69"/>
      <c r="HBF3791" s="69"/>
      <c r="HBG3791" s="69"/>
      <c r="HBH3791" s="69"/>
      <c r="HBI3791" s="69"/>
      <c r="HBJ3791" s="69"/>
      <c r="HBK3791" s="69"/>
      <c r="HBL3791" s="69"/>
      <c r="HBM3791" s="69"/>
      <c r="HBN3791" s="69"/>
      <c r="HBO3791" s="69"/>
      <c r="HBP3791" s="69"/>
      <c r="HBQ3791" s="69"/>
      <c r="HBR3791" s="69"/>
      <c r="HBS3791" s="69"/>
      <c r="HBT3791" s="69"/>
      <c r="HBU3791" s="69"/>
      <c r="HBV3791" s="69"/>
      <c r="HBW3791" s="69"/>
      <c r="HBX3791" s="69"/>
      <c r="HBY3791" s="69"/>
      <c r="HBZ3791" s="69"/>
      <c r="HCA3791" s="69"/>
      <c r="HCB3791" s="69"/>
      <c r="HCC3791" s="69"/>
      <c r="HCD3791" s="69"/>
      <c r="HCE3791" s="69"/>
      <c r="HCF3791" s="69"/>
      <c r="HCG3791" s="69"/>
      <c r="HCH3791" s="69"/>
      <c r="HCI3791" s="69"/>
      <c r="HCJ3791" s="69"/>
      <c r="HCK3791" s="69"/>
      <c r="HCL3791" s="69"/>
      <c r="HCM3791" s="69"/>
      <c r="HCN3791" s="69"/>
      <c r="HCO3791" s="69"/>
      <c r="HCP3791" s="69"/>
      <c r="HCQ3791" s="69"/>
      <c r="HCR3791" s="69"/>
      <c r="HCS3791" s="69"/>
      <c r="HCT3791" s="69"/>
      <c r="HCU3791" s="69"/>
      <c r="HCV3791" s="69"/>
      <c r="HCW3791" s="69"/>
      <c r="HCX3791" s="69"/>
      <c r="HCY3791" s="69"/>
      <c r="HCZ3791" s="69"/>
      <c r="HDA3791" s="69"/>
      <c r="HDB3791" s="69"/>
      <c r="HDC3791" s="69"/>
      <c r="HDD3791" s="69"/>
      <c r="HDE3791" s="69"/>
      <c r="HDF3791" s="69"/>
      <c r="HDG3791" s="69"/>
      <c r="HDH3791" s="69"/>
      <c r="HDI3791" s="69"/>
      <c r="HDJ3791" s="69"/>
      <c r="HDK3791" s="69"/>
      <c r="HDL3791" s="69"/>
      <c r="HDM3791" s="69"/>
      <c r="HDN3791" s="69"/>
      <c r="HDO3791" s="69"/>
      <c r="HDP3791" s="69"/>
      <c r="HDQ3791" s="69"/>
      <c r="HDR3791" s="69"/>
      <c r="HDS3791" s="69"/>
      <c r="HDT3791" s="69"/>
      <c r="HDU3791" s="69"/>
      <c r="HDV3791" s="69"/>
      <c r="HDW3791" s="69"/>
      <c r="HDX3791" s="69"/>
      <c r="HDY3791" s="69"/>
      <c r="HDZ3791" s="69"/>
      <c r="HEA3791" s="69"/>
      <c r="HEB3791" s="69"/>
      <c r="HEC3791" s="69"/>
      <c r="HED3791" s="69"/>
      <c r="HEE3791" s="69"/>
      <c r="HEF3791" s="69"/>
      <c r="HEG3791" s="69"/>
      <c r="HEH3791" s="69"/>
      <c r="HEI3791" s="69"/>
      <c r="HEJ3791" s="69"/>
      <c r="HEK3791" s="69"/>
      <c r="HEL3791" s="69"/>
      <c r="HEM3791" s="69"/>
      <c r="HEN3791" s="69"/>
      <c r="HEO3791" s="69"/>
      <c r="HEP3791" s="69"/>
      <c r="HEQ3791" s="69"/>
      <c r="HER3791" s="69"/>
      <c r="HES3791" s="69"/>
      <c r="HET3791" s="69"/>
      <c r="HEU3791" s="69"/>
      <c r="HEV3791" s="69"/>
      <c r="HEW3791" s="69"/>
      <c r="HEX3791" s="69"/>
      <c r="HEY3791" s="69"/>
      <c r="HEZ3791" s="69"/>
      <c r="HFA3791" s="69"/>
      <c r="HFB3791" s="69"/>
      <c r="HFC3791" s="69"/>
      <c r="HFD3791" s="69"/>
      <c r="HFE3791" s="69"/>
      <c r="HFF3791" s="69"/>
      <c r="HFG3791" s="69"/>
      <c r="HFH3791" s="69"/>
      <c r="HFI3791" s="69"/>
      <c r="HFJ3791" s="69"/>
      <c r="HFK3791" s="69"/>
      <c r="HFL3791" s="69"/>
      <c r="HFM3791" s="69"/>
      <c r="HFN3791" s="69"/>
      <c r="HFO3791" s="69"/>
      <c r="HFP3791" s="69"/>
      <c r="HFQ3791" s="69"/>
      <c r="HFR3791" s="69"/>
      <c r="HFS3791" s="69"/>
      <c r="HFT3791" s="69"/>
      <c r="HFU3791" s="69"/>
      <c r="HFV3791" s="69"/>
      <c r="HFW3791" s="69"/>
      <c r="HFX3791" s="69"/>
      <c r="HFY3791" s="69"/>
      <c r="HFZ3791" s="69"/>
      <c r="HGA3791" s="69"/>
      <c r="HGB3791" s="69"/>
      <c r="HGC3791" s="69"/>
      <c r="HGD3791" s="69"/>
      <c r="HGE3791" s="69"/>
      <c r="HGF3791" s="69"/>
      <c r="HGG3791" s="69"/>
      <c r="HGH3791" s="69"/>
      <c r="HGI3791" s="69"/>
      <c r="HGJ3791" s="69"/>
      <c r="HGK3791" s="69"/>
      <c r="HGL3791" s="69"/>
      <c r="HGM3791" s="69"/>
      <c r="HGN3791" s="69"/>
      <c r="HGO3791" s="69"/>
      <c r="HGP3791" s="69"/>
      <c r="HGQ3791" s="69"/>
      <c r="HGR3791" s="69"/>
      <c r="HGS3791" s="69"/>
      <c r="HGT3791" s="69"/>
      <c r="HGU3791" s="69"/>
      <c r="HGV3791" s="69"/>
      <c r="HGW3791" s="69"/>
      <c r="HGX3791" s="69"/>
      <c r="HGY3791" s="69"/>
      <c r="HGZ3791" s="69"/>
      <c r="HHA3791" s="69"/>
      <c r="HHB3791" s="69"/>
      <c r="HHC3791" s="69"/>
      <c r="HHD3791" s="69"/>
      <c r="HHE3791" s="69"/>
      <c r="HHF3791" s="69"/>
      <c r="HHG3791" s="69"/>
      <c r="HHH3791" s="69"/>
      <c r="HHI3791" s="69"/>
      <c r="HHJ3791" s="69"/>
      <c r="HHK3791" s="69"/>
      <c r="HHL3791" s="69"/>
      <c r="HHM3791" s="69"/>
      <c r="HHN3791" s="69"/>
      <c r="HHO3791" s="69"/>
      <c r="HHP3791" s="69"/>
      <c r="HHQ3791" s="69"/>
      <c r="HHR3791" s="69"/>
      <c r="HHS3791" s="69"/>
      <c r="HHT3791" s="69"/>
      <c r="HHU3791" s="69"/>
      <c r="HHV3791" s="69"/>
      <c r="HHW3791" s="69"/>
      <c r="HHX3791" s="69"/>
      <c r="HHY3791" s="69"/>
      <c r="HHZ3791" s="69"/>
      <c r="HIA3791" s="69"/>
      <c r="HIB3791" s="69"/>
      <c r="HIC3791" s="69"/>
      <c r="HID3791" s="69"/>
      <c r="HIE3791" s="69"/>
      <c r="HIF3791" s="69"/>
      <c r="HIG3791" s="69"/>
      <c r="HIH3791" s="69"/>
      <c r="HII3791" s="69"/>
      <c r="HIJ3791" s="69"/>
      <c r="HIK3791" s="69"/>
      <c r="HIL3791" s="69"/>
      <c r="HIM3791" s="69"/>
      <c r="HIN3791" s="69"/>
      <c r="HIO3791" s="69"/>
      <c r="HIP3791" s="69"/>
      <c r="HIQ3791" s="69"/>
      <c r="HIR3791" s="69"/>
      <c r="HIS3791" s="69"/>
      <c r="HIT3791" s="69"/>
      <c r="HIU3791" s="69"/>
      <c r="HIV3791" s="69"/>
      <c r="HIW3791" s="69"/>
      <c r="HIX3791" s="69"/>
      <c r="HIY3791" s="69"/>
      <c r="HIZ3791" s="69"/>
      <c r="HJA3791" s="69"/>
      <c r="HJB3791" s="69"/>
      <c r="HJC3791" s="69"/>
      <c r="HJD3791" s="69"/>
      <c r="HJE3791" s="69"/>
      <c r="HJF3791" s="69"/>
      <c r="HJG3791" s="69"/>
      <c r="HJH3791" s="69"/>
      <c r="HJI3791" s="69"/>
      <c r="HJJ3791" s="69"/>
      <c r="HJK3791" s="69"/>
      <c r="HJL3791" s="69"/>
      <c r="HJM3791" s="69"/>
      <c r="HJN3791" s="69"/>
      <c r="HJO3791" s="69"/>
      <c r="HJP3791" s="69"/>
      <c r="HJQ3791" s="69"/>
      <c r="HJR3791" s="69"/>
      <c r="HJS3791" s="69"/>
      <c r="HJT3791" s="69"/>
      <c r="HJU3791" s="69"/>
      <c r="HJV3791" s="69"/>
      <c r="HJW3791" s="69"/>
      <c r="HJX3791" s="69"/>
      <c r="HJY3791" s="69"/>
      <c r="HJZ3791" s="69"/>
      <c r="HKA3791" s="69"/>
      <c r="HKB3791" s="69"/>
      <c r="HKC3791" s="69"/>
      <c r="HKD3791" s="69"/>
      <c r="HKE3791" s="69"/>
      <c r="HKF3791" s="69"/>
      <c r="HKG3791" s="69"/>
      <c r="HKH3791" s="69"/>
      <c r="HKI3791" s="69"/>
      <c r="HKJ3791" s="69"/>
      <c r="HKK3791" s="69"/>
      <c r="HKL3791" s="69"/>
      <c r="HKM3791" s="69"/>
      <c r="HKN3791" s="69"/>
      <c r="HKO3791" s="69"/>
      <c r="HKP3791" s="69"/>
      <c r="HKQ3791" s="69"/>
      <c r="HKR3791" s="69"/>
      <c r="HKS3791" s="69"/>
      <c r="HKT3791" s="69"/>
      <c r="HKU3791" s="69"/>
      <c r="HKV3791" s="69"/>
      <c r="HKW3791" s="69"/>
      <c r="HKX3791" s="69"/>
      <c r="HKY3791" s="69"/>
      <c r="HKZ3791" s="69"/>
      <c r="HLA3791" s="69"/>
      <c r="HLB3791" s="69"/>
      <c r="HLC3791" s="69"/>
      <c r="HLD3791" s="69"/>
      <c r="HLE3791" s="69"/>
      <c r="HLF3791" s="69"/>
      <c r="HLG3791" s="69"/>
      <c r="HLH3791" s="69"/>
      <c r="HLI3791" s="69"/>
      <c r="HLJ3791" s="69"/>
      <c r="HLK3791" s="69"/>
      <c r="HLL3791" s="69"/>
      <c r="HLM3791" s="69"/>
      <c r="HLN3791" s="69"/>
      <c r="HLO3791" s="69"/>
      <c r="HLP3791" s="69"/>
      <c r="HLQ3791" s="69"/>
      <c r="HLR3791" s="69"/>
      <c r="HLS3791" s="69"/>
      <c r="HLT3791" s="69"/>
      <c r="HLU3791" s="69"/>
      <c r="HLV3791" s="69"/>
      <c r="HLW3791" s="69"/>
      <c r="HLX3791" s="69"/>
      <c r="HLY3791" s="69"/>
      <c r="HLZ3791" s="69"/>
      <c r="HMA3791" s="69"/>
      <c r="HMB3791" s="69"/>
      <c r="HMC3791" s="69"/>
      <c r="HMD3791" s="69"/>
      <c r="HME3791" s="69"/>
      <c r="HMF3791" s="69"/>
      <c r="HMG3791" s="69"/>
      <c r="HMH3791" s="69"/>
      <c r="HMI3791" s="69"/>
      <c r="HMJ3791" s="69"/>
      <c r="HMK3791" s="69"/>
      <c r="HML3791" s="69"/>
      <c r="HMM3791" s="69"/>
      <c r="HMN3791" s="69"/>
      <c r="HMO3791" s="69"/>
      <c r="HMP3791" s="69"/>
      <c r="HMQ3791" s="69"/>
      <c r="HMR3791" s="69"/>
      <c r="HMS3791" s="69"/>
      <c r="HMT3791" s="69"/>
      <c r="HMU3791" s="69"/>
      <c r="HMV3791" s="69"/>
      <c r="HMW3791" s="69"/>
      <c r="HMX3791" s="69"/>
      <c r="HMY3791" s="69"/>
      <c r="HMZ3791" s="69"/>
      <c r="HNA3791" s="69"/>
      <c r="HNB3791" s="69"/>
      <c r="HNC3791" s="69"/>
      <c r="HND3791" s="69"/>
      <c r="HNE3791" s="69"/>
      <c r="HNF3791" s="69"/>
      <c r="HNG3791" s="69"/>
      <c r="HNH3791" s="69"/>
      <c r="HNI3791" s="69"/>
      <c r="HNJ3791" s="69"/>
      <c r="HNK3791" s="69"/>
      <c r="HNL3791" s="69"/>
      <c r="HNM3791" s="69"/>
      <c r="HNN3791" s="69"/>
      <c r="HNO3791" s="69"/>
      <c r="HNP3791" s="69"/>
      <c r="HNQ3791" s="69"/>
      <c r="HNR3791" s="69"/>
      <c r="HNS3791" s="69"/>
      <c r="HNT3791" s="69"/>
      <c r="HNU3791" s="69"/>
      <c r="HNV3791" s="69"/>
      <c r="HNW3791" s="69"/>
      <c r="HNX3791" s="69"/>
      <c r="HNY3791" s="69"/>
      <c r="HNZ3791" s="69"/>
      <c r="HOA3791" s="69"/>
      <c r="HOB3791" s="69"/>
      <c r="HOC3791" s="69"/>
      <c r="HOD3791" s="69"/>
      <c r="HOE3791" s="69"/>
      <c r="HOF3791" s="69"/>
      <c r="HOG3791" s="69"/>
      <c r="HOH3791" s="69"/>
      <c r="HOI3791" s="69"/>
      <c r="HOJ3791" s="69"/>
      <c r="HOK3791" s="69"/>
      <c r="HOL3791" s="69"/>
      <c r="HOM3791" s="69"/>
      <c r="HON3791" s="69"/>
      <c r="HOO3791" s="69"/>
      <c r="HOP3791" s="69"/>
      <c r="HOQ3791" s="69"/>
      <c r="HOR3791" s="69"/>
      <c r="HOS3791" s="69"/>
      <c r="HOT3791" s="69"/>
      <c r="HOU3791" s="69"/>
      <c r="HOV3791" s="69"/>
      <c r="HOW3791" s="69"/>
      <c r="HOX3791" s="69"/>
      <c r="HOY3791" s="69"/>
      <c r="HOZ3791" s="69"/>
      <c r="HPA3791" s="69"/>
      <c r="HPB3791" s="69"/>
      <c r="HPC3791" s="69"/>
      <c r="HPD3791" s="69"/>
      <c r="HPE3791" s="69"/>
      <c r="HPF3791" s="69"/>
      <c r="HPG3791" s="69"/>
      <c r="HPH3791" s="69"/>
      <c r="HPI3791" s="69"/>
      <c r="HPJ3791" s="69"/>
      <c r="HPK3791" s="69"/>
      <c r="HPL3791" s="69"/>
      <c r="HPM3791" s="69"/>
      <c r="HPN3791" s="69"/>
      <c r="HPO3791" s="69"/>
      <c r="HPP3791" s="69"/>
      <c r="HPQ3791" s="69"/>
      <c r="HPR3791" s="69"/>
      <c r="HPS3791" s="69"/>
      <c r="HPT3791" s="69"/>
      <c r="HPU3791" s="69"/>
      <c r="HPV3791" s="69"/>
      <c r="HPW3791" s="69"/>
      <c r="HPX3791" s="69"/>
      <c r="HPY3791" s="69"/>
      <c r="HPZ3791" s="69"/>
      <c r="HQA3791" s="69"/>
      <c r="HQB3791" s="69"/>
      <c r="HQC3791" s="69"/>
      <c r="HQD3791" s="69"/>
      <c r="HQE3791" s="69"/>
      <c r="HQF3791" s="69"/>
      <c r="HQG3791" s="69"/>
      <c r="HQH3791" s="69"/>
      <c r="HQI3791" s="69"/>
      <c r="HQJ3791" s="69"/>
      <c r="HQK3791" s="69"/>
      <c r="HQL3791" s="69"/>
      <c r="HQM3791" s="69"/>
      <c r="HQN3791" s="69"/>
      <c r="HQO3791" s="69"/>
      <c r="HQP3791" s="69"/>
      <c r="HQQ3791" s="69"/>
      <c r="HQR3791" s="69"/>
      <c r="HQS3791" s="69"/>
      <c r="HQT3791" s="69"/>
      <c r="HQU3791" s="69"/>
      <c r="HQV3791" s="69"/>
      <c r="HQW3791" s="69"/>
      <c r="HQX3791" s="69"/>
      <c r="HQY3791" s="69"/>
      <c r="HQZ3791" s="69"/>
      <c r="HRA3791" s="69"/>
      <c r="HRB3791" s="69"/>
      <c r="HRC3791" s="69"/>
      <c r="HRD3791" s="69"/>
      <c r="HRE3791" s="69"/>
      <c r="HRF3791" s="69"/>
      <c r="HRG3791" s="69"/>
      <c r="HRH3791" s="69"/>
      <c r="HRI3791" s="69"/>
      <c r="HRJ3791" s="69"/>
      <c r="HRK3791" s="69"/>
      <c r="HRL3791" s="69"/>
      <c r="HRM3791" s="69"/>
      <c r="HRN3791" s="69"/>
      <c r="HRO3791" s="69"/>
      <c r="HRP3791" s="69"/>
      <c r="HRQ3791" s="69"/>
      <c r="HRR3791" s="69"/>
      <c r="HRS3791" s="69"/>
      <c r="HRT3791" s="69"/>
      <c r="HRU3791" s="69"/>
      <c r="HRV3791" s="69"/>
      <c r="HRW3791" s="69"/>
      <c r="HRX3791" s="69"/>
      <c r="HRY3791" s="69"/>
      <c r="HRZ3791" s="69"/>
      <c r="HSA3791" s="69"/>
      <c r="HSB3791" s="69"/>
      <c r="HSC3791" s="69"/>
      <c r="HSD3791" s="69"/>
      <c r="HSE3791" s="69"/>
      <c r="HSF3791" s="69"/>
      <c r="HSG3791" s="69"/>
      <c r="HSH3791" s="69"/>
      <c r="HSI3791" s="69"/>
      <c r="HSJ3791" s="69"/>
      <c r="HSK3791" s="69"/>
      <c r="HSL3791" s="69"/>
      <c r="HSM3791" s="69"/>
      <c r="HSN3791" s="69"/>
      <c r="HSO3791" s="69"/>
      <c r="HSP3791" s="69"/>
      <c r="HSQ3791" s="69"/>
      <c r="HSR3791" s="69"/>
      <c r="HSS3791" s="69"/>
      <c r="HST3791" s="69"/>
      <c r="HSU3791" s="69"/>
      <c r="HSV3791" s="69"/>
      <c r="HSW3791" s="69"/>
      <c r="HSX3791" s="69"/>
      <c r="HSY3791" s="69"/>
      <c r="HSZ3791" s="69"/>
      <c r="HTA3791" s="69"/>
      <c r="HTB3791" s="69"/>
      <c r="HTC3791" s="69"/>
      <c r="HTD3791" s="69"/>
      <c r="HTE3791" s="69"/>
      <c r="HTF3791" s="69"/>
      <c r="HTG3791" s="69"/>
      <c r="HTH3791" s="69"/>
      <c r="HTI3791" s="69"/>
      <c r="HTJ3791" s="69"/>
      <c r="HTK3791" s="69"/>
      <c r="HTL3791" s="69"/>
      <c r="HTM3791" s="69"/>
      <c r="HTN3791" s="69"/>
      <c r="HTO3791" s="69"/>
      <c r="HTP3791" s="69"/>
      <c r="HTQ3791" s="69"/>
      <c r="HTR3791" s="69"/>
      <c r="HTS3791" s="69"/>
      <c r="HTT3791" s="69"/>
      <c r="HTU3791" s="69"/>
      <c r="HTV3791" s="69"/>
      <c r="HTW3791" s="69"/>
      <c r="HTX3791" s="69"/>
      <c r="HTY3791" s="69"/>
      <c r="HTZ3791" s="69"/>
      <c r="HUA3791" s="69"/>
      <c r="HUB3791" s="69"/>
      <c r="HUC3791" s="69"/>
      <c r="HUD3791" s="69"/>
      <c r="HUE3791" s="69"/>
      <c r="HUF3791" s="69"/>
      <c r="HUG3791" s="69"/>
      <c r="HUH3791" s="69"/>
      <c r="HUI3791" s="69"/>
      <c r="HUJ3791" s="69"/>
      <c r="HUK3791" s="69"/>
      <c r="HUL3791" s="69"/>
      <c r="HUM3791" s="69"/>
      <c r="HUN3791" s="69"/>
      <c r="HUO3791" s="69"/>
      <c r="HUP3791" s="69"/>
      <c r="HUQ3791" s="69"/>
      <c r="HUR3791" s="69"/>
      <c r="HUS3791" s="69"/>
      <c r="HUT3791" s="69"/>
      <c r="HUU3791" s="69"/>
      <c r="HUV3791" s="69"/>
      <c r="HUW3791" s="69"/>
      <c r="HUX3791" s="69"/>
      <c r="HUY3791" s="69"/>
      <c r="HUZ3791" s="69"/>
      <c r="HVA3791" s="69"/>
      <c r="HVB3791" s="69"/>
      <c r="HVC3791" s="69"/>
      <c r="HVD3791" s="69"/>
      <c r="HVE3791" s="69"/>
      <c r="HVF3791" s="69"/>
      <c r="HVG3791" s="69"/>
      <c r="HVH3791" s="69"/>
      <c r="HVI3791" s="69"/>
      <c r="HVJ3791" s="69"/>
      <c r="HVK3791" s="69"/>
      <c r="HVL3791" s="69"/>
      <c r="HVM3791" s="69"/>
      <c r="HVN3791" s="69"/>
      <c r="HVO3791" s="69"/>
      <c r="HVP3791" s="69"/>
      <c r="HVQ3791" s="69"/>
      <c r="HVR3791" s="69"/>
      <c r="HVS3791" s="69"/>
      <c r="HVT3791" s="69"/>
      <c r="HVU3791" s="69"/>
      <c r="HVV3791" s="69"/>
      <c r="HVW3791" s="69"/>
      <c r="HVX3791" s="69"/>
      <c r="HVY3791" s="69"/>
      <c r="HVZ3791" s="69"/>
      <c r="HWA3791" s="69"/>
      <c r="HWB3791" s="69"/>
      <c r="HWC3791" s="69"/>
      <c r="HWD3791" s="69"/>
      <c r="HWE3791" s="69"/>
      <c r="HWF3791" s="69"/>
      <c r="HWG3791" s="69"/>
      <c r="HWH3791" s="69"/>
      <c r="HWI3791" s="69"/>
      <c r="HWJ3791" s="69"/>
      <c r="HWK3791" s="69"/>
      <c r="HWL3791" s="69"/>
      <c r="HWM3791" s="69"/>
      <c r="HWN3791" s="69"/>
      <c r="HWO3791" s="69"/>
      <c r="HWP3791" s="69"/>
      <c r="HWQ3791" s="69"/>
      <c r="HWR3791" s="69"/>
      <c r="HWS3791" s="69"/>
      <c r="HWT3791" s="69"/>
      <c r="HWU3791" s="69"/>
      <c r="HWV3791" s="69"/>
      <c r="HWW3791" s="69"/>
      <c r="HWX3791" s="69"/>
      <c r="HWY3791" s="69"/>
      <c r="HWZ3791" s="69"/>
      <c r="HXA3791" s="69"/>
      <c r="HXB3791" s="69"/>
      <c r="HXC3791" s="69"/>
      <c r="HXD3791" s="69"/>
      <c r="HXE3791" s="69"/>
      <c r="HXF3791" s="69"/>
      <c r="HXG3791" s="69"/>
      <c r="HXH3791" s="69"/>
      <c r="HXI3791" s="69"/>
      <c r="HXJ3791" s="69"/>
      <c r="HXK3791" s="69"/>
      <c r="HXL3791" s="69"/>
      <c r="HXM3791" s="69"/>
      <c r="HXN3791" s="69"/>
      <c r="HXO3791" s="69"/>
      <c r="HXP3791" s="69"/>
      <c r="HXQ3791" s="69"/>
      <c r="HXR3791" s="69"/>
      <c r="HXS3791" s="69"/>
      <c r="HXT3791" s="69"/>
      <c r="HXU3791" s="69"/>
      <c r="HXV3791" s="69"/>
      <c r="HXW3791" s="69"/>
      <c r="HXX3791" s="69"/>
      <c r="HXY3791" s="69"/>
      <c r="HXZ3791" s="69"/>
      <c r="HYA3791" s="69"/>
      <c r="HYB3791" s="69"/>
      <c r="HYC3791" s="69"/>
      <c r="HYD3791" s="69"/>
      <c r="HYE3791" s="69"/>
      <c r="HYF3791" s="69"/>
      <c r="HYG3791" s="69"/>
      <c r="HYH3791" s="69"/>
      <c r="HYI3791" s="69"/>
      <c r="HYJ3791" s="69"/>
      <c r="HYK3791" s="69"/>
      <c r="HYL3791" s="69"/>
      <c r="HYM3791" s="69"/>
      <c r="HYN3791" s="69"/>
      <c r="HYO3791" s="69"/>
      <c r="HYP3791" s="69"/>
      <c r="HYQ3791" s="69"/>
      <c r="HYR3791" s="69"/>
      <c r="HYS3791" s="69"/>
      <c r="HYT3791" s="69"/>
      <c r="HYU3791" s="69"/>
      <c r="HYV3791" s="69"/>
      <c r="HYW3791" s="69"/>
      <c r="HYX3791" s="69"/>
      <c r="HYY3791" s="69"/>
      <c r="HYZ3791" s="69"/>
      <c r="HZA3791" s="69"/>
      <c r="HZB3791" s="69"/>
      <c r="HZC3791" s="69"/>
      <c r="HZD3791" s="69"/>
      <c r="HZE3791" s="69"/>
      <c r="HZF3791" s="69"/>
      <c r="HZG3791" s="69"/>
      <c r="HZH3791" s="69"/>
      <c r="HZI3791" s="69"/>
      <c r="HZJ3791" s="69"/>
      <c r="HZK3791" s="69"/>
      <c r="HZL3791" s="69"/>
      <c r="HZM3791" s="69"/>
      <c r="HZN3791" s="69"/>
      <c r="HZO3791" s="69"/>
      <c r="HZP3791" s="69"/>
      <c r="HZQ3791" s="69"/>
      <c r="HZR3791" s="69"/>
      <c r="HZS3791" s="69"/>
      <c r="HZT3791" s="69"/>
      <c r="HZU3791" s="69"/>
      <c r="HZV3791" s="69"/>
      <c r="HZW3791" s="69"/>
      <c r="HZX3791" s="69"/>
      <c r="HZY3791" s="69"/>
      <c r="HZZ3791" s="69"/>
      <c r="IAA3791" s="69"/>
      <c r="IAB3791" s="69"/>
      <c r="IAC3791" s="69"/>
      <c r="IAD3791" s="69"/>
      <c r="IAE3791" s="69"/>
      <c r="IAF3791" s="69"/>
      <c r="IAG3791" s="69"/>
      <c r="IAH3791" s="69"/>
      <c r="IAI3791" s="69"/>
      <c r="IAJ3791" s="69"/>
      <c r="IAK3791" s="69"/>
      <c r="IAL3791" s="69"/>
      <c r="IAM3791" s="69"/>
      <c r="IAN3791" s="69"/>
      <c r="IAO3791" s="69"/>
      <c r="IAP3791" s="69"/>
      <c r="IAQ3791" s="69"/>
      <c r="IAR3791" s="69"/>
      <c r="IAS3791" s="69"/>
      <c r="IAT3791" s="69"/>
      <c r="IAU3791" s="69"/>
      <c r="IAV3791" s="69"/>
      <c r="IAW3791" s="69"/>
      <c r="IAX3791" s="69"/>
      <c r="IAY3791" s="69"/>
      <c r="IAZ3791" s="69"/>
      <c r="IBA3791" s="69"/>
      <c r="IBB3791" s="69"/>
      <c r="IBC3791" s="69"/>
      <c r="IBD3791" s="69"/>
      <c r="IBE3791" s="69"/>
      <c r="IBF3791" s="69"/>
      <c r="IBG3791" s="69"/>
      <c r="IBH3791" s="69"/>
      <c r="IBI3791" s="69"/>
      <c r="IBJ3791" s="69"/>
      <c r="IBK3791" s="69"/>
      <c r="IBL3791" s="69"/>
      <c r="IBM3791" s="69"/>
      <c r="IBN3791" s="69"/>
      <c r="IBO3791" s="69"/>
      <c r="IBP3791" s="69"/>
      <c r="IBQ3791" s="69"/>
      <c r="IBR3791" s="69"/>
      <c r="IBS3791" s="69"/>
      <c r="IBT3791" s="69"/>
      <c r="IBU3791" s="69"/>
      <c r="IBV3791" s="69"/>
      <c r="IBW3791" s="69"/>
      <c r="IBX3791" s="69"/>
      <c r="IBY3791" s="69"/>
      <c r="IBZ3791" s="69"/>
      <c r="ICA3791" s="69"/>
      <c r="ICB3791" s="69"/>
      <c r="ICC3791" s="69"/>
      <c r="ICD3791" s="69"/>
      <c r="ICE3791" s="69"/>
      <c r="ICF3791" s="69"/>
      <c r="ICG3791" s="69"/>
      <c r="ICH3791" s="69"/>
      <c r="ICI3791" s="69"/>
      <c r="ICJ3791" s="69"/>
      <c r="ICK3791" s="69"/>
      <c r="ICL3791" s="69"/>
      <c r="ICM3791" s="69"/>
      <c r="ICN3791" s="69"/>
      <c r="ICO3791" s="69"/>
      <c r="ICP3791" s="69"/>
      <c r="ICQ3791" s="69"/>
      <c r="ICR3791" s="69"/>
      <c r="ICS3791" s="69"/>
      <c r="ICT3791" s="69"/>
      <c r="ICU3791" s="69"/>
      <c r="ICV3791" s="69"/>
      <c r="ICW3791" s="69"/>
      <c r="ICX3791" s="69"/>
      <c r="ICY3791" s="69"/>
      <c r="ICZ3791" s="69"/>
      <c r="IDA3791" s="69"/>
      <c r="IDB3791" s="69"/>
      <c r="IDC3791" s="69"/>
      <c r="IDD3791" s="69"/>
      <c r="IDE3791" s="69"/>
      <c r="IDF3791" s="69"/>
      <c r="IDG3791" s="69"/>
      <c r="IDH3791" s="69"/>
      <c r="IDI3791" s="69"/>
      <c r="IDJ3791" s="69"/>
      <c r="IDK3791" s="69"/>
      <c r="IDL3791" s="69"/>
      <c r="IDM3791" s="69"/>
      <c r="IDN3791" s="69"/>
      <c r="IDO3791" s="69"/>
      <c r="IDP3791" s="69"/>
      <c r="IDQ3791" s="69"/>
      <c r="IDR3791" s="69"/>
      <c r="IDS3791" s="69"/>
      <c r="IDT3791" s="69"/>
      <c r="IDU3791" s="69"/>
      <c r="IDV3791" s="69"/>
      <c r="IDW3791" s="69"/>
      <c r="IDX3791" s="69"/>
      <c r="IDY3791" s="69"/>
      <c r="IDZ3791" s="69"/>
      <c r="IEA3791" s="69"/>
      <c r="IEB3791" s="69"/>
      <c r="IEC3791" s="69"/>
      <c r="IED3791" s="69"/>
      <c r="IEE3791" s="69"/>
      <c r="IEF3791" s="69"/>
      <c r="IEG3791" s="69"/>
      <c r="IEH3791" s="69"/>
      <c r="IEI3791" s="69"/>
      <c r="IEJ3791" s="69"/>
      <c r="IEK3791" s="69"/>
      <c r="IEL3791" s="69"/>
      <c r="IEM3791" s="69"/>
      <c r="IEN3791" s="69"/>
      <c r="IEO3791" s="69"/>
      <c r="IEP3791" s="69"/>
      <c r="IEQ3791" s="69"/>
      <c r="IER3791" s="69"/>
      <c r="IES3791" s="69"/>
      <c r="IET3791" s="69"/>
      <c r="IEU3791" s="69"/>
      <c r="IEV3791" s="69"/>
      <c r="IEW3791" s="69"/>
      <c r="IEX3791" s="69"/>
      <c r="IEY3791" s="69"/>
      <c r="IEZ3791" s="69"/>
      <c r="IFA3791" s="69"/>
      <c r="IFB3791" s="69"/>
      <c r="IFC3791" s="69"/>
      <c r="IFD3791" s="69"/>
      <c r="IFE3791" s="69"/>
      <c r="IFF3791" s="69"/>
      <c r="IFG3791" s="69"/>
      <c r="IFH3791" s="69"/>
      <c r="IFI3791" s="69"/>
      <c r="IFJ3791" s="69"/>
      <c r="IFK3791" s="69"/>
      <c r="IFL3791" s="69"/>
      <c r="IFM3791" s="69"/>
      <c r="IFN3791" s="69"/>
      <c r="IFO3791" s="69"/>
      <c r="IFP3791" s="69"/>
      <c r="IFQ3791" s="69"/>
      <c r="IFR3791" s="69"/>
      <c r="IFS3791" s="69"/>
      <c r="IFT3791" s="69"/>
      <c r="IFU3791" s="69"/>
      <c r="IFV3791" s="69"/>
      <c r="IFW3791" s="69"/>
      <c r="IFX3791" s="69"/>
      <c r="IFY3791" s="69"/>
      <c r="IFZ3791" s="69"/>
      <c r="IGA3791" s="69"/>
      <c r="IGB3791" s="69"/>
      <c r="IGC3791" s="69"/>
      <c r="IGD3791" s="69"/>
      <c r="IGE3791" s="69"/>
      <c r="IGF3791" s="69"/>
      <c r="IGG3791" s="69"/>
      <c r="IGH3791" s="69"/>
      <c r="IGI3791" s="69"/>
      <c r="IGJ3791" s="69"/>
      <c r="IGK3791" s="69"/>
      <c r="IGL3791" s="69"/>
      <c r="IGM3791" s="69"/>
      <c r="IGN3791" s="69"/>
      <c r="IGO3791" s="69"/>
      <c r="IGP3791" s="69"/>
      <c r="IGQ3791" s="69"/>
      <c r="IGR3791" s="69"/>
      <c r="IGS3791" s="69"/>
      <c r="IGT3791" s="69"/>
      <c r="IGU3791" s="69"/>
      <c r="IGV3791" s="69"/>
      <c r="IGW3791" s="69"/>
      <c r="IGX3791" s="69"/>
      <c r="IGY3791" s="69"/>
      <c r="IGZ3791" s="69"/>
      <c r="IHA3791" s="69"/>
      <c r="IHB3791" s="69"/>
      <c r="IHC3791" s="69"/>
      <c r="IHD3791" s="69"/>
      <c r="IHE3791" s="69"/>
      <c r="IHF3791" s="69"/>
      <c r="IHG3791" s="69"/>
      <c r="IHH3791" s="69"/>
      <c r="IHI3791" s="69"/>
      <c r="IHJ3791" s="69"/>
      <c r="IHK3791" s="69"/>
      <c r="IHL3791" s="69"/>
      <c r="IHM3791" s="69"/>
      <c r="IHN3791" s="69"/>
      <c r="IHO3791" s="69"/>
      <c r="IHP3791" s="69"/>
      <c r="IHQ3791" s="69"/>
      <c r="IHR3791" s="69"/>
      <c r="IHS3791" s="69"/>
      <c r="IHT3791" s="69"/>
      <c r="IHU3791" s="69"/>
      <c r="IHV3791" s="69"/>
      <c r="IHW3791" s="69"/>
      <c r="IHX3791" s="69"/>
      <c r="IHY3791" s="69"/>
      <c r="IHZ3791" s="69"/>
      <c r="IIA3791" s="69"/>
      <c r="IIB3791" s="69"/>
      <c r="IIC3791" s="69"/>
      <c r="IID3791" s="69"/>
      <c r="IIE3791" s="69"/>
      <c r="IIF3791" s="69"/>
      <c r="IIG3791" s="69"/>
      <c r="IIH3791" s="69"/>
      <c r="III3791" s="69"/>
      <c r="IIJ3791" s="69"/>
      <c r="IIK3791" s="69"/>
      <c r="IIL3791" s="69"/>
      <c r="IIM3791" s="69"/>
      <c r="IIN3791" s="69"/>
      <c r="IIO3791" s="69"/>
      <c r="IIP3791" s="69"/>
      <c r="IIQ3791" s="69"/>
      <c r="IIR3791" s="69"/>
      <c r="IIS3791" s="69"/>
      <c r="IIT3791" s="69"/>
      <c r="IIU3791" s="69"/>
      <c r="IIV3791" s="69"/>
      <c r="IIW3791" s="69"/>
      <c r="IIX3791" s="69"/>
      <c r="IIY3791" s="69"/>
      <c r="IIZ3791" s="69"/>
      <c r="IJA3791" s="69"/>
      <c r="IJB3791" s="69"/>
      <c r="IJC3791" s="69"/>
      <c r="IJD3791" s="69"/>
      <c r="IJE3791" s="69"/>
      <c r="IJF3791" s="69"/>
      <c r="IJG3791" s="69"/>
      <c r="IJH3791" s="69"/>
      <c r="IJI3791" s="69"/>
      <c r="IJJ3791" s="69"/>
      <c r="IJK3791" s="69"/>
      <c r="IJL3791" s="69"/>
      <c r="IJM3791" s="69"/>
      <c r="IJN3791" s="69"/>
      <c r="IJO3791" s="69"/>
      <c r="IJP3791" s="69"/>
      <c r="IJQ3791" s="69"/>
      <c r="IJR3791" s="69"/>
      <c r="IJS3791" s="69"/>
      <c r="IJT3791" s="69"/>
      <c r="IJU3791" s="69"/>
      <c r="IJV3791" s="69"/>
      <c r="IJW3791" s="69"/>
      <c r="IJX3791" s="69"/>
      <c r="IJY3791" s="69"/>
      <c r="IJZ3791" s="69"/>
      <c r="IKA3791" s="69"/>
      <c r="IKB3791" s="69"/>
      <c r="IKC3791" s="69"/>
      <c r="IKD3791" s="69"/>
      <c r="IKE3791" s="69"/>
      <c r="IKF3791" s="69"/>
      <c r="IKG3791" s="69"/>
      <c r="IKH3791" s="69"/>
      <c r="IKI3791" s="69"/>
      <c r="IKJ3791" s="69"/>
      <c r="IKK3791" s="69"/>
      <c r="IKL3791" s="69"/>
      <c r="IKM3791" s="69"/>
      <c r="IKN3791" s="69"/>
      <c r="IKO3791" s="69"/>
      <c r="IKP3791" s="69"/>
      <c r="IKQ3791" s="69"/>
      <c r="IKR3791" s="69"/>
      <c r="IKS3791" s="69"/>
      <c r="IKT3791" s="69"/>
      <c r="IKU3791" s="69"/>
      <c r="IKV3791" s="69"/>
      <c r="IKW3791" s="69"/>
      <c r="IKX3791" s="69"/>
      <c r="IKY3791" s="69"/>
      <c r="IKZ3791" s="69"/>
      <c r="ILA3791" s="69"/>
      <c r="ILB3791" s="69"/>
      <c r="ILC3791" s="69"/>
      <c r="ILD3791" s="69"/>
      <c r="ILE3791" s="69"/>
      <c r="ILF3791" s="69"/>
      <c r="ILG3791" s="69"/>
      <c r="ILH3791" s="69"/>
      <c r="ILI3791" s="69"/>
      <c r="ILJ3791" s="69"/>
      <c r="ILK3791" s="69"/>
      <c r="ILL3791" s="69"/>
      <c r="ILM3791" s="69"/>
      <c r="ILN3791" s="69"/>
      <c r="ILO3791" s="69"/>
      <c r="ILP3791" s="69"/>
      <c r="ILQ3791" s="69"/>
      <c r="ILR3791" s="69"/>
      <c r="ILS3791" s="69"/>
      <c r="ILT3791" s="69"/>
      <c r="ILU3791" s="69"/>
      <c r="ILV3791" s="69"/>
      <c r="ILW3791" s="69"/>
      <c r="ILX3791" s="69"/>
      <c r="ILY3791" s="69"/>
      <c r="ILZ3791" s="69"/>
      <c r="IMA3791" s="69"/>
      <c r="IMB3791" s="69"/>
      <c r="IMC3791" s="69"/>
      <c r="IMD3791" s="69"/>
      <c r="IME3791" s="69"/>
      <c r="IMF3791" s="69"/>
      <c r="IMG3791" s="69"/>
      <c r="IMH3791" s="69"/>
      <c r="IMI3791" s="69"/>
      <c r="IMJ3791" s="69"/>
      <c r="IMK3791" s="69"/>
      <c r="IML3791" s="69"/>
      <c r="IMM3791" s="69"/>
      <c r="IMN3791" s="69"/>
      <c r="IMO3791" s="69"/>
      <c r="IMP3791" s="69"/>
      <c r="IMQ3791" s="69"/>
      <c r="IMR3791" s="69"/>
      <c r="IMS3791" s="69"/>
      <c r="IMT3791" s="69"/>
      <c r="IMU3791" s="69"/>
      <c r="IMV3791" s="69"/>
      <c r="IMW3791" s="69"/>
      <c r="IMX3791" s="69"/>
      <c r="IMY3791" s="69"/>
      <c r="IMZ3791" s="69"/>
      <c r="INA3791" s="69"/>
      <c r="INB3791" s="69"/>
      <c r="INC3791" s="69"/>
      <c r="IND3791" s="69"/>
      <c r="INE3791" s="69"/>
      <c r="INF3791" s="69"/>
      <c r="ING3791" s="69"/>
      <c r="INH3791" s="69"/>
      <c r="INI3791" s="69"/>
      <c r="INJ3791" s="69"/>
      <c r="INK3791" s="69"/>
      <c r="INL3791" s="69"/>
      <c r="INM3791" s="69"/>
      <c r="INN3791" s="69"/>
      <c r="INO3791" s="69"/>
      <c r="INP3791" s="69"/>
      <c r="INQ3791" s="69"/>
      <c r="INR3791" s="69"/>
      <c r="INS3791" s="69"/>
      <c r="INT3791" s="69"/>
      <c r="INU3791" s="69"/>
      <c r="INV3791" s="69"/>
      <c r="INW3791" s="69"/>
      <c r="INX3791" s="69"/>
      <c r="INY3791" s="69"/>
      <c r="INZ3791" s="69"/>
      <c r="IOA3791" s="69"/>
      <c r="IOB3791" s="69"/>
      <c r="IOC3791" s="69"/>
      <c r="IOD3791" s="69"/>
      <c r="IOE3791" s="69"/>
      <c r="IOF3791" s="69"/>
      <c r="IOG3791" s="69"/>
      <c r="IOH3791" s="69"/>
      <c r="IOI3791" s="69"/>
      <c r="IOJ3791" s="69"/>
      <c r="IOK3791" s="69"/>
      <c r="IOL3791" s="69"/>
      <c r="IOM3791" s="69"/>
      <c r="ION3791" s="69"/>
      <c r="IOO3791" s="69"/>
      <c r="IOP3791" s="69"/>
      <c r="IOQ3791" s="69"/>
      <c r="IOR3791" s="69"/>
      <c r="IOS3791" s="69"/>
      <c r="IOT3791" s="69"/>
      <c r="IOU3791" s="69"/>
      <c r="IOV3791" s="69"/>
      <c r="IOW3791" s="69"/>
      <c r="IOX3791" s="69"/>
      <c r="IOY3791" s="69"/>
      <c r="IOZ3791" s="69"/>
      <c r="IPA3791" s="69"/>
      <c r="IPB3791" s="69"/>
      <c r="IPC3791" s="69"/>
      <c r="IPD3791" s="69"/>
      <c r="IPE3791" s="69"/>
      <c r="IPF3791" s="69"/>
      <c r="IPG3791" s="69"/>
      <c r="IPH3791" s="69"/>
      <c r="IPI3791" s="69"/>
      <c r="IPJ3791" s="69"/>
      <c r="IPK3791" s="69"/>
      <c r="IPL3791" s="69"/>
      <c r="IPM3791" s="69"/>
      <c r="IPN3791" s="69"/>
      <c r="IPO3791" s="69"/>
      <c r="IPP3791" s="69"/>
      <c r="IPQ3791" s="69"/>
      <c r="IPR3791" s="69"/>
      <c r="IPS3791" s="69"/>
      <c r="IPT3791" s="69"/>
      <c r="IPU3791" s="69"/>
      <c r="IPV3791" s="69"/>
      <c r="IPW3791" s="69"/>
      <c r="IPX3791" s="69"/>
      <c r="IPY3791" s="69"/>
      <c r="IPZ3791" s="69"/>
      <c r="IQA3791" s="69"/>
      <c r="IQB3791" s="69"/>
      <c r="IQC3791" s="69"/>
      <c r="IQD3791" s="69"/>
      <c r="IQE3791" s="69"/>
      <c r="IQF3791" s="69"/>
      <c r="IQG3791" s="69"/>
      <c r="IQH3791" s="69"/>
      <c r="IQI3791" s="69"/>
      <c r="IQJ3791" s="69"/>
      <c r="IQK3791" s="69"/>
      <c r="IQL3791" s="69"/>
      <c r="IQM3791" s="69"/>
      <c r="IQN3791" s="69"/>
      <c r="IQO3791" s="69"/>
      <c r="IQP3791" s="69"/>
      <c r="IQQ3791" s="69"/>
      <c r="IQR3791" s="69"/>
      <c r="IQS3791" s="69"/>
      <c r="IQT3791" s="69"/>
      <c r="IQU3791" s="69"/>
      <c r="IQV3791" s="69"/>
      <c r="IQW3791" s="69"/>
      <c r="IQX3791" s="69"/>
      <c r="IQY3791" s="69"/>
      <c r="IQZ3791" s="69"/>
      <c r="IRA3791" s="69"/>
      <c r="IRB3791" s="69"/>
      <c r="IRC3791" s="69"/>
      <c r="IRD3791" s="69"/>
      <c r="IRE3791" s="69"/>
      <c r="IRF3791" s="69"/>
      <c r="IRG3791" s="69"/>
      <c r="IRH3791" s="69"/>
      <c r="IRI3791" s="69"/>
      <c r="IRJ3791" s="69"/>
      <c r="IRK3791" s="69"/>
      <c r="IRL3791" s="69"/>
      <c r="IRM3791" s="69"/>
      <c r="IRN3791" s="69"/>
      <c r="IRO3791" s="69"/>
      <c r="IRP3791" s="69"/>
      <c r="IRQ3791" s="69"/>
      <c r="IRR3791" s="69"/>
      <c r="IRS3791" s="69"/>
      <c r="IRT3791" s="69"/>
      <c r="IRU3791" s="69"/>
      <c r="IRV3791" s="69"/>
      <c r="IRW3791" s="69"/>
      <c r="IRX3791" s="69"/>
      <c r="IRY3791" s="69"/>
      <c r="IRZ3791" s="69"/>
      <c r="ISA3791" s="69"/>
      <c r="ISB3791" s="69"/>
      <c r="ISC3791" s="69"/>
      <c r="ISD3791" s="69"/>
      <c r="ISE3791" s="69"/>
      <c r="ISF3791" s="69"/>
      <c r="ISG3791" s="69"/>
      <c r="ISH3791" s="69"/>
      <c r="ISI3791" s="69"/>
      <c r="ISJ3791" s="69"/>
      <c r="ISK3791" s="69"/>
      <c r="ISL3791" s="69"/>
      <c r="ISM3791" s="69"/>
      <c r="ISN3791" s="69"/>
      <c r="ISO3791" s="69"/>
      <c r="ISP3791" s="69"/>
      <c r="ISQ3791" s="69"/>
      <c r="ISR3791" s="69"/>
      <c r="ISS3791" s="69"/>
      <c r="IST3791" s="69"/>
      <c r="ISU3791" s="69"/>
      <c r="ISV3791" s="69"/>
      <c r="ISW3791" s="69"/>
      <c r="ISX3791" s="69"/>
      <c r="ISY3791" s="69"/>
      <c r="ISZ3791" s="69"/>
      <c r="ITA3791" s="69"/>
      <c r="ITB3791" s="69"/>
      <c r="ITC3791" s="69"/>
      <c r="ITD3791" s="69"/>
      <c r="ITE3791" s="69"/>
      <c r="ITF3791" s="69"/>
      <c r="ITG3791" s="69"/>
      <c r="ITH3791" s="69"/>
      <c r="ITI3791" s="69"/>
      <c r="ITJ3791" s="69"/>
      <c r="ITK3791" s="69"/>
      <c r="ITL3791" s="69"/>
      <c r="ITM3791" s="69"/>
      <c r="ITN3791" s="69"/>
      <c r="ITO3791" s="69"/>
      <c r="ITP3791" s="69"/>
      <c r="ITQ3791" s="69"/>
      <c r="ITR3791" s="69"/>
      <c r="ITS3791" s="69"/>
      <c r="ITT3791" s="69"/>
      <c r="ITU3791" s="69"/>
      <c r="ITV3791" s="69"/>
      <c r="ITW3791" s="69"/>
      <c r="ITX3791" s="69"/>
      <c r="ITY3791" s="69"/>
      <c r="ITZ3791" s="69"/>
      <c r="IUA3791" s="69"/>
      <c r="IUB3791" s="69"/>
      <c r="IUC3791" s="69"/>
      <c r="IUD3791" s="69"/>
      <c r="IUE3791" s="69"/>
      <c r="IUF3791" s="69"/>
      <c r="IUG3791" s="69"/>
      <c r="IUH3791" s="69"/>
      <c r="IUI3791" s="69"/>
      <c r="IUJ3791" s="69"/>
      <c r="IUK3791" s="69"/>
      <c r="IUL3791" s="69"/>
      <c r="IUM3791" s="69"/>
      <c r="IUN3791" s="69"/>
      <c r="IUO3791" s="69"/>
      <c r="IUP3791" s="69"/>
      <c r="IUQ3791" s="69"/>
      <c r="IUR3791" s="69"/>
      <c r="IUS3791" s="69"/>
      <c r="IUT3791" s="69"/>
      <c r="IUU3791" s="69"/>
      <c r="IUV3791" s="69"/>
      <c r="IUW3791" s="69"/>
      <c r="IUX3791" s="69"/>
      <c r="IUY3791" s="69"/>
      <c r="IUZ3791" s="69"/>
      <c r="IVA3791" s="69"/>
      <c r="IVB3791" s="69"/>
      <c r="IVC3791" s="69"/>
      <c r="IVD3791" s="69"/>
      <c r="IVE3791" s="69"/>
      <c r="IVF3791" s="69"/>
      <c r="IVG3791" s="69"/>
      <c r="IVH3791" s="69"/>
      <c r="IVI3791" s="69"/>
      <c r="IVJ3791" s="69"/>
      <c r="IVK3791" s="69"/>
      <c r="IVL3791" s="69"/>
      <c r="IVM3791" s="69"/>
      <c r="IVN3791" s="69"/>
      <c r="IVO3791" s="69"/>
      <c r="IVP3791" s="69"/>
      <c r="IVQ3791" s="69"/>
      <c r="IVR3791" s="69"/>
      <c r="IVS3791" s="69"/>
      <c r="IVT3791" s="69"/>
      <c r="IVU3791" s="69"/>
      <c r="IVV3791" s="69"/>
      <c r="IVW3791" s="69"/>
      <c r="IVX3791" s="69"/>
      <c r="IVY3791" s="69"/>
      <c r="IVZ3791" s="69"/>
      <c r="IWA3791" s="69"/>
      <c r="IWB3791" s="69"/>
      <c r="IWC3791" s="69"/>
      <c r="IWD3791" s="69"/>
      <c r="IWE3791" s="69"/>
      <c r="IWF3791" s="69"/>
      <c r="IWG3791" s="69"/>
      <c r="IWH3791" s="69"/>
      <c r="IWI3791" s="69"/>
      <c r="IWJ3791" s="69"/>
      <c r="IWK3791" s="69"/>
      <c r="IWL3791" s="69"/>
      <c r="IWM3791" s="69"/>
      <c r="IWN3791" s="69"/>
      <c r="IWO3791" s="69"/>
      <c r="IWP3791" s="69"/>
      <c r="IWQ3791" s="69"/>
      <c r="IWR3791" s="69"/>
      <c r="IWS3791" s="69"/>
      <c r="IWT3791" s="69"/>
      <c r="IWU3791" s="69"/>
      <c r="IWV3791" s="69"/>
      <c r="IWW3791" s="69"/>
      <c r="IWX3791" s="69"/>
      <c r="IWY3791" s="69"/>
      <c r="IWZ3791" s="69"/>
      <c r="IXA3791" s="69"/>
      <c r="IXB3791" s="69"/>
      <c r="IXC3791" s="69"/>
      <c r="IXD3791" s="69"/>
      <c r="IXE3791" s="69"/>
      <c r="IXF3791" s="69"/>
      <c r="IXG3791" s="69"/>
      <c r="IXH3791" s="69"/>
      <c r="IXI3791" s="69"/>
      <c r="IXJ3791" s="69"/>
      <c r="IXK3791" s="69"/>
      <c r="IXL3791" s="69"/>
      <c r="IXM3791" s="69"/>
      <c r="IXN3791" s="69"/>
      <c r="IXO3791" s="69"/>
      <c r="IXP3791" s="69"/>
      <c r="IXQ3791" s="69"/>
      <c r="IXR3791" s="69"/>
      <c r="IXS3791" s="69"/>
      <c r="IXT3791" s="69"/>
      <c r="IXU3791" s="69"/>
      <c r="IXV3791" s="69"/>
      <c r="IXW3791" s="69"/>
      <c r="IXX3791" s="69"/>
      <c r="IXY3791" s="69"/>
      <c r="IXZ3791" s="69"/>
      <c r="IYA3791" s="69"/>
      <c r="IYB3791" s="69"/>
      <c r="IYC3791" s="69"/>
      <c r="IYD3791" s="69"/>
      <c r="IYE3791" s="69"/>
      <c r="IYF3791" s="69"/>
      <c r="IYG3791" s="69"/>
      <c r="IYH3791" s="69"/>
      <c r="IYI3791" s="69"/>
      <c r="IYJ3791" s="69"/>
      <c r="IYK3791" s="69"/>
      <c r="IYL3791" s="69"/>
      <c r="IYM3791" s="69"/>
      <c r="IYN3791" s="69"/>
      <c r="IYO3791" s="69"/>
      <c r="IYP3791" s="69"/>
      <c r="IYQ3791" s="69"/>
      <c r="IYR3791" s="69"/>
      <c r="IYS3791" s="69"/>
      <c r="IYT3791" s="69"/>
      <c r="IYU3791" s="69"/>
      <c r="IYV3791" s="69"/>
      <c r="IYW3791" s="69"/>
      <c r="IYX3791" s="69"/>
      <c r="IYY3791" s="69"/>
      <c r="IYZ3791" s="69"/>
      <c r="IZA3791" s="69"/>
      <c r="IZB3791" s="69"/>
      <c r="IZC3791" s="69"/>
      <c r="IZD3791" s="69"/>
      <c r="IZE3791" s="69"/>
      <c r="IZF3791" s="69"/>
      <c r="IZG3791" s="69"/>
      <c r="IZH3791" s="69"/>
      <c r="IZI3791" s="69"/>
      <c r="IZJ3791" s="69"/>
      <c r="IZK3791" s="69"/>
      <c r="IZL3791" s="69"/>
      <c r="IZM3791" s="69"/>
      <c r="IZN3791" s="69"/>
      <c r="IZO3791" s="69"/>
      <c r="IZP3791" s="69"/>
      <c r="IZQ3791" s="69"/>
      <c r="IZR3791" s="69"/>
      <c r="IZS3791" s="69"/>
      <c r="IZT3791" s="69"/>
      <c r="IZU3791" s="69"/>
      <c r="IZV3791" s="69"/>
      <c r="IZW3791" s="69"/>
      <c r="IZX3791" s="69"/>
      <c r="IZY3791" s="69"/>
      <c r="IZZ3791" s="69"/>
      <c r="JAA3791" s="69"/>
      <c r="JAB3791" s="69"/>
      <c r="JAC3791" s="69"/>
      <c r="JAD3791" s="69"/>
      <c r="JAE3791" s="69"/>
      <c r="JAF3791" s="69"/>
      <c r="JAG3791" s="69"/>
      <c r="JAH3791" s="69"/>
      <c r="JAI3791" s="69"/>
      <c r="JAJ3791" s="69"/>
      <c r="JAK3791" s="69"/>
      <c r="JAL3791" s="69"/>
      <c r="JAM3791" s="69"/>
      <c r="JAN3791" s="69"/>
      <c r="JAO3791" s="69"/>
      <c r="JAP3791" s="69"/>
      <c r="JAQ3791" s="69"/>
      <c r="JAR3791" s="69"/>
      <c r="JAS3791" s="69"/>
      <c r="JAT3791" s="69"/>
      <c r="JAU3791" s="69"/>
      <c r="JAV3791" s="69"/>
      <c r="JAW3791" s="69"/>
      <c r="JAX3791" s="69"/>
      <c r="JAY3791" s="69"/>
      <c r="JAZ3791" s="69"/>
      <c r="JBA3791" s="69"/>
      <c r="JBB3791" s="69"/>
      <c r="JBC3791" s="69"/>
      <c r="JBD3791" s="69"/>
      <c r="JBE3791" s="69"/>
      <c r="JBF3791" s="69"/>
      <c r="JBG3791" s="69"/>
      <c r="JBH3791" s="69"/>
      <c r="JBI3791" s="69"/>
      <c r="JBJ3791" s="69"/>
      <c r="JBK3791" s="69"/>
      <c r="JBL3791" s="69"/>
      <c r="JBM3791" s="69"/>
      <c r="JBN3791" s="69"/>
      <c r="JBO3791" s="69"/>
      <c r="JBP3791" s="69"/>
      <c r="JBQ3791" s="69"/>
      <c r="JBR3791" s="69"/>
      <c r="JBS3791" s="69"/>
      <c r="JBT3791" s="69"/>
      <c r="JBU3791" s="69"/>
      <c r="JBV3791" s="69"/>
      <c r="JBW3791" s="69"/>
      <c r="JBX3791" s="69"/>
      <c r="JBY3791" s="69"/>
      <c r="JBZ3791" s="69"/>
      <c r="JCA3791" s="69"/>
      <c r="JCB3791" s="69"/>
      <c r="JCC3791" s="69"/>
      <c r="JCD3791" s="69"/>
      <c r="JCE3791" s="69"/>
      <c r="JCF3791" s="69"/>
      <c r="JCG3791" s="69"/>
      <c r="JCH3791" s="69"/>
      <c r="JCI3791" s="69"/>
      <c r="JCJ3791" s="69"/>
      <c r="JCK3791" s="69"/>
      <c r="JCL3791" s="69"/>
      <c r="JCM3791" s="69"/>
      <c r="JCN3791" s="69"/>
      <c r="JCO3791" s="69"/>
      <c r="JCP3791" s="69"/>
      <c r="JCQ3791" s="69"/>
      <c r="JCR3791" s="69"/>
      <c r="JCS3791" s="69"/>
      <c r="JCT3791" s="69"/>
      <c r="JCU3791" s="69"/>
      <c r="JCV3791" s="69"/>
      <c r="JCW3791" s="69"/>
      <c r="JCX3791" s="69"/>
      <c r="JCY3791" s="69"/>
      <c r="JCZ3791" s="69"/>
      <c r="JDA3791" s="69"/>
      <c r="JDB3791" s="69"/>
      <c r="JDC3791" s="69"/>
      <c r="JDD3791" s="69"/>
      <c r="JDE3791" s="69"/>
      <c r="JDF3791" s="69"/>
      <c r="JDG3791" s="69"/>
      <c r="JDH3791" s="69"/>
      <c r="JDI3791" s="69"/>
      <c r="JDJ3791" s="69"/>
      <c r="JDK3791" s="69"/>
      <c r="JDL3791" s="69"/>
      <c r="JDM3791" s="69"/>
      <c r="JDN3791" s="69"/>
      <c r="JDO3791" s="69"/>
      <c r="JDP3791" s="69"/>
      <c r="JDQ3791" s="69"/>
      <c r="JDR3791" s="69"/>
      <c r="JDS3791" s="69"/>
      <c r="JDT3791" s="69"/>
      <c r="JDU3791" s="69"/>
      <c r="JDV3791" s="69"/>
      <c r="JDW3791" s="69"/>
      <c r="JDX3791" s="69"/>
      <c r="JDY3791" s="69"/>
      <c r="JDZ3791" s="69"/>
      <c r="JEA3791" s="69"/>
      <c r="JEB3791" s="69"/>
      <c r="JEC3791" s="69"/>
      <c r="JED3791" s="69"/>
      <c r="JEE3791" s="69"/>
      <c r="JEF3791" s="69"/>
      <c r="JEG3791" s="69"/>
      <c r="JEH3791" s="69"/>
      <c r="JEI3791" s="69"/>
      <c r="JEJ3791" s="69"/>
      <c r="JEK3791" s="69"/>
      <c r="JEL3791" s="69"/>
      <c r="JEM3791" s="69"/>
      <c r="JEN3791" s="69"/>
      <c r="JEO3791" s="69"/>
      <c r="JEP3791" s="69"/>
      <c r="JEQ3791" s="69"/>
      <c r="JER3791" s="69"/>
      <c r="JES3791" s="69"/>
      <c r="JET3791" s="69"/>
      <c r="JEU3791" s="69"/>
      <c r="JEV3791" s="69"/>
      <c r="JEW3791" s="69"/>
      <c r="JEX3791" s="69"/>
      <c r="JEY3791" s="69"/>
      <c r="JEZ3791" s="69"/>
      <c r="JFA3791" s="69"/>
      <c r="JFB3791" s="69"/>
      <c r="JFC3791" s="69"/>
      <c r="JFD3791" s="69"/>
      <c r="JFE3791" s="69"/>
      <c r="JFF3791" s="69"/>
      <c r="JFG3791" s="69"/>
      <c r="JFH3791" s="69"/>
      <c r="JFI3791" s="69"/>
      <c r="JFJ3791" s="69"/>
      <c r="JFK3791" s="69"/>
      <c r="JFL3791" s="69"/>
      <c r="JFM3791" s="69"/>
      <c r="JFN3791" s="69"/>
      <c r="JFO3791" s="69"/>
      <c r="JFP3791" s="69"/>
      <c r="JFQ3791" s="69"/>
      <c r="JFR3791" s="69"/>
      <c r="JFS3791" s="69"/>
      <c r="JFT3791" s="69"/>
      <c r="JFU3791" s="69"/>
      <c r="JFV3791" s="69"/>
      <c r="JFW3791" s="69"/>
      <c r="JFX3791" s="69"/>
      <c r="JFY3791" s="69"/>
      <c r="JFZ3791" s="69"/>
      <c r="JGA3791" s="69"/>
      <c r="JGB3791" s="69"/>
      <c r="JGC3791" s="69"/>
      <c r="JGD3791" s="69"/>
      <c r="JGE3791" s="69"/>
      <c r="JGF3791" s="69"/>
      <c r="JGG3791" s="69"/>
      <c r="JGH3791" s="69"/>
      <c r="JGI3791" s="69"/>
      <c r="JGJ3791" s="69"/>
      <c r="JGK3791" s="69"/>
      <c r="JGL3791" s="69"/>
      <c r="JGM3791" s="69"/>
      <c r="JGN3791" s="69"/>
      <c r="JGO3791" s="69"/>
      <c r="JGP3791" s="69"/>
      <c r="JGQ3791" s="69"/>
      <c r="JGR3791" s="69"/>
      <c r="JGS3791" s="69"/>
      <c r="JGT3791" s="69"/>
      <c r="JGU3791" s="69"/>
      <c r="JGV3791" s="69"/>
      <c r="JGW3791" s="69"/>
      <c r="JGX3791" s="69"/>
      <c r="JGY3791" s="69"/>
      <c r="JGZ3791" s="69"/>
      <c r="JHA3791" s="69"/>
      <c r="JHB3791" s="69"/>
      <c r="JHC3791" s="69"/>
      <c r="JHD3791" s="69"/>
      <c r="JHE3791" s="69"/>
      <c r="JHF3791" s="69"/>
      <c r="JHG3791" s="69"/>
      <c r="JHH3791" s="69"/>
      <c r="JHI3791" s="69"/>
      <c r="JHJ3791" s="69"/>
      <c r="JHK3791" s="69"/>
      <c r="JHL3791" s="69"/>
      <c r="JHM3791" s="69"/>
      <c r="JHN3791" s="69"/>
      <c r="JHO3791" s="69"/>
      <c r="JHP3791" s="69"/>
      <c r="JHQ3791" s="69"/>
      <c r="JHR3791" s="69"/>
      <c r="JHS3791" s="69"/>
      <c r="JHT3791" s="69"/>
      <c r="JHU3791" s="69"/>
      <c r="JHV3791" s="69"/>
      <c r="JHW3791" s="69"/>
      <c r="JHX3791" s="69"/>
      <c r="JHY3791" s="69"/>
      <c r="JHZ3791" s="69"/>
      <c r="JIA3791" s="69"/>
      <c r="JIB3791" s="69"/>
      <c r="JIC3791" s="69"/>
      <c r="JID3791" s="69"/>
      <c r="JIE3791" s="69"/>
      <c r="JIF3791" s="69"/>
      <c r="JIG3791" s="69"/>
      <c r="JIH3791" s="69"/>
      <c r="JII3791" s="69"/>
      <c r="JIJ3791" s="69"/>
      <c r="JIK3791" s="69"/>
      <c r="JIL3791" s="69"/>
      <c r="JIM3791" s="69"/>
      <c r="JIN3791" s="69"/>
      <c r="JIO3791" s="69"/>
      <c r="JIP3791" s="69"/>
      <c r="JIQ3791" s="69"/>
      <c r="JIR3791" s="69"/>
      <c r="JIS3791" s="69"/>
      <c r="JIT3791" s="69"/>
      <c r="JIU3791" s="69"/>
      <c r="JIV3791" s="69"/>
      <c r="JIW3791" s="69"/>
      <c r="JIX3791" s="69"/>
      <c r="JIY3791" s="69"/>
      <c r="JIZ3791" s="69"/>
      <c r="JJA3791" s="69"/>
      <c r="JJB3791" s="69"/>
      <c r="JJC3791" s="69"/>
      <c r="JJD3791" s="69"/>
      <c r="JJE3791" s="69"/>
      <c r="JJF3791" s="69"/>
      <c r="JJG3791" s="69"/>
      <c r="JJH3791" s="69"/>
      <c r="JJI3791" s="69"/>
      <c r="JJJ3791" s="69"/>
      <c r="JJK3791" s="69"/>
      <c r="JJL3791" s="69"/>
      <c r="JJM3791" s="69"/>
      <c r="JJN3791" s="69"/>
      <c r="JJO3791" s="69"/>
      <c r="JJP3791" s="69"/>
      <c r="JJQ3791" s="69"/>
      <c r="JJR3791" s="69"/>
      <c r="JJS3791" s="69"/>
      <c r="JJT3791" s="69"/>
      <c r="JJU3791" s="69"/>
      <c r="JJV3791" s="69"/>
      <c r="JJW3791" s="69"/>
      <c r="JJX3791" s="69"/>
      <c r="JJY3791" s="69"/>
      <c r="JJZ3791" s="69"/>
      <c r="JKA3791" s="69"/>
      <c r="JKB3791" s="69"/>
      <c r="JKC3791" s="69"/>
      <c r="JKD3791" s="69"/>
      <c r="JKE3791" s="69"/>
      <c r="JKF3791" s="69"/>
      <c r="JKG3791" s="69"/>
      <c r="JKH3791" s="69"/>
      <c r="JKI3791" s="69"/>
      <c r="JKJ3791" s="69"/>
      <c r="JKK3791" s="69"/>
      <c r="JKL3791" s="69"/>
      <c r="JKM3791" s="69"/>
      <c r="JKN3791" s="69"/>
      <c r="JKO3791" s="69"/>
      <c r="JKP3791" s="69"/>
      <c r="JKQ3791" s="69"/>
      <c r="JKR3791" s="69"/>
      <c r="JKS3791" s="69"/>
      <c r="JKT3791" s="69"/>
      <c r="JKU3791" s="69"/>
      <c r="JKV3791" s="69"/>
      <c r="JKW3791" s="69"/>
      <c r="JKX3791" s="69"/>
      <c r="JKY3791" s="69"/>
      <c r="JKZ3791" s="69"/>
      <c r="JLA3791" s="69"/>
      <c r="JLB3791" s="69"/>
      <c r="JLC3791" s="69"/>
      <c r="JLD3791" s="69"/>
      <c r="JLE3791" s="69"/>
      <c r="JLF3791" s="69"/>
      <c r="JLG3791" s="69"/>
      <c r="JLH3791" s="69"/>
      <c r="JLI3791" s="69"/>
      <c r="JLJ3791" s="69"/>
      <c r="JLK3791" s="69"/>
      <c r="JLL3791" s="69"/>
      <c r="JLM3791" s="69"/>
      <c r="JLN3791" s="69"/>
      <c r="JLO3791" s="69"/>
      <c r="JLP3791" s="69"/>
      <c r="JLQ3791" s="69"/>
      <c r="JLR3791" s="69"/>
      <c r="JLS3791" s="69"/>
      <c r="JLT3791" s="69"/>
      <c r="JLU3791" s="69"/>
      <c r="JLV3791" s="69"/>
      <c r="JLW3791" s="69"/>
      <c r="JLX3791" s="69"/>
      <c r="JLY3791" s="69"/>
      <c r="JLZ3791" s="69"/>
      <c r="JMA3791" s="69"/>
      <c r="JMB3791" s="69"/>
      <c r="JMC3791" s="69"/>
      <c r="JMD3791" s="69"/>
      <c r="JME3791" s="69"/>
      <c r="JMF3791" s="69"/>
      <c r="JMG3791" s="69"/>
      <c r="JMH3791" s="69"/>
      <c r="JMI3791" s="69"/>
      <c r="JMJ3791" s="69"/>
      <c r="JMK3791" s="69"/>
      <c r="JML3791" s="69"/>
      <c r="JMM3791" s="69"/>
      <c r="JMN3791" s="69"/>
      <c r="JMO3791" s="69"/>
      <c r="JMP3791" s="69"/>
      <c r="JMQ3791" s="69"/>
      <c r="JMR3791" s="69"/>
      <c r="JMS3791" s="69"/>
      <c r="JMT3791" s="69"/>
      <c r="JMU3791" s="69"/>
      <c r="JMV3791" s="69"/>
      <c r="JMW3791" s="69"/>
      <c r="JMX3791" s="69"/>
      <c r="JMY3791" s="69"/>
      <c r="JMZ3791" s="69"/>
      <c r="JNA3791" s="69"/>
      <c r="JNB3791" s="69"/>
      <c r="JNC3791" s="69"/>
      <c r="JND3791" s="69"/>
      <c r="JNE3791" s="69"/>
      <c r="JNF3791" s="69"/>
      <c r="JNG3791" s="69"/>
      <c r="JNH3791" s="69"/>
      <c r="JNI3791" s="69"/>
      <c r="JNJ3791" s="69"/>
      <c r="JNK3791" s="69"/>
      <c r="JNL3791" s="69"/>
      <c r="JNM3791" s="69"/>
      <c r="JNN3791" s="69"/>
      <c r="JNO3791" s="69"/>
      <c r="JNP3791" s="69"/>
      <c r="JNQ3791" s="69"/>
      <c r="JNR3791" s="69"/>
      <c r="JNS3791" s="69"/>
      <c r="JNT3791" s="69"/>
      <c r="JNU3791" s="69"/>
      <c r="JNV3791" s="69"/>
      <c r="JNW3791" s="69"/>
      <c r="JNX3791" s="69"/>
      <c r="JNY3791" s="69"/>
      <c r="JNZ3791" s="69"/>
      <c r="JOA3791" s="69"/>
      <c r="JOB3791" s="69"/>
      <c r="JOC3791" s="69"/>
      <c r="JOD3791" s="69"/>
      <c r="JOE3791" s="69"/>
      <c r="JOF3791" s="69"/>
      <c r="JOG3791" s="69"/>
      <c r="JOH3791" s="69"/>
      <c r="JOI3791" s="69"/>
      <c r="JOJ3791" s="69"/>
      <c r="JOK3791" s="69"/>
      <c r="JOL3791" s="69"/>
      <c r="JOM3791" s="69"/>
      <c r="JON3791" s="69"/>
      <c r="JOO3791" s="69"/>
      <c r="JOP3791" s="69"/>
      <c r="JOQ3791" s="69"/>
      <c r="JOR3791" s="69"/>
      <c r="JOS3791" s="69"/>
      <c r="JOT3791" s="69"/>
      <c r="JOU3791" s="69"/>
      <c r="JOV3791" s="69"/>
      <c r="JOW3791" s="69"/>
      <c r="JOX3791" s="69"/>
      <c r="JOY3791" s="69"/>
      <c r="JOZ3791" s="69"/>
      <c r="JPA3791" s="69"/>
      <c r="JPB3791" s="69"/>
      <c r="JPC3791" s="69"/>
      <c r="JPD3791" s="69"/>
      <c r="JPE3791" s="69"/>
      <c r="JPF3791" s="69"/>
      <c r="JPG3791" s="69"/>
      <c r="JPH3791" s="69"/>
      <c r="JPI3791" s="69"/>
      <c r="JPJ3791" s="69"/>
      <c r="JPK3791" s="69"/>
      <c r="JPL3791" s="69"/>
      <c r="JPM3791" s="69"/>
      <c r="JPN3791" s="69"/>
      <c r="JPO3791" s="69"/>
      <c r="JPP3791" s="69"/>
      <c r="JPQ3791" s="69"/>
      <c r="JPR3791" s="69"/>
      <c r="JPS3791" s="69"/>
      <c r="JPT3791" s="69"/>
      <c r="JPU3791" s="69"/>
      <c r="JPV3791" s="69"/>
      <c r="JPW3791" s="69"/>
      <c r="JPX3791" s="69"/>
      <c r="JPY3791" s="69"/>
      <c r="JPZ3791" s="69"/>
      <c r="JQA3791" s="69"/>
      <c r="JQB3791" s="69"/>
      <c r="JQC3791" s="69"/>
      <c r="JQD3791" s="69"/>
      <c r="JQE3791" s="69"/>
      <c r="JQF3791" s="69"/>
      <c r="JQG3791" s="69"/>
      <c r="JQH3791" s="69"/>
      <c r="JQI3791" s="69"/>
      <c r="JQJ3791" s="69"/>
      <c r="JQK3791" s="69"/>
      <c r="JQL3791" s="69"/>
      <c r="JQM3791" s="69"/>
      <c r="JQN3791" s="69"/>
      <c r="JQO3791" s="69"/>
      <c r="JQP3791" s="69"/>
      <c r="JQQ3791" s="69"/>
      <c r="JQR3791" s="69"/>
      <c r="JQS3791" s="69"/>
      <c r="JQT3791" s="69"/>
      <c r="JQU3791" s="69"/>
      <c r="JQV3791" s="69"/>
      <c r="JQW3791" s="69"/>
      <c r="JQX3791" s="69"/>
      <c r="JQY3791" s="69"/>
      <c r="JQZ3791" s="69"/>
      <c r="JRA3791" s="69"/>
      <c r="JRB3791" s="69"/>
      <c r="JRC3791" s="69"/>
      <c r="JRD3791" s="69"/>
      <c r="JRE3791" s="69"/>
      <c r="JRF3791" s="69"/>
      <c r="JRG3791" s="69"/>
      <c r="JRH3791" s="69"/>
      <c r="JRI3791" s="69"/>
      <c r="JRJ3791" s="69"/>
      <c r="JRK3791" s="69"/>
      <c r="JRL3791" s="69"/>
      <c r="JRM3791" s="69"/>
      <c r="JRN3791" s="69"/>
      <c r="JRO3791" s="69"/>
      <c r="JRP3791" s="69"/>
      <c r="JRQ3791" s="69"/>
      <c r="JRR3791" s="69"/>
      <c r="JRS3791" s="69"/>
      <c r="JRT3791" s="69"/>
      <c r="JRU3791" s="69"/>
      <c r="JRV3791" s="69"/>
      <c r="JRW3791" s="69"/>
      <c r="JRX3791" s="69"/>
      <c r="JRY3791" s="69"/>
      <c r="JRZ3791" s="69"/>
      <c r="JSA3791" s="69"/>
      <c r="JSB3791" s="69"/>
      <c r="JSC3791" s="69"/>
      <c r="JSD3791" s="69"/>
      <c r="JSE3791" s="69"/>
      <c r="JSF3791" s="69"/>
      <c r="JSG3791" s="69"/>
      <c r="JSH3791" s="69"/>
      <c r="JSI3791" s="69"/>
      <c r="JSJ3791" s="69"/>
      <c r="JSK3791" s="69"/>
      <c r="JSL3791" s="69"/>
      <c r="JSM3791" s="69"/>
      <c r="JSN3791" s="69"/>
      <c r="JSO3791" s="69"/>
      <c r="JSP3791" s="69"/>
      <c r="JSQ3791" s="69"/>
      <c r="JSR3791" s="69"/>
      <c r="JSS3791" s="69"/>
      <c r="JST3791" s="69"/>
      <c r="JSU3791" s="69"/>
      <c r="JSV3791" s="69"/>
      <c r="JSW3791" s="69"/>
      <c r="JSX3791" s="69"/>
      <c r="JSY3791" s="69"/>
      <c r="JSZ3791" s="69"/>
      <c r="JTA3791" s="69"/>
      <c r="JTB3791" s="69"/>
      <c r="JTC3791" s="69"/>
      <c r="JTD3791" s="69"/>
      <c r="JTE3791" s="69"/>
      <c r="JTF3791" s="69"/>
      <c r="JTG3791" s="69"/>
      <c r="JTH3791" s="69"/>
      <c r="JTI3791" s="69"/>
      <c r="JTJ3791" s="69"/>
      <c r="JTK3791" s="69"/>
      <c r="JTL3791" s="69"/>
      <c r="JTM3791" s="69"/>
      <c r="JTN3791" s="69"/>
      <c r="JTO3791" s="69"/>
      <c r="JTP3791" s="69"/>
      <c r="JTQ3791" s="69"/>
      <c r="JTR3791" s="69"/>
      <c r="JTS3791" s="69"/>
      <c r="JTT3791" s="69"/>
      <c r="JTU3791" s="69"/>
      <c r="JTV3791" s="69"/>
      <c r="JTW3791" s="69"/>
      <c r="JTX3791" s="69"/>
      <c r="JTY3791" s="69"/>
      <c r="JTZ3791" s="69"/>
      <c r="JUA3791" s="69"/>
      <c r="JUB3791" s="69"/>
      <c r="JUC3791" s="69"/>
      <c r="JUD3791" s="69"/>
      <c r="JUE3791" s="69"/>
      <c r="JUF3791" s="69"/>
      <c r="JUG3791" s="69"/>
      <c r="JUH3791" s="69"/>
      <c r="JUI3791" s="69"/>
      <c r="JUJ3791" s="69"/>
      <c r="JUK3791" s="69"/>
      <c r="JUL3791" s="69"/>
      <c r="JUM3791" s="69"/>
      <c r="JUN3791" s="69"/>
      <c r="JUO3791" s="69"/>
      <c r="JUP3791" s="69"/>
      <c r="JUQ3791" s="69"/>
      <c r="JUR3791" s="69"/>
      <c r="JUS3791" s="69"/>
      <c r="JUT3791" s="69"/>
      <c r="JUU3791" s="69"/>
      <c r="JUV3791" s="69"/>
      <c r="JUW3791" s="69"/>
      <c r="JUX3791" s="69"/>
      <c r="JUY3791" s="69"/>
      <c r="JUZ3791" s="69"/>
      <c r="JVA3791" s="69"/>
      <c r="JVB3791" s="69"/>
      <c r="JVC3791" s="69"/>
      <c r="JVD3791" s="69"/>
      <c r="JVE3791" s="69"/>
      <c r="JVF3791" s="69"/>
      <c r="JVG3791" s="69"/>
      <c r="JVH3791" s="69"/>
      <c r="JVI3791" s="69"/>
      <c r="JVJ3791" s="69"/>
      <c r="JVK3791" s="69"/>
      <c r="JVL3791" s="69"/>
      <c r="JVM3791" s="69"/>
      <c r="JVN3791" s="69"/>
      <c r="JVO3791" s="69"/>
      <c r="JVP3791" s="69"/>
      <c r="JVQ3791" s="69"/>
      <c r="JVR3791" s="69"/>
      <c r="JVS3791" s="69"/>
      <c r="JVT3791" s="69"/>
      <c r="JVU3791" s="69"/>
      <c r="JVV3791" s="69"/>
      <c r="JVW3791" s="69"/>
      <c r="JVX3791" s="69"/>
      <c r="JVY3791" s="69"/>
      <c r="JVZ3791" s="69"/>
      <c r="JWA3791" s="69"/>
      <c r="JWB3791" s="69"/>
      <c r="JWC3791" s="69"/>
      <c r="JWD3791" s="69"/>
      <c r="JWE3791" s="69"/>
      <c r="JWF3791" s="69"/>
      <c r="JWG3791" s="69"/>
      <c r="JWH3791" s="69"/>
      <c r="JWI3791" s="69"/>
      <c r="JWJ3791" s="69"/>
      <c r="JWK3791" s="69"/>
      <c r="JWL3791" s="69"/>
      <c r="JWM3791" s="69"/>
      <c r="JWN3791" s="69"/>
      <c r="JWO3791" s="69"/>
      <c r="JWP3791" s="69"/>
      <c r="JWQ3791" s="69"/>
      <c r="JWR3791" s="69"/>
      <c r="JWS3791" s="69"/>
      <c r="JWT3791" s="69"/>
      <c r="JWU3791" s="69"/>
      <c r="JWV3791" s="69"/>
      <c r="JWW3791" s="69"/>
      <c r="JWX3791" s="69"/>
      <c r="JWY3791" s="69"/>
      <c r="JWZ3791" s="69"/>
      <c r="JXA3791" s="69"/>
      <c r="JXB3791" s="69"/>
      <c r="JXC3791" s="69"/>
      <c r="JXD3791" s="69"/>
      <c r="JXE3791" s="69"/>
      <c r="JXF3791" s="69"/>
      <c r="JXG3791" s="69"/>
      <c r="JXH3791" s="69"/>
      <c r="JXI3791" s="69"/>
      <c r="JXJ3791" s="69"/>
      <c r="JXK3791" s="69"/>
      <c r="JXL3791" s="69"/>
      <c r="JXM3791" s="69"/>
      <c r="JXN3791" s="69"/>
      <c r="JXO3791" s="69"/>
      <c r="JXP3791" s="69"/>
      <c r="JXQ3791" s="69"/>
      <c r="JXR3791" s="69"/>
      <c r="JXS3791" s="69"/>
      <c r="JXT3791" s="69"/>
      <c r="JXU3791" s="69"/>
      <c r="JXV3791" s="69"/>
      <c r="JXW3791" s="69"/>
      <c r="JXX3791" s="69"/>
      <c r="JXY3791" s="69"/>
      <c r="JXZ3791" s="69"/>
      <c r="JYA3791" s="69"/>
      <c r="JYB3791" s="69"/>
      <c r="JYC3791" s="69"/>
      <c r="JYD3791" s="69"/>
      <c r="JYE3791" s="69"/>
      <c r="JYF3791" s="69"/>
      <c r="JYG3791" s="69"/>
      <c r="JYH3791" s="69"/>
      <c r="JYI3791" s="69"/>
      <c r="JYJ3791" s="69"/>
      <c r="JYK3791" s="69"/>
      <c r="JYL3791" s="69"/>
      <c r="JYM3791" s="69"/>
      <c r="JYN3791" s="69"/>
      <c r="JYO3791" s="69"/>
      <c r="JYP3791" s="69"/>
      <c r="JYQ3791" s="69"/>
      <c r="JYR3791" s="69"/>
      <c r="JYS3791" s="69"/>
      <c r="JYT3791" s="69"/>
      <c r="JYU3791" s="69"/>
      <c r="JYV3791" s="69"/>
      <c r="JYW3791" s="69"/>
      <c r="JYX3791" s="69"/>
      <c r="JYY3791" s="69"/>
      <c r="JYZ3791" s="69"/>
      <c r="JZA3791" s="69"/>
      <c r="JZB3791" s="69"/>
      <c r="JZC3791" s="69"/>
      <c r="JZD3791" s="69"/>
      <c r="JZE3791" s="69"/>
      <c r="JZF3791" s="69"/>
      <c r="JZG3791" s="69"/>
      <c r="JZH3791" s="69"/>
      <c r="JZI3791" s="69"/>
      <c r="JZJ3791" s="69"/>
      <c r="JZK3791" s="69"/>
      <c r="JZL3791" s="69"/>
      <c r="JZM3791" s="69"/>
      <c r="JZN3791" s="69"/>
      <c r="JZO3791" s="69"/>
      <c r="JZP3791" s="69"/>
      <c r="JZQ3791" s="69"/>
      <c r="JZR3791" s="69"/>
      <c r="JZS3791" s="69"/>
      <c r="JZT3791" s="69"/>
      <c r="JZU3791" s="69"/>
      <c r="JZV3791" s="69"/>
      <c r="JZW3791" s="69"/>
      <c r="JZX3791" s="69"/>
      <c r="JZY3791" s="69"/>
      <c r="JZZ3791" s="69"/>
      <c r="KAA3791" s="69"/>
      <c r="KAB3791" s="69"/>
      <c r="KAC3791" s="69"/>
      <c r="KAD3791" s="69"/>
      <c r="KAE3791" s="69"/>
      <c r="KAF3791" s="69"/>
      <c r="KAG3791" s="69"/>
      <c r="KAH3791" s="69"/>
      <c r="KAI3791" s="69"/>
      <c r="KAJ3791" s="69"/>
      <c r="KAK3791" s="69"/>
      <c r="KAL3791" s="69"/>
      <c r="KAM3791" s="69"/>
      <c r="KAN3791" s="69"/>
      <c r="KAO3791" s="69"/>
      <c r="KAP3791" s="69"/>
      <c r="KAQ3791" s="69"/>
      <c r="KAR3791" s="69"/>
      <c r="KAS3791" s="69"/>
      <c r="KAT3791" s="69"/>
      <c r="KAU3791" s="69"/>
      <c r="KAV3791" s="69"/>
      <c r="KAW3791" s="69"/>
      <c r="KAX3791" s="69"/>
      <c r="KAY3791" s="69"/>
      <c r="KAZ3791" s="69"/>
      <c r="KBA3791" s="69"/>
      <c r="KBB3791" s="69"/>
      <c r="KBC3791" s="69"/>
      <c r="KBD3791" s="69"/>
      <c r="KBE3791" s="69"/>
      <c r="KBF3791" s="69"/>
      <c r="KBG3791" s="69"/>
      <c r="KBH3791" s="69"/>
      <c r="KBI3791" s="69"/>
      <c r="KBJ3791" s="69"/>
      <c r="KBK3791" s="69"/>
      <c r="KBL3791" s="69"/>
      <c r="KBM3791" s="69"/>
      <c r="KBN3791" s="69"/>
      <c r="KBO3791" s="69"/>
      <c r="KBP3791" s="69"/>
      <c r="KBQ3791" s="69"/>
      <c r="KBR3791" s="69"/>
      <c r="KBS3791" s="69"/>
      <c r="KBT3791" s="69"/>
      <c r="KBU3791" s="69"/>
      <c r="KBV3791" s="69"/>
      <c r="KBW3791" s="69"/>
      <c r="KBX3791" s="69"/>
      <c r="KBY3791" s="69"/>
      <c r="KBZ3791" s="69"/>
      <c r="KCA3791" s="69"/>
      <c r="KCB3791" s="69"/>
      <c r="KCC3791" s="69"/>
      <c r="KCD3791" s="69"/>
      <c r="KCE3791" s="69"/>
      <c r="KCF3791" s="69"/>
      <c r="KCG3791" s="69"/>
      <c r="KCH3791" s="69"/>
      <c r="KCI3791" s="69"/>
      <c r="KCJ3791" s="69"/>
      <c r="KCK3791" s="69"/>
      <c r="KCL3791" s="69"/>
      <c r="KCM3791" s="69"/>
      <c r="KCN3791" s="69"/>
      <c r="KCO3791" s="69"/>
      <c r="KCP3791" s="69"/>
      <c r="KCQ3791" s="69"/>
      <c r="KCR3791" s="69"/>
      <c r="KCS3791" s="69"/>
      <c r="KCT3791" s="69"/>
      <c r="KCU3791" s="69"/>
      <c r="KCV3791" s="69"/>
      <c r="KCW3791" s="69"/>
      <c r="KCX3791" s="69"/>
      <c r="KCY3791" s="69"/>
      <c r="KCZ3791" s="69"/>
      <c r="KDA3791" s="69"/>
      <c r="KDB3791" s="69"/>
      <c r="KDC3791" s="69"/>
      <c r="KDD3791" s="69"/>
      <c r="KDE3791" s="69"/>
      <c r="KDF3791" s="69"/>
      <c r="KDG3791" s="69"/>
      <c r="KDH3791" s="69"/>
      <c r="KDI3791" s="69"/>
      <c r="KDJ3791" s="69"/>
      <c r="KDK3791" s="69"/>
      <c r="KDL3791" s="69"/>
      <c r="KDM3791" s="69"/>
      <c r="KDN3791" s="69"/>
      <c r="KDO3791" s="69"/>
      <c r="KDP3791" s="69"/>
      <c r="KDQ3791" s="69"/>
      <c r="KDR3791" s="69"/>
      <c r="KDS3791" s="69"/>
      <c r="KDT3791" s="69"/>
      <c r="KDU3791" s="69"/>
      <c r="KDV3791" s="69"/>
      <c r="KDW3791" s="69"/>
      <c r="KDX3791" s="69"/>
      <c r="KDY3791" s="69"/>
      <c r="KDZ3791" s="69"/>
      <c r="KEA3791" s="69"/>
      <c r="KEB3791" s="69"/>
      <c r="KEC3791" s="69"/>
      <c r="KED3791" s="69"/>
      <c r="KEE3791" s="69"/>
      <c r="KEF3791" s="69"/>
      <c r="KEG3791" s="69"/>
      <c r="KEH3791" s="69"/>
      <c r="KEI3791" s="69"/>
      <c r="KEJ3791" s="69"/>
      <c r="KEK3791" s="69"/>
      <c r="KEL3791" s="69"/>
      <c r="KEM3791" s="69"/>
      <c r="KEN3791" s="69"/>
      <c r="KEO3791" s="69"/>
      <c r="KEP3791" s="69"/>
      <c r="KEQ3791" s="69"/>
      <c r="KER3791" s="69"/>
      <c r="KES3791" s="69"/>
      <c r="KET3791" s="69"/>
      <c r="KEU3791" s="69"/>
      <c r="KEV3791" s="69"/>
      <c r="KEW3791" s="69"/>
      <c r="KEX3791" s="69"/>
      <c r="KEY3791" s="69"/>
      <c r="KEZ3791" s="69"/>
      <c r="KFA3791" s="69"/>
      <c r="KFB3791" s="69"/>
      <c r="KFC3791" s="69"/>
      <c r="KFD3791" s="69"/>
      <c r="KFE3791" s="69"/>
      <c r="KFF3791" s="69"/>
      <c r="KFG3791" s="69"/>
      <c r="KFH3791" s="69"/>
      <c r="KFI3791" s="69"/>
      <c r="KFJ3791" s="69"/>
      <c r="KFK3791" s="69"/>
      <c r="KFL3791" s="69"/>
      <c r="KFM3791" s="69"/>
      <c r="KFN3791" s="69"/>
      <c r="KFO3791" s="69"/>
      <c r="KFP3791" s="69"/>
      <c r="KFQ3791" s="69"/>
      <c r="KFR3791" s="69"/>
      <c r="KFS3791" s="69"/>
      <c r="KFT3791" s="69"/>
      <c r="KFU3791" s="69"/>
      <c r="KFV3791" s="69"/>
      <c r="KFW3791" s="69"/>
      <c r="KFX3791" s="69"/>
      <c r="KFY3791" s="69"/>
      <c r="KFZ3791" s="69"/>
      <c r="KGA3791" s="69"/>
      <c r="KGB3791" s="69"/>
      <c r="KGC3791" s="69"/>
      <c r="KGD3791" s="69"/>
      <c r="KGE3791" s="69"/>
      <c r="KGF3791" s="69"/>
      <c r="KGG3791" s="69"/>
      <c r="KGH3791" s="69"/>
      <c r="KGI3791" s="69"/>
      <c r="KGJ3791" s="69"/>
      <c r="KGK3791" s="69"/>
      <c r="KGL3791" s="69"/>
      <c r="KGM3791" s="69"/>
      <c r="KGN3791" s="69"/>
      <c r="KGO3791" s="69"/>
      <c r="KGP3791" s="69"/>
      <c r="KGQ3791" s="69"/>
      <c r="KGR3791" s="69"/>
      <c r="KGS3791" s="69"/>
      <c r="KGT3791" s="69"/>
      <c r="KGU3791" s="69"/>
      <c r="KGV3791" s="69"/>
      <c r="KGW3791" s="69"/>
      <c r="KGX3791" s="69"/>
      <c r="KGY3791" s="69"/>
      <c r="KGZ3791" s="69"/>
      <c r="KHA3791" s="69"/>
      <c r="KHB3791" s="69"/>
      <c r="KHC3791" s="69"/>
      <c r="KHD3791" s="69"/>
      <c r="KHE3791" s="69"/>
      <c r="KHF3791" s="69"/>
      <c r="KHG3791" s="69"/>
      <c r="KHH3791" s="69"/>
      <c r="KHI3791" s="69"/>
      <c r="KHJ3791" s="69"/>
      <c r="KHK3791" s="69"/>
      <c r="KHL3791" s="69"/>
      <c r="KHM3791" s="69"/>
      <c r="KHN3791" s="69"/>
      <c r="KHO3791" s="69"/>
      <c r="KHP3791" s="69"/>
      <c r="KHQ3791" s="69"/>
      <c r="KHR3791" s="69"/>
      <c r="KHS3791" s="69"/>
      <c r="KHT3791" s="69"/>
      <c r="KHU3791" s="69"/>
      <c r="KHV3791" s="69"/>
      <c r="KHW3791" s="69"/>
      <c r="KHX3791" s="69"/>
      <c r="KHY3791" s="69"/>
      <c r="KHZ3791" s="69"/>
      <c r="KIA3791" s="69"/>
      <c r="KIB3791" s="69"/>
      <c r="KIC3791" s="69"/>
      <c r="KID3791" s="69"/>
      <c r="KIE3791" s="69"/>
      <c r="KIF3791" s="69"/>
      <c r="KIG3791" s="69"/>
      <c r="KIH3791" s="69"/>
      <c r="KII3791" s="69"/>
      <c r="KIJ3791" s="69"/>
      <c r="KIK3791" s="69"/>
      <c r="KIL3791" s="69"/>
      <c r="KIM3791" s="69"/>
      <c r="KIN3791" s="69"/>
      <c r="KIO3791" s="69"/>
      <c r="KIP3791" s="69"/>
      <c r="KIQ3791" s="69"/>
      <c r="KIR3791" s="69"/>
      <c r="KIS3791" s="69"/>
      <c r="KIT3791" s="69"/>
      <c r="KIU3791" s="69"/>
      <c r="KIV3791" s="69"/>
      <c r="KIW3791" s="69"/>
      <c r="KIX3791" s="69"/>
      <c r="KIY3791" s="69"/>
      <c r="KIZ3791" s="69"/>
      <c r="KJA3791" s="69"/>
      <c r="KJB3791" s="69"/>
      <c r="KJC3791" s="69"/>
      <c r="KJD3791" s="69"/>
      <c r="KJE3791" s="69"/>
      <c r="KJF3791" s="69"/>
      <c r="KJG3791" s="69"/>
      <c r="KJH3791" s="69"/>
      <c r="KJI3791" s="69"/>
      <c r="KJJ3791" s="69"/>
      <c r="KJK3791" s="69"/>
      <c r="KJL3791" s="69"/>
      <c r="KJM3791" s="69"/>
      <c r="KJN3791" s="69"/>
      <c r="KJO3791" s="69"/>
      <c r="KJP3791" s="69"/>
      <c r="KJQ3791" s="69"/>
      <c r="KJR3791" s="69"/>
      <c r="KJS3791" s="69"/>
      <c r="KJT3791" s="69"/>
      <c r="KJU3791" s="69"/>
      <c r="KJV3791" s="69"/>
      <c r="KJW3791" s="69"/>
      <c r="KJX3791" s="69"/>
      <c r="KJY3791" s="69"/>
      <c r="KJZ3791" s="69"/>
      <c r="KKA3791" s="69"/>
      <c r="KKB3791" s="69"/>
      <c r="KKC3791" s="69"/>
      <c r="KKD3791" s="69"/>
      <c r="KKE3791" s="69"/>
      <c r="KKF3791" s="69"/>
      <c r="KKG3791" s="69"/>
      <c r="KKH3791" s="69"/>
      <c r="KKI3791" s="69"/>
      <c r="KKJ3791" s="69"/>
      <c r="KKK3791" s="69"/>
      <c r="KKL3791" s="69"/>
      <c r="KKM3791" s="69"/>
      <c r="KKN3791" s="69"/>
      <c r="KKO3791" s="69"/>
      <c r="KKP3791" s="69"/>
      <c r="KKQ3791" s="69"/>
      <c r="KKR3791" s="69"/>
      <c r="KKS3791" s="69"/>
      <c r="KKT3791" s="69"/>
      <c r="KKU3791" s="69"/>
      <c r="KKV3791" s="69"/>
      <c r="KKW3791" s="69"/>
      <c r="KKX3791" s="69"/>
      <c r="KKY3791" s="69"/>
      <c r="KKZ3791" s="69"/>
      <c r="KLA3791" s="69"/>
      <c r="KLB3791" s="69"/>
      <c r="KLC3791" s="69"/>
      <c r="KLD3791" s="69"/>
      <c r="KLE3791" s="69"/>
      <c r="KLF3791" s="69"/>
      <c r="KLG3791" s="69"/>
      <c r="KLH3791" s="69"/>
      <c r="KLI3791" s="69"/>
      <c r="KLJ3791" s="69"/>
      <c r="KLK3791" s="69"/>
      <c r="KLL3791" s="69"/>
      <c r="KLM3791" s="69"/>
      <c r="KLN3791" s="69"/>
      <c r="KLO3791" s="69"/>
      <c r="KLP3791" s="69"/>
      <c r="KLQ3791" s="69"/>
      <c r="KLR3791" s="69"/>
      <c r="KLS3791" s="69"/>
      <c r="KLT3791" s="69"/>
      <c r="KLU3791" s="69"/>
      <c r="KLV3791" s="69"/>
      <c r="KLW3791" s="69"/>
      <c r="KLX3791" s="69"/>
      <c r="KLY3791" s="69"/>
      <c r="KLZ3791" s="69"/>
      <c r="KMA3791" s="69"/>
      <c r="KMB3791" s="69"/>
      <c r="KMC3791" s="69"/>
      <c r="KMD3791" s="69"/>
      <c r="KME3791" s="69"/>
      <c r="KMF3791" s="69"/>
      <c r="KMG3791" s="69"/>
      <c r="KMH3791" s="69"/>
      <c r="KMI3791" s="69"/>
      <c r="KMJ3791" s="69"/>
      <c r="KMK3791" s="69"/>
      <c r="KML3791" s="69"/>
      <c r="KMM3791" s="69"/>
      <c r="KMN3791" s="69"/>
      <c r="KMO3791" s="69"/>
      <c r="KMP3791" s="69"/>
      <c r="KMQ3791" s="69"/>
      <c r="KMR3791" s="69"/>
      <c r="KMS3791" s="69"/>
      <c r="KMT3791" s="69"/>
      <c r="KMU3791" s="69"/>
      <c r="KMV3791" s="69"/>
      <c r="KMW3791" s="69"/>
      <c r="KMX3791" s="69"/>
      <c r="KMY3791" s="69"/>
      <c r="KMZ3791" s="69"/>
      <c r="KNA3791" s="69"/>
      <c r="KNB3791" s="69"/>
      <c r="KNC3791" s="69"/>
      <c r="KND3791" s="69"/>
      <c r="KNE3791" s="69"/>
      <c r="KNF3791" s="69"/>
      <c r="KNG3791" s="69"/>
      <c r="KNH3791" s="69"/>
      <c r="KNI3791" s="69"/>
      <c r="KNJ3791" s="69"/>
      <c r="KNK3791" s="69"/>
      <c r="KNL3791" s="69"/>
      <c r="KNM3791" s="69"/>
      <c r="KNN3791" s="69"/>
      <c r="KNO3791" s="69"/>
      <c r="KNP3791" s="69"/>
      <c r="KNQ3791" s="69"/>
      <c r="KNR3791" s="69"/>
      <c r="KNS3791" s="69"/>
      <c r="KNT3791" s="69"/>
      <c r="KNU3791" s="69"/>
      <c r="KNV3791" s="69"/>
      <c r="KNW3791" s="69"/>
      <c r="KNX3791" s="69"/>
      <c r="KNY3791" s="69"/>
      <c r="KNZ3791" s="69"/>
      <c r="KOA3791" s="69"/>
      <c r="KOB3791" s="69"/>
      <c r="KOC3791" s="69"/>
      <c r="KOD3791" s="69"/>
      <c r="KOE3791" s="69"/>
      <c r="KOF3791" s="69"/>
      <c r="KOG3791" s="69"/>
      <c r="KOH3791" s="69"/>
      <c r="KOI3791" s="69"/>
      <c r="KOJ3791" s="69"/>
      <c r="KOK3791" s="69"/>
      <c r="KOL3791" s="69"/>
      <c r="KOM3791" s="69"/>
      <c r="KON3791" s="69"/>
      <c r="KOO3791" s="69"/>
      <c r="KOP3791" s="69"/>
      <c r="KOQ3791" s="69"/>
      <c r="KOR3791" s="69"/>
      <c r="KOS3791" s="69"/>
      <c r="KOT3791" s="69"/>
      <c r="KOU3791" s="69"/>
      <c r="KOV3791" s="69"/>
      <c r="KOW3791" s="69"/>
      <c r="KOX3791" s="69"/>
      <c r="KOY3791" s="69"/>
      <c r="KOZ3791" s="69"/>
      <c r="KPA3791" s="69"/>
      <c r="KPB3791" s="69"/>
      <c r="KPC3791" s="69"/>
      <c r="KPD3791" s="69"/>
      <c r="KPE3791" s="69"/>
      <c r="KPF3791" s="69"/>
      <c r="KPG3791" s="69"/>
      <c r="KPH3791" s="69"/>
      <c r="KPI3791" s="69"/>
      <c r="KPJ3791" s="69"/>
      <c r="KPK3791" s="69"/>
      <c r="KPL3791" s="69"/>
      <c r="KPM3791" s="69"/>
      <c r="KPN3791" s="69"/>
      <c r="KPO3791" s="69"/>
      <c r="KPP3791" s="69"/>
      <c r="KPQ3791" s="69"/>
      <c r="KPR3791" s="69"/>
      <c r="KPS3791" s="69"/>
      <c r="KPT3791" s="69"/>
      <c r="KPU3791" s="69"/>
      <c r="KPV3791" s="69"/>
      <c r="KPW3791" s="69"/>
      <c r="KPX3791" s="69"/>
      <c r="KPY3791" s="69"/>
      <c r="KPZ3791" s="69"/>
      <c r="KQA3791" s="69"/>
      <c r="KQB3791" s="69"/>
      <c r="KQC3791" s="69"/>
      <c r="KQD3791" s="69"/>
      <c r="KQE3791" s="69"/>
      <c r="KQF3791" s="69"/>
      <c r="KQG3791" s="69"/>
      <c r="KQH3791" s="69"/>
      <c r="KQI3791" s="69"/>
      <c r="KQJ3791" s="69"/>
      <c r="KQK3791" s="69"/>
      <c r="KQL3791" s="69"/>
      <c r="KQM3791" s="69"/>
      <c r="KQN3791" s="69"/>
      <c r="KQO3791" s="69"/>
      <c r="KQP3791" s="69"/>
      <c r="KQQ3791" s="69"/>
      <c r="KQR3791" s="69"/>
      <c r="KQS3791" s="69"/>
      <c r="KQT3791" s="69"/>
      <c r="KQU3791" s="69"/>
      <c r="KQV3791" s="69"/>
      <c r="KQW3791" s="69"/>
      <c r="KQX3791" s="69"/>
      <c r="KQY3791" s="69"/>
      <c r="KQZ3791" s="69"/>
      <c r="KRA3791" s="69"/>
      <c r="KRB3791" s="69"/>
      <c r="KRC3791" s="69"/>
      <c r="KRD3791" s="69"/>
      <c r="KRE3791" s="69"/>
      <c r="KRF3791" s="69"/>
      <c r="KRG3791" s="69"/>
      <c r="KRH3791" s="69"/>
      <c r="KRI3791" s="69"/>
      <c r="KRJ3791" s="69"/>
      <c r="KRK3791" s="69"/>
      <c r="KRL3791" s="69"/>
      <c r="KRM3791" s="69"/>
      <c r="KRN3791" s="69"/>
      <c r="KRO3791" s="69"/>
      <c r="KRP3791" s="69"/>
      <c r="KRQ3791" s="69"/>
      <c r="KRR3791" s="69"/>
      <c r="KRS3791" s="69"/>
      <c r="KRT3791" s="69"/>
      <c r="KRU3791" s="69"/>
      <c r="KRV3791" s="69"/>
      <c r="KRW3791" s="69"/>
      <c r="KRX3791" s="69"/>
      <c r="KRY3791" s="69"/>
      <c r="KRZ3791" s="69"/>
      <c r="KSA3791" s="69"/>
      <c r="KSB3791" s="69"/>
      <c r="KSC3791" s="69"/>
      <c r="KSD3791" s="69"/>
      <c r="KSE3791" s="69"/>
      <c r="KSF3791" s="69"/>
      <c r="KSG3791" s="69"/>
      <c r="KSH3791" s="69"/>
      <c r="KSI3791" s="69"/>
      <c r="KSJ3791" s="69"/>
      <c r="KSK3791" s="69"/>
      <c r="KSL3791" s="69"/>
      <c r="KSM3791" s="69"/>
      <c r="KSN3791" s="69"/>
      <c r="KSO3791" s="69"/>
      <c r="KSP3791" s="69"/>
      <c r="KSQ3791" s="69"/>
      <c r="KSR3791" s="69"/>
      <c r="KSS3791" s="69"/>
      <c r="KST3791" s="69"/>
      <c r="KSU3791" s="69"/>
      <c r="KSV3791" s="69"/>
      <c r="KSW3791" s="69"/>
      <c r="KSX3791" s="69"/>
      <c r="KSY3791" s="69"/>
      <c r="KSZ3791" s="69"/>
      <c r="KTA3791" s="69"/>
      <c r="KTB3791" s="69"/>
      <c r="KTC3791" s="69"/>
      <c r="KTD3791" s="69"/>
      <c r="KTE3791" s="69"/>
      <c r="KTF3791" s="69"/>
      <c r="KTG3791" s="69"/>
      <c r="KTH3791" s="69"/>
      <c r="KTI3791" s="69"/>
      <c r="KTJ3791" s="69"/>
      <c r="KTK3791" s="69"/>
      <c r="KTL3791" s="69"/>
      <c r="KTM3791" s="69"/>
      <c r="KTN3791" s="69"/>
      <c r="KTO3791" s="69"/>
      <c r="KTP3791" s="69"/>
      <c r="KTQ3791" s="69"/>
      <c r="KTR3791" s="69"/>
      <c r="KTS3791" s="69"/>
      <c r="KTT3791" s="69"/>
      <c r="KTU3791" s="69"/>
      <c r="KTV3791" s="69"/>
      <c r="KTW3791" s="69"/>
      <c r="KTX3791" s="69"/>
      <c r="KTY3791" s="69"/>
      <c r="KTZ3791" s="69"/>
      <c r="KUA3791" s="69"/>
      <c r="KUB3791" s="69"/>
      <c r="KUC3791" s="69"/>
      <c r="KUD3791" s="69"/>
      <c r="KUE3791" s="69"/>
      <c r="KUF3791" s="69"/>
      <c r="KUG3791" s="69"/>
      <c r="KUH3791" s="69"/>
      <c r="KUI3791" s="69"/>
      <c r="KUJ3791" s="69"/>
      <c r="KUK3791" s="69"/>
      <c r="KUL3791" s="69"/>
      <c r="KUM3791" s="69"/>
      <c r="KUN3791" s="69"/>
      <c r="KUO3791" s="69"/>
      <c r="KUP3791" s="69"/>
      <c r="KUQ3791" s="69"/>
      <c r="KUR3791" s="69"/>
      <c r="KUS3791" s="69"/>
      <c r="KUT3791" s="69"/>
      <c r="KUU3791" s="69"/>
      <c r="KUV3791" s="69"/>
      <c r="KUW3791" s="69"/>
      <c r="KUX3791" s="69"/>
      <c r="KUY3791" s="69"/>
      <c r="KUZ3791" s="69"/>
      <c r="KVA3791" s="69"/>
      <c r="KVB3791" s="69"/>
      <c r="KVC3791" s="69"/>
      <c r="KVD3791" s="69"/>
      <c r="KVE3791" s="69"/>
      <c r="KVF3791" s="69"/>
      <c r="KVG3791" s="69"/>
      <c r="KVH3791" s="69"/>
      <c r="KVI3791" s="69"/>
      <c r="KVJ3791" s="69"/>
      <c r="KVK3791" s="69"/>
      <c r="KVL3791" s="69"/>
      <c r="KVM3791" s="69"/>
      <c r="KVN3791" s="69"/>
      <c r="KVO3791" s="69"/>
      <c r="KVP3791" s="69"/>
      <c r="KVQ3791" s="69"/>
      <c r="KVR3791" s="69"/>
      <c r="KVS3791" s="69"/>
      <c r="KVT3791" s="69"/>
      <c r="KVU3791" s="69"/>
      <c r="KVV3791" s="69"/>
      <c r="KVW3791" s="69"/>
      <c r="KVX3791" s="69"/>
      <c r="KVY3791" s="69"/>
      <c r="KVZ3791" s="69"/>
      <c r="KWA3791" s="69"/>
      <c r="KWB3791" s="69"/>
      <c r="KWC3791" s="69"/>
      <c r="KWD3791" s="69"/>
      <c r="KWE3791" s="69"/>
      <c r="KWF3791" s="69"/>
      <c r="KWG3791" s="69"/>
      <c r="KWH3791" s="69"/>
      <c r="KWI3791" s="69"/>
      <c r="KWJ3791" s="69"/>
      <c r="KWK3791" s="69"/>
      <c r="KWL3791" s="69"/>
      <c r="KWM3791" s="69"/>
      <c r="KWN3791" s="69"/>
      <c r="KWO3791" s="69"/>
      <c r="KWP3791" s="69"/>
      <c r="KWQ3791" s="69"/>
      <c r="KWR3791" s="69"/>
      <c r="KWS3791" s="69"/>
      <c r="KWT3791" s="69"/>
      <c r="KWU3791" s="69"/>
      <c r="KWV3791" s="69"/>
      <c r="KWW3791" s="69"/>
      <c r="KWX3791" s="69"/>
      <c r="KWY3791" s="69"/>
      <c r="KWZ3791" s="69"/>
      <c r="KXA3791" s="69"/>
      <c r="KXB3791" s="69"/>
      <c r="KXC3791" s="69"/>
      <c r="KXD3791" s="69"/>
      <c r="KXE3791" s="69"/>
      <c r="KXF3791" s="69"/>
      <c r="KXG3791" s="69"/>
      <c r="KXH3791" s="69"/>
      <c r="KXI3791" s="69"/>
      <c r="KXJ3791" s="69"/>
      <c r="KXK3791" s="69"/>
      <c r="KXL3791" s="69"/>
      <c r="KXM3791" s="69"/>
      <c r="KXN3791" s="69"/>
      <c r="KXO3791" s="69"/>
      <c r="KXP3791" s="69"/>
      <c r="KXQ3791" s="69"/>
      <c r="KXR3791" s="69"/>
      <c r="KXS3791" s="69"/>
      <c r="KXT3791" s="69"/>
      <c r="KXU3791" s="69"/>
      <c r="KXV3791" s="69"/>
      <c r="KXW3791" s="69"/>
      <c r="KXX3791" s="69"/>
      <c r="KXY3791" s="69"/>
      <c r="KXZ3791" s="69"/>
      <c r="KYA3791" s="69"/>
      <c r="KYB3791" s="69"/>
      <c r="KYC3791" s="69"/>
      <c r="KYD3791" s="69"/>
      <c r="KYE3791" s="69"/>
      <c r="KYF3791" s="69"/>
      <c r="KYG3791" s="69"/>
      <c r="KYH3791" s="69"/>
      <c r="KYI3791" s="69"/>
      <c r="KYJ3791" s="69"/>
      <c r="KYK3791" s="69"/>
      <c r="KYL3791" s="69"/>
      <c r="KYM3791" s="69"/>
      <c r="KYN3791" s="69"/>
      <c r="KYO3791" s="69"/>
      <c r="KYP3791" s="69"/>
      <c r="KYQ3791" s="69"/>
      <c r="KYR3791" s="69"/>
      <c r="KYS3791" s="69"/>
      <c r="KYT3791" s="69"/>
      <c r="KYU3791" s="69"/>
      <c r="KYV3791" s="69"/>
      <c r="KYW3791" s="69"/>
      <c r="KYX3791" s="69"/>
      <c r="KYY3791" s="69"/>
      <c r="KYZ3791" s="69"/>
      <c r="KZA3791" s="69"/>
      <c r="KZB3791" s="69"/>
      <c r="KZC3791" s="69"/>
      <c r="KZD3791" s="69"/>
      <c r="KZE3791" s="69"/>
      <c r="KZF3791" s="69"/>
      <c r="KZG3791" s="69"/>
      <c r="KZH3791" s="69"/>
      <c r="KZI3791" s="69"/>
      <c r="KZJ3791" s="69"/>
      <c r="KZK3791" s="69"/>
      <c r="KZL3791" s="69"/>
      <c r="KZM3791" s="69"/>
      <c r="KZN3791" s="69"/>
      <c r="KZO3791" s="69"/>
      <c r="KZP3791" s="69"/>
      <c r="KZQ3791" s="69"/>
      <c r="KZR3791" s="69"/>
      <c r="KZS3791" s="69"/>
      <c r="KZT3791" s="69"/>
      <c r="KZU3791" s="69"/>
      <c r="KZV3791" s="69"/>
      <c r="KZW3791" s="69"/>
      <c r="KZX3791" s="69"/>
      <c r="KZY3791" s="69"/>
      <c r="KZZ3791" s="69"/>
      <c r="LAA3791" s="69"/>
      <c r="LAB3791" s="69"/>
      <c r="LAC3791" s="69"/>
      <c r="LAD3791" s="69"/>
      <c r="LAE3791" s="69"/>
      <c r="LAF3791" s="69"/>
      <c r="LAG3791" s="69"/>
      <c r="LAH3791" s="69"/>
      <c r="LAI3791" s="69"/>
      <c r="LAJ3791" s="69"/>
      <c r="LAK3791" s="69"/>
      <c r="LAL3791" s="69"/>
      <c r="LAM3791" s="69"/>
      <c r="LAN3791" s="69"/>
      <c r="LAO3791" s="69"/>
      <c r="LAP3791" s="69"/>
      <c r="LAQ3791" s="69"/>
      <c r="LAR3791" s="69"/>
      <c r="LAS3791" s="69"/>
      <c r="LAT3791" s="69"/>
      <c r="LAU3791" s="69"/>
      <c r="LAV3791" s="69"/>
      <c r="LAW3791" s="69"/>
      <c r="LAX3791" s="69"/>
      <c r="LAY3791" s="69"/>
      <c r="LAZ3791" s="69"/>
      <c r="LBA3791" s="69"/>
      <c r="LBB3791" s="69"/>
      <c r="LBC3791" s="69"/>
      <c r="LBD3791" s="69"/>
      <c r="LBE3791" s="69"/>
      <c r="LBF3791" s="69"/>
      <c r="LBG3791" s="69"/>
      <c r="LBH3791" s="69"/>
      <c r="LBI3791" s="69"/>
      <c r="LBJ3791" s="69"/>
      <c r="LBK3791" s="69"/>
      <c r="LBL3791" s="69"/>
      <c r="LBM3791" s="69"/>
      <c r="LBN3791" s="69"/>
      <c r="LBO3791" s="69"/>
      <c r="LBP3791" s="69"/>
      <c r="LBQ3791" s="69"/>
      <c r="LBR3791" s="69"/>
      <c r="LBS3791" s="69"/>
      <c r="LBT3791" s="69"/>
      <c r="LBU3791" s="69"/>
      <c r="LBV3791" s="69"/>
      <c r="LBW3791" s="69"/>
      <c r="LBX3791" s="69"/>
      <c r="LBY3791" s="69"/>
      <c r="LBZ3791" s="69"/>
      <c r="LCA3791" s="69"/>
      <c r="LCB3791" s="69"/>
      <c r="LCC3791" s="69"/>
      <c r="LCD3791" s="69"/>
      <c r="LCE3791" s="69"/>
      <c r="LCF3791" s="69"/>
      <c r="LCG3791" s="69"/>
      <c r="LCH3791" s="69"/>
      <c r="LCI3791" s="69"/>
      <c r="LCJ3791" s="69"/>
      <c r="LCK3791" s="69"/>
      <c r="LCL3791" s="69"/>
      <c r="LCM3791" s="69"/>
      <c r="LCN3791" s="69"/>
      <c r="LCO3791" s="69"/>
      <c r="LCP3791" s="69"/>
      <c r="LCQ3791" s="69"/>
      <c r="LCR3791" s="69"/>
      <c r="LCS3791" s="69"/>
      <c r="LCT3791" s="69"/>
      <c r="LCU3791" s="69"/>
      <c r="LCV3791" s="69"/>
      <c r="LCW3791" s="69"/>
      <c r="LCX3791" s="69"/>
      <c r="LCY3791" s="69"/>
      <c r="LCZ3791" s="69"/>
      <c r="LDA3791" s="69"/>
      <c r="LDB3791" s="69"/>
      <c r="LDC3791" s="69"/>
      <c r="LDD3791" s="69"/>
      <c r="LDE3791" s="69"/>
      <c r="LDF3791" s="69"/>
      <c r="LDG3791" s="69"/>
      <c r="LDH3791" s="69"/>
      <c r="LDI3791" s="69"/>
      <c r="LDJ3791" s="69"/>
      <c r="LDK3791" s="69"/>
      <c r="LDL3791" s="69"/>
      <c r="LDM3791" s="69"/>
      <c r="LDN3791" s="69"/>
      <c r="LDO3791" s="69"/>
      <c r="LDP3791" s="69"/>
      <c r="LDQ3791" s="69"/>
      <c r="LDR3791" s="69"/>
      <c r="LDS3791" s="69"/>
      <c r="LDT3791" s="69"/>
      <c r="LDU3791" s="69"/>
      <c r="LDV3791" s="69"/>
      <c r="LDW3791" s="69"/>
      <c r="LDX3791" s="69"/>
      <c r="LDY3791" s="69"/>
      <c r="LDZ3791" s="69"/>
      <c r="LEA3791" s="69"/>
      <c r="LEB3791" s="69"/>
      <c r="LEC3791" s="69"/>
      <c r="LED3791" s="69"/>
      <c r="LEE3791" s="69"/>
      <c r="LEF3791" s="69"/>
      <c r="LEG3791" s="69"/>
      <c r="LEH3791" s="69"/>
      <c r="LEI3791" s="69"/>
      <c r="LEJ3791" s="69"/>
      <c r="LEK3791" s="69"/>
      <c r="LEL3791" s="69"/>
      <c r="LEM3791" s="69"/>
      <c r="LEN3791" s="69"/>
      <c r="LEO3791" s="69"/>
      <c r="LEP3791" s="69"/>
      <c r="LEQ3791" s="69"/>
      <c r="LER3791" s="69"/>
      <c r="LES3791" s="69"/>
      <c r="LET3791" s="69"/>
      <c r="LEU3791" s="69"/>
      <c r="LEV3791" s="69"/>
      <c r="LEW3791" s="69"/>
      <c r="LEX3791" s="69"/>
      <c r="LEY3791" s="69"/>
      <c r="LEZ3791" s="69"/>
      <c r="LFA3791" s="69"/>
      <c r="LFB3791" s="69"/>
      <c r="LFC3791" s="69"/>
      <c r="LFD3791" s="69"/>
      <c r="LFE3791" s="69"/>
      <c r="LFF3791" s="69"/>
      <c r="LFG3791" s="69"/>
      <c r="LFH3791" s="69"/>
      <c r="LFI3791" s="69"/>
      <c r="LFJ3791" s="69"/>
      <c r="LFK3791" s="69"/>
      <c r="LFL3791" s="69"/>
      <c r="LFM3791" s="69"/>
      <c r="LFN3791" s="69"/>
      <c r="LFO3791" s="69"/>
      <c r="LFP3791" s="69"/>
      <c r="LFQ3791" s="69"/>
      <c r="LFR3791" s="69"/>
      <c r="LFS3791" s="69"/>
      <c r="LFT3791" s="69"/>
      <c r="LFU3791" s="69"/>
      <c r="LFV3791" s="69"/>
      <c r="LFW3791" s="69"/>
      <c r="LFX3791" s="69"/>
      <c r="LFY3791" s="69"/>
      <c r="LFZ3791" s="69"/>
      <c r="LGA3791" s="69"/>
      <c r="LGB3791" s="69"/>
      <c r="LGC3791" s="69"/>
      <c r="LGD3791" s="69"/>
      <c r="LGE3791" s="69"/>
      <c r="LGF3791" s="69"/>
      <c r="LGG3791" s="69"/>
      <c r="LGH3791" s="69"/>
      <c r="LGI3791" s="69"/>
      <c r="LGJ3791" s="69"/>
      <c r="LGK3791" s="69"/>
      <c r="LGL3791" s="69"/>
      <c r="LGM3791" s="69"/>
      <c r="LGN3791" s="69"/>
      <c r="LGO3791" s="69"/>
      <c r="LGP3791" s="69"/>
      <c r="LGQ3791" s="69"/>
      <c r="LGR3791" s="69"/>
      <c r="LGS3791" s="69"/>
      <c r="LGT3791" s="69"/>
      <c r="LGU3791" s="69"/>
      <c r="LGV3791" s="69"/>
      <c r="LGW3791" s="69"/>
      <c r="LGX3791" s="69"/>
      <c r="LGY3791" s="69"/>
      <c r="LGZ3791" s="69"/>
      <c r="LHA3791" s="69"/>
      <c r="LHB3791" s="69"/>
      <c r="LHC3791" s="69"/>
      <c r="LHD3791" s="69"/>
      <c r="LHE3791" s="69"/>
      <c r="LHF3791" s="69"/>
      <c r="LHG3791" s="69"/>
      <c r="LHH3791" s="69"/>
      <c r="LHI3791" s="69"/>
      <c r="LHJ3791" s="69"/>
      <c r="LHK3791" s="69"/>
      <c r="LHL3791" s="69"/>
      <c r="LHM3791" s="69"/>
      <c r="LHN3791" s="69"/>
      <c r="LHO3791" s="69"/>
      <c r="LHP3791" s="69"/>
      <c r="LHQ3791" s="69"/>
      <c r="LHR3791" s="69"/>
      <c r="LHS3791" s="69"/>
      <c r="LHT3791" s="69"/>
      <c r="LHU3791" s="69"/>
      <c r="LHV3791" s="69"/>
      <c r="LHW3791" s="69"/>
      <c r="LHX3791" s="69"/>
      <c r="LHY3791" s="69"/>
      <c r="LHZ3791" s="69"/>
      <c r="LIA3791" s="69"/>
      <c r="LIB3791" s="69"/>
      <c r="LIC3791" s="69"/>
      <c r="LID3791" s="69"/>
      <c r="LIE3791" s="69"/>
      <c r="LIF3791" s="69"/>
      <c r="LIG3791" s="69"/>
      <c r="LIH3791" s="69"/>
      <c r="LII3791" s="69"/>
      <c r="LIJ3791" s="69"/>
      <c r="LIK3791" s="69"/>
      <c r="LIL3791" s="69"/>
      <c r="LIM3791" s="69"/>
      <c r="LIN3791" s="69"/>
      <c r="LIO3791" s="69"/>
      <c r="LIP3791" s="69"/>
      <c r="LIQ3791" s="69"/>
      <c r="LIR3791" s="69"/>
      <c r="LIS3791" s="69"/>
      <c r="LIT3791" s="69"/>
      <c r="LIU3791" s="69"/>
      <c r="LIV3791" s="69"/>
      <c r="LIW3791" s="69"/>
      <c r="LIX3791" s="69"/>
      <c r="LIY3791" s="69"/>
      <c r="LIZ3791" s="69"/>
      <c r="LJA3791" s="69"/>
      <c r="LJB3791" s="69"/>
      <c r="LJC3791" s="69"/>
      <c r="LJD3791" s="69"/>
      <c r="LJE3791" s="69"/>
      <c r="LJF3791" s="69"/>
      <c r="LJG3791" s="69"/>
      <c r="LJH3791" s="69"/>
      <c r="LJI3791" s="69"/>
      <c r="LJJ3791" s="69"/>
      <c r="LJK3791" s="69"/>
      <c r="LJL3791" s="69"/>
      <c r="LJM3791" s="69"/>
      <c r="LJN3791" s="69"/>
      <c r="LJO3791" s="69"/>
      <c r="LJP3791" s="69"/>
      <c r="LJQ3791" s="69"/>
      <c r="LJR3791" s="69"/>
      <c r="LJS3791" s="69"/>
      <c r="LJT3791" s="69"/>
      <c r="LJU3791" s="69"/>
      <c r="LJV3791" s="69"/>
      <c r="LJW3791" s="69"/>
      <c r="LJX3791" s="69"/>
      <c r="LJY3791" s="69"/>
      <c r="LJZ3791" s="69"/>
      <c r="LKA3791" s="69"/>
      <c r="LKB3791" s="69"/>
      <c r="LKC3791" s="69"/>
      <c r="LKD3791" s="69"/>
      <c r="LKE3791" s="69"/>
      <c r="LKF3791" s="69"/>
      <c r="LKG3791" s="69"/>
      <c r="LKH3791" s="69"/>
      <c r="LKI3791" s="69"/>
      <c r="LKJ3791" s="69"/>
      <c r="LKK3791" s="69"/>
      <c r="LKL3791" s="69"/>
      <c r="LKM3791" s="69"/>
      <c r="LKN3791" s="69"/>
      <c r="LKO3791" s="69"/>
      <c r="LKP3791" s="69"/>
      <c r="LKQ3791" s="69"/>
      <c r="LKR3791" s="69"/>
      <c r="LKS3791" s="69"/>
      <c r="LKT3791" s="69"/>
      <c r="LKU3791" s="69"/>
      <c r="LKV3791" s="69"/>
      <c r="LKW3791" s="69"/>
      <c r="LKX3791" s="69"/>
      <c r="LKY3791" s="69"/>
      <c r="LKZ3791" s="69"/>
      <c r="LLA3791" s="69"/>
      <c r="LLB3791" s="69"/>
      <c r="LLC3791" s="69"/>
      <c r="LLD3791" s="69"/>
      <c r="LLE3791" s="69"/>
      <c r="LLF3791" s="69"/>
      <c r="LLG3791" s="69"/>
      <c r="LLH3791" s="69"/>
      <c r="LLI3791" s="69"/>
      <c r="LLJ3791" s="69"/>
      <c r="LLK3791" s="69"/>
      <c r="LLL3791" s="69"/>
      <c r="LLM3791" s="69"/>
      <c r="LLN3791" s="69"/>
      <c r="LLO3791" s="69"/>
      <c r="LLP3791" s="69"/>
      <c r="LLQ3791" s="69"/>
      <c r="LLR3791" s="69"/>
      <c r="LLS3791" s="69"/>
      <c r="LLT3791" s="69"/>
      <c r="LLU3791" s="69"/>
      <c r="LLV3791" s="69"/>
      <c r="LLW3791" s="69"/>
      <c r="LLX3791" s="69"/>
      <c r="LLY3791" s="69"/>
      <c r="LLZ3791" s="69"/>
      <c r="LMA3791" s="69"/>
      <c r="LMB3791" s="69"/>
      <c r="LMC3791" s="69"/>
      <c r="LMD3791" s="69"/>
      <c r="LME3791" s="69"/>
      <c r="LMF3791" s="69"/>
      <c r="LMG3791" s="69"/>
      <c r="LMH3791" s="69"/>
      <c r="LMI3791" s="69"/>
      <c r="LMJ3791" s="69"/>
      <c r="LMK3791" s="69"/>
      <c r="LML3791" s="69"/>
      <c r="LMM3791" s="69"/>
      <c r="LMN3791" s="69"/>
      <c r="LMO3791" s="69"/>
      <c r="LMP3791" s="69"/>
      <c r="LMQ3791" s="69"/>
      <c r="LMR3791" s="69"/>
      <c r="LMS3791" s="69"/>
      <c r="LMT3791" s="69"/>
      <c r="LMU3791" s="69"/>
      <c r="LMV3791" s="69"/>
      <c r="LMW3791" s="69"/>
      <c r="LMX3791" s="69"/>
      <c r="LMY3791" s="69"/>
      <c r="LMZ3791" s="69"/>
      <c r="LNA3791" s="69"/>
      <c r="LNB3791" s="69"/>
      <c r="LNC3791" s="69"/>
      <c r="LND3791" s="69"/>
      <c r="LNE3791" s="69"/>
      <c r="LNF3791" s="69"/>
      <c r="LNG3791" s="69"/>
      <c r="LNH3791" s="69"/>
      <c r="LNI3791" s="69"/>
      <c r="LNJ3791" s="69"/>
      <c r="LNK3791" s="69"/>
      <c r="LNL3791" s="69"/>
      <c r="LNM3791" s="69"/>
      <c r="LNN3791" s="69"/>
      <c r="LNO3791" s="69"/>
      <c r="LNP3791" s="69"/>
      <c r="LNQ3791" s="69"/>
      <c r="LNR3791" s="69"/>
      <c r="LNS3791" s="69"/>
      <c r="LNT3791" s="69"/>
      <c r="LNU3791" s="69"/>
      <c r="LNV3791" s="69"/>
      <c r="LNW3791" s="69"/>
      <c r="LNX3791" s="69"/>
      <c r="LNY3791" s="69"/>
      <c r="LNZ3791" s="69"/>
      <c r="LOA3791" s="69"/>
      <c r="LOB3791" s="69"/>
      <c r="LOC3791" s="69"/>
      <c r="LOD3791" s="69"/>
      <c r="LOE3791" s="69"/>
      <c r="LOF3791" s="69"/>
      <c r="LOG3791" s="69"/>
      <c r="LOH3791" s="69"/>
      <c r="LOI3791" s="69"/>
      <c r="LOJ3791" s="69"/>
      <c r="LOK3791" s="69"/>
      <c r="LOL3791" s="69"/>
      <c r="LOM3791" s="69"/>
      <c r="LON3791" s="69"/>
      <c r="LOO3791" s="69"/>
      <c r="LOP3791" s="69"/>
      <c r="LOQ3791" s="69"/>
      <c r="LOR3791" s="69"/>
      <c r="LOS3791" s="69"/>
      <c r="LOT3791" s="69"/>
      <c r="LOU3791" s="69"/>
      <c r="LOV3791" s="69"/>
      <c r="LOW3791" s="69"/>
      <c r="LOX3791" s="69"/>
      <c r="LOY3791" s="69"/>
      <c r="LOZ3791" s="69"/>
      <c r="LPA3791" s="69"/>
      <c r="LPB3791" s="69"/>
      <c r="LPC3791" s="69"/>
      <c r="LPD3791" s="69"/>
      <c r="LPE3791" s="69"/>
      <c r="LPF3791" s="69"/>
      <c r="LPG3791" s="69"/>
      <c r="LPH3791" s="69"/>
      <c r="LPI3791" s="69"/>
      <c r="LPJ3791" s="69"/>
      <c r="LPK3791" s="69"/>
      <c r="LPL3791" s="69"/>
      <c r="LPM3791" s="69"/>
      <c r="LPN3791" s="69"/>
      <c r="LPO3791" s="69"/>
      <c r="LPP3791" s="69"/>
      <c r="LPQ3791" s="69"/>
      <c r="LPR3791" s="69"/>
      <c r="LPS3791" s="69"/>
      <c r="LPT3791" s="69"/>
      <c r="LPU3791" s="69"/>
      <c r="LPV3791" s="69"/>
      <c r="LPW3791" s="69"/>
      <c r="LPX3791" s="69"/>
      <c r="LPY3791" s="69"/>
      <c r="LPZ3791" s="69"/>
      <c r="LQA3791" s="69"/>
      <c r="LQB3791" s="69"/>
      <c r="LQC3791" s="69"/>
      <c r="LQD3791" s="69"/>
      <c r="LQE3791" s="69"/>
      <c r="LQF3791" s="69"/>
      <c r="LQG3791" s="69"/>
      <c r="LQH3791" s="69"/>
      <c r="LQI3791" s="69"/>
      <c r="LQJ3791" s="69"/>
      <c r="LQK3791" s="69"/>
      <c r="LQL3791" s="69"/>
      <c r="LQM3791" s="69"/>
      <c r="LQN3791" s="69"/>
      <c r="LQO3791" s="69"/>
      <c r="LQP3791" s="69"/>
      <c r="LQQ3791" s="69"/>
      <c r="LQR3791" s="69"/>
      <c r="LQS3791" s="69"/>
      <c r="LQT3791" s="69"/>
      <c r="LQU3791" s="69"/>
      <c r="LQV3791" s="69"/>
      <c r="LQW3791" s="69"/>
      <c r="LQX3791" s="69"/>
      <c r="LQY3791" s="69"/>
      <c r="LQZ3791" s="69"/>
      <c r="LRA3791" s="69"/>
      <c r="LRB3791" s="69"/>
      <c r="LRC3791" s="69"/>
      <c r="LRD3791" s="69"/>
      <c r="LRE3791" s="69"/>
      <c r="LRF3791" s="69"/>
      <c r="LRG3791" s="69"/>
      <c r="LRH3791" s="69"/>
      <c r="LRI3791" s="69"/>
      <c r="LRJ3791" s="69"/>
      <c r="LRK3791" s="69"/>
      <c r="LRL3791" s="69"/>
      <c r="LRM3791" s="69"/>
      <c r="LRN3791" s="69"/>
      <c r="LRO3791" s="69"/>
      <c r="LRP3791" s="69"/>
      <c r="LRQ3791" s="69"/>
      <c r="LRR3791" s="69"/>
      <c r="LRS3791" s="69"/>
      <c r="LRT3791" s="69"/>
      <c r="LRU3791" s="69"/>
      <c r="LRV3791" s="69"/>
      <c r="LRW3791" s="69"/>
      <c r="LRX3791" s="69"/>
      <c r="LRY3791" s="69"/>
      <c r="LRZ3791" s="69"/>
      <c r="LSA3791" s="69"/>
      <c r="LSB3791" s="69"/>
      <c r="LSC3791" s="69"/>
      <c r="LSD3791" s="69"/>
      <c r="LSE3791" s="69"/>
      <c r="LSF3791" s="69"/>
      <c r="LSG3791" s="69"/>
      <c r="LSH3791" s="69"/>
      <c r="LSI3791" s="69"/>
      <c r="LSJ3791" s="69"/>
      <c r="LSK3791" s="69"/>
      <c r="LSL3791" s="69"/>
      <c r="LSM3791" s="69"/>
      <c r="LSN3791" s="69"/>
      <c r="LSO3791" s="69"/>
      <c r="LSP3791" s="69"/>
      <c r="LSQ3791" s="69"/>
      <c r="LSR3791" s="69"/>
      <c r="LSS3791" s="69"/>
      <c r="LST3791" s="69"/>
      <c r="LSU3791" s="69"/>
      <c r="LSV3791" s="69"/>
      <c r="LSW3791" s="69"/>
      <c r="LSX3791" s="69"/>
      <c r="LSY3791" s="69"/>
      <c r="LSZ3791" s="69"/>
      <c r="LTA3791" s="69"/>
      <c r="LTB3791" s="69"/>
      <c r="LTC3791" s="69"/>
      <c r="LTD3791" s="69"/>
      <c r="LTE3791" s="69"/>
      <c r="LTF3791" s="69"/>
      <c r="LTG3791" s="69"/>
      <c r="LTH3791" s="69"/>
      <c r="LTI3791" s="69"/>
      <c r="LTJ3791" s="69"/>
      <c r="LTK3791" s="69"/>
      <c r="LTL3791" s="69"/>
      <c r="LTM3791" s="69"/>
      <c r="LTN3791" s="69"/>
      <c r="LTO3791" s="69"/>
      <c r="LTP3791" s="69"/>
      <c r="LTQ3791" s="69"/>
      <c r="LTR3791" s="69"/>
      <c r="LTS3791" s="69"/>
      <c r="LTT3791" s="69"/>
      <c r="LTU3791" s="69"/>
      <c r="LTV3791" s="69"/>
      <c r="LTW3791" s="69"/>
      <c r="LTX3791" s="69"/>
      <c r="LTY3791" s="69"/>
      <c r="LTZ3791" s="69"/>
      <c r="LUA3791" s="69"/>
      <c r="LUB3791" s="69"/>
      <c r="LUC3791" s="69"/>
      <c r="LUD3791" s="69"/>
      <c r="LUE3791" s="69"/>
      <c r="LUF3791" s="69"/>
      <c r="LUG3791" s="69"/>
      <c r="LUH3791" s="69"/>
      <c r="LUI3791" s="69"/>
      <c r="LUJ3791" s="69"/>
      <c r="LUK3791" s="69"/>
      <c r="LUL3791" s="69"/>
      <c r="LUM3791" s="69"/>
      <c r="LUN3791" s="69"/>
      <c r="LUO3791" s="69"/>
      <c r="LUP3791" s="69"/>
      <c r="LUQ3791" s="69"/>
      <c r="LUR3791" s="69"/>
      <c r="LUS3791" s="69"/>
      <c r="LUT3791" s="69"/>
      <c r="LUU3791" s="69"/>
      <c r="LUV3791" s="69"/>
      <c r="LUW3791" s="69"/>
      <c r="LUX3791" s="69"/>
      <c r="LUY3791" s="69"/>
      <c r="LUZ3791" s="69"/>
      <c r="LVA3791" s="69"/>
      <c r="LVB3791" s="69"/>
      <c r="LVC3791" s="69"/>
      <c r="LVD3791" s="69"/>
      <c r="LVE3791" s="69"/>
      <c r="LVF3791" s="69"/>
      <c r="LVG3791" s="69"/>
      <c r="LVH3791" s="69"/>
      <c r="LVI3791" s="69"/>
      <c r="LVJ3791" s="69"/>
      <c r="LVK3791" s="69"/>
      <c r="LVL3791" s="69"/>
      <c r="LVM3791" s="69"/>
      <c r="LVN3791" s="69"/>
      <c r="LVO3791" s="69"/>
      <c r="LVP3791" s="69"/>
      <c r="LVQ3791" s="69"/>
      <c r="LVR3791" s="69"/>
      <c r="LVS3791" s="69"/>
      <c r="LVT3791" s="69"/>
      <c r="LVU3791" s="69"/>
      <c r="LVV3791" s="69"/>
      <c r="LVW3791" s="69"/>
      <c r="LVX3791" s="69"/>
      <c r="LVY3791" s="69"/>
      <c r="LVZ3791" s="69"/>
      <c r="LWA3791" s="69"/>
      <c r="LWB3791" s="69"/>
      <c r="LWC3791" s="69"/>
      <c r="LWD3791" s="69"/>
      <c r="LWE3791" s="69"/>
      <c r="LWF3791" s="69"/>
      <c r="LWG3791" s="69"/>
      <c r="LWH3791" s="69"/>
      <c r="LWI3791" s="69"/>
      <c r="LWJ3791" s="69"/>
      <c r="LWK3791" s="69"/>
      <c r="LWL3791" s="69"/>
      <c r="LWM3791" s="69"/>
      <c r="LWN3791" s="69"/>
      <c r="LWO3791" s="69"/>
      <c r="LWP3791" s="69"/>
      <c r="LWQ3791" s="69"/>
      <c r="LWR3791" s="69"/>
      <c r="LWS3791" s="69"/>
      <c r="LWT3791" s="69"/>
      <c r="LWU3791" s="69"/>
      <c r="LWV3791" s="69"/>
      <c r="LWW3791" s="69"/>
      <c r="LWX3791" s="69"/>
      <c r="LWY3791" s="69"/>
      <c r="LWZ3791" s="69"/>
      <c r="LXA3791" s="69"/>
      <c r="LXB3791" s="69"/>
      <c r="LXC3791" s="69"/>
      <c r="LXD3791" s="69"/>
      <c r="LXE3791" s="69"/>
      <c r="LXF3791" s="69"/>
      <c r="LXG3791" s="69"/>
      <c r="LXH3791" s="69"/>
      <c r="LXI3791" s="69"/>
      <c r="LXJ3791" s="69"/>
      <c r="LXK3791" s="69"/>
      <c r="LXL3791" s="69"/>
      <c r="LXM3791" s="69"/>
      <c r="LXN3791" s="69"/>
      <c r="LXO3791" s="69"/>
      <c r="LXP3791" s="69"/>
      <c r="LXQ3791" s="69"/>
      <c r="LXR3791" s="69"/>
      <c r="LXS3791" s="69"/>
      <c r="LXT3791" s="69"/>
      <c r="LXU3791" s="69"/>
      <c r="LXV3791" s="69"/>
      <c r="LXW3791" s="69"/>
      <c r="LXX3791" s="69"/>
      <c r="LXY3791" s="69"/>
      <c r="LXZ3791" s="69"/>
      <c r="LYA3791" s="69"/>
      <c r="LYB3791" s="69"/>
      <c r="LYC3791" s="69"/>
      <c r="LYD3791" s="69"/>
      <c r="LYE3791" s="69"/>
      <c r="LYF3791" s="69"/>
      <c r="LYG3791" s="69"/>
      <c r="LYH3791" s="69"/>
      <c r="LYI3791" s="69"/>
      <c r="LYJ3791" s="69"/>
      <c r="LYK3791" s="69"/>
      <c r="LYL3791" s="69"/>
      <c r="LYM3791" s="69"/>
      <c r="LYN3791" s="69"/>
      <c r="LYO3791" s="69"/>
      <c r="LYP3791" s="69"/>
      <c r="LYQ3791" s="69"/>
      <c r="LYR3791" s="69"/>
      <c r="LYS3791" s="69"/>
      <c r="LYT3791" s="69"/>
      <c r="LYU3791" s="69"/>
      <c r="LYV3791" s="69"/>
      <c r="LYW3791" s="69"/>
      <c r="LYX3791" s="69"/>
      <c r="LYY3791" s="69"/>
      <c r="LYZ3791" s="69"/>
      <c r="LZA3791" s="69"/>
      <c r="LZB3791" s="69"/>
      <c r="LZC3791" s="69"/>
      <c r="LZD3791" s="69"/>
      <c r="LZE3791" s="69"/>
      <c r="LZF3791" s="69"/>
      <c r="LZG3791" s="69"/>
      <c r="LZH3791" s="69"/>
      <c r="LZI3791" s="69"/>
      <c r="LZJ3791" s="69"/>
      <c r="LZK3791" s="69"/>
      <c r="LZL3791" s="69"/>
      <c r="LZM3791" s="69"/>
      <c r="LZN3791" s="69"/>
      <c r="LZO3791" s="69"/>
      <c r="LZP3791" s="69"/>
      <c r="LZQ3791" s="69"/>
      <c r="LZR3791" s="69"/>
      <c r="LZS3791" s="69"/>
      <c r="LZT3791" s="69"/>
      <c r="LZU3791" s="69"/>
      <c r="LZV3791" s="69"/>
      <c r="LZW3791" s="69"/>
      <c r="LZX3791" s="69"/>
      <c r="LZY3791" s="69"/>
      <c r="LZZ3791" s="69"/>
      <c r="MAA3791" s="69"/>
      <c r="MAB3791" s="69"/>
      <c r="MAC3791" s="69"/>
      <c r="MAD3791" s="69"/>
      <c r="MAE3791" s="69"/>
      <c r="MAF3791" s="69"/>
      <c r="MAG3791" s="69"/>
      <c r="MAH3791" s="69"/>
      <c r="MAI3791" s="69"/>
      <c r="MAJ3791" s="69"/>
      <c r="MAK3791" s="69"/>
      <c r="MAL3791" s="69"/>
      <c r="MAM3791" s="69"/>
      <c r="MAN3791" s="69"/>
      <c r="MAO3791" s="69"/>
      <c r="MAP3791" s="69"/>
      <c r="MAQ3791" s="69"/>
      <c r="MAR3791" s="69"/>
      <c r="MAS3791" s="69"/>
      <c r="MAT3791" s="69"/>
      <c r="MAU3791" s="69"/>
      <c r="MAV3791" s="69"/>
      <c r="MAW3791" s="69"/>
      <c r="MAX3791" s="69"/>
      <c r="MAY3791" s="69"/>
      <c r="MAZ3791" s="69"/>
      <c r="MBA3791" s="69"/>
      <c r="MBB3791" s="69"/>
      <c r="MBC3791" s="69"/>
      <c r="MBD3791" s="69"/>
      <c r="MBE3791" s="69"/>
      <c r="MBF3791" s="69"/>
      <c r="MBG3791" s="69"/>
      <c r="MBH3791" s="69"/>
      <c r="MBI3791" s="69"/>
      <c r="MBJ3791" s="69"/>
      <c r="MBK3791" s="69"/>
      <c r="MBL3791" s="69"/>
      <c r="MBM3791" s="69"/>
      <c r="MBN3791" s="69"/>
      <c r="MBO3791" s="69"/>
      <c r="MBP3791" s="69"/>
      <c r="MBQ3791" s="69"/>
      <c r="MBR3791" s="69"/>
      <c r="MBS3791" s="69"/>
      <c r="MBT3791" s="69"/>
      <c r="MBU3791" s="69"/>
      <c r="MBV3791" s="69"/>
      <c r="MBW3791" s="69"/>
      <c r="MBX3791" s="69"/>
      <c r="MBY3791" s="69"/>
      <c r="MBZ3791" s="69"/>
      <c r="MCA3791" s="69"/>
      <c r="MCB3791" s="69"/>
      <c r="MCC3791" s="69"/>
      <c r="MCD3791" s="69"/>
      <c r="MCE3791" s="69"/>
      <c r="MCF3791" s="69"/>
      <c r="MCG3791" s="69"/>
      <c r="MCH3791" s="69"/>
      <c r="MCI3791" s="69"/>
      <c r="MCJ3791" s="69"/>
      <c r="MCK3791" s="69"/>
      <c r="MCL3791" s="69"/>
      <c r="MCM3791" s="69"/>
      <c r="MCN3791" s="69"/>
      <c r="MCO3791" s="69"/>
      <c r="MCP3791" s="69"/>
      <c r="MCQ3791" s="69"/>
      <c r="MCR3791" s="69"/>
      <c r="MCS3791" s="69"/>
      <c r="MCT3791" s="69"/>
      <c r="MCU3791" s="69"/>
      <c r="MCV3791" s="69"/>
      <c r="MCW3791" s="69"/>
      <c r="MCX3791" s="69"/>
      <c r="MCY3791" s="69"/>
      <c r="MCZ3791" s="69"/>
      <c r="MDA3791" s="69"/>
      <c r="MDB3791" s="69"/>
      <c r="MDC3791" s="69"/>
      <c r="MDD3791" s="69"/>
      <c r="MDE3791" s="69"/>
      <c r="MDF3791" s="69"/>
      <c r="MDG3791" s="69"/>
      <c r="MDH3791" s="69"/>
      <c r="MDI3791" s="69"/>
      <c r="MDJ3791" s="69"/>
      <c r="MDK3791" s="69"/>
      <c r="MDL3791" s="69"/>
      <c r="MDM3791" s="69"/>
      <c r="MDN3791" s="69"/>
      <c r="MDO3791" s="69"/>
      <c r="MDP3791" s="69"/>
      <c r="MDQ3791" s="69"/>
      <c r="MDR3791" s="69"/>
      <c r="MDS3791" s="69"/>
      <c r="MDT3791" s="69"/>
      <c r="MDU3791" s="69"/>
      <c r="MDV3791" s="69"/>
      <c r="MDW3791" s="69"/>
      <c r="MDX3791" s="69"/>
      <c r="MDY3791" s="69"/>
      <c r="MDZ3791" s="69"/>
      <c r="MEA3791" s="69"/>
      <c r="MEB3791" s="69"/>
      <c r="MEC3791" s="69"/>
      <c r="MED3791" s="69"/>
      <c r="MEE3791" s="69"/>
      <c r="MEF3791" s="69"/>
      <c r="MEG3791" s="69"/>
      <c r="MEH3791" s="69"/>
      <c r="MEI3791" s="69"/>
      <c r="MEJ3791" s="69"/>
      <c r="MEK3791" s="69"/>
      <c r="MEL3791" s="69"/>
      <c r="MEM3791" s="69"/>
      <c r="MEN3791" s="69"/>
      <c r="MEO3791" s="69"/>
      <c r="MEP3791" s="69"/>
      <c r="MEQ3791" s="69"/>
      <c r="MER3791" s="69"/>
      <c r="MES3791" s="69"/>
      <c r="MET3791" s="69"/>
      <c r="MEU3791" s="69"/>
      <c r="MEV3791" s="69"/>
      <c r="MEW3791" s="69"/>
      <c r="MEX3791" s="69"/>
      <c r="MEY3791" s="69"/>
      <c r="MEZ3791" s="69"/>
      <c r="MFA3791" s="69"/>
      <c r="MFB3791" s="69"/>
      <c r="MFC3791" s="69"/>
      <c r="MFD3791" s="69"/>
      <c r="MFE3791" s="69"/>
      <c r="MFF3791" s="69"/>
      <c r="MFG3791" s="69"/>
      <c r="MFH3791" s="69"/>
      <c r="MFI3791" s="69"/>
      <c r="MFJ3791" s="69"/>
      <c r="MFK3791" s="69"/>
      <c r="MFL3791" s="69"/>
      <c r="MFM3791" s="69"/>
      <c r="MFN3791" s="69"/>
      <c r="MFO3791" s="69"/>
      <c r="MFP3791" s="69"/>
      <c r="MFQ3791" s="69"/>
      <c r="MFR3791" s="69"/>
      <c r="MFS3791" s="69"/>
      <c r="MFT3791" s="69"/>
      <c r="MFU3791" s="69"/>
      <c r="MFV3791" s="69"/>
      <c r="MFW3791" s="69"/>
      <c r="MFX3791" s="69"/>
      <c r="MFY3791" s="69"/>
      <c r="MFZ3791" s="69"/>
      <c r="MGA3791" s="69"/>
      <c r="MGB3791" s="69"/>
      <c r="MGC3791" s="69"/>
      <c r="MGD3791" s="69"/>
      <c r="MGE3791" s="69"/>
      <c r="MGF3791" s="69"/>
      <c r="MGG3791" s="69"/>
      <c r="MGH3791" s="69"/>
      <c r="MGI3791" s="69"/>
      <c r="MGJ3791" s="69"/>
      <c r="MGK3791" s="69"/>
      <c r="MGL3791" s="69"/>
      <c r="MGM3791" s="69"/>
      <c r="MGN3791" s="69"/>
      <c r="MGO3791" s="69"/>
      <c r="MGP3791" s="69"/>
      <c r="MGQ3791" s="69"/>
      <c r="MGR3791" s="69"/>
      <c r="MGS3791" s="69"/>
      <c r="MGT3791" s="69"/>
      <c r="MGU3791" s="69"/>
      <c r="MGV3791" s="69"/>
      <c r="MGW3791" s="69"/>
      <c r="MGX3791" s="69"/>
      <c r="MGY3791" s="69"/>
      <c r="MGZ3791" s="69"/>
      <c r="MHA3791" s="69"/>
      <c r="MHB3791" s="69"/>
      <c r="MHC3791" s="69"/>
      <c r="MHD3791" s="69"/>
      <c r="MHE3791" s="69"/>
      <c r="MHF3791" s="69"/>
      <c r="MHG3791" s="69"/>
      <c r="MHH3791" s="69"/>
      <c r="MHI3791" s="69"/>
      <c r="MHJ3791" s="69"/>
      <c r="MHK3791" s="69"/>
      <c r="MHL3791" s="69"/>
      <c r="MHM3791" s="69"/>
      <c r="MHN3791" s="69"/>
      <c r="MHO3791" s="69"/>
      <c r="MHP3791" s="69"/>
      <c r="MHQ3791" s="69"/>
      <c r="MHR3791" s="69"/>
      <c r="MHS3791" s="69"/>
      <c r="MHT3791" s="69"/>
      <c r="MHU3791" s="69"/>
      <c r="MHV3791" s="69"/>
      <c r="MHW3791" s="69"/>
      <c r="MHX3791" s="69"/>
      <c r="MHY3791" s="69"/>
      <c r="MHZ3791" s="69"/>
      <c r="MIA3791" s="69"/>
      <c r="MIB3791" s="69"/>
      <c r="MIC3791" s="69"/>
      <c r="MID3791" s="69"/>
      <c r="MIE3791" s="69"/>
      <c r="MIF3791" s="69"/>
      <c r="MIG3791" s="69"/>
      <c r="MIH3791" s="69"/>
      <c r="MII3791" s="69"/>
      <c r="MIJ3791" s="69"/>
      <c r="MIK3791" s="69"/>
      <c r="MIL3791" s="69"/>
      <c r="MIM3791" s="69"/>
      <c r="MIN3791" s="69"/>
      <c r="MIO3791" s="69"/>
      <c r="MIP3791" s="69"/>
      <c r="MIQ3791" s="69"/>
      <c r="MIR3791" s="69"/>
      <c r="MIS3791" s="69"/>
      <c r="MIT3791" s="69"/>
      <c r="MIU3791" s="69"/>
      <c r="MIV3791" s="69"/>
      <c r="MIW3791" s="69"/>
      <c r="MIX3791" s="69"/>
      <c r="MIY3791" s="69"/>
      <c r="MIZ3791" s="69"/>
      <c r="MJA3791" s="69"/>
      <c r="MJB3791" s="69"/>
      <c r="MJC3791" s="69"/>
      <c r="MJD3791" s="69"/>
      <c r="MJE3791" s="69"/>
      <c r="MJF3791" s="69"/>
      <c r="MJG3791" s="69"/>
      <c r="MJH3791" s="69"/>
      <c r="MJI3791" s="69"/>
      <c r="MJJ3791" s="69"/>
      <c r="MJK3791" s="69"/>
      <c r="MJL3791" s="69"/>
      <c r="MJM3791" s="69"/>
      <c r="MJN3791" s="69"/>
      <c r="MJO3791" s="69"/>
      <c r="MJP3791" s="69"/>
      <c r="MJQ3791" s="69"/>
      <c r="MJR3791" s="69"/>
      <c r="MJS3791" s="69"/>
      <c r="MJT3791" s="69"/>
      <c r="MJU3791" s="69"/>
      <c r="MJV3791" s="69"/>
      <c r="MJW3791" s="69"/>
      <c r="MJX3791" s="69"/>
      <c r="MJY3791" s="69"/>
      <c r="MJZ3791" s="69"/>
      <c r="MKA3791" s="69"/>
      <c r="MKB3791" s="69"/>
      <c r="MKC3791" s="69"/>
      <c r="MKD3791" s="69"/>
      <c r="MKE3791" s="69"/>
      <c r="MKF3791" s="69"/>
      <c r="MKG3791" s="69"/>
      <c r="MKH3791" s="69"/>
      <c r="MKI3791" s="69"/>
      <c r="MKJ3791" s="69"/>
      <c r="MKK3791" s="69"/>
      <c r="MKL3791" s="69"/>
      <c r="MKM3791" s="69"/>
      <c r="MKN3791" s="69"/>
      <c r="MKO3791" s="69"/>
      <c r="MKP3791" s="69"/>
      <c r="MKQ3791" s="69"/>
      <c r="MKR3791" s="69"/>
      <c r="MKS3791" s="69"/>
      <c r="MKT3791" s="69"/>
      <c r="MKU3791" s="69"/>
      <c r="MKV3791" s="69"/>
      <c r="MKW3791" s="69"/>
      <c r="MKX3791" s="69"/>
      <c r="MKY3791" s="69"/>
      <c r="MKZ3791" s="69"/>
      <c r="MLA3791" s="69"/>
      <c r="MLB3791" s="69"/>
      <c r="MLC3791" s="69"/>
      <c r="MLD3791" s="69"/>
      <c r="MLE3791" s="69"/>
      <c r="MLF3791" s="69"/>
      <c r="MLG3791" s="69"/>
      <c r="MLH3791" s="69"/>
      <c r="MLI3791" s="69"/>
      <c r="MLJ3791" s="69"/>
      <c r="MLK3791" s="69"/>
      <c r="MLL3791" s="69"/>
      <c r="MLM3791" s="69"/>
      <c r="MLN3791" s="69"/>
      <c r="MLO3791" s="69"/>
      <c r="MLP3791" s="69"/>
      <c r="MLQ3791" s="69"/>
      <c r="MLR3791" s="69"/>
      <c r="MLS3791" s="69"/>
      <c r="MLT3791" s="69"/>
      <c r="MLU3791" s="69"/>
      <c r="MLV3791" s="69"/>
      <c r="MLW3791" s="69"/>
      <c r="MLX3791" s="69"/>
      <c r="MLY3791" s="69"/>
      <c r="MLZ3791" s="69"/>
      <c r="MMA3791" s="69"/>
      <c r="MMB3791" s="69"/>
      <c r="MMC3791" s="69"/>
      <c r="MMD3791" s="69"/>
      <c r="MME3791" s="69"/>
      <c r="MMF3791" s="69"/>
      <c r="MMG3791" s="69"/>
      <c r="MMH3791" s="69"/>
      <c r="MMI3791" s="69"/>
      <c r="MMJ3791" s="69"/>
      <c r="MMK3791" s="69"/>
      <c r="MML3791" s="69"/>
      <c r="MMM3791" s="69"/>
      <c r="MMN3791" s="69"/>
      <c r="MMO3791" s="69"/>
      <c r="MMP3791" s="69"/>
      <c r="MMQ3791" s="69"/>
      <c r="MMR3791" s="69"/>
      <c r="MMS3791" s="69"/>
      <c r="MMT3791" s="69"/>
      <c r="MMU3791" s="69"/>
      <c r="MMV3791" s="69"/>
      <c r="MMW3791" s="69"/>
      <c r="MMX3791" s="69"/>
      <c r="MMY3791" s="69"/>
      <c r="MMZ3791" s="69"/>
      <c r="MNA3791" s="69"/>
      <c r="MNB3791" s="69"/>
      <c r="MNC3791" s="69"/>
      <c r="MND3791" s="69"/>
      <c r="MNE3791" s="69"/>
      <c r="MNF3791" s="69"/>
      <c r="MNG3791" s="69"/>
      <c r="MNH3791" s="69"/>
      <c r="MNI3791" s="69"/>
      <c r="MNJ3791" s="69"/>
      <c r="MNK3791" s="69"/>
      <c r="MNL3791" s="69"/>
      <c r="MNM3791" s="69"/>
      <c r="MNN3791" s="69"/>
      <c r="MNO3791" s="69"/>
      <c r="MNP3791" s="69"/>
      <c r="MNQ3791" s="69"/>
      <c r="MNR3791" s="69"/>
      <c r="MNS3791" s="69"/>
      <c r="MNT3791" s="69"/>
      <c r="MNU3791" s="69"/>
      <c r="MNV3791" s="69"/>
      <c r="MNW3791" s="69"/>
      <c r="MNX3791" s="69"/>
      <c r="MNY3791" s="69"/>
      <c r="MNZ3791" s="69"/>
      <c r="MOA3791" s="69"/>
      <c r="MOB3791" s="69"/>
      <c r="MOC3791" s="69"/>
      <c r="MOD3791" s="69"/>
      <c r="MOE3791" s="69"/>
      <c r="MOF3791" s="69"/>
      <c r="MOG3791" s="69"/>
      <c r="MOH3791" s="69"/>
      <c r="MOI3791" s="69"/>
      <c r="MOJ3791" s="69"/>
      <c r="MOK3791" s="69"/>
      <c r="MOL3791" s="69"/>
      <c r="MOM3791" s="69"/>
      <c r="MON3791" s="69"/>
      <c r="MOO3791" s="69"/>
      <c r="MOP3791" s="69"/>
      <c r="MOQ3791" s="69"/>
      <c r="MOR3791" s="69"/>
      <c r="MOS3791" s="69"/>
      <c r="MOT3791" s="69"/>
      <c r="MOU3791" s="69"/>
      <c r="MOV3791" s="69"/>
      <c r="MOW3791" s="69"/>
      <c r="MOX3791" s="69"/>
      <c r="MOY3791" s="69"/>
      <c r="MOZ3791" s="69"/>
      <c r="MPA3791" s="69"/>
      <c r="MPB3791" s="69"/>
      <c r="MPC3791" s="69"/>
      <c r="MPD3791" s="69"/>
      <c r="MPE3791" s="69"/>
      <c r="MPF3791" s="69"/>
      <c r="MPG3791" s="69"/>
      <c r="MPH3791" s="69"/>
      <c r="MPI3791" s="69"/>
      <c r="MPJ3791" s="69"/>
      <c r="MPK3791" s="69"/>
      <c r="MPL3791" s="69"/>
      <c r="MPM3791" s="69"/>
      <c r="MPN3791" s="69"/>
      <c r="MPO3791" s="69"/>
      <c r="MPP3791" s="69"/>
      <c r="MPQ3791" s="69"/>
      <c r="MPR3791" s="69"/>
      <c r="MPS3791" s="69"/>
      <c r="MPT3791" s="69"/>
      <c r="MPU3791" s="69"/>
      <c r="MPV3791" s="69"/>
      <c r="MPW3791" s="69"/>
      <c r="MPX3791" s="69"/>
      <c r="MPY3791" s="69"/>
      <c r="MPZ3791" s="69"/>
      <c r="MQA3791" s="69"/>
      <c r="MQB3791" s="69"/>
      <c r="MQC3791" s="69"/>
      <c r="MQD3791" s="69"/>
      <c r="MQE3791" s="69"/>
      <c r="MQF3791" s="69"/>
      <c r="MQG3791" s="69"/>
      <c r="MQH3791" s="69"/>
      <c r="MQI3791" s="69"/>
      <c r="MQJ3791" s="69"/>
      <c r="MQK3791" s="69"/>
      <c r="MQL3791" s="69"/>
      <c r="MQM3791" s="69"/>
      <c r="MQN3791" s="69"/>
      <c r="MQO3791" s="69"/>
      <c r="MQP3791" s="69"/>
      <c r="MQQ3791" s="69"/>
      <c r="MQR3791" s="69"/>
      <c r="MQS3791" s="69"/>
      <c r="MQT3791" s="69"/>
      <c r="MQU3791" s="69"/>
      <c r="MQV3791" s="69"/>
      <c r="MQW3791" s="69"/>
      <c r="MQX3791" s="69"/>
      <c r="MQY3791" s="69"/>
      <c r="MQZ3791" s="69"/>
      <c r="MRA3791" s="69"/>
      <c r="MRB3791" s="69"/>
      <c r="MRC3791" s="69"/>
      <c r="MRD3791" s="69"/>
      <c r="MRE3791" s="69"/>
      <c r="MRF3791" s="69"/>
      <c r="MRG3791" s="69"/>
      <c r="MRH3791" s="69"/>
      <c r="MRI3791" s="69"/>
      <c r="MRJ3791" s="69"/>
      <c r="MRK3791" s="69"/>
      <c r="MRL3791" s="69"/>
      <c r="MRM3791" s="69"/>
      <c r="MRN3791" s="69"/>
      <c r="MRO3791" s="69"/>
      <c r="MRP3791" s="69"/>
      <c r="MRQ3791" s="69"/>
      <c r="MRR3791" s="69"/>
      <c r="MRS3791" s="69"/>
      <c r="MRT3791" s="69"/>
      <c r="MRU3791" s="69"/>
      <c r="MRV3791" s="69"/>
      <c r="MRW3791" s="69"/>
      <c r="MRX3791" s="69"/>
      <c r="MRY3791" s="69"/>
      <c r="MRZ3791" s="69"/>
      <c r="MSA3791" s="69"/>
      <c r="MSB3791" s="69"/>
      <c r="MSC3791" s="69"/>
      <c r="MSD3791" s="69"/>
      <c r="MSE3791" s="69"/>
      <c r="MSF3791" s="69"/>
      <c r="MSG3791" s="69"/>
      <c r="MSH3791" s="69"/>
      <c r="MSI3791" s="69"/>
      <c r="MSJ3791" s="69"/>
      <c r="MSK3791" s="69"/>
      <c r="MSL3791" s="69"/>
      <c r="MSM3791" s="69"/>
      <c r="MSN3791" s="69"/>
      <c r="MSO3791" s="69"/>
      <c r="MSP3791" s="69"/>
      <c r="MSQ3791" s="69"/>
      <c r="MSR3791" s="69"/>
      <c r="MSS3791" s="69"/>
      <c r="MST3791" s="69"/>
      <c r="MSU3791" s="69"/>
      <c r="MSV3791" s="69"/>
      <c r="MSW3791" s="69"/>
      <c r="MSX3791" s="69"/>
      <c r="MSY3791" s="69"/>
      <c r="MSZ3791" s="69"/>
      <c r="MTA3791" s="69"/>
      <c r="MTB3791" s="69"/>
      <c r="MTC3791" s="69"/>
      <c r="MTD3791" s="69"/>
      <c r="MTE3791" s="69"/>
      <c r="MTF3791" s="69"/>
      <c r="MTG3791" s="69"/>
      <c r="MTH3791" s="69"/>
      <c r="MTI3791" s="69"/>
      <c r="MTJ3791" s="69"/>
      <c r="MTK3791" s="69"/>
      <c r="MTL3791" s="69"/>
      <c r="MTM3791" s="69"/>
      <c r="MTN3791" s="69"/>
      <c r="MTO3791" s="69"/>
      <c r="MTP3791" s="69"/>
      <c r="MTQ3791" s="69"/>
      <c r="MTR3791" s="69"/>
      <c r="MTS3791" s="69"/>
      <c r="MTT3791" s="69"/>
      <c r="MTU3791" s="69"/>
      <c r="MTV3791" s="69"/>
      <c r="MTW3791" s="69"/>
      <c r="MTX3791" s="69"/>
      <c r="MTY3791" s="69"/>
      <c r="MTZ3791" s="69"/>
      <c r="MUA3791" s="69"/>
      <c r="MUB3791" s="69"/>
      <c r="MUC3791" s="69"/>
      <c r="MUD3791" s="69"/>
      <c r="MUE3791" s="69"/>
      <c r="MUF3791" s="69"/>
      <c r="MUG3791" s="69"/>
      <c r="MUH3791" s="69"/>
      <c r="MUI3791" s="69"/>
      <c r="MUJ3791" s="69"/>
      <c r="MUK3791" s="69"/>
      <c r="MUL3791" s="69"/>
      <c r="MUM3791" s="69"/>
      <c r="MUN3791" s="69"/>
      <c r="MUO3791" s="69"/>
      <c r="MUP3791" s="69"/>
      <c r="MUQ3791" s="69"/>
      <c r="MUR3791" s="69"/>
      <c r="MUS3791" s="69"/>
      <c r="MUT3791" s="69"/>
      <c r="MUU3791" s="69"/>
      <c r="MUV3791" s="69"/>
      <c r="MUW3791" s="69"/>
      <c r="MUX3791" s="69"/>
      <c r="MUY3791" s="69"/>
      <c r="MUZ3791" s="69"/>
      <c r="MVA3791" s="69"/>
      <c r="MVB3791" s="69"/>
      <c r="MVC3791" s="69"/>
      <c r="MVD3791" s="69"/>
      <c r="MVE3791" s="69"/>
      <c r="MVF3791" s="69"/>
      <c r="MVG3791" s="69"/>
      <c r="MVH3791" s="69"/>
      <c r="MVI3791" s="69"/>
      <c r="MVJ3791" s="69"/>
      <c r="MVK3791" s="69"/>
      <c r="MVL3791" s="69"/>
      <c r="MVM3791" s="69"/>
      <c r="MVN3791" s="69"/>
      <c r="MVO3791" s="69"/>
      <c r="MVP3791" s="69"/>
      <c r="MVQ3791" s="69"/>
      <c r="MVR3791" s="69"/>
      <c r="MVS3791" s="69"/>
      <c r="MVT3791" s="69"/>
      <c r="MVU3791" s="69"/>
      <c r="MVV3791" s="69"/>
      <c r="MVW3791" s="69"/>
      <c r="MVX3791" s="69"/>
      <c r="MVY3791" s="69"/>
      <c r="MVZ3791" s="69"/>
      <c r="MWA3791" s="69"/>
      <c r="MWB3791" s="69"/>
      <c r="MWC3791" s="69"/>
      <c r="MWD3791" s="69"/>
      <c r="MWE3791" s="69"/>
      <c r="MWF3791" s="69"/>
      <c r="MWG3791" s="69"/>
      <c r="MWH3791" s="69"/>
      <c r="MWI3791" s="69"/>
      <c r="MWJ3791" s="69"/>
      <c r="MWK3791" s="69"/>
      <c r="MWL3791" s="69"/>
      <c r="MWM3791" s="69"/>
      <c r="MWN3791" s="69"/>
      <c r="MWO3791" s="69"/>
      <c r="MWP3791" s="69"/>
      <c r="MWQ3791" s="69"/>
      <c r="MWR3791" s="69"/>
      <c r="MWS3791" s="69"/>
      <c r="MWT3791" s="69"/>
      <c r="MWU3791" s="69"/>
      <c r="MWV3791" s="69"/>
      <c r="MWW3791" s="69"/>
      <c r="MWX3791" s="69"/>
      <c r="MWY3791" s="69"/>
      <c r="MWZ3791" s="69"/>
      <c r="MXA3791" s="69"/>
      <c r="MXB3791" s="69"/>
      <c r="MXC3791" s="69"/>
      <c r="MXD3791" s="69"/>
      <c r="MXE3791" s="69"/>
      <c r="MXF3791" s="69"/>
      <c r="MXG3791" s="69"/>
      <c r="MXH3791" s="69"/>
      <c r="MXI3791" s="69"/>
      <c r="MXJ3791" s="69"/>
      <c r="MXK3791" s="69"/>
      <c r="MXL3791" s="69"/>
      <c r="MXM3791" s="69"/>
      <c r="MXN3791" s="69"/>
      <c r="MXO3791" s="69"/>
      <c r="MXP3791" s="69"/>
      <c r="MXQ3791" s="69"/>
      <c r="MXR3791" s="69"/>
      <c r="MXS3791" s="69"/>
      <c r="MXT3791" s="69"/>
      <c r="MXU3791" s="69"/>
      <c r="MXV3791" s="69"/>
      <c r="MXW3791" s="69"/>
      <c r="MXX3791" s="69"/>
      <c r="MXY3791" s="69"/>
      <c r="MXZ3791" s="69"/>
      <c r="MYA3791" s="69"/>
      <c r="MYB3791" s="69"/>
      <c r="MYC3791" s="69"/>
      <c r="MYD3791" s="69"/>
      <c r="MYE3791" s="69"/>
      <c r="MYF3791" s="69"/>
      <c r="MYG3791" s="69"/>
      <c r="MYH3791" s="69"/>
      <c r="MYI3791" s="69"/>
      <c r="MYJ3791" s="69"/>
      <c r="MYK3791" s="69"/>
      <c r="MYL3791" s="69"/>
      <c r="MYM3791" s="69"/>
      <c r="MYN3791" s="69"/>
      <c r="MYO3791" s="69"/>
      <c r="MYP3791" s="69"/>
      <c r="MYQ3791" s="69"/>
      <c r="MYR3791" s="69"/>
      <c r="MYS3791" s="69"/>
      <c r="MYT3791" s="69"/>
      <c r="MYU3791" s="69"/>
      <c r="MYV3791" s="69"/>
      <c r="MYW3791" s="69"/>
      <c r="MYX3791" s="69"/>
      <c r="MYY3791" s="69"/>
      <c r="MYZ3791" s="69"/>
      <c r="MZA3791" s="69"/>
      <c r="MZB3791" s="69"/>
      <c r="MZC3791" s="69"/>
      <c r="MZD3791" s="69"/>
      <c r="MZE3791" s="69"/>
      <c r="MZF3791" s="69"/>
      <c r="MZG3791" s="69"/>
      <c r="MZH3791" s="69"/>
      <c r="MZI3791" s="69"/>
      <c r="MZJ3791" s="69"/>
      <c r="MZK3791" s="69"/>
      <c r="MZL3791" s="69"/>
      <c r="MZM3791" s="69"/>
      <c r="MZN3791" s="69"/>
      <c r="MZO3791" s="69"/>
      <c r="MZP3791" s="69"/>
      <c r="MZQ3791" s="69"/>
      <c r="MZR3791" s="69"/>
      <c r="MZS3791" s="69"/>
      <c r="MZT3791" s="69"/>
      <c r="MZU3791" s="69"/>
      <c r="MZV3791" s="69"/>
      <c r="MZW3791" s="69"/>
      <c r="MZX3791" s="69"/>
      <c r="MZY3791" s="69"/>
      <c r="MZZ3791" s="69"/>
      <c r="NAA3791" s="69"/>
      <c r="NAB3791" s="69"/>
      <c r="NAC3791" s="69"/>
      <c r="NAD3791" s="69"/>
      <c r="NAE3791" s="69"/>
      <c r="NAF3791" s="69"/>
      <c r="NAG3791" s="69"/>
      <c r="NAH3791" s="69"/>
      <c r="NAI3791" s="69"/>
      <c r="NAJ3791" s="69"/>
      <c r="NAK3791" s="69"/>
      <c r="NAL3791" s="69"/>
      <c r="NAM3791" s="69"/>
      <c r="NAN3791" s="69"/>
      <c r="NAO3791" s="69"/>
      <c r="NAP3791" s="69"/>
      <c r="NAQ3791" s="69"/>
      <c r="NAR3791" s="69"/>
      <c r="NAS3791" s="69"/>
      <c r="NAT3791" s="69"/>
      <c r="NAU3791" s="69"/>
      <c r="NAV3791" s="69"/>
      <c r="NAW3791" s="69"/>
      <c r="NAX3791" s="69"/>
      <c r="NAY3791" s="69"/>
      <c r="NAZ3791" s="69"/>
      <c r="NBA3791" s="69"/>
      <c r="NBB3791" s="69"/>
      <c r="NBC3791" s="69"/>
      <c r="NBD3791" s="69"/>
      <c r="NBE3791" s="69"/>
      <c r="NBF3791" s="69"/>
      <c r="NBG3791" s="69"/>
      <c r="NBH3791" s="69"/>
      <c r="NBI3791" s="69"/>
      <c r="NBJ3791" s="69"/>
      <c r="NBK3791" s="69"/>
      <c r="NBL3791" s="69"/>
      <c r="NBM3791" s="69"/>
      <c r="NBN3791" s="69"/>
      <c r="NBO3791" s="69"/>
      <c r="NBP3791" s="69"/>
      <c r="NBQ3791" s="69"/>
      <c r="NBR3791" s="69"/>
      <c r="NBS3791" s="69"/>
      <c r="NBT3791" s="69"/>
      <c r="NBU3791" s="69"/>
      <c r="NBV3791" s="69"/>
      <c r="NBW3791" s="69"/>
      <c r="NBX3791" s="69"/>
      <c r="NBY3791" s="69"/>
      <c r="NBZ3791" s="69"/>
      <c r="NCA3791" s="69"/>
      <c r="NCB3791" s="69"/>
      <c r="NCC3791" s="69"/>
      <c r="NCD3791" s="69"/>
      <c r="NCE3791" s="69"/>
      <c r="NCF3791" s="69"/>
      <c r="NCG3791" s="69"/>
      <c r="NCH3791" s="69"/>
      <c r="NCI3791" s="69"/>
      <c r="NCJ3791" s="69"/>
      <c r="NCK3791" s="69"/>
      <c r="NCL3791" s="69"/>
      <c r="NCM3791" s="69"/>
      <c r="NCN3791" s="69"/>
      <c r="NCO3791" s="69"/>
      <c r="NCP3791" s="69"/>
      <c r="NCQ3791" s="69"/>
      <c r="NCR3791" s="69"/>
      <c r="NCS3791" s="69"/>
      <c r="NCT3791" s="69"/>
      <c r="NCU3791" s="69"/>
      <c r="NCV3791" s="69"/>
      <c r="NCW3791" s="69"/>
      <c r="NCX3791" s="69"/>
      <c r="NCY3791" s="69"/>
      <c r="NCZ3791" s="69"/>
      <c r="NDA3791" s="69"/>
      <c r="NDB3791" s="69"/>
      <c r="NDC3791" s="69"/>
      <c r="NDD3791" s="69"/>
      <c r="NDE3791" s="69"/>
      <c r="NDF3791" s="69"/>
      <c r="NDG3791" s="69"/>
      <c r="NDH3791" s="69"/>
      <c r="NDI3791" s="69"/>
      <c r="NDJ3791" s="69"/>
      <c r="NDK3791" s="69"/>
      <c r="NDL3791" s="69"/>
      <c r="NDM3791" s="69"/>
      <c r="NDN3791" s="69"/>
      <c r="NDO3791" s="69"/>
      <c r="NDP3791" s="69"/>
      <c r="NDQ3791" s="69"/>
      <c r="NDR3791" s="69"/>
      <c r="NDS3791" s="69"/>
      <c r="NDT3791" s="69"/>
      <c r="NDU3791" s="69"/>
      <c r="NDV3791" s="69"/>
      <c r="NDW3791" s="69"/>
      <c r="NDX3791" s="69"/>
      <c r="NDY3791" s="69"/>
      <c r="NDZ3791" s="69"/>
      <c r="NEA3791" s="69"/>
      <c r="NEB3791" s="69"/>
      <c r="NEC3791" s="69"/>
      <c r="NED3791" s="69"/>
      <c r="NEE3791" s="69"/>
      <c r="NEF3791" s="69"/>
      <c r="NEG3791" s="69"/>
      <c r="NEH3791" s="69"/>
      <c r="NEI3791" s="69"/>
      <c r="NEJ3791" s="69"/>
      <c r="NEK3791" s="69"/>
      <c r="NEL3791" s="69"/>
      <c r="NEM3791" s="69"/>
      <c r="NEN3791" s="69"/>
      <c r="NEO3791" s="69"/>
      <c r="NEP3791" s="69"/>
      <c r="NEQ3791" s="69"/>
      <c r="NER3791" s="69"/>
      <c r="NES3791" s="69"/>
      <c r="NET3791" s="69"/>
      <c r="NEU3791" s="69"/>
      <c r="NEV3791" s="69"/>
      <c r="NEW3791" s="69"/>
      <c r="NEX3791" s="69"/>
      <c r="NEY3791" s="69"/>
      <c r="NEZ3791" s="69"/>
      <c r="NFA3791" s="69"/>
      <c r="NFB3791" s="69"/>
      <c r="NFC3791" s="69"/>
      <c r="NFD3791" s="69"/>
      <c r="NFE3791" s="69"/>
      <c r="NFF3791" s="69"/>
      <c r="NFG3791" s="69"/>
      <c r="NFH3791" s="69"/>
      <c r="NFI3791" s="69"/>
      <c r="NFJ3791" s="69"/>
      <c r="NFK3791" s="69"/>
      <c r="NFL3791" s="69"/>
      <c r="NFM3791" s="69"/>
      <c r="NFN3791" s="69"/>
      <c r="NFO3791" s="69"/>
      <c r="NFP3791" s="69"/>
      <c r="NFQ3791" s="69"/>
      <c r="NFR3791" s="69"/>
      <c r="NFS3791" s="69"/>
      <c r="NFT3791" s="69"/>
      <c r="NFU3791" s="69"/>
      <c r="NFV3791" s="69"/>
      <c r="NFW3791" s="69"/>
      <c r="NFX3791" s="69"/>
      <c r="NFY3791" s="69"/>
      <c r="NFZ3791" s="69"/>
      <c r="NGA3791" s="69"/>
      <c r="NGB3791" s="69"/>
      <c r="NGC3791" s="69"/>
      <c r="NGD3791" s="69"/>
      <c r="NGE3791" s="69"/>
      <c r="NGF3791" s="69"/>
      <c r="NGG3791" s="69"/>
      <c r="NGH3791" s="69"/>
      <c r="NGI3791" s="69"/>
      <c r="NGJ3791" s="69"/>
      <c r="NGK3791" s="69"/>
      <c r="NGL3791" s="69"/>
      <c r="NGM3791" s="69"/>
      <c r="NGN3791" s="69"/>
      <c r="NGO3791" s="69"/>
      <c r="NGP3791" s="69"/>
      <c r="NGQ3791" s="69"/>
      <c r="NGR3791" s="69"/>
      <c r="NGS3791" s="69"/>
      <c r="NGT3791" s="69"/>
      <c r="NGU3791" s="69"/>
      <c r="NGV3791" s="69"/>
      <c r="NGW3791" s="69"/>
      <c r="NGX3791" s="69"/>
      <c r="NGY3791" s="69"/>
      <c r="NGZ3791" s="69"/>
      <c r="NHA3791" s="69"/>
      <c r="NHB3791" s="69"/>
      <c r="NHC3791" s="69"/>
      <c r="NHD3791" s="69"/>
      <c r="NHE3791" s="69"/>
      <c r="NHF3791" s="69"/>
      <c r="NHG3791" s="69"/>
      <c r="NHH3791" s="69"/>
      <c r="NHI3791" s="69"/>
      <c r="NHJ3791" s="69"/>
      <c r="NHK3791" s="69"/>
      <c r="NHL3791" s="69"/>
      <c r="NHM3791" s="69"/>
      <c r="NHN3791" s="69"/>
      <c r="NHO3791" s="69"/>
      <c r="NHP3791" s="69"/>
      <c r="NHQ3791" s="69"/>
      <c r="NHR3791" s="69"/>
      <c r="NHS3791" s="69"/>
      <c r="NHT3791" s="69"/>
      <c r="NHU3791" s="69"/>
      <c r="NHV3791" s="69"/>
      <c r="NHW3791" s="69"/>
      <c r="NHX3791" s="69"/>
      <c r="NHY3791" s="69"/>
      <c r="NHZ3791" s="69"/>
      <c r="NIA3791" s="69"/>
      <c r="NIB3791" s="69"/>
      <c r="NIC3791" s="69"/>
      <c r="NID3791" s="69"/>
      <c r="NIE3791" s="69"/>
      <c r="NIF3791" s="69"/>
      <c r="NIG3791" s="69"/>
      <c r="NIH3791" s="69"/>
      <c r="NII3791" s="69"/>
      <c r="NIJ3791" s="69"/>
      <c r="NIK3791" s="69"/>
      <c r="NIL3791" s="69"/>
      <c r="NIM3791" s="69"/>
      <c r="NIN3791" s="69"/>
      <c r="NIO3791" s="69"/>
      <c r="NIP3791" s="69"/>
      <c r="NIQ3791" s="69"/>
      <c r="NIR3791" s="69"/>
      <c r="NIS3791" s="69"/>
      <c r="NIT3791" s="69"/>
      <c r="NIU3791" s="69"/>
      <c r="NIV3791" s="69"/>
      <c r="NIW3791" s="69"/>
      <c r="NIX3791" s="69"/>
      <c r="NIY3791" s="69"/>
      <c r="NIZ3791" s="69"/>
      <c r="NJA3791" s="69"/>
      <c r="NJB3791" s="69"/>
      <c r="NJC3791" s="69"/>
      <c r="NJD3791" s="69"/>
      <c r="NJE3791" s="69"/>
      <c r="NJF3791" s="69"/>
      <c r="NJG3791" s="69"/>
      <c r="NJH3791" s="69"/>
      <c r="NJI3791" s="69"/>
      <c r="NJJ3791" s="69"/>
      <c r="NJK3791" s="69"/>
      <c r="NJL3791" s="69"/>
      <c r="NJM3791" s="69"/>
      <c r="NJN3791" s="69"/>
      <c r="NJO3791" s="69"/>
      <c r="NJP3791" s="69"/>
      <c r="NJQ3791" s="69"/>
      <c r="NJR3791" s="69"/>
      <c r="NJS3791" s="69"/>
      <c r="NJT3791" s="69"/>
      <c r="NJU3791" s="69"/>
      <c r="NJV3791" s="69"/>
      <c r="NJW3791" s="69"/>
      <c r="NJX3791" s="69"/>
      <c r="NJY3791" s="69"/>
      <c r="NJZ3791" s="69"/>
      <c r="NKA3791" s="69"/>
      <c r="NKB3791" s="69"/>
      <c r="NKC3791" s="69"/>
      <c r="NKD3791" s="69"/>
      <c r="NKE3791" s="69"/>
      <c r="NKF3791" s="69"/>
      <c r="NKG3791" s="69"/>
      <c r="NKH3791" s="69"/>
      <c r="NKI3791" s="69"/>
      <c r="NKJ3791" s="69"/>
      <c r="NKK3791" s="69"/>
      <c r="NKL3791" s="69"/>
      <c r="NKM3791" s="69"/>
      <c r="NKN3791" s="69"/>
      <c r="NKO3791" s="69"/>
      <c r="NKP3791" s="69"/>
      <c r="NKQ3791" s="69"/>
      <c r="NKR3791" s="69"/>
      <c r="NKS3791" s="69"/>
      <c r="NKT3791" s="69"/>
      <c r="NKU3791" s="69"/>
      <c r="NKV3791" s="69"/>
      <c r="NKW3791" s="69"/>
      <c r="NKX3791" s="69"/>
      <c r="NKY3791" s="69"/>
      <c r="NKZ3791" s="69"/>
      <c r="NLA3791" s="69"/>
      <c r="NLB3791" s="69"/>
      <c r="NLC3791" s="69"/>
      <c r="NLD3791" s="69"/>
      <c r="NLE3791" s="69"/>
      <c r="NLF3791" s="69"/>
      <c r="NLG3791" s="69"/>
      <c r="NLH3791" s="69"/>
      <c r="NLI3791" s="69"/>
      <c r="NLJ3791" s="69"/>
      <c r="NLK3791" s="69"/>
      <c r="NLL3791" s="69"/>
      <c r="NLM3791" s="69"/>
      <c r="NLN3791" s="69"/>
      <c r="NLO3791" s="69"/>
      <c r="NLP3791" s="69"/>
      <c r="NLQ3791" s="69"/>
      <c r="NLR3791" s="69"/>
      <c r="NLS3791" s="69"/>
      <c r="NLT3791" s="69"/>
      <c r="NLU3791" s="69"/>
      <c r="NLV3791" s="69"/>
      <c r="NLW3791" s="69"/>
      <c r="NLX3791" s="69"/>
      <c r="NLY3791" s="69"/>
      <c r="NLZ3791" s="69"/>
      <c r="NMA3791" s="69"/>
      <c r="NMB3791" s="69"/>
      <c r="NMC3791" s="69"/>
      <c r="NMD3791" s="69"/>
      <c r="NME3791" s="69"/>
      <c r="NMF3791" s="69"/>
      <c r="NMG3791" s="69"/>
      <c r="NMH3791" s="69"/>
      <c r="NMI3791" s="69"/>
      <c r="NMJ3791" s="69"/>
      <c r="NMK3791" s="69"/>
      <c r="NML3791" s="69"/>
      <c r="NMM3791" s="69"/>
      <c r="NMN3791" s="69"/>
      <c r="NMO3791" s="69"/>
      <c r="NMP3791" s="69"/>
      <c r="NMQ3791" s="69"/>
      <c r="NMR3791" s="69"/>
      <c r="NMS3791" s="69"/>
      <c r="NMT3791" s="69"/>
      <c r="NMU3791" s="69"/>
      <c r="NMV3791" s="69"/>
      <c r="NMW3791" s="69"/>
      <c r="NMX3791" s="69"/>
      <c r="NMY3791" s="69"/>
      <c r="NMZ3791" s="69"/>
      <c r="NNA3791" s="69"/>
      <c r="NNB3791" s="69"/>
      <c r="NNC3791" s="69"/>
      <c r="NND3791" s="69"/>
      <c r="NNE3791" s="69"/>
      <c r="NNF3791" s="69"/>
      <c r="NNG3791" s="69"/>
      <c r="NNH3791" s="69"/>
      <c r="NNI3791" s="69"/>
      <c r="NNJ3791" s="69"/>
      <c r="NNK3791" s="69"/>
      <c r="NNL3791" s="69"/>
      <c r="NNM3791" s="69"/>
      <c r="NNN3791" s="69"/>
      <c r="NNO3791" s="69"/>
      <c r="NNP3791" s="69"/>
      <c r="NNQ3791" s="69"/>
      <c r="NNR3791" s="69"/>
      <c r="NNS3791" s="69"/>
      <c r="NNT3791" s="69"/>
      <c r="NNU3791" s="69"/>
      <c r="NNV3791" s="69"/>
      <c r="NNW3791" s="69"/>
      <c r="NNX3791" s="69"/>
      <c r="NNY3791" s="69"/>
      <c r="NNZ3791" s="69"/>
      <c r="NOA3791" s="69"/>
      <c r="NOB3791" s="69"/>
      <c r="NOC3791" s="69"/>
      <c r="NOD3791" s="69"/>
      <c r="NOE3791" s="69"/>
      <c r="NOF3791" s="69"/>
      <c r="NOG3791" s="69"/>
      <c r="NOH3791" s="69"/>
      <c r="NOI3791" s="69"/>
      <c r="NOJ3791" s="69"/>
      <c r="NOK3791" s="69"/>
      <c r="NOL3791" s="69"/>
      <c r="NOM3791" s="69"/>
      <c r="NON3791" s="69"/>
      <c r="NOO3791" s="69"/>
      <c r="NOP3791" s="69"/>
      <c r="NOQ3791" s="69"/>
      <c r="NOR3791" s="69"/>
      <c r="NOS3791" s="69"/>
      <c r="NOT3791" s="69"/>
      <c r="NOU3791" s="69"/>
      <c r="NOV3791" s="69"/>
      <c r="NOW3791" s="69"/>
      <c r="NOX3791" s="69"/>
      <c r="NOY3791" s="69"/>
      <c r="NOZ3791" s="69"/>
      <c r="NPA3791" s="69"/>
      <c r="NPB3791" s="69"/>
      <c r="NPC3791" s="69"/>
      <c r="NPD3791" s="69"/>
      <c r="NPE3791" s="69"/>
      <c r="NPF3791" s="69"/>
      <c r="NPG3791" s="69"/>
      <c r="NPH3791" s="69"/>
      <c r="NPI3791" s="69"/>
      <c r="NPJ3791" s="69"/>
      <c r="NPK3791" s="69"/>
      <c r="NPL3791" s="69"/>
      <c r="NPM3791" s="69"/>
      <c r="NPN3791" s="69"/>
      <c r="NPO3791" s="69"/>
      <c r="NPP3791" s="69"/>
      <c r="NPQ3791" s="69"/>
      <c r="NPR3791" s="69"/>
      <c r="NPS3791" s="69"/>
      <c r="NPT3791" s="69"/>
      <c r="NPU3791" s="69"/>
      <c r="NPV3791" s="69"/>
      <c r="NPW3791" s="69"/>
      <c r="NPX3791" s="69"/>
      <c r="NPY3791" s="69"/>
      <c r="NPZ3791" s="69"/>
      <c r="NQA3791" s="69"/>
      <c r="NQB3791" s="69"/>
      <c r="NQC3791" s="69"/>
      <c r="NQD3791" s="69"/>
      <c r="NQE3791" s="69"/>
      <c r="NQF3791" s="69"/>
      <c r="NQG3791" s="69"/>
      <c r="NQH3791" s="69"/>
      <c r="NQI3791" s="69"/>
      <c r="NQJ3791" s="69"/>
      <c r="NQK3791" s="69"/>
      <c r="NQL3791" s="69"/>
      <c r="NQM3791" s="69"/>
      <c r="NQN3791" s="69"/>
      <c r="NQO3791" s="69"/>
      <c r="NQP3791" s="69"/>
      <c r="NQQ3791" s="69"/>
      <c r="NQR3791" s="69"/>
      <c r="NQS3791" s="69"/>
      <c r="NQT3791" s="69"/>
      <c r="NQU3791" s="69"/>
      <c r="NQV3791" s="69"/>
      <c r="NQW3791" s="69"/>
      <c r="NQX3791" s="69"/>
      <c r="NQY3791" s="69"/>
      <c r="NQZ3791" s="69"/>
      <c r="NRA3791" s="69"/>
      <c r="NRB3791" s="69"/>
      <c r="NRC3791" s="69"/>
      <c r="NRD3791" s="69"/>
      <c r="NRE3791" s="69"/>
      <c r="NRF3791" s="69"/>
      <c r="NRG3791" s="69"/>
      <c r="NRH3791" s="69"/>
      <c r="NRI3791" s="69"/>
      <c r="NRJ3791" s="69"/>
      <c r="NRK3791" s="69"/>
      <c r="NRL3791" s="69"/>
      <c r="NRM3791" s="69"/>
      <c r="NRN3791" s="69"/>
      <c r="NRO3791" s="69"/>
      <c r="NRP3791" s="69"/>
      <c r="NRQ3791" s="69"/>
      <c r="NRR3791" s="69"/>
      <c r="NRS3791" s="69"/>
      <c r="NRT3791" s="69"/>
      <c r="NRU3791" s="69"/>
      <c r="NRV3791" s="69"/>
      <c r="NRW3791" s="69"/>
      <c r="NRX3791" s="69"/>
      <c r="NRY3791" s="69"/>
      <c r="NRZ3791" s="69"/>
      <c r="NSA3791" s="69"/>
      <c r="NSB3791" s="69"/>
      <c r="NSC3791" s="69"/>
      <c r="NSD3791" s="69"/>
      <c r="NSE3791" s="69"/>
      <c r="NSF3791" s="69"/>
      <c r="NSG3791" s="69"/>
      <c r="NSH3791" s="69"/>
      <c r="NSI3791" s="69"/>
      <c r="NSJ3791" s="69"/>
      <c r="NSK3791" s="69"/>
      <c r="NSL3791" s="69"/>
      <c r="NSM3791" s="69"/>
      <c r="NSN3791" s="69"/>
      <c r="NSO3791" s="69"/>
      <c r="NSP3791" s="69"/>
      <c r="NSQ3791" s="69"/>
      <c r="NSR3791" s="69"/>
      <c r="NSS3791" s="69"/>
      <c r="NST3791" s="69"/>
      <c r="NSU3791" s="69"/>
      <c r="NSV3791" s="69"/>
      <c r="NSW3791" s="69"/>
      <c r="NSX3791" s="69"/>
      <c r="NSY3791" s="69"/>
      <c r="NSZ3791" s="69"/>
      <c r="NTA3791" s="69"/>
      <c r="NTB3791" s="69"/>
      <c r="NTC3791" s="69"/>
      <c r="NTD3791" s="69"/>
      <c r="NTE3791" s="69"/>
      <c r="NTF3791" s="69"/>
      <c r="NTG3791" s="69"/>
      <c r="NTH3791" s="69"/>
      <c r="NTI3791" s="69"/>
      <c r="NTJ3791" s="69"/>
      <c r="NTK3791" s="69"/>
      <c r="NTL3791" s="69"/>
      <c r="NTM3791" s="69"/>
      <c r="NTN3791" s="69"/>
      <c r="NTO3791" s="69"/>
      <c r="NTP3791" s="69"/>
      <c r="NTQ3791" s="69"/>
      <c r="NTR3791" s="69"/>
      <c r="NTS3791" s="69"/>
      <c r="NTT3791" s="69"/>
      <c r="NTU3791" s="69"/>
      <c r="NTV3791" s="69"/>
      <c r="NTW3791" s="69"/>
      <c r="NTX3791" s="69"/>
      <c r="NTY3791" s="69"/>
      <c r="NTZ3791" s="69"/>
      <c r="NUA3791" s="69"/>
      <c r="NUB3791" s="69"/>
      <c r="NUC3791" s="69"/>
      <c r="NUD3791" s="69"/>
      <c r="NUE3791" s="69"/>
      <c r="NUF3791" s="69"/>
      <c r="NUG3791" s="69"/>
      <c r="NUH3791" s="69"/>
      <c r="NUI3791" s="69"/>
      <c r="NUJ3791" s="69"/>
      <c r="NUK3791" s="69"/>
      <c r="NUL3791" s="69"/>
      <c r="NUM3791" s="69"/>
      <c r="NUN3791" s="69"/>
      <c r="NUO3791" s="69"/>
      <c r="NUP3791" s="69"/>
      <c r="NUQ3791" s="69"/>
      <c r="NUR3791" s="69"/>
      <c r="NUS3791" s="69"/>
      <c r="NUT3791" s="69"/>
      <c r="NUU3791" s="69"/>
      <c r="NUV3791" s="69"/>
      <c r="NUW3791" s="69"/>
      <c r="NUX3791" s="69"/>
      <c r="NUY3791" s="69"/>
      <c r="NUZ3791" s="69"/>
      <c r="NVA3791" s="69"/>
      <c r="NVB3791" s="69"/>
      <c r="NVC3791" s="69"/>
      <c r="NVD3791" s="69"/>
      <c r="NVE3791" s="69"/>
      <c r="NVF3791" s="69"/>
      <c r="NVG3791" s="69"/>
      <c r="NVH3791" s="69"/>
      <c r="NVI3791" s="69"/>
      <c r="NVJ3791" s="69"/>
      <c r="NVK3791" s="69"/>
      <c r="NVL3791" s="69"/>
      <c r="NVM3791" s="69"/>
      <c r="NVN3791" s="69"/>
      <c r="NVO3791" s="69"/>
      <c r="NVP3791" s="69"/>
      <c r="NVQ3791" s="69"/>
      <c r="NVR3791" s="69"/>
      <c r="NVS3791" s="69"/>
      <c r="NVT3791" s="69"/>
      <c r="NVU3791" s="69"/>
      <c r="NVV3791" s="69"/>
      <c r="NVW3791" s="69"/>
      <c r="NVX3791" s="69"/>
      <c r="NVY3791" s="69"/>
      <c r="NVZ3791" s="69"/>
      <c r="NWA3791" s="69"/>
      <c r="NWB3791" s="69"/>
      <c r="NWC3791" s="69"/>
      <c r="NWD3791" s="69"/>
      <c r="NWE3791" s="69"/>
      <c r="NWF3791" s="69"/>
      <c r="NWG3791" s="69"/>
      <c r="NWH3791" s="69"/>
      <c r="NWI3791" s="69"/>
      <c r="NWJ3791" s="69"/>
      <c r="NWK3791" s="69"/>
      <c r="NWL3791" s="69"/>
      <c r="NWM3791" s="69"/>
      <c r="NWN3791" s="69"/>
      <c r="NWO3791" s="69"/>
      <c r="NWP3791" s="69"/>
      <c r="NWQ3791" s="69"/>
      <c r="NWR3791" s="69"/>
      <c r="NWS3791" s="69"/>
      <c r="NWT3791" s="69"/>
      <c r="NWU3791" s="69"/>
      <c r="NWV3791" s="69"/>
      <c r="NWW3791" s="69"/>
      <c r="NWX3791" s="69"/>
      <c r="NWY3791" s="69"/>
      <c r="NWZ3791" s="69"/>
      <c r="NXA3791" s="69"/>
      <c r="NXB3791" s="69"/>
      <c r="NXC3791" s="69"/>
      <c r="NXD3791" s="69"/>
      <c r="NXE3791" s="69"/>
      <c r="NXF3791" s="69"/>
      <c r="NXG3791" s="69"/>
      <c r="NXH3791" s="69"/>
      <c r="NXI3791" s="69"/>
      <c r="NXJ3791" s="69"/>
      <c r="NXK3791" s="69"/>
      <c r="NXL3791" s="69"/>
      <c r="NXM3791" s="69"/>
      <c r="NXN3791" s="69"/>
      <c r="NXO3791" s="69"/>
      <c r="NXP3791" s="69"/>
      <c r="NXQ3791" s="69"/>
      <c r="NXR3791" s="69"/>
      <c r="NXS3791" s="69"/>
      <c r="NXT3791" s="69"/>
      <c r="NXU3791" s="69"/>
      <c r="NXV3791" s="69"/>
      <c r="NXW3791" s="69"/>
      <c r="NXX3791" s="69"/>
      <c r="NXY3791" s="69"/>
      <c r="NXZ3791" s="69"/>
      <c r="NYA3791" s="69"/>
      <c r="NYB3791" s="69"/>
      <c r="NYC3791" s="69"/>
      <c r="NYD3791" s="69"/>
      <c r="NYE3791" s="69"/>
      <c r="NYF3791" s="69"/>
      <c r="NYG3791" s="69"/>
      <c r="NYH3791" s="69"/>
      <c r="NYI3791" s="69"/>
      <c r="NYJ3791" s="69"/>
      <c r="NYK3791" s="69"/>
      <c r="NYL3791" s="69"/>
      <c r="NYM3791" s="69"/>
      <c r="NYN3791" s="69"/>
      <c r="NYO3791" s="69"/>
      <c r="NYP3791" s="69"/>
      <c r="NYQ3791" s="69"/>
      <c r="NYR3791" s="69"/>
      <c r="NYS3791" s="69"/>
      <c r="NYT3791" s="69"/>
      <c r="NYU3791" s="69"/>
      <c r="NYV3791" s="69"/>
      <c r="NYW3791" s="69"/>
      <c r="NYX3791" s="69"/>
      <c r="NYY3791" s="69"/>
      <c r="NYZ3791" s="69"/>
      <c r="NZA3791" s="69"/>
      <c r="NZB3791" s="69"/>
      <c r="NZC3791" s="69"/>
      <c r="NZD3791" s="69"/>
      <c r="NZE3791" s="69"/>
      <c r="NZF3791" s="69"/>
      <c r="NZG3791" s="69"/>
      <c r="NZH3791" s="69"/>
      <c r="NZI3791" s="69"/>
      <c r="NZJ3791" s="69"/>
      <c r="NZK3791" s="69"/>
      <c r="NZL3791" s="69"/>
      <c r="NZM3791" s="69"/>
      <c r="NZN3791" s="69"/>
      <c r="NZO3791" s="69"/>
      <c r="NZP3791" s="69"/>
      <c r="NZQ3791" s="69"/>
      <c r="NZR3791" s="69"/>
      <c r="NZS3791" s="69"/>
      <c r="NZT3791" s="69"/>
      <c r="NZU3791" s="69"/>
      <c r="NZV3791" s="69"/>
      <c r="NZW3791" s="69"/>
      <c r="NZX3791" s="69"/>
      <c r="NZY3791" s="69"/>
      <c r="NZZ3791" s="69"/>
      <c r="OAA3791" s="69"/>
      <c r="OAB3791" s="69"/>
      <c r="OAC3791" s="69"/>
      <c r="OAD3791" s="69"/>
      <c r="OAE3791" s="69"/>
      <c r="OAF3791" s="69"/>
      <c r="OAG3791" s="69"/>
      <c r="OAH3791" s="69"/>
      <c r="OAI3791" s="69"/>
      <c r="OAJ3791" s="69"/>
      <c r="OAK3791" s="69"/>
      <c r="OAL3791" s="69"/>
      <c r="OAM3791" s="69"/>
      <c r="OAN3791" s="69"/>
      <c r="OAO3791" s="69"/>
      <c r="OAP3791" s="69"/>
      <c r="OAQ3791" s="69"/>
      <c r="OAR3791" s="69"/>
      <c r="OAS3791" s="69"/>
      <c r="OAT3791" s="69"/>
      <c r="OAU3791" s="69"/>
      <c r="OAV3791" s="69"/>
      <c r="OAW3791" s="69"/>
      <c r="OAX3791" s="69"/>
      <c r="OAY3791" s="69"/>
      <c r="OAZ3791" s="69"/>
      <c r="OBA3791" s="69"/>
      <c r="OBB3791" s="69"/>
      <c r="OBC3791" s="69"/>
      <c r="OBD3791" s="69"/>
      <c r="OBE3791" s="69"/>
      <c r="OBF3791" s="69"/>
      <c r="OBG3791" s="69"/>
      <c r="OBH3791" s="69"/>
      <c r="OBI3791" s="69"/>
      <c r="OBJ3791" s="69"/>
      <c r="OBK3791" s="69"/>
      <c r="OBL3791" s="69"/>
      <c r="OBM3791" s="69"/>
      <c r="OBN3791" s="69"/>
      <c r="OBO3791" s="69"/>
      <c r="OBP3791" s="69"/>
      <c r="OBQ3791" s="69"/>
      <c r="OBR3791" s="69"/>
      <c r="OBS3791" s="69"/>
      <c r="OBT3791" s="69"/>
      <c r="OBU3791" s="69"/>
      <c r="OBV3791" s="69"/>
      <c r="OBW3791" s="69"/>
      <c r="OBX3791" s="69"/>
      <c r="OBY3791" s="69"/>
      <c r="OBZ3791" s="69"/>
      <c r="OCA3791" s="69"/>
      <c r="OCB3791" s="69"/>
      <c r="OCC3791" s="69"/>
      <c r="OCD3791" s="69"/>
      <c r="OCE3791" s="69"/>
      <c r="OCF3791" s="69"/>
      <c r="OCG3791" s="69"/>
      <c r="OCH3791" s="69"/>
      <c r="OCI3791" s="69"/>
      <c r="OCJ3791" s="69"/>
      <c r="OCK3791" s="69"/>
      <c r="OCL3791" s="69"/>
      <c r="OCM3791" s="69"/>
      <c r="OCN3791" s="69"/>
      <c r="OCO3791" s="69"/>
      <c r="OCP3791" s="69"/>
      <c r="OCQ3791" s="69"/>
      <c r="OCR3791" s="69"/>
      <c r="OCS3791" s="69"/>
      <c r="OCT3791" s="69"/>
      <c r="OCU3791" s="69"/>
      <c r="OCV3791" s="69"/>
      <c r="OCW3791" s="69"/>
      <c r="OCX3791" s="69"/>
      <c r="OCY3791" s="69"/>
      <c r="OCZ3791" s="69"/>
      <c r="ODA3791" s="69"/>
      <c r="ODB3791" s="69"/>
      <c r="ODC3791" s="69"/>
      <c r="ODD3791" s="69"/>
      <c r="ODE3791" s="69"/>
      <c r="ODF3791" s="69"/>
      <c r="ODG3791" s="69"/>
      <c r="ODH3791" s="69"/>
      <c r="ODI3791" s="69"/>
      <c r="ODJ3791" s="69"/>
      <c r="ODK3791" s="69"/>
      <c r="ODL3791" s="69"/>
      <c r="ODM3791" s="69"/>
      <c r="ODN3791" s="69"/>
      <c r="ODO3791" s="69"/>
      <c r="ODP3791" s="69"/>
      <c r="ODQ3791" s="69"/>
      <c r="ODR3791" s="69"/>
      <c r="ODS3791" s="69"/>
      <c r="ODT3791" s="69"/>
      <c r="ODU3791" s="69"/>
      <c r="ODV3791" s="69"/>
      <c r="ODW3791" s="69"/>
      <c r="ODX3791" s="69"/>
      <c r="ODY3791" s="69"/>
      <c r="ODZ3791" s="69"/>
      <c r="OEA3791" s="69"/>
      <c r="OEB3791" s="69"/>
      <c r="OEC3791" s="69"/>
      <c r="OED3791" s="69"/>
      <c r="OEE3791" s="69"/>
      <c r="OEF3791" s="69"/>
      <c r="OEG3791" s="69"/>
      <c r="OEH3791" s="69"/>
      <c r="OEI3791" s="69"/>
      <c r="OEJ3791" s="69"/>
      <c r="OEK3791" s="69"/>
      <c r="OEL3791" s="69"/>
      <c r="OEM3791" s="69"/>
      <c r="OEN3791" s="69"/>
      <c r="OEO3791" s="69"/>
      <c r="OEP3791" s="69"/>
      <c r="OEQ3791" s="69"/>
      <c r="OER3791" s="69"/>
      <c r="OES3791" s="69"/>
      <c r="OET3791" s="69"/>
      <c r="OEU3791" s="69"/>
      <c r="OEV3791" s="69"/>
      <c r="OEW3791" s="69"/>
      <c r="OEX3791" s="69"/>
      <c r="OEY3791" s="69"/>
      <c r="OEZ3791" s="69"/>
      <c r="OFA3791" s="69"/>
      <c r="OFB3791" s="69"/>
      <c r="OFC3791" s="69"/>
      <c r="OFD3791" s="69"/>
      <c r="OFE3791" s="69"/>
      <c r="OFF3791" s="69"/>
      <c r="OFG3791" s="69"/>
      <c r="OFH3791" s="69"/>
      <c r="OFI3791" s="69"/>
      <c r="OFJ3791" s="69"/>
      <c r="OFK3791" s="69"/>
      <c r="OFL3791" s="69"/>
      <c r="OFM3791" s="69"/>
      <c r="OFN3791" s="69"/>
      <c r="OFO3791" s="69"/>
      <c r="OFP3791" s="69"/>
      <c r="OFQ3791" s="69"/>
      <c r="OFR3791" s="69"/>
      <c r="OFS3791" s="69"/>
      <c r="OFT3791" s="69"/>
      <c r="OFU3791" s="69"/>
      <c r="OFV3791" s="69"/>
      <c r="OFW3791" s="69"/>
      <c r="OFX3791" s="69"/>
      <c r="OFY3791" s="69"/>
      <c r="OFZ3791" s="69"/>
      <c r="OGA3791" s="69"/>
      <c r="OGB3791" s="69"/>
      <c r="OGC3791" s="69"/>
      <c r="OGD3791" s="69"/>
      <c r="OGE3791" s="69"/>
      <c r="OGF3791" s="69"/>
      <c r="OGG3791" s="69"/>
      <c r="OGH3791" s="69"/>
      <c r="OGI3791" s="69"/>
      <c r="OGJ3791" s="69"/>
      <c r="OGK3791" s="69"/>
      <c r="OGL3791" s="69"/>
      <c r="OGM3791" s="69"/>
      <c r="OGN3791" s="69"/>
      <c r="OGO3791" s="69"/>
      <c r="OGP3791" s="69"/>
      <c r="OGQ3791" s="69"/>
      <c r="OGR3791" s="69"/>
      <c r="OGS3791" s="69"/>
      <c r="OGT3791" s="69"/>
      <c r="OGU3791" s="69"/>
      <c r="OGV3791" s="69"/>
      <c r="OGW3791" s="69"/>
      <c r="OGX3791" s="69"/>
      <c r="OGY3791" s="69"/>
      <c r="OGZ3791" s="69"/>
      <c r="OHA3791" s="69"/>
      <c r="OHB3791" s="69"/>
      <c r="OHC3791" s="69"/>
      <c r="OHD3791" s="69"/>
      <c r="OHE3791" s="69"/>
      <c r="OHF3791" s="69"/>
      <c r="OHG3791" s="69"/>
      <c r="OHH3791" s="69"/>
      <c r="OHI3791" s="69"/>
      <c r="OHJ3791" s="69"/>
      <c r="OHK3791" s="69"/>
      <c r="OHL3791" s="69"/>
      <c r="OHM3791" s="69"/>
      <c r="OHN3791" s="69"/>
      <c r="OHO3791" s="69"/>
      <c r="OHP3791" s="69"/>
      <c r="OHQ3791" s="69"/>
      <c r="OHR3791" s="69"/>
      <c r="OHS3791" s="69"/>
      <c r="OHT3791" s="69"/>
      <c r="OHU3791" s="69"/>
      <c r="OHV3791" s="69"/>
      <c r="OHW3791" s="69"/>
      <c r="OHX3791" s="69"/>
      <c r="OHY3791" s="69"/>
      <c r="OHZ3791" s="69"/>
      <c r="OIA3791" s="69"/>
      <c r="OIB3791" s="69"/>
      <c r="OIC3791" s="69"/>
      <c r="OID3791" s="69"/>
      <c r="OIE3791" s="69"/>
      <c r="OIF3791" s="69"/>
      <c r="OIG3791" s="69"/>
      <c r="OIH3791" s="69"/>
      <c r="OII3791" s="69"/>
      <c r="OIJ3791" s="69"/>
      <c r="OIK3791" s="69"/>
      <c r="OIL3791" s="69"/>
      <c r="OIM3791" s="69"/>
      <c r="OIN3791" s="69"/>
      <c r="OIO3791" s="69"/>
      <c r="OIP3791" s="69"/>
      <c r="OIQ3791" s="69"/>
      <c r="OIR3791" s="69"/>
      <c r="OIS3791" s="69"/>
      <c r="OIT3791" s="69"/>
      <c r="OIU3791" s="69"/>
      <c r="OIV3791" s="69"/>
      <c r="OIW3791" s="69"/>
      <c r="OIX3791" s="69"/>
      <c r="OIY3791" s="69"/>
      <c r="OIZ3791" s="69"/>
      <c r="OJA3791" s="69"/>
      <c r="OJB3791" s="69"/>
      <c r="OJC3791" s="69"/>
      <c r="OJD3791" s="69"/>
      <c r="OJE3791" s="69"/>
      <c r="OJF3791" s="69"/>
      <c r="OJG3791" s="69"/>
      <c r="OJH3791" s="69"/>
      <c r="OJI3791" s="69"/>
      <c r="OJJ3791" s="69"/>
      <c r="OJK3791" s="69"/>
      <c r="OJL3791" s="69"/>
      <c r="OJM3791" s="69"/>
      <c r="OJN3791" s="69"/>
      <c r="OJO3791" s="69"/>
      <c r="OJP3791" s="69"/>
      <c r="OJQ3791" s="69"/>
      <c r="OJR3791" s="69"/>
      <c r="OJS3791" s="69"/>
      <c r="OJT3791" s="69"/>
      <c r="OJU3791" s="69"/>
      <c r="OJV3791" s="69"/>
      <c r="OJW3791" s="69"/>
      <c r="OJX3791" s="69"/>
      <c r="OJY3791" s="69"/>
      <c r="OJZ3791" s="69"/>
      <c r="OKA3791" s="69"/>
      <c r="OKB3791" s="69"/>
      <c r="OKC3791" s="69"/>
      <c r="OKD3791" s="69"/>
      <c r="OKE3791" s="69"/>
      <c r="OKF3791" s="69"/>
      <c r="OKG3791" s="69"/>
      <c r="OKH3791" s="69"/>
      <c r="OKI3791" s="69"/>
      <c r="OKJ3791" s="69"/>
      <c r="OKK3791" s="69"/>
      <c r="OKL3791" s="69"/>
      <c r="OKM3791" s="69"/>
      <c r="OKN3791" s="69"/>
      <c r="OKO3791" s="69"/>
      <c r="OKP3791" s="69"/>
      <c r="OKQ3791" s="69"/>
      <c r="OKR3791" s="69"/>
      <c r="OKS3791" s="69"/>
      <c r="OKT3791" s="69"/>
      <c r="OKU3791" s="69"/>
      <c r="OKV3791" s="69"/>
      <c r="OKW3791" s="69"/>
      <c r="OKX3791" s="69"/>
      <c r="OKY3791" s="69"/>
      <c r="OKZ3791" s="69"/>
      <c r="OLA3791" s="69"/>
      <c r="OLB3791" s="69"/>
      <c r="OLC3791" s="69"/>
      <c r="OLD3791" s="69"/>
      <c r="OLE3791" s="69"/>
      <c r="OLF3791" s="69"/>
      <c r="OLG3791" s="69"/>
      <c r="OLH3791" s="69"/>
      <c r="OLI3791" s="69"/>
      <c r="OLJ3791" s="69"/>
      <c r="OLK3791" s="69"/>
      <c r="OLL3791" s="69"/>
      <c r="OLM3791" s="69"/>
      <c r="OLN3791" s="69"/>
      <c r="OLO3791" s="69"/>
      <c r="OLP3791" s="69"/>
      <c r="OLQ3791" s="69"/>
      <c r="OLR3791" s="69"/>
      <c r="OLS3791" s="69"/>
      <c r="OLT3791" s="69"/>
      <c r="OLU3791" s="69"/>
      <c r="OLV3791" s="69"/>
      <c r="OLW3791" s="69"/>
      <c r="OLX3791" s="69"/>
      <c r="OLY3791" s="69"/>
      <c r="OLZ3791" s="69"/>
      <c r="OMA3791" s="69"/>
      <c r="OMB3791" s="69"/>
      <c r="OMC3791" s="69"/>
      <c r="OMD3791" s="69"/>
      <c r="OME3791" s="69"/>
      <c r="OMF3791" s="69"/>
      <c r="OMG3791" s="69"/>
      <c r="OMH3791" s="69"/>
      <c r="OMI3791" s="69"/>
      <c r="OMJ3791" s="69"/>
      <c r="OMK3791" s="69"/>
      <c r="OML3791" s="69"/>
      <c r="OMM3791" s="69"/>
      <c r="OMN3791" s="69"/>
      <c r="OMO3791" s="69"/>
      <c r="OMP3791" s="69"/>
      <c r="OMQ3791" s="69"/>
      <c r="OMR3791" s="69"/>
      <c r="OMS3791" s="69"/>
      <c r="OMT3791" s="69"/>
      <c r="OMU3791" s="69"/>
      <c r="OMV3791" s="69"/>
      <c r="OMW3791" s="69"/>
      <c r="OMX3791" s="69"/>
      <c r="OMY3791" s="69"/>
      <c r="OMZ3791" s="69"/>
      <c r="ONA3791" s="69"/>
      <c r="ONB3791" s="69"/>
      <c r="ONC3791" s="69"/>
      <c r="OND3791" s="69"/>
      <c r="ONE3791" s="69"/>
      <c r="ONF3791" s="69"/>
      <c r="ONG3791" s="69"/>
      <c r="ONH3791" s="69"/>
      <c r="ONI3791" s="69"/>
      <c r="ONJ3791" s="69"/>
      <c r="ONK3791" s="69"/>
      <c r="ONL3791" s="69"/>
      <c r="ONM3791" s="69"/>
      <c r="ONN3791" s="69"/>
      <c r="ONO3791" s="69"/>
      <c r="ONP3791" s="69"/>
      <c r="ONQ3791" s="69"/>
      <c r="ONR3791" s="69"/>
      <c r="ONS3791" s="69"/>
      <c r="ONT3791" s="69"/>
      <c r="ONU3791" s="69"/>
      <c r="ONV3791" s="69"/>
      <c r="ONW3791" s="69"/>
      <c r="ONX3791" s="69"/>
      <c r="ONY3791" s="69"/>
      <c r="ONZ3791" s="69"/>
      <c r="OOA3791" s="69"/>
      <c r="OOB3791" s="69"/>
      <c r="OOC3791" s="69"/>
      <c r="OOD3791" s="69"/>
      <c r="OOE3791" s="69"/>
      <c r="OOF3791" s="69"/>
      <c r="OOG3791" s="69"/>
      <c r="OOH3791" s="69"/>
      <c r="OOI3791" s="69"/>
      <c r="OOJ3791" s="69"/>
      <c r="OOK3791" s="69"/>
      <c r="OOL3791" s="69"/>
      <c r="OOM3791" s="69"/>
      <c r="OON3791" s="69"/>
      <c r="OOO3791" s="69"/>
      <c r="OOP3791" s="69"/>
      <c r="OOQ3791" s="69"/>
      <c r="OOR3791" s="69"/>
      <c r="OOS3791" s="69"/>
      <c r="OOT3791" s="69"/>
      <c r="OOU3791" s="69"/>
      <c r="OOV3791" s="69"/>
      <c r="OOW3791" s="69"/>
      <c r="OOX3791" s="69"/>
      <c r="OOY3791" s="69"/>
      <c r="OOZ3791" s="69"/>
      <c r="OPA3791" s="69"/>
      <c r="OPB3791" s="69"/>
      <c r="OPC3791" s="69"/>
      <c r="OPD3791" s="69"/>
      <c r="OPE3791" s="69"/>
      <c r="OPF3791" s="69"/>
      <c r="OPG3791" s="69"/>
      <c r="OPH3791" s="69"/>
      <c r="OPI3791" s="69"/>
      <c r="OPJ3791" s="69"/>
      <c r="OPK3791" s="69"/>
      <c r="OPL3791" s="69"/>
      <c r="OPM3791" s="69"/>
      <c r="OPN3791" s="69"/>
      <c r="OPO3791" s="69"/>
      <c r="OPP3791" s="69"/>
      <c r="OPQ3791" s="69"/>
      <c r="OPR3791" s="69"/>
      <c r="OPS3791" s="69"/>
      <c r="OPT3791" s="69"/>
      <c r="OPU3791" s="69"/>
      <c r="OPV3791" s="69"/>
      <c r="OPW3791" s="69"/>
      <c r="OPX3791" s="69"/>
      <c r="OPY3791" s="69"/>
      <c r="OPZ3791" s="69"/>
      <c r="OQA3791" s="69"/>
      <c r="OQB3791" s="69"/>
      <c r="OQC3791" s="69"/>
      <c r="OQD3791" s="69"/>
      <c r="OQE3791" s="69"/>
      <c r="OQF3791" s="69"/>
      <c r="OQG3791" s="69"/>
      <c r="OQH3791" s="69"/>
      <c r="OQI3791" s="69"/>
      <c r="OQJ3791" s="69"/>
      <c r="OQK3791" s="69"/>
      <c r="OQL3791" s="69"/>
      <c r="OQM3791" s="69"/>
      <c r="OQN3791" s="69"/>
      <c r="OQO3791" s="69"/>
      <c r="OQP3791" s="69"/>
      <c r="OQQ3791" s="69"/>
      <c r="OQR3791" s="69"/>
      <c r="OQS3791" s="69"/>
      <c r="OQT3791" s="69"/>
      <c r="OQU3791" s="69"/>
      <c r="OQV3791" s="69"/>
      <c r="OQW3791" s="69"/>
      <c r="OQX3791" s="69"/>
      <c r="OQY3791" s="69"/>
      <c r="OQZ3791" s="69"/>
      <c r="ORA3791" s="69"/>
      <c r="ORB3791" s="69"/>
      <c r="ORC3791" s="69"/>
      <c r="ORD3791" s="69"/>
      <c r="ORE3791" s="69"/>
      <c r="ORF3791" s="69"/>
      <c r="ORG3791" s="69"/>
      <c r="ORH3791" s="69"/>
      <c r="ORI3791" s="69"/>
      <c r="ORJ3791" s="69"/>
      <c r="ORK3791" s="69"/>
      <c r="ORL3791" s="69"/>
      <c r="ORM3791" s="69"/>
      <c r="ORN3791" s="69"/>
      <c r="ORO3791" s="69"/>
      <c r="ORP3791" s="69"/>
      <c r="ORQ3791" s="69"/>
      <c r="ORR3791" s="69"/>
      <c r="ORS3791" s="69"/>
      <c r="ORT3791" s="69"/>
      <c r="ORU3791" s="69"/>
      <c r="ORV3791" s="69"/>
      <c r="ORW3791" s="69"/>
      <c r="ORX3791" s="69"/>
      <c r="ORY3791" s="69"/>
      <c r="ORZ3791" s="69"/>
      <c r="OSA3791" s="69"/>
      <c r="OSB3791" s="69"/>
      <c r="OSC3791" s="69"/>
      <c r="OSD3791" s="69"/>
      <c r="OSE3791" s="69"/>
      <c r="OSF3791" s="69"/>
      <c r="OSG3791" s="69"/>
      <c r="OSH3791" s="69"/>
      <c r="OSI3791" s="69"/>
      <c r="OSJ3791" s="69"/>
      <c r="OSK3791" s="69"/>
      <c r="OSL3791" s="69"/>
      <c r="OSM3791" s="69"/>
      <c r="OSN3791" s="69"/>
      <c r="OSO3791" s="69"/>
      <c r="OSP3791" s="69"/>
      <c r="OSQ3791" s="69"/>
      <c r="OSR3791" s="69"/>
      <c r="OSS3791" s="69"/>
      <c r="OST3791" s="69"/>
      <c r="OSU3791" s="69"/>
      <c r="OSV3791" s="69"/>
      <c r="OSW3791" s="69"/>
      <c r="OSX3791" s="69"/>
      <c r="OSY3791" s="69"/>
      <c r="OSZ3791" s="69"/>
      <c r="OTA3791" s="69"/>
      <c r="OTB3791" s="69"/>
      <c r="OTC3791" s="69"/>
      <c r="OTD3791" s="69"/>
      <c r="OTE3791" s="69"/>
      <c r="OTF3791" s="69"/>
      <c r="OTG3791" s="69"/>
      <c r="OTH3791" s="69"/>
      <c r="OTI3791" s="69"/>
      <c r="OTJ3791" s="69"/>
      <c r="OTK3791" s="69"/>
      <c r="OTL3791" s="69"/>
      <c r="OTM3791" s="69"/>
      <c r="OTN3791" s="69"/>
      <c r="OTO3791" s="69"/>
      <c r="OTP3791" s="69"/>
      <c r="OTQ3791" s="69"/>
      <c r="OTR3791" s="69"/>
      <c r="OTS3791" s="69"/>
      <c r="OTT3791" s="69"/>
      <c r="OTU3791" s="69"/>
      <c r="OTV3791" s="69"/>
      <c r="OTW3791" s="69"/>
      <c r="OTX3791" s="69"/>
      <c r="OTY3791" s="69"/>
      <c r="OTZ3791" s="69"/>
      <c r="OUA3791" s="69"/>
      <c r="OUB3791" s="69"/>
      <c r="OUC3791" s="69"/>
      <c r="OUD3791" s="69"/>
      <c r="OUE3791" s="69"/>
      <c r="OUF3791" s="69"/>
      <c r="OUG3791" s="69"/>
      <c r="OUH3791" s="69"/>
      <c r="OUI3791" s="69"/>
      <c r="OUJ3791" s="69"/>
      <c r="OUK3791" s="69"/>
      <c r="OUL3791" s="69"/>
      <c r="OUM3791" s="69"/>
      <c r="OUN3791" s="69"/>
      <c r="OUO3791" s="69"/>
      <c r="OUP3791" s="69"/>
      <c r="OUQ3791" s="69"/>
      <c r="OUR3791" s="69"/>
      <c r="OUS3791" s="69"/>
      <c r="OUT3791" s="69"/>
      <c r="OUU3791" s="69"/>
      <c r="OUV3791" s="69"/>
      <c r="OUW3791" s="69"/>
      <c r="OUX3791" s="69"/>
      <c r="OUY3791" s="69"/>
      <c r="OUZ3791" s="69"/>
      <c r="OVA3791" s="69"/>
      <c r="OVB3791" s="69"/>
      <c r="OVC3791" s="69"/>
      <c r="OVD3791" s="69"/>
      <c r="OVE3791" s="69"/>
      <c r="OVF3791" s="69"/>
      <c r="OVG3791" s="69"/>
      <c r="OVH3791" s="69"/>
      <c r="OVI3791" s="69"/>
      <c r="OVJ3791" s="69"/>
      <c r="OVK3791" s="69"/>
      <c r="OVL3791" s="69"/>
      <c r="OVM3791" s="69"/>
      <c r="OVN3791" s="69"/>
      <c r="OVO3791" s="69"/>
      <c r="OVP3791" s="69"/>
      <c r="OVQ3791" s="69"/>
      <c r="OVR3791" s="69"/>
      <c r="OVS3791" s="69"/>
      <c r="OVT3791" s="69"/>
      <c r="OVU3791" s="69"/>
      <c r="OVV3791" s="69"/>
      <c r="OVW3791" s="69"/>
      <c r="OVX3791" s="69"/>
      <c r="OVY3791" s="69"/>
      <c r="OVZ3791" s="69"/>
      <c r="OWA3791" s="69"/>
      <c r="OWB3791" s="69"/>
      <c r="OWC3791" s="69"/>
      <c r="OWD3791" s="69"/>
      <c r="OWE3791" s="69"/>
      <c r="OWF3791" s="69"/>
      <c r="OWG3791" s="69"/>
      <c r="OWH3791" s="69"/>
      <c r="OWI3791" s="69"/>
      <c r="OWJ3791" s="69"/>
      <c r="OWK3791" s="69"/>
      <c r="OWL3791" s="69"/>
      <c r="OWM3791" s="69"/>
      <c r="OWN3791" s="69"/>
      <c r="OWO3791" s="69"/>
      <c r="OWP3791" s="69"/>
      <c r="OWQ3791" s="69"/>
      <c r="OWR3791" s="69"/>
      <c r="OWS3791" s="69"/>
      <c r="OWT3791" s="69"/>
      <c r="OWU3791" s="69"/>
      <c r="OWV3791" s="69"/>
      <c r="OWW3791" s="69"/>
      <c r="OWX3791" s="69"/>
      <c r="OWY3791" s="69"/>
      <c r="OWZ3791" s="69"/>
      <c r="OXA3791" s="69"/>
      <c r="OXB3791" s="69"/>
      <c r="OXC3791" s="69"/>
      <c r="OXD3791" s="69"/>
      <c r="OXE3791" s="69"/>
      <c r="OXF3791" s="69"/>
      <c r="OXG3791" s="69"/>
      <c r="OXH3791" s="69"/>
      <c r="OXI3791" s="69"/>
      <c r="OXJ3791" s="69"/>
      <c r="OXK3791" s="69"/>
      <c r="OXL3791" s="69"/>
      <c r="OXM3791" s="69"/>
      <c r="OXN3791" s="69"/>
      <c r="OXO3791" s="69"/>
      <c r="OXP3791" s="69"/>
      <c r="OXQ3791" s="69"/>
      <c r="OXR3791" s="69"/>
      <c r="OXS3791" s="69"/>
      <c r="OXT3791" s="69"/>
      <c r="OXU3791" s="69"/>
      <c r="OXV3791" s="69"/>
      <c r="OXW3791" s="69"/>
      <c r="OXX3791" s="69"/>
      <c r="OXY3791" s="69"/>
      <c r="OXZ3791" s="69"/>
      <c r="OYA3791" s="69"/>
      <c r="OYB3791" s="69"/>
      <c r="OYC3791" s="69"/>
      <c r="OYD3791" s="69"/>
      <c r="OYE3791" s="69"/>
      <c r="OYF3791" s="69"/>
      <c r="OYG3791" s="69"/>
      <c r="OYH3791" s="69"/>
      <c r="OYI3791" s="69"/>
      <c r="OYJ3791" s="69"/>
      <c r="OYK3791" s="69"/>
      <c r="OYL3791" s="69"/>
      <c r="OYM3791" s="69"/>
      <c r="OYN3791" s="69"/>
      <c r="OYO3791" s="69"/>
      <c r="OYP3791" s="69"/>
      <c r="OYQ3791" s="69"/>
      <c r="OYR3791" s="69"/>
      <c r="OYS3791" s="69"/>
      <c r="OYT3791" s="69"/>
      <c r="OYU3791" s="69"/>
      <c r="OYV3791" s="69"/>
      <c r="OYW3791" s="69"/>
      <c r="OYX3791" s="69"/>
      <c r="OYY3791" s="69"/>
      <c r="OYZ3791" s="69"/>
      <c r="OZA3791" s="69"/>
      <c r="OZB3791" s="69"/>
      <c r="OZC3791" s="69"/>
      <c r="OZD3791" s="69"/>
      <c r="OZE3791" s="69"/>
      <c r="OZF3791" s="69"/>
      <c r="OZG3791" s="69"/>
      <c r="OZH3791" s="69"/>
      <c r="OZI3791" s="69"/>
      <c r="OZJ3791" s="69"/>
      <c r="OZK3791" s="69"/>
      <c r="OZL3791" s="69"/>
      <c r="OZM3791" s="69"/>
      <c r="OZN3791" s="69"/>
      <c r="OZO3791" s="69"/>
      <c r="OZP3791" s="69"/>
      <c r="OZQ3791" s="69"/>
      <c r="OZR3791" s="69"/>
      <c r="OZS3791" s="69"/>
      <c r="OZT3791" s="69"/>
      <c r="OZU3791" s="69"/>
      <c r="OZV3791" s="69"/>
      <c r="OZW3791" s="69"/>
      <c r="OZX3791" s="69"/>
      <c r="OZY3791" s="69"/>
      <c r="OZZ3791" s="69"/>
      <c r="PAA3791" s="69"/>
      <c r="PAB3791" s="69"/>
      <c r="PAC3791" s="69"/>
      <c r="PAD3791" s="69"/>
      <c r="PAE3791" s="69"/>
      <c r="PAF3791" s="69"/>
      <c r="PAG3791" s="69"/>
      <c r="PAH3791" s="69"/>
      <c r="PAI3791" s="69"/>
      <c r="PAJ3791" s="69"/>
      <c r="PAK3791" s="69"/>
      <c r="PAL3791" s="69"/>
      <c r="PAM3791" s="69"/>
      <c r="PAN3791" s="69"/>
      <c r="PAO3791" s="69"/>
      <c r="PAP3791" s="69"/>
      <c r="PAQ3791" s="69"/>
      <c r="PAR3791" s="69"/>
      <c r="PAS3791" s="69"/>
      <c r="PAT3791" s="69"/>
      <c r="PAU3791" s="69"/>
      <c r="PAV3791" s="69"/>
      <c r="PAW3791" s="69"/>
      <c r="PAX3791" s="69"/>
      <c r="PAY3791" s="69"/>
      <c r="PAZ3791" s="69"/>
      <c r="PBA3791" s="69"/>
      <c r="PBB3791" s="69"/>
      <c r="PBC3791" s="69"/>
      <c r="PBD3791" s="69"/>
      <c r="PBE3791" s="69"/>
      <c r="PBF3791" s="69"/>
      <c r="PBG3791" s="69"/>
      <c r="PBH3791" s="69"/>
      <c r="PBI3791" s="69"/>
      <c r="PBJ3791" s="69"/>
      <c r="PBK3791" s="69"/>
      <c r="PBL3791" s="69"/>
      <c r="PBM3791" s="69"/>
      <c r="PBN3791" s="69"/>
      <c r="PBO3791" s="69"/>
      <c r="PBP3791" s="69"/>
      <c r="PBQ3791" s="69"/>
      <c r="PBR3791" s="69"/>
      <c r="PBS3791" s="69"/>
      <c r="PBT3791" s="69"/>
      <c r="PBU3791" s="69"/>
      <c r="PBV3791" s="69"/>
      <c r="PBW3791" s="69"/>
      <c r="PBX3791" s="69"/>
      <c r="PBY3791" s="69"/>
      <c r="PBZ3791" s="69"/>
      <c r="PCA3791" s="69"/>
      <c r="PCB3791" s="69"/>
      <c r="PCC3791" s="69"/>
      <c r="PCD3791" s="69"/>
      <c r="PCE3791" s="69"/>
      <c r="PCF3791" s="69"/>
      <c r="PCG3791" s="69"/>
      <c r="PCH3791" s="69"/>
      <c r="PCI3791" s="69"/>
      <c r="PCJ3791" s="69"/>
      <c r="PCK3791" s="69"/>
      <c r="PCL3791" s="69"/>
      <c r="PCM3791" s="69"/>
      <c r="PCN3791" s="69"/>
      <c r="PCO3791" s="69"/>
      <c r="PCP3791" s="69"/>
      <c r="PCQ3791" s="69"/>
      <c r="PCR3791" s="69"/>
      <c r="PCS3791" s="69"/>
      <c r="PCT3791" s="69"/>
      <c r="PCU3791" s="69"/>
      <c r="PCV3791" s="69"/>
      <c r="PCW3791" s="69"/>
      <c r="PCX3791" s="69"/>
      <c r="PCY3791" s="69"/>
      <c r="PCZ3791" s="69"/>
      <c r="PDA3791" s="69"/>
      <c r="PDB3791" s="69"/>
      <c r="PDC3791" s="69"/>
      <c r="PDD3791" s="69"/>
      <c r="PDE3791" s="69"/>
      <c r="PDF3791" s="69"/>
      <c r="PDG3791" s="69"/>
      <c r="PDH3791" s="69"/>
      <c r="PDI3791" s="69"/>
      <c r="PDJ3791" s="69"/>
      <c r="PDK3791" s="69"/>
      <c r="PDL3791" s="69"/>
      <c r="PDM3791" s="69"/>
      <c r="PDN3791" s="69"/>
      <c r="PDO3791" s="69"/>
      <c r="PDP3791" s="69"/>
      <c r="PDQ3791" s="69"/>
      <c r="PDR3791" s="69"/>
      <c r="PDS3791" s="69"/>
      <c r="PDT3791" s="69"/>
      <c r="PDU3791" s="69"/>
      <c r="PDV3791" s="69"/>
      <c r="PDW3791" s="69"/>
      <c r="PDX3791" s="69"/>
      <c r="PDY3791" s="69"/>
      <c r="PDZ3791" s="69"/>
      <c r="PEA3791" s="69"/>
      <c r="PEB3791" s="69"/>
      <c r="PEC3791" s="69"/>
      <c r="PED3791" s="69"/>
      <c r="PEE3791" s="69"/>
      <c r="PEF3791" s="69"/>
      <c r="PEG3791" s="69"/>
      <c r="PEH3791" s="69"/>
      <c r="PEI3791" s="69"/>
      <c r="PEJ3791" s="69"/>
      <c r="PEK3791" s="69"/>
      <c r="PEL3791" s="69"/>
      <c r="PEM3791" s="69"/>
      <c r="PEN3791" s="69"/>
      <c r="PEO3791" s="69"/>
      <c r="PEP3791" s="69"/>
      <c r="PEQ3791" s="69"/>
      <c r="PER3791" s="69"/>
      <c r="PES3791" s="69"/>
      <c r="PET3791" s="69"/>
      <c r="PEU3791" s="69"/>
      <c r="PEV3791" s="69"/>
      <c r="PEW3791" s="69"/>
      <c r="PEX3791" s="69"/>
      <c r="PEY3791" s="69"/>
      <c r="PEZ3791" s="69"/>
      <c r="PFA3791" s="69"/>
      <c r="PFB3791" s="69"/>
      <c r="PFC3791" s="69"/>
      <c r="PFD3791" s="69"/>
      <c r="PFE3791" s="69"/>
      <c r="PFF3791" s="69"/>
      <c r="PFG3791" s="69"/>
      <c r="PFH3791" s="69"/>
      <c r="PFI3791" s="69"/>
      <c r="PFJ3791" s="69"/>
      <c r="PFK3791" s="69"/>
      <c r="PFL3791" s="69"/>
      <c r="PFM3791" s="69"/>
      <c r="PFN3791" s="69"/>
      <c r="PFO3791" s="69"/>
      <c r="PFP3791" s="69"/>
      <c r="PFQ3791" s="69"/>
      <c r="PFR3791" s="69"/>
      <c r="PFS3791" s="69"/>
      <c r="PFT3791" s="69"/>
      <c r="PFU3791" s="69"/>
      <c r="PFV3791" s="69"/>
      <c r="PFW3791" s="69"/>
      <c r="PFX3791" s="69"/>
      <c r="PFY3791" s="69"/>
      <c r="PFZ3791" s="69"/>
      <c r="PGA3791" s="69"/>
      <c r="PGB3791" s="69"/>
      <c r="PGC3791" s="69"/>
      <c r="PGD3791" s="69"/>
      <c r="PGE3791" s="69"/>
      <c r="PGF3791" s="69"/>
      <c r="PGG3791" s="69"/>
      <c r="PGH3791" s="69"/>
      <c r="PGI3791" s="69"/>
      <c r="PGJ3791" s="69"/>
      <c r="PGK3791" s="69"/>
      <c r="PGL3791" s="69"/>
      <c r="PGM3791" s="69"/>
      <c r="PGN3791" s="69"/>
      <c r="PGO3791" s="69"/>
      <c r="PGP3791" s="69"/>
      <c r="PGQ3791" s="69"/>
      <c r="PGR3791" s="69"/>
      <c r="PGS3791" s="69"/>
      <c r="PGT3791" s="69"/>
      <c r="PGU3791" s="69"/>
      <c r="PGV3791" s="69"/>
      <c r="PGW3791" s="69"/>
      <c r="PGX3791" s="69"/>
      <c r="PGY3791" s="69"/>
      <c r="PGZ3791" s="69"/>
      <c r="PHA3791" s="69"/>
      <c r="PHB3791" s="69"/>
      <c r="PHC3791" s="69"/>
      <c r="PHD3791" s="69"/>
      <c r="PHE3791" s="69"/>
      <c r="PHF3791" s="69"/>
      <c r="PHG3791" s="69"/>
      <c r="PHH3791" s="69"/>
      <c r="PHI3791" s="69"/>
      <c r="PHJ3791" s="69"/>
      <c r="PHK3791" s="69"/>
      <c r="PHL3791" s="69"/>
      <c r="PHM3791" s="69"/>
      <c r="PHN3791" s="69"/>
      <c r="PHO3791" s="69"/>
      <c r="PHP3791" s="69"/>
      <c r="PHQ3791" s="69"/>
      <c r="PHR3791" s="69"/>
      <c r="PHS3791" s="69"/>
      <c r="PHT3791" s="69"/>
      <c r="PHU3791" s="69"/>
      <c r="PHV3791" s="69"/>
      <c r="PHW3791" s="69"/>
      <c r="PHX3791" s="69"/>
      <c r="PHY3791" s="69"/>
      <c r="PHZ3791" s="69"/>
      <c r="PIA3791" s="69"/>
      <c r="PIB3791" s="69"/>
      <c r="PIC3791" s="69"/>
      <c r="PID3791" s="69"/>
      <c r="PIE3791" s="69"/>
      <c r="PIF3791" s="69"/>
      <c r="PIG3791" s="69"/>
      <c r="PIH3791" s="69"/>
      <c r="PII3791" s="69"/>
      <c r="PIJ3791" s="69"/>
      <c r="PIK3791" s="69"/>
      <c r="PIL3791" s="69"/>
      <c r="PIM3791" s="69"/>
      <c r="PIN3791" s="69"/>
      <c r="PIO3791" s="69"/>
      <c r="PIP3791" s="69"/>
      <c r="PIQ3791" s="69"/>
      <c r="PIR3791" s="69"/>
      <c r="PIS3791" s="69"/>
      <c r="PIT3791" s="69"/>
      <c r="PIU3791" s="69"/>
      <c r="PIV3791" s="69"/>
      <c r="PIW3791" s="69"/>
      <c r="PIX3791" s="69"/>
      <c r="PIY3791" s="69"/>
      <c r="PIZ3791" s="69"/>
      <c r="PJA3791" s="69"/>
      <c r="PJB3791" s="69"/>
      <c r="PJC3791" s="69"/>
      <c r="PJD3791" s="69"/>
      <c r="PJE3791" s="69"/>
      <c r="PJF3791" s="69"/>
      <c r="PJG3791" s="69"/>
      <c r="PJH3791" s="69"/>
      <c r="PJI3791" s="69"/>
      <c r="PJJ3791" s="69"/>
      <c r="PJK3791" s="69"/>
      <c r="PJL3791" s="69"/>
      <c r="PJM3791" s="69"/>
      <c r="PJN3791" s="69"/>
      <c r="PJO3791" s="69"/>
      <c r="PJP3791" s="69"/>
      <c r="PJQ3791" s="69"/>
      <c r="PJR3791" s="69"/>
      <c r="PJS3791" s="69"/>
      <c r="PJT3791" s="69"/>
      <c r="PJU3791" s="69"/>
      <c r="PJV3791" s="69"/>
      <c r="PJW3791" s="69"/>
      <c r="PJX3791" s="69"/>
      <c r="PJY3791" s="69"/>
      <c r="PJZ3791" s="69"/>
      <c r="PKA3791" s="69"/>
      <c r="PKB3791" s="69"/>
      <c r="PKC3791" s="69"/>
      <c r="PKD3791" s="69"/>
      <c r="PKE3791" s="69"/>
      <c r="PKF3791" s="69"/>
      <c r="PKG3791" s="69"/>
      <c r="PKH3791" s="69"/>
      <c r="PKI3791" s="69"/>
      <c r="PKJ3791" s="69"/>
      <c r="PKK3791" s="69"/>
      <c r="PKL3791" s="69"/>
      <c r="PKM3791" s="69"/>
      <c r="PKN3791" s="69"/>
      <c r="PKO3791" s="69"/>
      <c r="PKP3791" s="69"/>
      <c r="PKQ3791" s="69"/>
      <c r="PKR3791" s="69"/>
      <c r="PKS3791" s="69"/>
      <c r="PKT3791" s="69"/>
      <c r="PKU3791" s="69"/>
      <c r="PKV3791" s="69"/>
      <c r="PKW3791" s="69"/>
      <c r="PKX3791" s="69"/>
      <c r="PKY3791" s="69"/>
      <c r="PKZ3791" s="69"/>
      <c r="PLA3791" s="69"/>
      <c r="PLB3791" s="69"/>
      <c r="PLC3791" s="69"/>
      <c r="PLD3791" s="69"/>
      <c r="PLE3791" s="69"/>
      <c r="PLF3791" s="69"/>
      <c r="PLG3791" s="69"/>
      <c r="PLH3791" s="69"/>
      <c r="PLI3791" s="69"/>
      <c r="PLJ3791" s="69"/>
      <c r="PLK3791" s="69"/>
      <c r="PLL3791" s="69"/>
      <c r="PLM3791" s="69"/>
      <c r="PLN3791" s="69"/>
      <c r="PLO3791" s="69"/>
      <c r="PLP3791" s="69"/>
      <c r="PLQ3791" s="69"/>
      <c r="PLR3791" s="69"/>
      <c r="PLS3791" s="69"/>
      <c r="PLT3791" s="69"/>
      <c r="PLU3791" s="69"/>
      <c r="PLV3791" s="69"/>
      <c r="PLW3791" s="69"/>
      <c r="PLX3791" s="69"/>
      <c r="PLY3791" s="69"/>
      <c r="PLZ3791" s="69"/>
      <c r="PMA3791" s="69"/>
      <c r="PMB3791" s="69"/>
      <c r="PMC3791" s="69"/>
      <c r="PMD3791" s="69"/>
      <c r="PME3791" s="69"/>
      <c r="PMF3791" s="69"/>
      <c r="PMG3791" s="69"/>
      <c r="PMH3791" s="69"/>
      <c r="PMI3791" s="69"/>
      <c r="PMJ3791" s="69"/>
      <c r="PMK3791" s="69"/>
      <c r="PML3791" s="69"/>
      <c r="PMM3791" s="69"/>
      <c r="PMN3791" s="69"/>
      <c r="PMO3791" s="69"/>
      <c r="PMP3791" s="69"/>
      <c r="PMQ3791" s="69"/>
      <c r="PMR3791" s="69"/>
      <c r="PMS3791" s="69"/>
      <c r="PMT3791" s="69"/>
      <c r="PMU3791" s="69"/>
      <c r="PMV3791" s="69"/>
      <c r="PMW3791" s="69"/>
      <c r="PMX3791" s="69"/>
      <c r="PMY3791" s="69"/>
      <c r="PMZ3791" s="69"/>
      <c r="PNA3791" s="69"/>
      <c r="PNB3791" s="69"/>
      <c r="PNC3791" s="69"/>
      <c r="PND3791" s="69"/>
      <c r="PNE3791" s="69"/>
      <c r="PNF3791" s="69"/>
      <c r="PNG3791" s="69"/>
      <c r="PNH3791" s="69"/>
      <c r="PNI3791" s="69"/>
      <c r="PNJ3791" s="69"/>
      <c r="PNK3791" s="69"/>
      <c r="PNL3791" s="69"/>
      <c r="PNM3791" s="69"/>
      <c r="PNN3791" s="69"/>
      <c r="PNO3791" s="69"/>
      <c r="PNP3791" s="69"/>
      <c r="PNQ3791" s="69"/>
      <c r="PNR3791" s="69"/>
      <c r="PNS3791" s="69"/>
      <c r="PNT3791" s="69"/>
      <c r="PNU3791" s="69"/>
      <c r="PNV3791" s="69"/>
      <c r="PNW3791" s="69"/>
      <c r="PNX3791" s="69"/>
      <c r="PNY3791" s="69"/>
      <c r="PNZ3791" s="69"/>
      <c r="POA3791" s="69"/>
      <c r="POB3791" s="69"/>
      <c r="POC3791" s="69"/>
      <c r="POD3791" s="69"/>
      <c r="POE3791" s="69"/>
      <c r="POF3791" s="69"/>
      <c r="POG3791" s="69"/>
      <c r="POH3791" s="69"/>
      <c r="POI3791" s="69"/>
      <c r="POJ3791" s="69"/>
      <c r="POK3791" s="69"/>
      <c r="POL3791" s="69"/>
      <c r="POM3791" s="69"/>
      <c r="PON3791" s="69"/>
      <c r="POO3791" s="69"/>
      <c r="POP3791" s="69"/>
      <c r="POQ3791" s="69"/>
      <c r="POR3791" s="69"/>
      <c r="POS3791" s="69"/>
      <c r="POT3791" s="69"/>
      <c r="POU3791" s="69"/>
      <c r="POV3791" s="69"/>
      <c r="POW3791" s="69"/>
      <c r="POX3791" s="69"/>
      <c r="POY3791" s="69"/>
      <c r="POZ3791" s="69"/>
      <c r="PPA3791" s="69"/>
      <c r="PPB3791" s="69"/>
      <c r="PPC3791" s="69"/>
      <c r="PPD3791" s="69"/>
      <c r="PPE3791" s="69"/>
      <c r="PPF3791" s="69"/>
      <c r="PPG3791" s="69"/>
      <c r="PPH3791" s="69"/>
      <c r="PPI3791" s="69"/>
      <c r="PPJ3791" s="69"/>
      <c r="PPK3791" s="69"/>
      <c r="PPL3791" s="69"/>
      <c r="PPM3791" s="69"/>
      <c r="PPN3791" s="69"/>
      <c r="PPO3791" s="69"/>
      <c r="PPP3791" s="69"/>
      <c r="PPQ3791" s="69"/>
      <c r="PPR3791" s="69"/>
      <c r="PPS3791" s="69"/>
      <c r="PPT3791" s="69"/>
      <c r="PPU3791" s="69"/>
      <c r="PPV3791" s="69"/>
      <c r="PPW3791" s="69"/>
      <c r="PPX3791" s="69"/>
      <c r="PPY3791" s="69"/>
      <c r="PPZ3791" s="69"/>
      <c r="PQA3791" s="69"/>
      <c r="PQB3791" s="69"/>
      <c r="PQC3791" s="69"/>
      <c r="PQD3791" s="69"/>
      <c r="PQE3791" s="69"/>
      <c r="PQF3791" s="69"/>
      <c r="PQG3791" s="69"/>
      <c r="PQH3791" s="69"/>
      <c r="PQI3791" s="69"/>
      <c r="PQJ3791" s="69"/>
      <c r="PQK3791" s="69"/>
      <c r="PQL3791" s="69"/>
      <c r="PQM3791" s="69"/>
      <c r="PQN3791" s="69"/>
      <c r="PQO3791" s="69"/>
      <c r="PQP3791" s="69"/>
      <c r="PQQ3791" s="69"/>
      <c r="PQR3791" s="69"/>
      <c r="PQS3791" s="69"/>
      <c r="PQT3791" s="69"/>
      <c r="PQU3791" s="69"/>
      <c r="PQV3791" s="69"/>
      <c r="PQW3791" s="69"/>
      <c r="PQX3791" s="69"/>
      <c r="PQY3791" s="69"/>
      <c r="PQZ3791" s="69"/>
      <c r="PRA3791" s="69"/>
      <c r="PRB3791" s="69"/>
      <c r="PRC3791" s="69"/>
      <c r="PRD3791" s="69"/>
      <c r="PRE3791" s="69"/>
      <c r="PRF3791" s="69"/>
      <c r="PRG3791" s="69"/>
      <c r="PRH3791" s="69"/>
      <c r="PRI3791" s="69"/>
      <c r="PRJ3791" s="69"/>
      <c r="PRK3791" s="69"/>
      <c r="PRL3791" s="69"/>
      <c r="PRM3791" s="69"/>
      <c r="PRN3791" s="69"/>
      <c r="PRO3791" s="69"/>
      <c r="PRP3791" s="69"/>
      <c r="PRQ3791" s="69"/>
      <c r="PRR3791" s="69"/>
      <c r="PRS3791" s="69"/>
      <c r="PRT3791" s="69"/>
      <c r="PRU3791" s="69"/>
      <c r="PRV3791" s="69"/>
      <c r="PRW3791" s="69"/>
      <c r="PRX3791" s="69"/>
      <c r="PRY3791" s="69"/>
      <c r="PRZ3791" s="69"/>
      <c r="PSA3791" s="69"/>
      <c r="PSB3791" s="69"/>
      <c r="PSC3791" s="69"/>
      <c r="PSD3791" s="69"/>
      <c r="PSE3791" s="69"/>
      <c r="PSF3791" s="69"/>
      <c r="PSG3791" s="69"/>
      <c r="PSH3791" s="69"/>
      <c r="PSI3791" s="69"/>
      <c r="PSJ3791" s="69"/>
      <c r="PSK3791" s="69"/>
      <c r="PSL3791" s="69"/>
      <c r="PSM3791" s="69"/>
      <c r="PSN3791" s="69"/>
      <c r="PSO3791" s="69"/>
      <c r="PSP3791" s="69"/>
      <c r="PSQ3791" s="69"/>
      <c r="PSR3791" s="69"/>
      <c r="PSS3791" s="69"/>
      <c r="PST3791" s="69"/>
      <c r="PSU3791" s="69"/>
      <c r="PSV3791" s="69"/>
      <c r="PSW3791" s="69"/>
      <c r="PSX3791" s="69"/>
      <c r="PSY3791" s="69"/>
      <c r="PSZ3791" s="69"/>
      <c r="PTA3791" s="69"/>
      <c r="PTB3791" s="69"/>
      <c r="PTC3791" s="69"/>
      <c r="PTD3791" s="69"/>
      <c r="PTE3791" s="69"/>
      <c r="PTF3791" s="69"/>
      <c r="PTG3791" s="69"/>
      <c r="PTH3791" s="69"/>
      <c r="PTI3791" s="69"/>
      <c r="PTJ3791" s="69"/>
      <c r="PTK3791" s="69"/>
      <c r="PTL3791" s="69"/>
      <c r="PTM3791" s="69"/>
      <c r="PTN3791" s="69"/>
      <c r="PTO3791" s="69"/>
      <c r="PTP3791" s="69"/>
      <c r="PTQ3791" s="69"/>
      <c r="PTR3791" s="69"/>
      <c r="PTS3791" s="69"/>
      <c r="PTT3791" s="69"/>
      <c r="PTU3791" s="69"/>
      <c r="PTV3791" s="69"/>
      <c r="PTW3791" s="69"/>
      <c r="PTX3791" s="69"/>
      <c r="PTY3791" s="69"/>
      <c r="PTZ3791" s="69"/>
      <c r="PUA3791" s="69"/>
      <c r="PUB3791" s="69"/>
      <c r="PUC3791" s="69"/>
      <c r="PUD3791" s="69"/>
      <c r="PUE3791" s="69"/>
      <c r="PUF3791" s="69"/>
      <c r="PUG3791" s="69"/>
      <c r="PUH3791" s="69"/>
      <c r="PUI3791" s="69"/>
      <c r="PUJ3791" s="69"/>
      <c r="PUK3791" s="69"/>
      <c r="PUL3791" s="69"/>
      <c r="PUM3791" s="69"/>
      <c r="PUN3791" s="69"/>
      <c r="PUO3791" s="69"/>
      <c r="PUP3791" s="69"/>
      <c r="PUQ3791" s="69"/>
      <c r="PUR3791" s="69"/>
      <c r="PUS3791" s="69"/>
      <c r="PUT3791" s="69"/>
      <c r="PUU3791" s="69"/>
      <c r="PUV3791" s="69"/>
      <c r="PUW3791" s="69"/>
      <c r="PUX3791" s="69"/>
      <c r="PUY3791" s="69"/>
      <c r="PUZ3791" s="69"/>
      <c r="PVA3791" s="69"/>
      <c r="PVB3791" s="69"/>
      <c r="PVC3791" s="69"/>
      <c r="PVD3791" s="69"/>
      <c r="PVE3791" s="69"/>
      <c r="PVF3791" s="69"/>
      <c r="PVG3791" s="69"/>
      <c r="PVH3791" s="69"/>
      <c r="PVI3791" s="69"/>
      <c r="PVJ3791" s="69"/>
      <c r="PVK3791" s="69"/>
      <c r="PVL3791" s="69"/>
      <c r="PVM3791" s="69"/>
      <c r="PVN3791" s="69"/>
      <c r="PVO3791" s="69"/>
      <c r="PVP3791" s="69"/>
      <c r="PVQ3791" s="69"/>
      <c r="PVR3791" s="69"/>
      <c r="PVS3791" s="69"/>
      <c r="PVT3791" s="69"/>
      <c r="PVU3791" s="69"/>
      <c r="PVV3791" s="69"/>
      <c r="PVW3791" s="69"/>
      <c r="PVX3791" s="69"/>
      <c r="PVY3791" s="69"/>
      <c r="PVZ3791" s="69"/>
      <c r="PWA3791" s="69"/>
      <c r="PWB3791" s="69"/>
      <c r="PWC3791" s="69"/>
      <c r="PWD3791" s="69"/>
      <c r="PWE3791" s="69"/>
      <c r="PWF3791" s="69"/>
      <c r="PWG3791" s="69"/>
      <c r="PWH3791" s="69"/>
      <c r="PWI3791" s="69"/>
      <c r="PWJ3791" s="69"/>
      <c r="PWK3791" s="69"/>
      <c r="PWL3791" s="69"/>
      <c r="PWM3791" s="69"/>
      <c r="PWN3791" s="69"/>
      <c r="PWO3791" s="69"/>
      <c r="PWP3791" s="69"/>
      <c r="PWQ3791" s="69"/>
      <c r="PWR3791" s="69"/>
      <c r="PWS3791" s="69"/>
      <c r="PWT3791" s="69"/>
      <c r="PWU3791" s="69"/>
      <c r="PWV3791" s="69"/>
      <c r="PWW3791" s="69"/>
      <c r="PWX3791" s="69"/>
      <c r="PWY3791" s="69"/>
      <c r="PWZ3791" s="69"/>
      <c r="PXA3791" s="69"/>
      <c r="PXB3791" s="69"/>
      <c r="PXC3791" s="69"/>
      <c r="PXD3791" s="69"/>
      <c r="PXE3791" s="69"/>
      <c r="PXF3791" s="69"/>
      <c r="PXG3791" s="69"/>
      <c r="PXH3791" s="69"/>
      <c r="PXI3791" s="69"/>
      <c r="PXJ3791" s="69"/>
      <c r="PXK3791" s="69"/>
      <c r="PXL3791" s="69"/>
      <c r="PXM3791" s="69"/>
      <c r="PXN3791" s="69"/>
      <c r="PXO3791" s="69"/>
      <c r="PXP3791" s="69"/>
      <c r="PXQ3791" s="69"/>
      <c r="PXR3791" s="69"/>
      <c r="PXS3791" s="69"/>
      <c r="PXT3791" s="69"/>
      <c r="PXU3791" s="69"/>
      <c r="PXV3791" s="69"/>
      <c r="PXW3791" s="69"/>
      <c r="PXX3791" s="69"/>
      <c r="PXY3791" s="69"/>
      <c r="PXZ3791" s="69"/>
      <c r="PYA3791" s="69"/>
      <c r="PYB3791" s="69"/>
      <c r="PYC3791" s="69"/>
      <c r="PYD3791" s="69"/>
      <c r="PYE3791" s="69"/>
      <c r="PYF3791" s="69"/>
      <c r="PYG3791" s="69"/>
      <c r="PYH3791" s="69"/>
      <c r="PYI3791" s="69"/>
      <c r="PYJ3791" s="69"/>
      <c r="PYK3791" s="69"/>
      <c r="PYL3791" s="69"/>
      <c r="PYM3791" s="69"/>
      <c r="PYN3791" s="69"/>
      <c r="PYO3791" s="69"/>
      <c r="PYP3791" s="69"/>
      <c r="PYQ3791" s="69"/>
      <c r="PYR3791" s="69"/>
      <c r="PYS3791" s="69"/>
      <c r="PYT3791" s="69"/>
      <c r="PYU3791" s="69"/>
      <c r="PYV3791" s="69"/>
      <c r="PYW3791" s="69"/>
      <c r="PYX3791" s="69"/>
      <c r="PYY3791" s="69"/>
      <c r="PYZ3791" s="69"/>
      <c r="PZA3791" s="69"/>
      <c r="PZB3791" s="69"/>
      <c r="PZC3791" s="69"/>
      <c r="PZD3791" s="69"/>
      <c r="PZE3791" s="69"/>
      <c r="PZF3791" s="69"/>
      <c r="PZG3791" s="69"/>
      <c r="PZH3791" s="69"/>
      <c r="PZI3791" s="69"/>
      <c r="PZJ3791" s="69"/>
      <c r="PZK3791" s="69"/>
      <c r="PZL3791" s="69"/>
      <c r="PZM3791" s="69"/>
      <c r="PZN3791" s="69"/>
      <c r="PZO3791" s="69"/>
      <c r="PZP3791" s="69"/>
      <c r="PZQ3791" s="69"/>
      <c r="PZR3791" s="69"/>
      <c r="PZS3791" s="69"/>
      <c r="PZT3791" s="69"/>
      <c r="PZU3791" s="69"/>
      <c r="PZV3791" s="69"/>
      <c r="PZW3791" s="69"/>
      <c r="PZX3791" s="69"/>
      <c r="PZY3791" s="69"/>
      <c r="PZZ3791" s="69"/>
      <c r="QAA3791" s="69"/>
      <c r="QAB3791" s="69"/>
      <c r="QAC3791" s="69"/>
      <c r="QAD3791" s="69"/>
      <c r="QAE3791" s="69"/>
      <c r="QAF3791" s="69"/>
      <c r="QAG3791" s="69"/>
      <c r="QAH3791" s="69"/>
      <c r="QAI3791" s="69"/>
      <c r="QAJ3791" s="69"/>
      <c r="QAK3791" s="69"/>
      <c r="QAL3791" s="69"/>
      <c r="QAM3791" s="69"/>
      <c r="QAN3791" s="69"/>
      <c r="QAO3791" s="69"/>
      <c r="QAP3791" s="69"/>
      <c r="QAQ3791" s="69"/>
      <c r="QAR3791" s="69"/>
      <c r="QAS3791" s="69"/>
      <c r="QAT3791" s="69"/>
      <c r="QAU3791" s="69"/>
      <c r="QAV3791" s="69"/>
      <c r="QAW3791" s="69"/>
      <c r="QAX3791" s="69"/>
      <c r="QAY3791" s="69"/>
      <c r="QAZ3791" s="69"/>
      <c r="QBA3791" s="69"/>
      <c r="QBB3791" s="69"/>
      <c r="QBC3791" s="69"/>
      <c r="QBD3791" s="69"/>
      <c r="QBE3791" s="69"/>
      <c r="QBF3791" s="69"/>
      <c r="QBG3791" s="69"/>
      <c r="QBH3791" s="69"/>
      <c r="QBI3791" s="69"/>
      <c r="QBJ3791" s="69"/>
      <c r="QBK3791" s="69"/>
      <c r="QBL3791" s="69"/>
      <c r="QBM3791" s="69"/>
      <c r="QBN3791" s="69"/>
      <c r="QBO3791" s="69"/>
      <c r="QBP3791" s="69"/>
      <c r="QBQ3791" s="69"/>
      <c r="QBR3791" s="69"/>
      <c r="QBS3791" s="69"/>
      <c r="QBT3791" s="69"/>
      <c r="QBU3791" s="69"/>
      <c r="QBV3791" s="69"/>
      <c r="QBW3791" s="69"/>
      <c r="QBX3791" s="69"/>
      <c r="QBY3791" s="69"/>
      <c r="QBZ3791" s="69"/>
      <c r="QCA3791" s="69"/>
      <c r="QCB3791" s="69"/>
      <c r="QCC3791" s="69"/>
      <c r="QCD3791" s="69"/>
      <c r="QCE3791" s="69"/>
      <c r="QCF3791" s="69"/>
      <c r="QCG3791" s="69"/>
      <c r="QCH3791" s="69"/>
      <c r="QCI3791" s="69"/>
      <c r="QCJ3791" s="69"/>
      <c r="QCK3791" s="69"/>
      <c r="QCL3791" s="69"/>
      <c r="QCM3791" s="69"/>
      <c r="QCN3791" s="69"/>
      <c r="QCO3791" s="69"/>
      <c r="QCP3791" s="69"/>
      <c r="QCQ3791" s="69"/>
      <c r="QCR3791" s="69"/>
      <c r="QCS3791" s="69"/>
      <c r="QCT3791" s="69"/>
      <c r="QCU3791" s="69"/>
      <c r="QCV3791" s="69"/>
      <c r="QCW3791" s="69"/>
      <c r="QCX3791" s="69"/>
      <c r="QCY3791" s="69"/>
      <c r="QCZ3791" s="69"/>
      <c r="QDA3791" s="69"/>
      <c r="QDB3791" s="69"/>
      <c r="QDC3791" s="69"/>
      <c r="QDD3791" s="69"/>
      <c r="QDE3791" s="69"/>
      <c r="QDF3791" s="69"/>
      <c r="QDG3791" s="69"/>
      <c r="QDH3791" s="69"/>
      <c r="QDI3791" s="69"/>
      <c r="QDJ3791" s="69"/>
      <c r="QDK3791" s="69"/>
      <c r="QDL3791" s="69"/>
      <c r="QDM3791" s="69"/>
      <c r="QDN3791" s="69"/>
      <c r="QDO3791" s="69"/>
      <c r="QDP3791" s="69"/>
      <c r="QDQ3791" s="69"/>
      <c r="QDR3791" s="69"/>
      <c r="QDS3791" s="69"/>
      <c r="QDT3791" s="69"/>
      <c r="QDU3791" s="69"/>
      <c r="QDV3791" s="69"/>
      <c r="QDW3791" s="69"/>
      <c r="QDX3791" s="69"/>
      <c r="QDY3791" s="69"/>
      <c r="QDZ3791" s="69"/>
      <c r="QEA3791" s="69"/>
      <c r="QEB3791" s="69"/>
      <c r="QEC3791" s="69"/>
      <c r="QED3791" s="69"/>
      <c r="QEE3791" s="69"/>
      <c r="QEF3791" s="69"/>
      <c r="QEG3791" s="69"/>
      <c r="QEH3791" s="69"/>
      <c r="QEI3791" s="69"/>
      <c r="QEJ3791" s="69"/>
      <c r="QEK3791" s="69"/>
      <c r="QEL3791" s="69"/>
      <c r="QEM3791" s="69"/>
      <c r="QEN3791" s="69"/>
      <c r="QEO3791" s="69"/>
      <c r="QEP3791" s="69"/>
      <c r="QEQ3791" s="69"/>
      <c r="QER3791" s="69"/>
      <c r="QES3791" s="69"/>
      <c r="QET3791" s="69"/>
      <c r="QEU3791" s="69"/>
      <c r="QEV3791" s="69"/>
      <c r="QEW3791" s="69"/>
      <c r="QEX3791" s="69"/>
      <c r="QEY3791" s="69"/>
      <c r="QEZ3791" s="69"/>
      <c r="QFA3791" s="69"/>
      <c r="QFB3791" s="69"/>
      <c r="QFC3791" s="69"/>
      <c r="QFD3791" s="69"/>
      <c r="QFE3791" s="69"/>
      <c r="QFF3791" s="69"/>
      <c r="QFG3791" s="69"/>
      <c r="QFH3791" s="69"/>
      <c r="QFI3791" s="69"/>
      <c r="QFJ3791" s="69"/>
      <c r="QFK3791" s="69"/>
      <c r="QFL3791" s="69"/>
      <c r="QFM3791" s="69"/>
      <c r="QFN3791" s="69"/>
      <c r="QFO3791" s="69"/>
      <c r="QFP3791" s="69"/>
      <c r="QFQ3791" s="69"/>
      <c r="QFR3791" s="69"/>
      <c r="QFS3791" s="69"/>
      <c r="QFT3791" s="69"/>
      <c r="QFU3791" s="69"/>
      <c r="QFV3791" s="69"/>
      <c r="QFW3791" s="69"/>
      <c r="QFX3791" s="69"/>
      <c r="QFY3791" s="69"/>
      <c r="QFZ3791" s="69"/>
      <c r="QGA3791" s="69"/>
      <c r="QGB3791" s="69"/>
      <c r="QGC3791" s="69"/>
      <c r="QGD3791" s="69"/>
      <c r="QGE3791" s="69"/>
      <c r="QGF3791" s="69"/>
      <c r="QGG3791" s="69"/>
      <c r="QGH3791" s="69"/>
      <c r="QGI3791" s="69"/>
      <c r="QGJ3791" s="69"/>
      <c r="QGK3791" s="69"/>
      <c r="QGL3791" s="69"/>
      <c r="QGM3791" s="69"/>
      <c r="QGN3791" s="69"/>
      <c r="QGO3791" s="69"/>
      <c r="QGP3791" s="69"/>
      <c r="QGQ3791" s="69"/>
      <c r="QGR3791" s="69"/>
      <c r="QGS3791" s="69"/>
      <c r="QGT3791" s="69"/>
      <c r="QGU3791" s="69"/>
      <c r="QGV3791" s="69"/>
      <c r="QGW3791" s="69"/>
      <c r="QGX3791" s="69"/>
      <c r="QGY3791" s="69"/>
      <c r="QGZ3791" s="69"/>
      <c r="QHA3791" s="69"/>
      <c r="QHB3791" s="69"/>
      <c r="QHC3791" s="69"/>
      <c r="QHD3791" s="69"/>
      <c r="QHE3791" s="69"/>
      <c r="QHF3791" s="69"/>
      <c r="QHG3791" s="69"/>
      <c r="QHH3791" s="69"/>
      <c r="QHI3791" s="69"/>
      <c r="QHJ3791" s="69"/>
      <c r="QHK3791" s="69"/>
      <c r="QHL3791" s="69"/>
      <c r="QHM3791" s="69"/>
      <c r="QHN3791" s="69"/>
      <c r="QHO3791" s="69"/>
      <c r="QHP3791" s="69"/>
      <c r="QHQ3791" s="69"/>
      <c r="QHR3791" s="69"/>
      <c r="QHS3791" s="69"/>
      <c r="QHT3791" s="69"/>
      <c r="QHU3791" s="69"/>
      <c r="QHV3791" s="69"/>
      <c r="QHW3791" s="69"/>
      <c r="QHX3791" s="69"/>
      <c r="QHY3791" s="69"/>
      <c r="QHZ3791" s="69"/>
      <c r="QIA3791" s="69"/>
      <c r="QIB3791" s="69"/>
      <c r="QIC3791" s="69"/>
      <c r="QID3791" s="69"/>
      <c r="QIE3791" s="69"/>
      <c r="QIF3791" s="69"/>
      <c r="QIG3791" s="69"/>
      <c r="QIH3791" s="69"/>
      <c r="QII3791" s="69"/>
      <c r="QIJ3791" s="69"/>
      <c r="QIK3791" s="69"/>
      <c r="QIL3791" s="69"/>
      <c r="QIM3791" s="69"/>
      <c r="QIN3791" s="69"/>
      <c r="QIO3791" s="69"/>
      <c r="QIP3791" s="69"/>
      <c r="QIQ3791" s="69"/>
      <c r="QIR3791" s="69"/>
      <c r="QIS3791" s="69"/>
      <c r="QIT3791" s="69"/>
      <c r="QIU3791" s="69"/>
      <c r="QIV3791" s="69"/>
      <c r="QIW3791" s="69"/>
      <c r="QIX3791" s="69"/>
      <c r="QIY3791" s="69"/>
      <c r="QIZ3791" s="69"/>
      <c r="QJA3791" s="69"/>
      <c r="QJB3791" s="69"/>
      <c r="QJC3791" s="69"/>
      <c r="QJD3791" s="69"/>
      <c r="QJE3791" s="69"/>
      <c r="QJF3791" s="69"/>
      <c r="QJG3791" s="69"/>
      <c r="QJH3791" s="69"/>
      <c r="QJI3791" s="69"/>
      <c r="QJJ3791" s="69"/>
      <c r="QJK3791" s="69"/>
      <c r="QJL3791" s="69"/>
      <c r="QJM3791" s="69"/>
      <c r="QJN3791" s="69"/>
      <c r="QJO3791" s="69"/>
      <c r="QJP3791" s="69"/>
      <c r="QJQ3791" s="69"/>
      <c r="QJR3791" s="69"/>
      <c r="QJS3791" s="69"/>
      <c r="QJT3791" s="69"/>
      <c r="QJU3791" s="69"/>
      <c r="QJV3791" s="69"/>
      <c r="QJW3791" s="69"/>
      <c r="QJX3791" s="69"/>
      <c r="QJY3791" s="69"/>
      <c r="QJZ3791" s="69"/>
      <c r="QKA3791" s="69"/>
      <c r="QKB3791" s="69"/>
      <c r="QKC3791" s="69"/>
      <c r="QKD3791" s="69"/>
      <c r="QKE3791" s="69"/>
      <c r="QKF3791" s="69"/>
      <c r="QKG3791" s="69"/>
      <c r="QKH3791" s="69"/>
      <c r="QKI3791" s="69"/>
      <c r="QKJ3791" s="69"/>
      <c r="QKK3791" s="69"/>
      <c r="QKL3791" s="69"/>
      <c r="QKM3791" s="69"/>
      <c r="QKN3791" s="69"/>
      <c r="QKO3791" s="69"/>
      <c r="QKP3791" s="69"/>
      <c r="QKQ3791" s="69"/>
      <c r="QKR3791" s="69"/>
      <c r="QKS3791" s="69"/>
      <c r="QKT3791" s="69"/>
      <c r="QKU3791" s="69"/>
      <c r="QKV3791" s="69"/>
      <c r="QKW3791" s="69"/>
      <c r="QKX3791" s="69"/>
      <c r="QKY3791" s="69"/>
      <c r="QKZ3791" s="69"/>
      <c r="QLA3791" s="69"/>
      <c r="QLB3791" s="69"/>
      <c r="QLC3791" s="69"/>
      <c r="QLD3791" s="69"/>
      <c r="QLE3791" s="69"/>
      <c r="QLF3791" s="69"/>
      <c r="QLG3791" s="69"/>
      <c r="QLH3791" s="69"/>
      <c r="QLI3791" s="69"/>
      <c r="QLJ3791" s="69"/>
      <c r="QLK3791" s="69"/>
      <c r="QLL3791" s="69"/>
      <c r="QLM3791" s="69"/>
      <c r="QLN3791" s="69"/>
      <c r="QLO3791" s="69"/>
      <c r="QLP3791" s="69"/>
      <c r="QLQ3791" s="69"/>
      <c r="QLR3791" s="69"/>
      <c r="QLS3791" s="69"/>
      <c r="QLT3791" s="69"/>
      <c r="QLU3791" s="69"/>
      <c r="QLV3791" s="69"/>
      <c r="QLW3791" s="69"/>
      <c r="QLX3791" s="69"/>
      <c r="QLY3791" s="69"/>
      <c r="QLZ3791" s="69"/>
      <c r="QMA3791" s="69"/>
      <c r="QMB3791" s="69"/>
      <c r="QMC3791" s="69"/>
      <c r="QMD3791" s="69"/>
      <c r="QME3791" s="69"/>
      <c r="QMF3791" s="69"/>
      <c r="QMG3791" s="69"/>
      <c r="QMH3791" s="69"/>
      <c r="QMI3791" s="69"/>
      <c r="QMJ3791" s="69"/>
      <c r="QMK3791" s="69"/>
      <c r="QML3791" s="69"/>
      <c r="QMM3791" s="69"/>
      <c r="QMN3791" s="69"/>
      <c r="QMO3791" s="69"/>
      <c r="QMP3791" s="69"/>
      <c r="QMQ3791" s="69"/>
      <c r="QMR3791" s="69"/>
      <c r="QMS3791" s="69"/>
      <c r="QMT3791" s="69"/>
      <c r="QMU3791" s="69"/>
      <c r="QMV3791" s="69"/>
      <c r="QMW3791" s="69"/>
      <c r="QMX3791" s="69"/>
      <c r="QMY3791" s="69"/>
      <c r="QMZ3791" s="69"/>
      <c r="QNA3791" s="69"/>
      <c r="QNB3791" s="69"/>
      <c r="QNC3791" s="69"/>
      <c r="QND3791" s="69"/>
      <c r="QNE3791" s="69"/>
      <c r="QNF3791" s="69"/>
      <c r="QNG3791" s="69"/>
      <c r="QNH3791" s="69"/>
      <c r="QNI3791" s="69"/>
      <c r="QNJ3791" s="69"/>
      <c r="QNK3791" s="69"/>
      <c r="QNL3791" s="69"/>
      <c r="QNM3791" s="69"/>
      <c r="QNN3791" s="69"/>
      <c r="QNO3791" s="69"/>
      <c r="QNP3791" s="69"/>
      <c r="QNQ3791" s="69"/>
      <c r="QNR3791" s="69"/>
      <c r="QNS3791" s="69"/>
      <c r="QNT3791" s="69"/>
      <c r="QNU3791" s="69"/>
      <c r="QNV3791" s="69"/>
      <c r="QNW3791" s="69"/>
      <c r="QNX3791" s="69"/>
      <c r="QNY3791" s="69"/>
      <c r="QNZ3791" s="69"/>
      <c r="QOA3791" s="69"/>
      <c r="QOB3791" s="69"/>
      <c r="QOC3791" s="69"/>
      <c r="QOD3791" s="69"/>
      <c r="QOE3791" s="69"/>
      <c r="QOF3791" s="69"/>
      <c r="QOG3791" s="69"/>
      <c r="QOH3791" s="69"/>
      <c r="QOI3791" s="69"/>
      <c r="QOJ3791" s="69"/>
      <c r="QOK3791" s="69"/>
      <c r="QOL3791" s="69"/>
      <c r="QOM3791" s="69"/>
      <c r="QON3791" s="69"/>
      <c r="QOO3791" s="69"/>
      <c r="QOP3791" s="69"/>
      <c r="QOQ3791" s="69"/>
      <c r="QOR3791" s="69"/>
      <c r="QOS3791" s="69"/>
      <c r="QOT3791" s="69"/>
      <c r="QOU3791" s="69"/>
      <c r="QOV3791" s="69"/>
      <c r="QOW3791" s="69"/>
      <c r="QOX3791" s="69"/>
      <c r="QOY3791" s="69"/>
      <c r="QOZ3791" s="69"/>
      <c r="QPA3791" s="69"/>
      <c r="QPB3791" s="69"/>
      <c r="QPC3791" s="69"/>
      <c r="QPD3791" s="69"/>
      <c r="QPE3791" s="69"/>
      <c r="QPF3791" s="69"/>
      <c r="QPG3791" s="69"/>
      <c r="QPH3791" s="69"/>
      <c r="QPI3791" s="69"/>
      <c r="QPJ3791" s="69"/>
      <c r="QPK3791" s="69"/>
      <c r="QPL3791" s="69"/>
      <c r="QPM3791" s="69"/>
      <c r="QPN3791" s="69"/>
      <c r="QPO3791" s="69"/>
      <c r="QPP3791" s="69"/>
      <c r="QPQ3791" s="69"/>
      <c r="QPR3791" s="69"/>
      <c r="QPS3791" s="69"/>
      <c r="QPT3791" s="69"/>
      <c r="QPU3791" s="69"/>
      <c r="QPV3791" s="69"/>
      <c r="QPW3791" s="69"/>
      <c r="QPX3791" s="69"/>
      <c r="QPY3791" s="69"/>
      <c r="QPZ3791" s="69"/>
      <c r="QQA3791" s="69"/>
      <c r="QQB3791" s="69"/>
      <c r="QQC3791" s="69"/>
      <c r="QQD3791" s="69"/>
      <c r="QQE3791" s="69"/>
      <c r="QQF3791" s="69"/>
      <c r="QQG3791" s="69"/>
      <c r="QQH3791" s="69"/>
      <c r="QQI3791" s="69"/>
      <c r="QQJ3791" s="69"/>
      <c r="QQK3791" s="69"/>
      <c r="QQL3791" s="69"/>
      <c r="QQM3791" s="69"/>
      <c r="QQN3791" s="69"/>
      <c r="QQO3791" s="69"/>
      <c r="QQP3791" s="69"/>
      <c r="QQQ3791" s="69"/>
      <c r="QQR3791" s="69"/>
      <c r="QQS3791" s="69"/>
      <c r="QQT3791" s="69"/>
      <c r="QQU3791" s="69"/>
      <c r="QQV3791" s="69"/>
      <c r="QQW3791" s="69"/>
      <c r="QQX3791" s="69"/>
      <c r="QQY3791" s="69"/>
      <c r="QQZ3791" s="69"/>
      <c r="QRA3791" s="69"/>
      <c r="QRB3791" s="69"/>
      <c r="QRC3791" s="69"/>
      <c r="QRD3791" s="69"/>
      <c r="QRE3791" s="69"/>
      <c r="QRF3791" s="69"/>
      <c r="QRG3791" s="69"/>
      <c r="QRH3791" s="69"/>
      <c r="QRI3791" s="69"/>
      <c r="QRJ3791" s="69"/>
      <c r="QRK3791" s="69"/>
      <c r="QRL3791" s="69"/>
      <c r="QRM3791" s="69"/>
      <c r="QRN3791" s="69"/>
      <c r="QRO3791" s="69"/>
      <c r="QRP3791" s="69"/>
      <c r="QRQ3791" s="69"/>
      <c r="QRR3791" s="69"/>
      <c r="QRS3791" s="69"/>
      <c r="QRT3791" s="69"/>
      <c r="QRU3791" s="69"/>
      <c r="QRV3791" s="69"/>
      <c r="QRW3791" s="69"/>
      <c r="QRX3791" s="69"/>
      <c r="QRY3791" s="69"/>
      <c r="QRZ3791" s="69"/>
      <c r="QSA3791" s="69"/>
      <c r="QSB3791" s="69"/>
      <c r="QSC3791" s="69"/>
      <c r="QSD3791" s="69"/>
      <c r="QSE3791" s="69"/>
      <c r="QSF3791" s="69"/>
      <c r="QSG3791" s="69"/>
      <c r="QSH3791" s="69"/>
      <c r="QSI3791" s="69"/>
      <c r="QSJ3791" s="69"/>
      <c r="QSK3791" s="69"/>
      <c r="QSL3791" s="69"/>
      <c r="QSM3791" s="69"/>
      <c r="QSN3791" s="69"/>
      <c r="QSO3791" s="69"/>
      <c r="QSP3791" s="69"/>
      <c r="QSQ3791" s="69"/>
      <c r="QSR3791" s="69"/>
      <c r="QSS3791" s="69"/>
      <c r="QST3791" s="69"/>
      <c r="QSU3791" s="69"/>
      <c r="QSV3791" s="69"/>
      <c r="QSW3791" s="69"/>
      <c r="QSX3791" s="69"/>
      <c r="QSY3791" s="69"/>
      <c r="QSZ3791" s="69"/>
      <c r="QTA3791" s="69"/>
      <c r="QTB3791" s="69"/>
      <c r="QTC3791" s="69"/>
      <c r="QTD3791" s="69"/>
      <c r="QTE3791" s="69"/>
      <c r="QTF3791" s="69"/>
      <c r="QTG3791" s="69"/>
      <c r="QTH3791" s="69"/>
      <c r="QTI3791" s="69"/>
      <c r="QTJ3791" s="69"/>
      <c r="QTK3791" s="69"/>
      <c r="QTL3791" s="69"/>
      <c r="QTM3791" s="69"/>
      <c r="QTN3791" s="69"/>
      <c r="QTO3791" s="69"/>
      <c r="QTP3791" s="69"/>
      <c r="QTQ3791" s="69"/>
      <c r="QTR3791" s="69"/>
      <c r="QTS3791" s="69"/>
      <c r="QTT3791" s="69"/>
      <c r="QTU3791" s="69"/>
      <c r="QTV3791" s="69"/>
      <c r="QTW3791" s="69"/>
      <c r="QTX3791" s="69"/>
      <c r="QTY3791" s="69"/>
      <c r="QTZ3791" s="69"/>
      <c r="QUA3791" s="69"/>
      <c r="QUB3791" s="69"/>
      <c r="QUC3791" s="69"/>
      <c r="QUD3791" s="69"/>
      <c r="QUE3791" s="69"/>
      <c r="QUF3791" s="69"/>
      <c r="QUG3791" s="69"/>
      <c r="QUH3791" s="69"/>
      <c r="QUI3791" s="69"/>
      <c r="QUJ3791" s="69"/>
      <c r="QUK3791" s="69"/>
      <c r="QUL3791" s="69"/>
      <c r="QUM3791" s="69"/>
      <c r="QUN3791" s="69"/>
      <c r="QUO3791" s="69"/>
      <c r="QUP3791" s="69"/>
      <c r="QUQ3791" s="69"/>
      <c r="QUR3791" s="69"/>
      <c r="QUS3791" s="69"/>
      <c r="QUT3791" s="69"/>
      <c r="QUU3791" s="69"/>
      <c r="QUV3791" s="69"/>
      <c r="QUW3791" s="69"/>
      <c r="QUX3791" s="69"/>
      <c r="QUY3791" s="69"/>
      <c r="QUZ3791" s="69"/>
      <c r="QVA3791" s="69"/>
      <c r="QVB3791" s="69"/>
      <c r="QVC3791" s="69"/>
      <c r="QVD3791" s="69"/>
      <c r="QVE3791" s="69"/>
      <c r="QVF3791" s="69"/>
      <c r="QVG3791" s="69"/>
      <c r="QVH3791" s="69"/>
      <c r="QVI3791" s="69"/>
      <c r="QVJ3791" s="69"/>
      <c r="QVK3791" s="69"/>
      <c r="QVL3791" s="69"/>
      <c r="QVM3791" s="69"/>
      <c r="QVN3791" s="69"/>
      <c r="QVO3791" s="69"/>
      <c r="QVP3791" s="69"/>
      <c r="QVQ3791" s="69"/>
      <c r="QVR3791" s="69"/>
      <c r="QVS3791" s="69"/>
      <c r="QVT3791" s="69"/>
      <c r="QVU3791" s="69"/>
      <c r="QVV3791" s="69"/>
      <c r="QVW3791" s="69"/>
      <c r="QVX3791" s="69"/>
      <c r="QVY3791" s="69"/>
      <c r="QVZ3791" s="69"/>
      <c r="QWA3791" s="69"/>
      <c r="QWB3791" s="69"/>
      <c r="QWC3791" s="69"/>
      <c r="QWD3791" s="69"/>
      <c r="QWE3791" s="69"/>
      <c r="QWF3791" s="69"/>
      <c r="QWG3791" s="69"/>
      <c r="QWH3791" s="69"/>
      <c r="QWI3791" s="69"/>
      <c r="QWJ3791" s="69"/>
      <c r="QWK3791" s="69"/>
      <c r="QWL3791" s="69"/>
      <c r="QWM3791" s="69"/>
      <c r="QWN3791" s="69"/>
      <c r="QWO3791" s="69"/>
      <c r="QWP3791" s="69"/>
      <c r="QWQ3791" s="69"/>
      <c r="QWR3791" s="69"/>
      <c r="QWS3791" s="69"/>
      <c r="QWT3791" s="69"/>
      <c r="QWU3791" s="69"/>
      <c r="QWV3791" s="69"/>
      <c r="QWW3791" s="69"/>
      <c r="QWX3791" s="69"/>
      <c r="QWY3791" s="69"/>
      <c r="QWZ3791" s="69"/>
      <c r="QXA3791" s="69"/>
      <c r="QXB3791" s="69"/>
      <c r="QXC3791" s="69"/>
      <c r="QXD3791" s="69"/>
      <c r="QXE3791" s="69"/>
      <c r="QXF3791" s="69"/>
      <c r="QXG3791" s="69"/>
      <c r="QXH3791" s="69"/>
      <c r="QXI3791" s="69"/>
      <c r="QXJ3791" s="69"/>
      <c r="QXK3791" s="69"/>
      <c r="QXL3791" s="69"/>
      <c r="QXM3791" s="69"/>
      <c r="QXN3791" s="69"/>
      <c r="QXO3791" s="69"/>
      <c r="QXP3791" s="69"/>
      <c r="QXQ3791" s="69"/>
      <c r="QXR3791" s="69"/>
      <c r="QXS3791" s="69"/>
      <c r="QXT3791" s="69"/>
      <c r="QXU3791" s="69"/>
      <c r="QXV3791" s="69"/>
      <c r="QXW3791" s="69"/>
      <c r="QXX3791" s="69"/>
      <c r="QXY3791" s="69"/>
      <c r="QXZ3791" s="69"/>
      <c r="QYA3791" s="69"/>
      <c r="QYB3791" s="69"/>
      <c r="QYC3791" s="69"/>
      <c r="QYD3791" s="69"/>
      <c r="QYE3791" s="69"/>
      <c r="QYF3791" s="69"/>
      <c r="QYG3791" s="69"/>
      <c r="QYH3791" s="69"/>
      <c r="QYI3791" s="69"/>
      <c r="QYJ3791" s="69"/>
      <c r="QYK3791" s="69"/>
      <c r="QYL3791" s="69"/>
      <c r="QYM3791" s="69"/>
      <c r="QYN3791" s="69"/>
      <c r="QYO3791" s="69"/>
      <c r="QYP3791" s="69"/>
      <c r="QYQ3791" s="69"/>
      <c r="QYR3791" s="69"/>
      <c r="QYS3791" s="69"/>
      <c r="QYT3791" s="69"/>
      <c r="QYU3791" s="69"/>
      <c r="QYV3791" s="69"/>
      <c r="QYW3791" s="69"/>
      <c r="QYX3791" s="69"/>
      <c r="QYY3791" s="69"/>
      <c r="QYZ3791" s="69"/>
      <c r="QZA3791" s="69"/>
      <c r="QZB3791" s="69"/>
      <c r="QZC3791" s="69"/>
      <c r="QZD3791" s="69"/>
      <c r="QZE3791" s="69"/>
      <c r="QZF3791" s="69"/>
      <c r="QZG3791" s="69"/>
      <c r="QZH3791" s="69"/>
      <c r="QZI3791" s="69"/>
      <c r="QZJ3791" s="69"/>
      <c r="QZK3791" s="69"/>
      <c r="QZL3791" s="69"/>
      <c r="QZM3791" s="69"/>
      <c r="QZN3791" s="69"/>
      <c r="QZO3791" s="69"/>
      <c r="QZP3791" s="69"/>
      <c r="QZQ3791" s="69"/>
      <c r="QZR3791" s="69"/>
      <c r="QZS3791" s="69"/>
      <c r="QZT3791" s="69"/>
      <c r="QZU3791" s="69"/>
      <c r="QZV3791" s="69"/>
      <c r="QZW3791" s="69"/>
      <c r="QZX3791" s="69"/>
      <c r="QZY3791" s="69"/>
      <c r="QZZ3791" s="69"/>
      <c r="RAA3791" s="69"/>
      <c r="RAB3791" s="69"/>
      <c r="RAC3791" s="69"/>
      <c r="RAD3791" s="69"/>
      <c r="RAE3791" s="69"/>
      <c r="RAF3791" s="69"/>
      <c r="RAG3791" s="69"/>
      <c r="RAH3791" s="69"/>
      <c r="RAI3791" s="69"/>
      <c r="RAJ3791" s="69"/>
      <c r="RAK3791" s="69"/>
      <c r="RAL3791" s="69"/>
      <c r="RAM3791" s="69"/>
      <c r="RAN3791" s="69"/>
      <c r="RAO3791" s="69"/>
      <c r="RAP3791" s="69"/>
      <c r="RAQ3791" s="69"/>
      <c r="RAR3791" s="69"/>
      <c r="RAS3791" s="69"/>
      <c r="RAT3791" s="69"/>
      <c r="RAU3791" s="69"/>
      <c r="RAV3791" s="69"/>
      <c r="RAW3791" s="69"/>
      <c r="RAX3791" s="69"/>
      <c r="RAY3791" s="69"/>
      <c r="RAZ3791" s="69"/>
      <c r="RBA3791" s="69"/>
      <c r="RBB3791" s="69"/>
      <c r="RBC3791" s="69"/>
      <c r="RBD3791" s="69"/>
      <c r="RBE3791" s="69"/>
      <c r="RBF3791" s="69"/>
      <c r="RBG3791" s="69"/>
      <c r="RBH3791" s="69"/>
      <c r="RBI3791" s="69"/>
      <c r="RBJ3791" s="69"/>
      <c r="RBK3791" s="69"/>
      <c r="RBL3791" s="69"/>
      <c r="RBM3791" s="69"/>
      <c r="RBN3791" s="69"/>
      <c r="RBO3791" s="69"/>
      <c r="RBP3791" s="69"/>
      <c r="RBQ3791" s="69"/>
      <c r="RBR3791" s="69"/>
      <c r="RBS3791" s="69"/>
      <c r="RBT3791" s="69"/>
      <c r="RBU3791" s="69"/>
      <c r="RBV3791" s="69"/>
      <c r="RBW3791" s="69"/>
      <c r="RBX3791" s="69"/>
      <c r="RBY3791" s="69"/>
      <c r="RBZ3791" s="69"/>
      <c r="RCA3791" s="69"/>
      <c r="RCB3791" s="69"/>
      <c r="RCC3791" s="69"/>
      <c r="RCD3791" s="69"/>
      <c r="RCE3791" s="69"/>
      <c r="RCF3791" s="69"/>
      <c r="RCG3791" s="69"/>
      <c r="RCH3791" s="69"/>
      <c r="RCI3791" s="69"/>
      <c r="RCJ3791" s="69"/>
      <c r="RCK3791" s="69"/>
      <c r="RCL3791" s="69"/>
      <c r="RCM3791" s="69"/>
      <c r="RCN3791" s="69"/>
      <c r="RCO3791" s="69"/>
      <c r="RCP3791" s="69"/>
      <c r="RCQ3791" s="69"/>
      <c r="RCR3791" s="69"/>
      <c r="RCS3791" s="69"/>
      <c r="RCT3791" s="69"/>
      <c r="RCU3791" s="69"/>
      <c r="RCV3791" s="69"/>
      <c r="RCW3791" s="69"/>
      <c r="RCX3791" s="69"/>
      <c r="RCY3791" s="69"/>
      <c r="RCZ3791" s="69"/>
      <c r="RDA3791" s="69"/>
      <c r="RDB3791" s="69"/>
      <c r="RDC3791" s="69"/>
      <c r="RDD3791" s="69"/>
      <c r="RDE3791" s="69"/>
      <c r="RDF3791" s="69"/>
      <c r="RDG3791" s="69"/>
      <c r="RDH3791" s="69"/>
      <c r="RDI3791" s="69"/>
      <c r="RDJ3791" s="69"/>
      <c r="RDK3791" s="69"/>
      <c r="RDL3791" s="69"/>
      <c r="RDM3791" s="69"/>
      <c r="RDN3791" s="69"/>
      <c r="RDO3791" s="69"/>
      <c r="RDP3791" s="69"/>
      <c r="RDQ3791" s="69"/>
      <c r="RDR3791" s="69"/>
      <c r="RDS3791" s="69"/>
      <c r="RDT3791" s="69"/>
      <c r="RDU3791" s="69"/>
      <c r="RDV3791" s="69"/>
      <c r="RDW3791" s="69"/>
      <c r="RDX3791" s="69"/>
      <c r="RDY3791" s="69"/>
      <c r="RDZ3791" s="69"/>
      <c r="REA3791" s="69"/>
      <c r="REB3791" s="69"/>
      <c r="REC3791" s="69"/>
      <c r="RED3791" s="69"/>
      <c r="REE3791" s="69"/>
      <c r="REF3791" s="69"/>
      <c r="REG3791" s="69"/>
      <c r="REH3791" s="69"/>
      <c r="REI3791" s="69"/>
      <c r="REJ3791" s="69"/>
      <c r="REK3791" s="69"/>
      <c r="REL3791" s="69"/>
      <c r="REM3791" s="69"/>
      <c r="REN3791" s="69"/>
      <c r="REO3791" s="69"/>
      <c r="REP3791" s="69"/>
      <c r="REQ3791" s="69"/>
      <c r="RER3791" s="69"/>
      <c r="RES3791" s="69"/>
      <c r="RET3791" s="69"/>
      <c r="REU3791" s="69"/>
      <c r="REV3791" s="69"/>
      <c r="REW3791" s="69"/>
      <c r="REX3791" s="69"/>
      <c r="REY3791" s="69"/>
      <c r="REZ3791" s="69"/>
      <c r="RFA3791" s="69"/>
      <c r="RFB3791" s="69"/>
      <c r="RFC3791" s="69"/>
      <c r="RFD3791" s="69"/>
      <c r="RFE3791" s="69"/>
      <c r="RFF3791" s="69"/>
      <c r="RFG3791" s="69"/>
      <c r="RFH3791" s="69"/>
      <c r="RFI3791" s="69"/>
      <c r="RFJ3791" s="69"/>
      <c r="RFK3791" s="69"/>
      <c r="RFL3791" s="69"/>
      <c r="RFM3791" s="69"/>
      <c r="RFN3791" s="69"/>
      <c r="RFO3791" s="69"/>
      <c r="RFP3791" s="69"/>
      <c r="RFQ3791" s="69"/>
      <c r="RFR3791" s="69"/>
      <c r="RFS3791" s="69"/>
      <c r="RFT3791" s="69"/>
      <c r="RFU3791" s="69"/>
      <c r="RFV3791" s="69"/>
      <c r="RFW3791" s="69"/>
      <c r="RFX3791" s="69"/>
      <c r="RFY3791" s="69"/>
      <c r="RFZ3791" s="69"/>
      <c r="RGA3791" s="69"/>
      <c r="RGB3791" s="69"/>
      <c r="RGC3791" s="69"/>
      <c r="RGD3791" s="69"/>
      <c r="RGE3791" s="69"/>
      <c r="RGF3791" s="69"/>
      <c r="RGG3791" s="69"/>
      <c r="RGH3791" s="69"/>
      <c r="RGI3791" s="69"/>
      <c r="RGJ3791" s="69"/>
      <c r="RGK3791" s="69"/>
      <c r="RGL3791" s="69"/>
      <c r="RGM3791" s="69"/>
      <c r="RGN3791" s="69"/>
      <c r="RGO3791" s="69"/>
      <c r="RGP3791" s="69"/>
      <c r="RGQ3791" s="69"/>
      <c r="RGR3791" s="69"/>
      <c r="RGS3791" s="69"/>
      <c r="RGT3791" s="69"/>
      <c r="RGU3791" s="69"/>
      <c r="RGV3791" s="69"/>
      <c r="RGW3791" s="69"/>
      <c r="RGX3791" s="69"/>
      <c r="RGY3791" s="69"/>
      <c r="RGZ3791" s="69"/>
      <c r="RHA3791" s="69"/>
      <c r="RHB3791" s="69"/>
      <c r="RHC3791" s="69"/>
      <c r="RHD3791" s="69"/>
      <c r="RHE3791" s="69"/>
      <c r="RHF3791" s="69"/>
      <c r="RHG3791" s="69"/>
      <c r="RHH3791" s="69"/>
      <c r="RHI3791" s="69"/>
      <c r="RHJ3791" s="69"/>
      <c r="RHK3791" s="69"/>
      <c r="RHL3791" s="69"/>
      <c r="RHM3791" s="69"/>
      <c r="RHN3791" s="69"/>
      <c r="RHO3791" s="69"/>
      <c r="RHP3791" s="69"/>
      <c r="RHQ3791" s="69"/>
      <c r="RHR3791" s="69"/>
      <c r="RHS3791" s="69"/>
      <c r="RHT3791" s="69"/>
      <c r="RHU3791" s="69"/>
      <c r="RHV3791" s="69"/>
      <c r="RHW3791" s="69"/>
      <c r="RHX3791" s="69"/>
      <c r="RHY3791" s="69"/>
      <c r="RHZ3791" s="69"/>
      <c r="RIA3791" s="69"/>
      <c r="RIB3791" s="69"/>
      <c r="RIC3791" s="69"/>
      <c r="RID3791" s="69"/>
      <c r="RIE3791" s="69"/>
      <c r="RIF3791" s="69"/>
      <c r="RIG3791" s="69"/>
      <c r="RIH3791" s="69"/>
      <c r="RII3791" s="69"/>
      <c r="RIJ3791" s="69"/>
      <c r="RIK3791" s="69"/>
      <c r="RIL3791" s="69"/>
      <c r="RIM3791" s="69"/>
      <c r="RIN3791" s="69"/>
      <c r="RIO3791" s="69"/>
      <c r="RIP3791" s="69"/>
      <c r="RIQ3791" s="69"/>
      <c r="RIR3791" s="69"/>
      <c r="RIS3791" s="69"/>
      <c r="RIT3791" s="69"/>
      <c r="RIU3791" s="69"/>
      <c r="RIV3791" s="69"/>
      <c r="RIW3791" s="69"/>
      <c r="RIX3791" s="69"/>
      <c r="RIY3791" s="69"/>
      <c r="RIZ3791" s="69"/>
      <c r="RJA3791" s="69"/>
      <c r="RJB3791" s="69"/>
      <c r="RJC3791" s="69"/>
      <c r="RJD3791" s="69"/>
      <c r="RJE3791" s="69"/>
      <c r="RJF3791" s="69"/>
      <c r="RJG3791" s="69"/>
      <c r="RJH3791" s="69"/>
      <c r="RJI3791" s="69"/>
      <c r="RJJ3791" s="69"/>
      <c r="RJK3791" s="69"/>
      <c r="RJL3791" s="69"/>
      <c r="RJM3791" s="69"/>
      <c r="RJN3791" s="69"/>
      <c r="RJO3791" s="69"/>
      <c r="RJP3791" s="69"/>
      <c r="RJQ3791" s="69"/>
      <c r="RJR3791" s="69"/>
      <c r="RJS3791" s="69"/>
      <c r="RJT3791" s="69"/>
      <c r="RJU3791" s="69"/>
      <c r="RJV3791" s="69"/>
      <c r="RJW3791" s="69"/>
      <c r="RJX3791" s="69"/>
      <c r="RJY3791" s="69"/>
      <c r="RJZ3791" s="69"/>
      <c r="RKA3791" s="69"/>
      <c r="RKB3791" s="69"/>
      <c r="RKC3791" s="69"/>
      <c r="RKD3791" s="69"/>
      <c r="RKE3791" s="69"/>
      <c r="RKF3791" s="69"/>
      <c r="RKG3791" s="69"/>
      <c r="RKH3791" s="69"/>
      <c r="RKI3791" s="69"/>
      <c r="RKJ3791" s="69"/>
      <c r="RKK3791" s="69"/>
      <c r="RKL3791" s="69"/>
      <c r="RKM3791" s="69"/>
      <c r="RKN3791" s="69"/>
      <c r="RKO3791" s="69"/>
      <c r="RKP3791" s="69"/>
      <c r="RKQ3791" s="69"/>
      <c r="RKR3791" s="69"/>
      <c r="RKS3791" s="69"/>
      <c r="RKT3791" s="69"/>
      <c r="RKU3791" s="69"/>
      <c r="RKV3791" s="69"/>
      <c r="RKW3791" s="69"/>
      <c r="RKX3791" s="69"/>
      <c r="RKY3791" s="69"/>
      <c r="RKZ3791" s="69"/>
      <c r="RLA3791" s="69"/>
      <c r="RLB3791" s="69"/>
      <c r="RLC3791" s="69"/>
      <c r="RLD3791" s="69"/>
      <c r="RLE3791" s="69"/>
      <c r="RLF3791" s="69"/>
      <c r="RLG3791" s="69"/>
      <c r="RLH3791" s="69"/>
      <c r="RLI3791" s="69"/>
      <c r="RLJ3791" s="69"/>
      <c r="RLK3791" s="69"/>
      <c r="RLL3791" s="69"/>
      <c r="RLM3791" s="69"/>
      <c r="RLN3791" s="69"/>
      <c r="RLO3791" s="69"/>
      <c r="RLP3791" s="69"/>
      <c r="RLQ3791" s="69"/>
      <c r="RLR3791" s="69"/>
      <c r="RLS3791" s="69"/>
      <c r="RLT3791" s="69"/>
      <c r="RLU3791" s="69"/>
      <c r="RLV3791" s="69"/>
      <c r="RLW3791" s="69"/>
      <c r="RLX3791" s="69"/>
      <c r="RLY3791" s="69"/>
      <c r="RLZ3791" s="69"/>
      <c r="RMA3791" s="69"/>
      <c r="RMB3791" s="69"/>
      <c r="RMC3791" s="69"/>
      <c r="RMD3791" s="69"/>
      <c r="RME3791" s="69"/>
      <c r="RMF3791" s="69"/>
      <c r="RMG3791" s="69"/>
      <c r="RMH3791" s="69"/>
      <c r="RMI3791" s="69"/>
      <c r="RMJ3791" s="69"/>
      <c r="RMK3791" s="69"/>
      <c r="RML3791" s="69"/>
      <c r="RMM3791" s="69"/>
      <c r="RMN3791" s="69"/>
      <c r="RMO3791" s="69"/>
      <c r="RMP3791" s="69"/>
      <c r="RMQ3791" s="69"/>
      <c r="RMR3791" s="69"/>
      <c r="RMS3791" s="69"/>
      <c r="RMT3791" s="69"/>
      <c r="RMU3791" s="69"/>
      <c r="RMV3791" s="69"/>
      <c r="RMW3791" s="69"/>
      <c r="RMX3791" s="69"/>
      <c r="RMY3791" s="69"/>
      <c r="RMZ3791" s="69"/>
      <c r="RNA3791" s="69"/>
      <c r="RNB3791" s="69"/>
      <c r="RNC3791" s="69"/>
      <c r="RND3791" s="69"/>
      <c r="RNE3791" s="69"/>
      <c r="RNF3791" s="69"/>
      <c r="RNG3791" s="69"/>
      <c r="RNH3791" s="69"/>
      <c r="RNI3791" s="69"/>
      <c r="RNJ3791" s="69"/>
      <c r="RNK3791" s="69"/>
      <c r="RNL3791" s="69"/>
      <c r="RNM3791" s="69"/>
      <c r="RNN3791" s="69"/>
      <c r="RNO3791" s="69"/>
      <c r="RNP3791" s="69"/>
      <c r="RNQ3791" s="69"/>
      <c r="RNR3791" s="69"/>
      <c r="RNS3791" s="69"/>
      <c r="RNT3791" s="69"/>
      <c r="RNU3791" s="69"/>
      <c r="RNV3791" s="69"/>
      <c r="RNW3791" s="69"/>
      <c r="RNX3791" s="69"/>
      <c r="RNY3791" s="69"/>
      <c r="RNZ3791" s="69"/>
      <c r="ROA3791" s="69"/>
      <c r="ROB3791" s="69"/>
      <c r="ROC3791" s="69"/>
      <c r="ROD3791" s="69"/>
      <c r="ROE3791" s="69"/>
      <c r="ROF3791" s="69"/>
      <c r="ROG3791" s="69"/>
      <c r="ROH3791" s="69"/>
      <c r="ROI3791" s="69"/>
      <c r="ROJ3791" s="69"/>
      <c r="ROK3791" s="69"/>
      <c r="ROL3791" s="69"/>
      <c r="ROM3791" s="69"/>
      <c r="RON3791" s="69"/>
      <c r="ROO3791" s="69"/>
      <c r="ROP3791" s="69"/>
      <c r="ROQ3791" s="69"/>
      <c r="ROR3791" s="69"/>
      <c r="ROS3791" s="69"/>
      <c r="ROT3791" s="69"/>
      <c r="ROU3791" s="69"/>
      <c r="ROV3791" s="69"/>
      <c r="ROW3791" s="69"/>
      <c r="ROX3791" s="69"/>
      <c r="ROY3791" s="69"/>
      <c r="ROZ3791" s="69"/>
      <c r="RPA3791" s="69"/>
      <c r="RPB3791" s="69"/>
      <c r="RPC3791" s="69"/>
      <c r="RPD3791" s="69"/>
      <c r="RPE3791" s="69"/>
      <c r="RPF3791" s="69"/>
      <c r="RPG3791" s="69"/>
      <c r="RPH3791" s="69"/>
      <c r="RPI3791" s="69"/>
      <c r="RPJ3791" s="69"/>
      <c r="RPK3791" s="69"/>
      <c r="RPL3791" s="69"/>
      <c r="RPM3791" s="69"/>
      <c r="RPN3791" s="69"/>
      <c r="RPO3791" s="69"/>
      <c r="RPP3791" s="69"/>
      <c r="RPQ3791" s="69"/>
      <c r="RPR3791" s="69"/>
      <c r="RPS3791" s="69"/>
      <c r="RPT3791" s="69"/>
      <c r="RPU3791" s="69"/>
      <c r="RPV3791" s="69"/>
      <c r="RPW3791" s="69"/>
      <c r="RPX3791" s="69"/>
      <c r="RPY3791" s="69"/>
      <c r="RPZ3791" s="69"/>
      <c r="RQA3791" s="69"/>
      <c r="RQB3791" s="69"/>
      <c r="RQC3791" s="69"/>
      <c r="RQD3791" s="69"/>
      <c r="RQE3791" s="69"/>
      <c r="RQF3791" s="69"/>
      <c r="RQG3791" s="69"/>
      <c r="RQH3791" s="69"/>
      <c r="RQI3791" s="69"/>
      <c r="RQJ3791" s="69"/>
      <c r="RQK3791" s="69"/>
      <c r="RQL3791" s="69"/>
      <c r="RQM3791" s="69"/>
      <c r="RQN3791" s="69"/>
      <c r="RQO3791" s="69"/>
      <c r="RQP3791" s="69"/>
      <c r="RQQ3791" s="69"/>
      <c r="RQR3791" s="69"/>
      <c r="RQS3791" s="69"/>
      <c r="RQT3791" s="69"/>
      <c r="RQU3791" s="69"/>
      <c r="RQV3791" s="69"/>
      <c r="RQW3791" s="69"/>
      <c r="RQX3791" s="69"/>
      <c r="RQY3791" s="69"/>
      <c r="RQZ3791" s="69"/>
      <c r="RRA3791" s="69"/>
      <c r="RRB3791" s="69"/>
      <c r="RRC3791" s="69"/>
      <c r="RRD3791" s="69"/>
      <c r="RRE3791" s="69"/>
      <c r="RRF3791" s="69"/>
      <c r="RRG3791" s="69"/>
      <c r="RRH3791" s="69"/>
      <c r="RRI3791" s="69"/>
      <c r="RRJ3791" s="69"/>
      <c r="RRK3791" s="69"/>
      <c r="RRL3791" s="69"/>
      <c r="RRM3791" s="69"/>
      <c r="RRN3791" s="69"/>
      <c r="RRO3791" s="69"/>
      <c r="RRP3791" s="69"/>
      <c r="RRQ3791" s="69"/>
      <c r="RRR3791" s="69"/>
      <c r="RRS3791" s="69"/>
      <c r="RRT3791" s="69"/>
      <c r="RRU3791" s="69"/>
      <c r="RRV3791" s="69"/>
      <c r="RRW3791" s="69"/>
      <c r="RRX3791" s="69"/>
      <c r="RRY3791" s="69"/>
      <c r="RRZ3791" s="69"/>
      <c r="RSA3791" s="69"/>
      <c r="RSB3791" s="69"/>
      <c r="RSC3791" s="69"/>
      <c r="RSD3791" s="69"/>
      <c r="RSE3791" s="69"/>
      <c r="RSF3791" s="69"/>
      <c r="RSG3791" s="69"/>
      <c r="RSH3791" s="69"/>
      <c r="RSI3791" s="69"/>
      <c r="RSJ3791" s="69"/>
      <c r="RSK3791" s="69"/>
      <c r="RSL3791" s="69"/>
      <c r="RSM3791" s="69"/>
      <c r="RSN3791" s="69"/>
      <c r="RSO3791" s="69"/>
      <c r="RSP3791" s="69"/>
      <c r="RSQ3791" s="69"/>
      <c r="RSR3791" s="69"/>
      <c r="RSS3791" s="69"/>
      <c r="RST3791" s="69"/>
      <c r="RSU3791" s="69"/>
      <c r="RSV3791" s="69"/>
      <c r="RSW3791" s="69"/>
      <c r="RSX3791" s="69"/>
      <c r="RSY3791" s="69"/>
      <c r="RSZ3791" s="69"/>
      <c r="RTA3791" s="69"/>
      <c r="RTB3791" s="69"/>
      <c r="RTC3791" s="69"/>
      <c r="RTD3791" s="69"/>
      <c r="RTE3791" s="69"/>
      <c r="RTF3791" s="69"/>
      <c r="RTG3791" s="69"/>
      <c r="RTH3791" s="69"/>
      <c r="RTI3791" s="69"/>
      <c r="RTJ3791" s="69"/>
      <c r="RTK3791" s="69"/>
      <c r="RTL3791" s="69"/>
      <c r="RTM3791" s="69"/>
      <c r="RTN3791" s="69"/>
      <c r="RTO3791" s="69"/>
      <c r="RTP3791" s="69"/>
      <c r="RTQ3791" s="69"/>
      <c r="RTR3791" s="69"/>
      <c r="RTS3791" s="69"/>
      <c r="RTT3791" s="69"/>
      <c r="RTU3791" s="69"/>
      <c r="RTV3791" s="69"/>
      <c r="RTW3791" s="69"/>
      <c r="RTX3791" s="69"/>
      <c r="RTY3791" s="69"/>
      <c r="RTZ3791" s="69"/>
      <c r="RUA3791" s="69"/>
      <c r="RUB3791" s="69"/>
      <c r="RUC3791" s="69"/>
      <c r="RUD3791" s="69"/>
      <c r="RUE3791" s="69"/>
      <c r="RUF3791" s="69"/>
      <c r="RUG3791" s="69"/>
      <c r="RUH3791" s="69"/>
      <c r="RUI3791" s="69"/>
      <c r="RUJ3791" s="69"/>
      <c r="RUK3791" s="69"/>
      <c r="RUL3791" s="69"/>
      <c r="RUM3791" s="69"/>
      <c r="RUN3791" s="69"/>
      <c r="RUO3791" s="69"/>
      <c r="RUP3791" s="69"/>
      <c r="RUQ3791" s="69"/>
      <c r="RUR3791" s="69"/>
      <c r="RUS3791" s="69"/>
      <c r="RUT3791" s="69"/>
      <c r="RUU3791" s="69"/>
      <c r="RUV3791" s="69"/>
      <c r="RUW3791" s="69"/>
      <c r="RUX3791" s="69"/>
      <c r="RUY3791" s="69"/>
      <c r="RUZ3791" s="69"/>
      <c r="RVA3791" s="69"/>
      <c r="RVB3791" s="69"/>
      <c r="RVC3791" s="69"/>
      <c r="RVD3791" s="69"/>
      <c r="RVE3791" s="69"/>
      <c r="RVF3791" s="69"/>
      <c r="RVG3791" s="69"/>
      <c r="RVH3791" s="69"/>
      <c r="RVI3791" s="69"/>
      <c r="RVJ3791" s="69"/>
      <c r="RVK3791" s="69"/>
      <c r="RVL3791" s="69"/>
      <c r="RVM3791" s="69"/>
      <c r="RVN3791" s="69"/>
      <c r="RVO3791" s="69"/>
      <c r="RVP3791" s="69"/>
      <c r="RVQ3791" s="69"/>
      <c r="RVR3791" s="69"/>
      <c r="RVS3791" s="69"/>
      <c r="RVT3791" s="69"/>
      <c r="RVU3791" s="69"/>
      <c r="RVV3791" s="69"/>
      <c r="RVW3791" s="69"/>
      <c r="RVX3791" s="69"/>
      <c r="RVY3791" s="69"/>
      <c r="RVZ3791" s="69"/>
      <c r="RWA3791" s="69"/>
      <c r="RWB3791" s="69"/>
      <c r="RWC3791" s="69"/>
      <c r="RWD3791" s="69"/>
      <c r="RWE3791" s="69"/>
      <c r="RWF3791" s="69"/>
      <c r="RWG3791" s="69"/>
      <c r="RWH3791" s="69"/>
      <c r="RWI3791" s="69"/>
      <c r="RWJ3791" s="69"/>
      <c r="RWK3791" s="69"/>
      <c r="RWL3791" s="69"/>
      <c r="RWM3791" s="69"/>
      <c r="RWN3791" s="69"/>
      <c r="RWO3791" s="69"/>
      <c r="RWP3791" s="69"/>
      <c r="RWQ3791" s="69"/>
      <c r="RWR3791" s="69"/>
      <c r="RWS3791" s="69"/>
      <c r="RWT3791" s="69"/>
      <c r="RWU3791" s="69"/>
      <c r="RWV3791" s="69"/>
      <c r="RWW3791" s="69"/>
      <c r="RWX3791" s="69"/>
      <c r="RWY3791" s="69"/>
      <c r="RWZ3791" s="69"/>
      <c r="RXA3791" s="69"/>
      <c r="RXB3791" s="69"/>
      <c r="RXC3791" s="69"/>
      <c r="RXD3791" s="69"/>
      <c r="RXE3791" s="69"/>
      <c r="RXF3791" s="69"/>
      <c r="RXG3791" s="69"/>
      <c r="RXH3791" s="69"/>
      <c r="RXI3791" s="69"/>
      <c r="RXJ3791" s="69"/>
      <c r="RXK3791" s="69"/>
      <c r="RXL3791" s="69"/>
      <c r="RXM3791" s="69"/>
      <c r="RXN3791" s="69"/>
      <c r="RXO3791" s="69"/>
      <c r="RXP3791" s="69"/>
      <c r="RXQ3791" s="69"/>
      <c r="RXR3791" s="69"/>
      <c r="RXS3791" s="69"/>
      <c r="RXT3791" s="69"/>
      <c r="RXU3791" s="69"/>
      <c r="RXV3791" s="69"/>
      <c r="RXW3791" s="69"/>
      <c r="RXX3791" s="69"/>
      <c r="RXY3791" s="69"/>
      <c r="RXZ3791" s="69"/>
      <c r="RYA3791" s="69"/>
      <c r="RYB3791" s="69"/>
      <c r="RYC3791" s="69"/>
      <c r="RYD3791" s="69"/>
      <c r="RYE3791" s="69"/>
      <c r="RYF3791" s="69"/>
      <c r="RYG3791" s="69"/>
      <c r="RYH3791" s="69"/>
      <c r="RYI3791" s="69"/>
      <c r="RYJ3791" s="69"/>
      <c r="RYK3791" s="69"/>
      <c r="RYL3791" s="69"/>
      <c r="RYM3791" s="69"/>
      <c r="RYN3791" s="69"/>
      <c r="RYO3791" s="69"/>
      <c r="RYP3791" s="69"/>
      <c r="RYQ3791" s="69"/>
      <c r="RYR3791" s="69"/>
      <c r="RYS3791" s="69"/>
      <c r="RYT3791" s="69"/>
      <c r="RYU3791" s="69"/>
      <c r="RYV3791" s="69"/>
      <c r="RYW3791" s="69"/>
      <c r="RYX3791" s="69"/>
      <c r="RYY3791" s="69"/>
      <c r="RYZ3791" s="69"/>
      <c r="RZA3791" s="69"/>
      <c r="RZB3791" s="69"/>
      <c r="RZC3791" s="69"/>
      <c r="RZD3791" s="69"/>
      <c r="RZE3791" s="69"/>
      <c r="RZF3791" s="69"/>
      <c r="RZG3791" s="69"/>
      <c r="RZH3791" s="69"/>
      <c r="RZI3791" s="69"/>
      <c r="RZJ3791" s="69"/>
      <c r="RZK3791" s="69"/>
      <c r="RZL3791" s="69"/>
      <c r="RZM3791" s="69"/>
      <c r="RZN3791" s="69"/>
      <c r="RZO3791" s="69"/>
      <c r="RZP3791" s="69"/>
      <c r="RZQ3791" s="69"/>
      <c r="RZR3791" s="69"/>
      <c r="RZS3791" s="69"/>
      <c r="RZT3791" s="69"/>
      <c r="RZU3791" s="69"/>
      <c r="RZV3791" s="69"/>
      <c r="RZW3791" s="69"/>
      <c r="RZX3791" s="69"/>
      <c r="RZY3791" s="69"/>
      <c r="RZZ3791" s="69"/>
      <c r="SAA3791" s="69"/>
      <c r="SAB3791" s="69"/>
      <c r="SAC3791" s="69"/>
      <c r="SAD3791" s="69"/>
      <c r="SAE3791" s="69"/>
      <c r="SAF3791" s="69"/>
      <c r="SAG3791" s="69"/>
      <c r="SAH3791" s="69"/>
      <c r="SAI3791" s="69"/>
      <c r="SAJ3791" s="69"/>
      <c r="SAK3791" s="69"/>
      <c r="SAL3791" s="69"/>
      <c r="SAM3791" s="69"/>
      <c r="SAN3791" s="69"/>
      <c r="SAO3791" s="69"/>
      <c r="SAP3791" s="69"/>
      <c r="SAQ3791" s="69"/>
      <c r="SAR3791" s="69"/>
      <c r="SAS3791" s="69"/>
      <c r="SAT3791" s="69"/>
      <c r="SAU3791" s="69"/>
      <c r="SAV3791" s="69"/>
      <c r="SAW3791" s="69"/>
      <c r="SAX3791" s="69"/>
      <c r="SAY3791" s="69"/>
      <c r="SAZ3791" s="69"/>
      <c r="SBA3791" s="69"/>
      <c r="SBB3791" s="69"/>
      <c r="SBC3791" s="69"/>
      <c r="SBD3791" s="69"/>
      <c r="SBE3791" s="69"/>
      <c r="SBF3791" s="69"/>
      <c r="SBG3791" s="69"/>
      <c r="SBH3791" s="69"/>
      <c r="SBI3791" s="69"/>
      <c r="SBJ3791" s="69"/>
      <c r="SBK3791" s="69"/>
      <c r="SBL3791" s="69"/>
      <c r="SBM3791" s="69"/>
      <c r="SBN3791" s="69"/>
      <c r="SBO3791" s="69"/>
      <c r="SBP3791" s="69"/>
      <c r="SBQ3791" s="69"/>
      <c r="SBR3791" s="69"/>
      <c r="SBS3791" s="69"/>
      <c r="SBT3791" s="69"/>
      <c r="SBU3791" s="69"/>
      <c r="SBV3791" s="69"/>
      <c r="SBW3791" s="69"/>
      <c r="SBX3791" s="69"/>
      <c r="SBY3791" s="69"/>
      <c r="SBZ3791" s="69"/>
      <c r="SCA3791" s="69"/>
      <c r="SCB3791" s="69"/>
      <c r="SCC3791" s="69"/>
      <c r="SCD3791" s="69"/>
      <c r="SCE3791" s="69"/>
      <c r="SCF3791" s="69"/>
      <c r="SCG3791" s="69"/>
      <c r="SCH3791" s="69"/>
      <c r="SCI3791" s="69"/>
      <c r="SCJ3791" s="69"/>
      <c r="SCK3791" s="69"/>
      <c r="SCL3791" s="69"/>
      <c r="SCM3791" s="69"/>
      <c r="SCN3791" s="69"/>
      <c r="SCO3791" s="69"/>
      <c r="SCP3791" s="69"/>
      <c r="SCQ3791" s="69"/>
      <c r="SCR3791" s="69"/>
      <c r="SCS3791" s="69"/>
      <c r="SCT3791" s="69"/>
      <c r="SCU3791" s="69"/>
      <c r="SCV3791" s="69"/>
      <c r="SCW3791" s="69"/>
      <c r="SCX3791" s="69"/>
      <c r="SCY3791" s="69"/>
      <c r="SCZ3791" s="69"/>
      <c r="SDA3791" s="69"/>
      <c r="SDB3791" s="69"/>
      <c r="SDC3791" s="69"/>
      <c r="SDD3791" s="69"/>
      <c r="SDE3791" s="69"/>
      <c r="SDF3791" s="69"/>
      <c r="SDG3791" s="69"/>
      <c r="SDH3791" s="69"/>
      <c r="SDI3791" s="69"/>
      <c r="SDJ3791" s="69"/>
      <c r="SDK3791" s="69"/>
      <c r="SDL3791" s="69"/>
      <c r="SDM3791" s="69"/>
      <c r="SDN3791" s="69"/>
      <c r="SDO3791" s="69"/>
      <c r="SDP3791" s="69"/>
      <c r="SDQ3791" s="69"/>
      <c r="SDR3791" s="69"/>
      <c r="SDS3791" s="69"/>
      <c r="SDT3791" s="69"/>
      <c r="SDU3791" s="69"/>
      <c r="SDV3791" s="69"/>
      <c r="SDW3791" s="69"/>
      <c r="SDX3791" s="69"/>
      <c r="SDY3791" s="69"/>
      <c r="SDZ3791" s="69"/>
      <c r="SEA3791" s="69"/>
      <c r="SEB3791" s="69"/>
      <c r="SEC3791" s="69"/>
      <c r="SED3791" s="69"/>
      <c r="SEE3791" s="69"/>
      <c r="SEF3791" s="69"/>
      <c r="SEG3791" s="69"/>
      <c r="SEH3791" s="69"/>
      <c r="SEI3791" s="69"/>
      <c r="SEJ3791" s="69"/>
      <c r="SEK3791" s="69"/>
      <c r="SEL3791" s="69"/>
      <c r="SEM3791" s="69"/>
      <c r="SEN3791" s="69"/>
      <c r="SEO3791" s="69"/>
      <c r="SEP3791" s="69"/>
      <c r="SEQ3791" s="69"/>
      <c r="SER3791" s="69"/>
      <c r="SES3791" s="69"/>
      <c r="SET3791" s="69"/>
      <c r="SEU3791" s="69"/>
      <c r="SEV3791" s="69"/>
      <c r="SEW3791" s="69"/>
      <c r="SEX3791" s="69"/>
      <c r="SEY3791" s="69"/>
      <c r="SEZ3791" s="69"/>
      <c r="SFA3791" s="69"/>
      <c r="SFB3791" s="69"/>
      <c r="SFC3791" s="69"/>
      <c r="SFD3791" s="69"/>
      <c r="SFE3791" s="69"/>
      <c r="SFF3791" s="69"/>
      <c r="SFG3791" s="69"/>
      <c r="SFH3791" s="69"/>
      <c r="SFI3791" s="69"/>
      <c r="SFJ3791" s="69"/>
      <c r="SFK3791" s="69"/>
      <c r="SFL3791" s="69"/>
      <c r="SFM3791" s="69"/>
      <c r="SFN3791" s="69"/>
      <c r="SFO3791" s="69"/>
      <c r="SFP3791" s="69"/>
      <c r="SFQ3791" s="69"/>
      <c r="SFR3791" s="69"/>
      <c r="SFS3791" s="69"/>
      <c r="SFT3791" s="69"/>
      <c r="SFU3791" s="69"/>
      <c r="SFV3791" s="69"/>
      <c r="SFW3791" s="69"/>
      <c r="SFX3791" s="69"/>
      <c r="SFY3791" s="69"/>
      <c r="SFZ3791" s="69"/>
      <c r="SGA3791" s="69"/>
      <c r="SGB3791" s="69"/>
      <c r="SGC3791" s="69"/>
      <c r="SGD3791" s="69"/>
      <c r="SGE3791" s="69"/>
      <c r="SGF3791" s="69"/>
      <c r="SGG3791" s="69"/>
      <c r="SGH3791" s="69"/>
      <c r="SGI3791" s="69"/>
      <c r="SGJ3791" s="69"/>
      <c r="SGK3791" s="69"/>
      <c r="SGL3791" s="69"/>
      <c r="SGM3791" s="69"/>
      <c r="SGN3791" s="69"/>
      <c r="SGO3791" s="69"/>
      <c r="SGP3791" s="69"/>
      <c r="SGQ3791" s="69"/>
      <c r="SGR3791" s="69"/>
      <c r="SGS3791" s="69"/>
      <c r="SGT3791" s="69"/>
      <c r="SGU3791" s="69"/>
      <c r="SGV3791" s="69"/>
      <c r="SGW3791" s="69"/>
      <c r="SGX3791" s="69"/>
      <c r="SGY3791" s="69"/>
      <c r="SGZ3791" s="69"/>
      <c r="SHA3791" s="69"/>
      <c r="SHB3791" s="69"/>
      <c r="SHC3791" s="69"/>
      <c r="SHD3791" s="69"/>
      <c r="SHE3791" s="69"/>
      <c r="SHF3791" s="69"/>
      <c r="SHG3791" s="69"/>
      <c r="SHH3791" s="69"/>
      <c r="SHI3791" s="69"/>
      <c r="SHJ3791" s="69"/>
      <c r="SHK3791" s="69"/>
      <c r="SHL3791" s="69"/>
      <c r="SHM3791" s="69"/>
      <c r="SHN3791" s="69"/>
      <c r="SHO3791" s="69"/>
      <c r="SHP3791" s="69"/>
      <c r="SHQ3791" s="69"/>
      <c r="SHR3791" s="69"/>
      <c r="SHS3791" s="69"/>
      <c r="SHT3791" s="69"/>
      <c r="SHU3791" s="69"/>
      <c r="SHV3791" s="69"/>
      <c r="SHW3791" s="69"/>
      <c r="SHX3791" s="69"/>
      <c r="SHY3791" s="69"/>
      <c r="SHZ3791" s="69"/>
      <c r="SIA3791" s="69"/>
      <c r="SIB3791" s="69"/>
      <c r="SIC3791" s="69"/>
      <c r="SID3791" s="69"/>
      <c r="SIE3791" s="69"/>
      <c r="SIF3791" s="69"/>
      <c r="SIG3791" s="69"/>
      <c r="SIH3791" s="69"/>
      <c r="SII3791" s="69"/>
      <c r="SIJ3791" s="69"/>
      <c r="SIK3791" s="69"/>
      <c r="SIL3791" s="69"/>
      <c r="SIM3791" s="69"/>
      <c r="SIN3791" s="69"/>
      <c r="SIO3791" s="69"/>
      <c r="SIP3791" s="69"/>
      <c r="SIQ3791" s="69"/>
      <c r="SIR3791" s="69"/>
      <c r="SIS3791" s="69"/>
      <c r="SIT3791" s="69"/>
      <c r="SIU3791" s="69"/>
      <c r="SIV3791" s="69"/>
      <c r="SIW3791" s="69"/>
      <c r="SIX3791" s="69"/>
      <c r="SIY3791" s="69"/>
      <c r="SIZ3791" s="69"/>
      <c r="SJA3791" s="69"/>
      <c r="SJB3791" s="69"/>
      <c r="SJC3791" s="69"/>
      <c r="SJD3791" s="69"/>
      <c r="SJE3791" s="69"/>
      <c r="SJF3791" s="69"/>
      <c r="SJG3791" s="69"/>
      <c r="SJH3791" s="69"/>
      <c r="SJI3791" s="69"/>
      <c r="SJJ3791" s="69"/>
      <c r="SJK3791" s="69"/>
      <c r="SJL3791" s="69"/>
      <c r="SJM3791" s="69"/>
      <c r="SJN3791" s="69"/>
      <c r="SJO3791" s="69"/>
      <c r="SJP3791" s="69"/>
      <c r="SJQ3791" s="69"/>
      <c r="SJR3791" s="69"/>
      <c r="SJS3791" s="69"/>
      <c r="SJT3791" s="69"/>
      <c r="SJU3791" s="69"/>
      <c r="SJV3791" s="69"/>
      <c r="SJW3791" s="69"/>
      <c r="SJX3791" s="69"/>
      <c r="SJY3791" s="69"/>
      <c r="SJZ3791" s="69"/>
      <c r="SKA3791" s="69"/>
      <c r="SKB3791" s="69"/>
      <c r="SKC3791" s="69"/>
      <c r="SKD3791" s="69"/>
      <c r="SKE3791" s="69"/>
      <c r="SKF3791" s="69"/>
      <c r="SKG3791" s="69"/>
      <c r="SKH3791" s="69"/>
      <c r="SKI3791" s="69"/>
      <c r="SKJ3791" s="69"/>
      <c r="SKK3791" s="69"/>
      <c r="SKL3791" s="69"/>
      <c r="SKM3791" s="69"/>
      <c r="SKN3791" s="69"/>
      <c r="SKO3791" s="69"/>
      <c r="SKP3791" s="69"/>
      <c r="SKQ3791" s="69"/>
      <c r="SKR3791" s="69"/>
      <c r="SKS3791" s="69"/>
      <c r="SKT3791" s="69"/>
      <c r="SKU3791" s="69"/>
      <c r="SKV3791" s="69"/>
      <c r="SKW3791" s="69"/>
      <c r="SKX3791" s="69"/>
      <c r="SKY3791" s="69"/>
      <c r="SKZ3791" s="69"/>
      <c r="SLA3791" s="69"/>
      <c r="SLB3791" s="69"/>
      <c r="SLC3791" s="69"/>
      <c r="SLD3791" s="69"/>
      <c r="SLE3791" s="69"/>
      <c r="SLF3791" s="69"/>
      <c r="SLG3791" s="69"/>
      <c r="SLH3791" s="69"/>
      <c r="SLI3791" s="69"/>
      <c r="SLJ3791" s="69"/>
      <c r="SLK3791" s="69"/>
      <c r="SLL3791" s="69"/>
      <c r="SLM3791" s="69"/>
      <c r="SLN3791" s="69"/>
      <c r="SLO3791" s="69"/>
      <c r="SLP3791" s="69"/>
      <c r="SLQ3791" s="69"/>
      <c r="SLR3791" s="69"/>
      <c r="SLS3791" s="69"/>
      <c r="SLT3791" s="69"/>
      <c r="SLU3791" s="69"/>
      <c r="SLV3791" s="69"/>
      <c r="SLW3791" s="69"/>
      <c r="SLX3791" s="69"/>
      <c r="SLY3791" s="69"/>
      <c r="SLZ3791" s="69"/>
      <c r="SMA3791" s="69"/>
      <c r="SMB3791" s="69"/>
      <c r="SMC3791" s="69"/>
      <c r="SMD3791" s="69"/>
      <c r="SME3791" s="69"/>
      <c r="SMF3791" s="69"/>
      <c r="SMG3791" s="69"/>
      <c r="SMH3791" s="69"/>
      <c r="SMI3791" s="69"/>
      <c r="SMJ3791" s="69"/>
      <c r="SMK3791" s="69"/>
      <c r="SML3791" s="69"/>
      <c r="SMM3791" s="69"/>
      <c r="SMN3791" s="69"/>
      <c r="SMO3791" s="69"/>
      <c r="SMP3791" s="69"/>
      <c r="SMQ3791" s="69"/>
      <c r="SMR3791" s="69"/>
      <c r="SMS3791" s="69"/>
      <c r="SMT3791" s="69"/>
      <c r="SMU3791" s="69"/>
      <c r="SMV3791" s="69"/>
      <c r="SMW3791" s="69"/>
      <c r="SMX3791" s="69"/>
      <c r="SMY3791" s="69"/>
      <c r="SMZ3791" s="69"/>
      <c r="SNA3791" s="69"/>
      <c r="SNB3791" s="69"/>
      <c r="SNC3791" s="69"/>
      <c r="SND3791" s="69"/>
      <c r="SNE3791" s="69"/>
      <c r="SNF3791" s="69"/>
      <c r="SNG3791" s="69"/>
      <c r="SNH3791" s="69"/>
      <c r="SNI3791" s="69"/>
      <c r="SNJ3791" s="69"/>
      <c r="SNK3791" s="69"/>
      <c r="SNL3791" s="69"/>
      <c r="SNM3791" s="69"/>
      <c r="SNN3791" s="69"/>
      <c r="SNO3791" s="69"/>
      <c r="SNP3791" s="69"/>
      <c r="SNQ3791" s="69"/>
      <c r="SNR3791" s="69"/>
      <c r="SNS3791" s="69"/>
      <c r="SNT3791" s="69"/>
      <c r="SNU3791" s="69"/>
      <c r="SNV3791" s="69"/>
      <c r="SNW3791" s="69"/>
      <c r="SNX3791" s="69"/>
      <c r="SNY3791" s="69"/>
      <c r="SNZ3791" s="69"/>
      <c r="SOA3791" s="69"/>
      <c r="SOB3791" s="69"/>
      <c r="SOC3791" s="69"/>
      <c r="SOD3791" s="69"/>
      <c r="SOE3791" s="69"/>
      <c r="SOF3791" s="69"/>
      <c r="SOG3791" s="69"/>
      <c r="SOH3791" s="69"/>
      <c r="SOI3791" s="69"/>
      <c r="SOJ3791" s="69"/>
      <c r="SOK3791" s="69"/>
      <c r="SOL3791" s="69"/>
      <c r="SOM3791" s="69"/>
      <c r="SON3791" s="69"/>
      <c r="SOO3791" s="69"/>
      <c r="SOP3791" s="69"/>
      <c r="SOQ3791" s="69"/>
      <c r="SOR3791" s="69"/>
      <c r="SOS3791" s="69"/>
      <c r="SOT3791" s="69"/>
      <c r="SOU3791" s="69"/>
      <c r="SOV3791" s="69"/>
      <c r="SOW3791" s="69"/>
      <c r="SOX3791" s="69"/>
      <c r="SOY3791" s="69"/>
      <c r="SOZ3791" s="69"/>
      <c r="SPA3791" s="69"/>
      <c r="SPB3791" s="69"/>
      <c r="SPC3791" s="69"/>
      <c r="SPD3791" s="69"/>
      <c r="SPE3791" s="69"/>
      <c r="SPF3791" s="69"/>
      <c r="SPG3791" s="69"/>
      <c r="SPH3791" s="69"/>
      <c r="SPI3791" s="69"/>
      <c r="SPJ3791" s="69"/>
      <c r="SPK3791" s="69"/>
      <c r="SPL3791" s="69"/>
      <c r="SPM3791" s="69"/>
      <c r="SPN3791" s="69"/>
      <c r="SPO3791" s="69"/>
      <c r="SPP3791" s="69"/>
      <c r="SPQ3791" s="69"/>
      <c r="SPR3791" s="69"/>
      <c r="SPS3791" s="69"/>
      <c r="SPT3791" s="69"/>
      <c r="SPU3791" s="69"/>
      <c r="SPV3791" s="69"/>
      <c r="SPW3791" s="69"/>
      <c r="SPX3791" s="69"/>
      <c r="SPY3791" s="69"/>
      <c r="SPZ3791" s="69"/>
      <c r="SQA3791" s="69"/>
      <c r="SQB3791" s="69"/>
      <c r="SQC3791" s="69"/>
      <c r="SQD3791" s="69"/>
      <c r="SQE3791" s="69"/>
      <c r="SQF3791" s="69"/>
      <c r="SQG3791" s="69"/>
      <c r="SQH3791" s="69"/>
      <c r="SQI3791" s="69"/>
      <c r="SQJ3791" s="69"/>
      <c r="SQK3791" s="69"/>
      <c r="SQL3791" s="69"/>
      <c r="SQM3791" s="69"/>
      <c r="SQN3791" s="69"/>
      <c r="SQO3791" s="69"/>
      <c r="SQP3791" s="69"/>
      <c r="SQQ3791" s="69"/>
      <c r="SQR3791" s="69"/>
      <c r="SQS3791" s="69"/>
      <c r="SQT3791" s="69"/>
      <c r="SQU3791" s="69"/>
      <c r="SQV3791" s="69"/>
      <c r="SQW3791" s="69"/>
      <c r="SQX3791" s="69"/>
      <c r="SQY3791" s="69"/>
      <c r="SQZ3791" s="69"/>
      <c r="SRA3791" s="69"/>
      <c r="SRB3791" s="69"/>
      <c r="SRC3791" s="69"/>
      <c r="SRD3791" s="69"/>
      <c r="SRE3791" s="69"/>
      <c r="SRF3791" s="69"/>
      <c r="SRG3791" s="69"/>
      <c r="SRH3791" s="69"/>
      <c r="SRI3791" s="69"/>
      <c r="SRJ3791" s="69"/>
      <c r="SRK3791" s="69"/>
      <c r="SRL3791" s="69"/>
      <c r="SRM3791" s="69"/>
      <c r="SRN3791" s="69"/>
      <c r="SRO3791" s="69"/>
      <c r="SRP3791" s="69"/>
      <c r="SRQ3791" s="69"/>
      <c r="SRR3791" s="69"/>
      <c r="SRS3791" s="69"/>
      <c r="SRT3791" s="69"/>
      <c r="SRU3791" s="69"/>
      <c r="SRV3791" s="69"/>
      <c r="SRW3791" s="69"/>
      <c r="SRX3791" s="69"/>
      <c r="SRY3791" s="69"/>
      <c r="SRZ3791" s="69"/>
      <c r="SSA3791" s="69"/>
      <c r="SSB3791" s="69"/>
      <c r="SSC3791" s="69"/>
      <c r="SSD3791" s="69"/>
      <c r="SSE3791" s="69"/>
      <c r="SSF3791" s="69"/>
      <c r="SSG3791" s="69"/>
      <c r="SSH3791" s="69"/>
      <c r="SSI3791" s="69"/>
      <c r="SSJ3791" s="69"/>
      <c r="SSK3791" s="69"/>
      <c r="SSL3791" s="69"/>
      <c r="SSM3791" s="69"/>
      <c r="SSN3791" s="69"/>
      <c r="SSO3791" s="69"/>
      <c r="SSP3791" s="69"/>
      <c r="SSQ3791" s="69"/>
      <c r="SSR3791" s="69"/>
      <c r="SSS3791" s="69"/>
      <c r="SST3791" s="69"/>
      <c r="SSU3791" s="69"/>
      <c r="SSV3791" s="69"/>
      <c r="SSW3791" s="69"/>
      <c r="SSX3791" s="69"/>
      <c r="SSY3791" s="69"/>
      <c r="SSZ3791" s="69"/>
      <c r="STA3791" s="69"/>
      <c r="STB3791" s="69"/>
      <c r="STC3791" s="69"/>
      <c r="STD3791" s="69"/>
      <c r="STE3791" s="69"/>
      <c r="STF3791" s="69"/>
      <c r="STG3791" s="69"/>
      <c r="STH3791" s="69"/>
      <c r="STI3791" s="69"/>
      <c r="STJ3791" s="69"/>
      <c r="STK3791" s="69"/>
      <c r="STL3791" s="69"/>
      <c r="STM3791" s="69"/>
      <c r="STN3791" s="69"/>
      <c r="STO3791" s="69"/>
      <c r="STP3791" s="69"/>
      <c r="STQ3791" s="69"/>
      <c r="STR3791" s="69"/>
      <c r="STS3791" s="69"/>
      <c r="STT3791" s="69"/>
      <c r="STU3791" s="69"/>
      <c r="STV3791" s="69"/>
      <c r="STW3791" s="69"/>
      <c r="STX3791" s="69"/>
      <c r="STY3791" s="69"/>
      <c r="STZ3791" s="69"/>
      <c r="SUA3791" s="69"/>
      <c r="SUB3791" s="69"/>
      <c r="SUC3791" s="69"/>
      <c r="SUD3791" s="69"/>
      <c r="SUE3791" s="69"/>
      <c r="SUF3791" s="69"/>
      <c r="SUG3791" s="69"/>
      <c r="SUH3791" s="69"/>
      <c r="SUI3791" s="69"/>
      <c r="SUJ3791" s="69"/>
      <c r="SUK3791" s="69"/>
      <c r="SUL3791" s="69"/>
      <c r="SUM3791" s="69"/>
      <c r="SUN3791" s="69"/>
      <c r="SUO3791" s="69"/>
      <c r="SUP3791" s="69"/>
      <c r="SUQ3791" s="69"/>
      <c r="SUR3791" s="69"/>
      <c r="SUS3791" s="69"/>
      <c r="SUT3791" s="69"/>
      <c r="SUU3791" s="69"/>
      <c r="SUV3791" s="69"/>
      <c r="SUW3791" s="69"/>
      <c r="SUX3791" s="69"/>
      <c r="SUY3791" s="69"/>
      <c r="SUZ3791" s="69"/>
      <c r="SVA3791" s="69"/>
      <c r="SVB3791" s="69"/>
      <c r="SVC3791" s="69"/>
      <c r="SVD3791" s="69"/>
      <c r="SVE3791" s="69"/>
      <c r="SVF3791" s="69"/>
      <c r="SVG3791" s="69"/>
      <c r="SVH3791" s="69"/>
      <c r="SVI3791" s="69"/>
      <c r="SVJ3791" s="69"/>
      <c r="SVK3791" s="69"/>
      <c r="SVL3791" s="69"/>
      <c r="SVM3791" s="69"/>
      <c r="SVN3791" s="69"/>
      <c r="SVO3791" s="69"/>
      <c r="SVP3791" s="69"/>
      <c r="SVQ3791" s="69"/>
      <c r="SVR3791" s="69"/>
      <c r="SVS3791" s="69"/>
      <c r="SVT3791" s="69"/>
      <c r="SVU3791" s="69"/>
      <c r="SVV3791" s="69"/>
      <c r="SVW3791" s="69"/>
      <c r="SVX3791" s="69"/>
      <c r="SVY3791" s="69"/>
      <c r="SVZ3791" s="69"/>
      <c r="SWA3791" s="69"/>
      <c r="SWB3791" s="69"/>
      <c r="SWC3791" s="69"/>
      <c r="SWD3791" s="69"/>
      <c r="SWE3791" s="69"/>
      <c r="SWF3791" s="69"/>
      <c r="SWG3791" s="69"/>
      <c r="SWH3791" s="69"/>
      <c r="SWI3791" s="69"/>
      <c r="SWJ3791" s="69"/>
      <c r="SWK3791" s="69"/>
      <c r="SWL3791" s="69"/>
      <c r="SWM3791" s="69"/>
      <c r="SWN3791" s="69"/>
      <c r="SWO3791" s="69"/>
      <c r="SWP3791" s="69"/>
      <c r="SWQ3791" s="69"/>
      <c r="SWR3791" s="69"/>
      <c r="SWS3791" s="69"/>
      <c r="SWT3791" s="69"/>
      <c r="SWU3791" s="69"/>
      <c r="SWV3791" s="69"/>
      <c r="SWW3791" s="69"/>
      <c r="SWX3791" s="69"/>
      <c r="SWY3791" s="69"/>
      <c r="SWZ3791" s="69"/>
      <c r="SXA3791" s="69"/>
      <c r="SXB3791" s="69"/>
      <c r="SXC3791" s="69"/>
      <c r="SXD3791" s="69"/>
      <c r="SXE3791" s="69"/>
      <c r="SXF3791" s="69"/>
      <c r="SXG3791" s="69"/>
      <c r="SXH3791" s="69"/>
      <c r="SXI3791" s="69"/>
      <c r="SXJ3791" s="69"/>
      <c r="SXK3791" s="69"/>
      <c r="SXL3791" s="69"/>
      <c r="SXM3791" s="69"/>
      <c r="SXN3791" s="69"/>
      <c r="SXO3791" s="69"/>
      <c r="SXP3791" s="69"/>
      <c r="SXQ3791" s="69"/>
      <c r="SXR3791" s="69"/>
      <c r="SXS3791" s="69"/>
      <c r="SXT3791" s="69"/>
      <c r="SXU3791" s="69"/>
      <c r="SXV3791" s="69"/>
      <c r="SXW3791" s="69"/>
      <c r="SXX3791" s="69"/>
      <c r="SXY3791" s="69"/>
      <c r="SXZ3791" s="69"/>
      <c r="SYA3791" s="69"/>
      <c r="SYB3791" s="69"/>
      <c r="SYC3791" s="69"/>
      <c r="SYD3791" s="69"/>
      <c r="SYE3791" s="69"/>
      <c r="SYF3791" s="69"/>
      <c r="SYG3791" s="69"/>
      <c r="SYH3791" s="69"/>
      <c r="SYI3791" s="69"/>
      <c r="SYJ3791" s="69"/>
      <c r="SYK3791" s="69"/>
      <c r="SYL3791" s="69"/>
      <c r="SYM3791" s="69"/>
      <c r="SYN3791" s="69"/>
      <c r="SYO3791" s="69"/>
      <c r="SYP3791" s="69"/>
      <c r="SYQ3791" s="69"/>
      <c r="SYR3791" s="69"/>
      <c r="SYS3791" s="69"/>
      <c r="SYT3791" s="69"/>
      <c r="SYU3791" s="69"/>
      <c r="SYV3791" s="69"/>
      <c r="SYW3791" s="69"/>
      <c r="SYX3791" s="69"/>
      <c r="SYY3791" s="69"/>
      <c r="SYZ3791" s="69"/>
      <c r="SZA3791" s="69"/>
      <c r="SZB3791" s="69"/>
      <c r="SZC3791" s="69"/>
      <c r="SZD3791" s="69"/>
      <c r="SZE3791" s="69"/>
      <c r="SZF3791" s="69"/>
      <c r="SZG3791" s="69"/>
      <c r="SZH3791" s="69"/>
      <c r="SZI3791" s="69"/>
      <c r="SZJ3791" s="69"/>
      <c r="SZK3791" s="69"/>
      <c r="SZL3791" s="69"/>
      <c r="SZM3791" s="69"/>
      <c r="SZN3791" s="69"/>
      <c r="SZO3791" s="69"/>
      <c r="SZP3791" s="69"/>
      <c r="SZQ3791" s="69"/>
      <c r="SZR3791" s="69"/>
      <c r="SZS3791" s="69"/>
      <c r="SZT3791" s="69"/>
      <c r="SZU3791" s="69"/>
      <c r="SZV3791" s="69"/>
      <c r="SZW3791" s="69"/>
      <c r="SZX3791" s="69"/>
      <c r="SZY3791" s="69"/>
      <c r="SZZ3791" s="69"/>
      <c r="TAA3791" s="69"/>
      <c r="TAB3791" s="69"/>
      <c r="TAC3791" s="69"/>
      <c r="TAD3791" s="69"/>
      <c r="TAE3791" s="69"/>
      <c r="TAF3791" s="69"/>
      <c r="TAG3791" s="69"/>
      <c r="TAH3791" s="69"/>
      <c r="TAI3791" s="69"/>
      <c r="TAJ3791" s="69"/>
      <c r="TAK3791" s="69"/>
      <c r="TAL3791" s="69"/>
      <c r="TAM3791" s="69"/>
      <c r="TAN3791" s="69"/>
      <c r="TAO3791" s="69"/>
      <c r="TAP3791" s="69"/>
      <c r="TAQ3791" s="69"/>
      <c r="TAR3791" s="69"/>
      <c r="TAS3791" s="69"/>
      <c r="TAT3791" s="69"/>
      <c r="TAU3791" s="69"/>
      <c r="TAV3791" s="69"/>
      <c r="TAW3791" s="69"/>
      <c r="TAX3791" s="69"/>
      <c r="TAY3791" s="69"/>
      <c r="TAZ3791" s="69"/>
      <c r="TBA3791" s="69"/>
      <c r="TBB3791" s="69"/>
      <c r="TBC3791" s="69"/>
      <c r="TBD3791" s="69"/>
      <c r="TBE3791" s="69"/>
      <c r="TBF3791" s="69"/>
      <c r="TBG3791" s="69"/>
      <c r="TBH3791" s="69"/>
      <c r="TBI3791" s="69"/>
      <c r="TBJ3791" s="69"/>
      <c r="TBK3791" s="69"/>
      <c r="TBL3791" s="69"/>
      <c r="TBM3791" s="69"/>
      <c r="TBN3791" s="69"/>
      <c r="TBO3791" s="69"/>
      <c r="TBP3791" s="69"/>
      <c r="TBQ3791" s="69"/>
      <c r="TBR3791" s="69"/>
      <c r="TBS3791" s="69"/>
      <c r="TBT3791" s="69"/>
      <c r="TBU3791" s="69"/>
      <c r="TBV3791" s="69"/>
      <c r="TBW3791" s="69"/>
      <c r="TBX3791" s="69"/>
      <c r="TBY3791" s="69"/>
      <c r="TBZ3791" s="69"/>
      <c r="TCA3791" s="69"/>
      <c r="TCB3791" s="69"/>
      <c r="TCC3791" s="69"/>
      <c r="TCD3791" s="69"/>
      <c r="TCE3791" s="69"/>
      <c r="TCF3791" s="69"/>
      <c r="TCG3791" s="69"/>
      <c r="TCH3791" s="69"/>
      <c r="TCI3791" s="69"/>
      <c r="TCJ3791" s="69"/>
      <c r="TCK3791" s="69"/>
      <c r="TCL3791" s="69"/>
      <c r="TCM3791" s="69"/>
      <c r="TCN3791" s="69"/>
      <c r="TCO3791" s="69"/>
      <c r="TCP3791" s="69"/>
      <c r="TCQ3791" s="69"/>
      <c r="TCR3791" s="69"/>
      <c r="TCS3791" s="69"/>
      <c r="TCT3791" s="69"/>
      <c r="TCU3791" s="69"/>
      <c r="TCV3791" s="69"/>
      <c r="TCW3791" s="69"/>
      <c r="TCX3791" s="69"/>
      <c r="TCY3791" s="69"/>
      <c r="TCZ3791" s="69"/>
      <c r="TDA3791" s="69"/>
      <c r="TDB3791" s="69"/>
      <c r="TDC3791" s="69"/>
      <c r="TDD3791" s="69"/>
      <c r="TDE3791" s="69"/>
      <c r="TDF3791" s="69"/>
      <c r="TDG3791" s="69"/>
      <c r="TDH3791" s="69"/>
      <c r="TDI3791" s="69"/>
      <c r="TDJ3791" s="69"/>
      <c r="TDK3791" s="69"/>
      <c r="TDL3791" s="69"/>
      <c r="TDM3791" s="69"/>
      <c r="TDN3791" s="69"/>
      <c r="TDO3791" s="69"/>
      <c r="TDP3791" s="69"/>
      <c r="TDQ3791" s="69"/>
      <c r="TDR3791" s="69"/>
      <c r="TDS3791" s="69"/>
      <c r="TDT3791" s="69"/>
      <c r="TDU3791" s="69"/>
      <c r="TDV3791" s="69"/>
      <c r="TDW3791" s="69"/>
      <c r="TDX3791" s="69"/>
      <c r="TDY3791" s="69"/>
      <c r="TDZ3791" s="69"/>
      <c r="TEA3791" s="69"/>
      <c r="TEB3791" s="69"/>
      <c r="TEC3791" s="69"/>
      <c r="TED3791" s="69"/>
      <c r="TEE3791" s="69"/>
      <c r="TEF3791" s="69"/>
      <c r="TEG3791" s="69"/>
      <c r="TEH3791" s="69"/>
      <c r="TEI3791" s="69"/>
      <c r="TEJ3791" s="69"/>
      <c r="TEK3791" s="69"/>
      <c r="TEL3791" s="69"/>
      <c r="TEM3791" s="69"/>
      <c r="TEN3791" s="69"/>
      <c r="TEO3791" s="69"/>
      <c r="TEP3791" s="69"/>
      <c r="TEQ3791" s="69"/>
      <c r="TER3791" s="69"/>
      <c r="TES3791" s="69"/>
      <c r="TET3791" s="69"/>
      <c r="TEU3791" s="69"/>
      <c r="TEV3791" s="69"/>
      <c r="TEW3791" s="69"/>
      <c r="TEX3791" s="69"/>
      <c r="TEY3791" s="69"/>
      <c r="TEZ3791" s="69"/>
      <c r="TFA3791" s="69"/>
      <c r="TFB3791" s="69"/>
      <c r="TFC3791" s="69"/>
      <c r="TFD3791" s="69"/>
      <c r="TFE3791" s="69"/>
      <c r="TFF3791" s="69"/>
      <c r="TFG3791" s="69"/>
      <c r="TFH3791" s="69"/>
      <c r="TFI3791" s="69"/>
      <c r="TFJ3791" s="69"/>
      <c r="TFK3791" s="69"/>
      <c r="TFL3791" s="69"/>
      <c r="TFM3791" s="69"/>
      <c r="TFN3791" s="69"/>
      <c r="TFO3791" s="69"/>
      <c r="TFP3791" s="69"/>
      <c r="TFQ3791" s="69"/>
      <c r="TFR3791" s="69"/>
      <c r="TFS3791" s="69"/>
      <c r="TFT3791" s="69"/>
      <c r="TFU3791" s="69"/>
      <c r="TFV3791" s="69"/>
      <c r="TFW3791" s="69"/>
      <c r="TFX3791" s="69"/>
      <c r="TFY3791" s="69"/>
      <c r="TFZ3791" s="69"/>
      <c r="TGA3791" s="69"/>
      <c r="TGB3791" s="69"/>
      <c r="TGC3791" s="69"/>
      <c r="TGD3791" s="69"/>
      <c r="TGE3791" s="69"/>
      <c r="TGF3791" s="69"/>
      <c r="TGG3791" s="69"/>
      <c r="TGH3791" s="69"/>
      <c r="TGI3791" s="69"/>
      <c r="TGJ3791" s="69"/>
      <c r="TGK3791" s="69"/>
      <c r="TGL3791" s="69"/>
      <c r="TGM3791" s="69"/>
      <c r="TGN3791" s="69"/>
      <c r="TGO3791" s="69"/>
      <c r="TGP3791" s="69"/>
      <c r="TGQ3791" s="69"/>
      <c r="TGR3791" s="69"/>
      <c r="TGS3791" s="69"/>
      <c r="TGT3791" s="69"/>
      <c r="TGU3791" s="69"/>
      <c r="TGV3791" s="69"/>
      <c r="TGW3791" s="69"/>
      <c r="TGX3791" s="69"/>
      <c r="TGY3791" s="69"/>
      <c r="TGZ3791" s="69"/>
      <c r="THA3791" s="69"/>
      <c r="THB3791" s="69"/>
      <c r="THC3791" s="69"/>
      <c r="THD3791" s="69"/>
      <c r="THE3791" s="69"/>
      <c r="THF3791" s="69"/>
      <c r="THG3791" s="69"/>
      <c r="THH3791" s="69"/>
      <c r="THI3791" s="69"/>
      <c r="THJ3791" s="69"/>
      <c r="THK3791" s="69"/>
      <c r="THL3791" s="69"/>
      <c r="THM3791" s="69"/>
      <c r="THN3791" s="69"/>
      <c r="THO3791" s="69"/>
      <c r="THP3791" s="69"/>
      <c r="THQ3791" s="69"/>
      <c r="THR3791" s="69"/>
      <c r="THS3791" s="69"/>
      <c r="THT3791" s="69"/>
      <c r="THU3791" s="69"/>
      <c r="THV3791" s="69"/>
      <c r="THW3791" s="69"/>
      <c r="THX3791" s="69"/>
      <c r="THY3791" s="69"/>
      <c r="THZ3791" s="69"/>
      <c r="TIA3791" s="69"/>
      <c r="TIB3791" s="69"/>
      <c r="TIC3791" s="69"/>
      <c r="TID3791" s="69"/>
      <c r="TIE3791" s="69"/>
      <c r="TIF3791" s="69"/>
      <c r="TIG3791" s="69"/>
      <c r="TIH3791" s="69"/>
      <c r="TII3791" s="69"/>
      <c r="TIJ3791" s="69"/>
      <c r="TIK3791" s="69"/>
      <c r="TIL3791" s="69"/>
      <c r="TIM3791" s="69"/>
      <c r="TIN3791" s="69"/>
      <c r="TIO3791" s="69"/>
      <c r="TIP3791" s="69"/>
      <c r="TIQ3791" s="69"/>
      <c r="TIR3791" s="69"/>
      <c r="TIS3791" s="69"/>
      <c r="TIT3791" s="69"/>
      <c r="TIU3791" s="69"/>
      <c r="TIV3791" s="69"/>
      <c r="TIW3791" s="69"/>
      <c r="TIX3791" s="69"/>
      <c r="TIY3791" s="69"/>
      <c r="TIZ3791" s="69"/>
      <c r="TJA3791" s="69"/>
      <c r="TJB3791" s="69"/>
      <c r="TJC3791" s="69"/>
      <c r="TJD3791" s="69"/>
      <c r="TJE3791" s="69"/>
      <c r="TJF3791" s="69"/>
      <c r="TJG3791" s="69"/>
      <c r="TJH3791" s="69"/>
      <c r="TJI3791" s="69"/>
      <c r="TJJ3791" s="69"/>
      <c r="TJK3791" s="69"/>
      <c r="TJL3791" s="69"/>
      <c r="TJM3791" s="69"/>
      <c r="TJN3791" s="69"/>
      <c r="TJO3791" s="69"/>
      <c r="TJP3791" s="69"/>
      <c r="TJQ3791" s="69"/>
      <c r="TJR3791" s="69"/>
      <c r="TJS3791" s="69"/>
      <c r="TJT3791" s="69"/>
      <c r="TJU3791" s="69"/>
      <c r="TJV3791" s="69"/>
      <c r="TJW3791" s="69"/>
      <c r="TJX3791" s="69"/>
      <c r="TJY3791" s="69"/>
      <c r="TJZ3791" s="69"/>
      <c r="TKA3791" s="69"/>
      <c r="TKB3791" s="69"/>
      <c r="TKC3791" s="69"/>
      <c r="TKD3791" s="69"/>
      <c r="TKE3791" s="69"/>
      <c r="TKF3791" s="69"/>
      <c r="TKG3791" s="69"/>
      <c r="TKH3791" s="69"/>
      <c r="TKI3791" s="69"/>
      <c r="TKJ3791" s="69"/>
      <c r="TKK3791" s="69"/>
      <c r="TKL3791" s="69"/>
      <c r="TKM3791" s="69"/>
      <c r="TKN3791" s="69"/>
      <c r="TKO3791" s="69"/>
      <c r="TKP3791" s="69"/>
      <c r="TKQ3791" s="69"/>
      <c r="TKR3791" s="69"/>
      <c r="TKS3791" s="69"/>
      <c r="TKT3791" s="69"/>
      <c r="TKU3791" s="69"/>
      <c r="TKV3791" s="69"/>
      <c r="TKW3791" s="69"/>
      <c r="TKX3791" s="69"/>
      <c r="TKY3791" s="69"/>
      <c r="TKZ3791" s="69"/>
      <c r="TLA3791" s="69"/>
      <c r="TLB3791" s="69"/>
      <c r="TLC3791" s="69"/>
      <c r="TLD3791" s="69"/>
      <c r="TLE3791" s="69"/>
      <c r="TLF3791" s="69"/>
      <c r="TLG3791" s="69"/>
      <c r="TLH3791" s="69"/>
      <c r="TLI3791" s="69"/>
      <c r="TLJ3791" s="69"/>
      <c r="TLK3791" s="69"/>
      <c r="TLL3791" s="69"/>
      <c r="TLM3791" s="69"/>
      <c r="TLN3791" s="69"/>
      <c r="TLO3791" s="69"/>
      <c r="TLP3791" s="69"/>
      <c r="TLQ3791" s="69"/>
      <c r="TLR3791" s="69"/>
      <c r="TLS3791" s="69"/>
      <c r="TLT3791" s="69"/>
      <c r="TLU3791" s="69"/>
      <c r="TLV3791" s="69"/>
      <c r="TLW3791" s="69"/>
      <c r="TLX3791" s="69"/>
      <c r="TLY3791" s="69"/>
      <c r="TLZ3791" s="69"/>
      <c r="TMA3791" s="69"/>
      <c r="TMB3791" s="69"/>
      <c r="TMC3791" s="69"/>
      <c r="TMD3791" s="69"/>
      <c r="TME3791" s="69"/>
      <c r="TMF3791" s="69"/>
      <c r="TMG3791" s="69"/>
      <c r="TMH3791" s="69"/>
      <c r="TMI3791" s="69"/>
      <c r="TMJ3791" s="69"/>
      <c r="TMK3791" s="69"/>
      <c r="TML3791" s="69"/>
      <c r="TMM3791" s="69"/>
      <c r="TMN3791" s="69"/>
      <c r="TMO3791" s="69"/>
      <c r="TMP3791" s="69"/>
      <c r="TMQ3791" s="69"/>
      <c r="TMR3791" s="69"/>
      <c r="TMS3791" s="69"/>
      <c r="TMT3791" s="69"/>
      <c r="TMU3791" s="69"/>
      <c r="TMV3791" s="69"/>
      <c r="TMW3791" s="69"/>
      <c r="TMX3791" s="69"/>
      <c r="TMY3791" s="69"/>
      <c r="TMZ3791" s="69"/>
      <c r="TNA3791" s="69"/>
      <c r="TNB3791" s="69"/>
      <c r="TNC3791" s="69"/>
      <c r="TND3791" s="69"/>
      <c r="TNE3791" s="69"/>
      <c r="TNF3791" s="69"/>
      <c r="TNG3791" s="69"/>
      <c r="TNH3791" s="69"/>
      <c r="TNI3791" s="69"/>
      <c r="TNJ3791" s="69"/>
      <c r="TNK3791" s="69"/>
      <c r="TNL3791" s="69"/>
      <c r="TNM3791" s="69"/>
      <c r="TNN3791" s="69"/>
      <c r="TNO3791" s="69"/>
      <c r="TNP3791" s="69"/>
      <c r="TNQ3791" s="69"/>
      <c r="TNR3791" s="69"/>
      <c r="TNS3791" s="69"/>
      <c r="TNT3791" s="69"/>
      <c r="TNU3791" s="69"/>
      <c r="TNV3791" s="69"/>
      <c r="TNW3791" s="69"/>
      <c r="TNX3791" s="69"/>
      <c r="TNY3791" s="69"/>
      <c r="TNZ3791" s="69"/>
      <c r="TOA3791" s="69"/>
      <c r="TOB3791" s="69"/>
      <c r="TOC3791" s="69"/>
      <c r="TOD3791" s="69"/>
      <c r="TOE3791" s="69"/>
      <c r="TOF3791" s="69"/>
      <c r="TOG3791" s="69"/>
      <c r="TOH3791" s="69"/>
      <c r="TOI3791" s="69"/>
      <c r="TOJ3791" s="69"/>
      <c r="TOK3791" s="69"/>
      <c r="TOL3791" s="69"/>
      <c r="TOM3791" s="69"/>
      <c r="TON3791" s="69"/>
      <c r="TOO3791" s="69"/>
      <c r="TOP3791" s="69"/>
      <c r="TOQ3791" s="69"/>
      <c r="TOR3791" s="69"/>
      <c r="TOS3791" s="69"/>
      <c r="TOT3791" s="69"/>
      <c r="TOU3791" s="69"/>
      <c r="TOV3791" s="69"/>
      <c r="TOW3791" s="69"/>
      <c r="TOX3791" s="69"/>
      <c r="TOY3791" s="69"/>
      <c r="TOZ3791" s="69"/>
      <c r="TPA3791" s="69"/>
      <c r="TPB3791" s="69"/>
      <c r="TPC3791" s="69"/>
      <c r="TPD3791" s="69"/>
      <c r="TPE3791" s="69"/>
      <c r="TPF3791" s="69"/>
      <c r="TPG3791" s="69"/>
      <c r="TPH3791" s="69"/>
      <c r="TPI3791" s="69"/>
      <c r="TPJ3791" s="69"/>
      <c r="TPK3791" s="69"/>
      <c r="TPL3791" s="69"/>
      <c r="TPM3791" s="69"/>
      <c r="TPN3791" s="69"/>
      <c r="TPO3791" s="69"/>
      <c r="TPP3791" s="69"/>
      <c r="TPQ3791" s="69"/>
      <c r="TPR3791" s="69"/>
      <c r="TPS3791" s="69"/>
      <c r="TPT3791" s="69"/>
      <c r="TPU3791" s="69"/>
      <c r="TPV3791" s="69"/>
      <c r="TPW3791" s="69"/>
      <c r="TPX3791" s="69"/>
      <c r="TPY3791" s="69"/>
      <c r="TPZ3791" s="69"/>
      <c r="TQA3791" s="69"/>
      <c r="TQB3791" s="69"/>
      <c r="TQC3791" s="69"/>
      <c r="TQD3791" s="69"/>
      <c r="TQE3791" s="69"/>
      <c r="TQF3791" s="69"/>
      <c r="TQG3791" s="69"/>
      <c r="TQH3791" s="69"/>
      <c r="TQI3791" s="69"/>
      <c r="TQJ3791" s="69"/>
      <c r="TQK3791" s="69"/>
      <c r="TQL3791" s="69"/>
      <c r="TQM3791" s="69"/>
      <c r="TQN3791" s="69"/>
      <c r="TQO3791" s="69"/>
      <c r="TQP3791" s="69"/>
      <c r="TQQ3791" s="69"/>
      <c r="TQR3791" s="69"/>
      <c r="TQS3791" s="69"/>
      <c r="TQT3791" s="69"/>
      <c r="TQU3791" s="69"/>
      <c r="TQV3791" s="69"/>
      <c r="TQW3791" s="69"/>
      <c r="TQX3791" s="69"/>
      <c r="TQY3791" s="69"/>
      <c r="TQZ3791" s="69"/>
      <c r="TRA3791" s="69"/>
      <c r="TRB3791" s="69"/>
      <c r="TRC3791" s="69"/>
      <c r="TRD3791" s="69"/>
      <c r="TRE3791" s="69"/>
      <c r="TRF3791" s="69"/>
      <c r="TRG3791" s="69"/>
      <c r="TRH3791" s="69"/>
      <c r="TRI3791" s="69"/>
      <c r="TRJ3791" s="69"/>
      <c r="TRK3791" s="69"/>
      <c r="TRL3791" s="69"/>
      <c r="TRM3791" s="69"/>
      <c r="TRN3791" s="69"/>
      <c r="TRO3791" s="69"/>
      <c r="TRP3791" s="69"/>
      <c r="TRQ3791" s="69"/>
      <c r="TRR3791" s="69"/>
      <c r="TRS3791" s="69"/>
      <c r="TRT3791" s="69"/>
      <c r="TRU3791" s="69"/>
      <c r="TRV3791" s="69"/>
      <c r="TRW3791" s="69"/>
      <c r="TRX3791" s="69"/>
      <c r="TRY3791" s="69"/>
      <c r="TRZ3791" s="69"/>
      <c r="TSA3791" s="69"/>
      <c r="TSB3791" s="69"/>
      <c r="TSC3791" s="69"/>
      <c r="TSD3791" s="69"/>
      <c r="TSE3791" s="69"/>
      <c r="TSF3791" s="69"/>
      <c r="TSG3791" s="69"/>
      <c r="TSH3791" s="69"/>
      <c r="TSI3791" s="69"/>
      <c r="TSJ3791" s="69"/>
      <c r="TSK3791" s="69"/>
      <c r="TSL3791" s="69"/>
      <c r="TSM3791" s="69"/>
      <c r="TSN3791" s="69"/>
      <c r="TSO3791" s="69"/>
      <c r="TSP3791" s="69"/>
      <c r="TSQ3791" s="69"/>
      <c r="TSR3791" s="69"/>
      <c r="TSS3791" s="69"/>
      <c r="TST3791" s="69"/>
      <c r="TSU3791" s="69"/>
      <c r="TSV3791" s="69"/>
      <c r="TSW3791" s="69"/>
      <c r="TSX3791" s="69"/>
      <c r="TSY3791" s="69"/>
      <c r="TSZ3791" s="69"/>
      <c r="TTA3791" s="69"/>
      <c r="TTB3791" s="69"/>
      <c r="TTC3791" s="69"/>
      <c r="TTD3791" s="69"/>
      <c r="TTE3791" s="69"/>
      <c r="TTF3791" s="69"/>
      <c r="TTG3791" s="69"/>
      <c r="TTH3791" s="69"/>
      <c r="TTI3791" s="69"/>
      <c r="TTJ3791" s="69"/>
      <c r="TTK3791" s="69"/>
      <c r="TTL3791" s="69"/>
      <c r="TTM3791" s="69"/>
      <c r="TTN3791" s="69"/>
      <c r="TTO3791" s="69"/>
      <c r="TTP3791" s="69"/>
      <c r="TTQ3791" s="69"/>
      <c r="TTR3791" s="69"/>
      <c r="TTS3791" s="69"/>
      <c r="TTT3791" s="69"/>
      <c r="TTU3791" s="69"/>
      <c r="TTV3791" s="69"/>
      <c r="TTW3791" s="69"/>
      <c r="TTX3791" s="69"/>
      <c r="TTY3791" s="69"/>
      <c r="TTZ3791" s="69"/>
      <c r="TUA3791" s="69"/>
      <c r="TUB3791" s="69"/>
      <c r="TUC3791" s="69"/>
      <c r="TUD3791" s="69"/>
      <c r="TUE3791" s="69"/>
      <c r="TUF3791" s="69"/>
      <c r="TUG3791" s="69"/>
      <c r="TUH3791" s="69"/>
      <c r="TUI3791" s="69"/>
      <c r="TUJ3791" s="69"/>
      <c r="TUK3791" s="69"/>
      <c r="TUL3791" s="69"/>
      <c r="TUM3791" s="69"/>
      <c r="TUN3791" s="69"/>
      <c r="TUO3791" s="69"/>
      <c r="TUP3791" s="69"/>
      <c r="TUQ3791" s="69"/>
      <c r="TUR3791" s="69"/>
      <c r="TUS3791" s="69"/>
      <c r="TUT3791" s="69"/>
      <c r="TUU3791" s="69"/>
      <c r="TUV3791" s="69"/>
      <c r="TUW3791" s="69"/>
      <c r="TUX3791" s="69"/>
      <c r="TUY3791" s="69"/>
      <c r="TUZ3791" s="69"/>
      <c r="TVA3791" s="69"/>
      <c r="TVB3791" s="69"/>
      <c r="TVC3791" s="69"/>
      <c r="TVD3791" s="69"/>
      <c r="TVE3791" s="69"/>
      <c r="TVF3791" s="69"/>
      <c r="TVG3791" s="69"/>
      <c r="TVH3791" s="69"/>
      <c r="TVI3791" s="69"/>
      <c r="TVJ3791" s="69"/>
      <c r="TVK3791" s="69"/>
      <c r="TVL3791" s="69"/>
      <c r="TVM3791" s="69"/>
      <c r="TVN3791" s="69"/>
      <c r="TVO3791" s="69"/>
      <c r="TVP3791" s="69"/>
      <c r="TVQ3791" s="69"/>
      <c r="TVR3791" s="69"/>
      <c r="TVS3791" s="69"/>
      <c r="TVT3791" s="69"/>
      <c r="TVU3791" s="69"/>
      <c r="TVV3791" s="69"/>
      <c r="TVW3791" s="69"/>
      <c r="TVX3791" s="69"/>
      <c r="TVY3791" s="69"/>
      <c r="TVZ3791" s="69"/>
      <c r="TWA3791" s="69"/>
      <c r="TWB3791" s="69"/>
      <c r="TWC3791" s="69"/>
      <c r="TWD3791" s="69"/>
      <c r="TWE3791" s="69"/>
      <c r="TWF3791" s="69"/>
      <c r="TWG3791" s="69"/>
      <c r="TWH3791" s="69"/>
      <c r="TWI3791" s="69"/>
      <c r="TWJ3791" s="69"/>
      <c r="TWK3791" s="69"/>
      <c r="TWL3791" s="69"/>
      <c r="TWM3791" s="69"/>
      <c r="TWN3791" s="69"/>
      <c r="TWO3791" s="69"/>
      <c r="TWP3791" s="69"/>
      <c r="TWQ3791" s="69"/>
      <c r="TWR3791" s="69"/>
      <c r="TWS3791" s="69"/>
      <c r="TWT3791" s="69"/>
      <c r="TWU3791" s="69"/>
      <c r="TWV3791" s="69"/>
      <c r="TWW3791" s="69"/>
      <c r="TWX3791" s="69"/>
      <c r="TWY3791" s="69"/>
      <c r="TWZ3791" s="69"/>
      <c r="TXA3791" s="69"/>
      <c r="TXB3791" s="69"/>
      <c r="TXC3791" s="69"/>
      <c r="TXD3791" s="69"/>
      <c r="TXE3791" s="69"/>
      <c r="TXF3791" s="69"/>
      <c r="TXG3791" s="69"/>
      <c r="TXH3791" s="69"/>
      <c r="TXI3791" s="69"/>
      <c r="TXJ3791" s="69"/>
      <c r="TXK3791" s="69"/>
      <c r="TXL3791" s="69"/>
      <c r="TXM3791" s="69"/>
      <c r="TXN3791" s="69"/>
      <c r="TXO3791" s="69"/>
      <c r="TXP3791" s="69"/>
      <c r="TXQ3791" s="69"/>
      <c r="TXR3791" s="69"/>
      <c r="TXS3791" s="69"/>
      <c r="TXT3791" s="69"/>
      <c r="TXU3791" s="69"/>
      <c r="TXV3791" s="69"/>
      <c r="TXW3791" s="69"/>
      <c r="TXX3791" s="69"/>
      <c r="TXY3791" s="69"/>
      <c r="TXZ3791" s="69"/>
      <c r="TYA3791" s="69"/>
      <c r="TYB3791" s="69"/>
      <c r="TYC3791" s="69"/>
      <c r="TYD3791" s="69"/>
      <c r="TYE3791" s="69"/>
      <c r="TYF3791" s="69"/>
      <c r="TYG3791" s="69"/>
      <c r="TYH3791" s="69"/>
      <c r="TYI3791" s="69"/>
      <c r="TYJ3791" s="69"/>
      <c r="TYK3791" s="69"/>
      <c r="TYL3791" s="69"/>
      <c r="TYM3791" s="69"/>
      <c r="TYN3791" s="69"/>
      <c r="TYO3791" s="69"/>
      <c r="TYP3791" s="69"/>
      <c r="TYQ3791" s="69"/>
      <c r="TYR3791" s="69"/>
      <c r="TYS3791" s="69"/>
      <c r="TYT3791" s="69"/>
      <c r="TYU3791" s="69"/>
      <c r="TYV3791" s="69"/>
      <c r="TYW3791" s="69"/>
      <c r="TYX3791" s="69"/>
      <c r="TYY3791" s="69"/>
      <c r="TYZ3791" s="69"/>
      <c r="TZA3791" s="69"/>
      <c r="TZB3791" s="69"/>
      <c r="TZC3791" s="69"/>
      <c r="TZD3791" s="69"/>
      <c r="TZE3791" s="69"/>
      <c r="TZF3791" s="69"/>
      <c r="TZG3791" s="69"/>
      <c r="TZH3791" s="69"/>
      <c r="TZI3791" s="69"/>
      <c r="TZJ3791" s="69"/>
      <c r="TZK3791" s="69"/>
      <c r="TZL3791" s="69"/>
      <c r="TZM3791" s="69"/>
      <c r="TZN3791" s="69"/>
      <c r="TZO3791" s="69"/>
      <c r="TZP3791" s="69"/>
      <c r="TZQ3791" s="69"/>
      <c r="TZR3791" s="69"/>
      <c r="TZS3791" s="69"/>
      <c r="TZT3791" s="69"/>
      <c r="TZU3791" s="69"/>
      <c r="TZV3791" s="69"/>
      <c r="TZW3791" s="69"/>
      <c r="TZX3791" s="69"/>
      <c r="TZY3791" s="69"/>
      <c r="TZZ3791" s="69"/>
      <c r="UAA3791" s="69"/>
      <c r="UAB3791" s="69"/>
      <c r="UAC3791" s="69"/>
      <c r="UAD3791" s="69"/>
      <c r="UAE3791" s="69"/>
      <c r="UAF3791" s="69"/>
      <c r="UAG3791" s="69"/>
      <c r="UAH3791" s="69"/>
      <c r="UAI3791" s="69"/>
      <c r="UAJ3791" s="69"/>
      <c r="UAK3791" s="69"/>
      <c r="UAL3791" s="69"/>
      <c r="UAM3791" s="69"/>
      <c r="UAN3791" s="69"/>
      <c r="UAO3791" s="69"/>
      <c r="UAP3791" s="69"/>
      <c r="UAQ3791" s="69"/>
      <c r="UAR3791" s="69"/>
      <c r="UAS3791" s="69"/>
      <c r="UAT3791" s="69"/>
      <c r="UAU3791" s="69"/>
      <c r="UAV3791" s="69"/>
      <c r="UAW3791" s="69"/>
      <c r="UAX3791" s="69"/>
      <c r="UAY3791" s="69"/>
      <c r="UAZ3791" s="69"/>
      <c r="UBA3791" s="69"/>
      <c r="UBB3791" s="69"/>
      <c r="UBC3791" s="69"/>
      <c r="UBD3791" s="69"/>
      <c r="UBE3791" s="69"/>
      <c r="UBF3791" s="69"/>
      <c r="UBG3791" s="69"/>
      <c r="UBH3791" s="69"/>
      <c r="UBI3791" s="69"/>
      <c r="UBJ3791" s="69"/>
      <c r="UBK3791" s="69"/>
      <c r="UBL3791" s="69"/>
      <c r="UBM3791" s="69"/>
      <c r="UBN3791" s="69"/>
      <c r="UBO3791" s="69"/>
      <c r="UBP3791" s="69"/>
      <c r="UBQ3791" s="69"/>
      <c r="UBR3791" s="69"/>
      <c r="UBS3791" s="69"/>
      <c r="UBT3791" s="69"/>
      <c r="UBU3791" s="69"/>
      <c r="UBV3791" s="69"/>
      <c r="UBW3791" s="69"/>
      <c r="UBX3791" s="69"/>
      <c r="UBY3791" s="69"/>
      <c r="UBZ3791" s="69"/>
      <c r="UCA3791" s="69"/>
      <c r="UCB3791" s="69"/>
      <c r="UCC3791" s="69"/>
      <c r="UCD3791" s="69"/>
      <c r="UCE3791" s="69"/>
      <c r="UCF3791" s="69"/>
      <c r="UCG3791" s="69"/>
      <c r="UCH3791" s="69"/>
      <c r="UCI3791" s="69"/>
      <c r="UCJ3791" s="69"/>
      <c r="UCK3791" s="69"/>
      <c r="UCL3791" s="69"/>
      <c r="UCM3791" s="69"/>
      <c r="UCN3791" s="69"/>
      <c r="UCO3791" s="69"/>
      <c r="UCP3791" s="69"/>
      <c r="UCQ3791" s="69"/>
      <c r="UCR3791" s="69"/>
      <c r="UCS3791" s="69"/>
      <c r="UCT3791" s="69"/>
      <c r="UCU3791" s="69"/>
      <c r="UCV3791" s="69"/>
      <c r="UCW3791" s="69"/>
      <c r="UCX3791" s="69"/>
      <c r="UCY3791" s="69"/>
      <c r="UCZ3791" s="69"/>
      <c r="UDA3791" s="69"/>
      <c r="UDB3791" s="69"/>
      <c r="UDC3791" s="69"/>
      <c r="UDD3791" s="69"/>
      <c r="UDE3791" s="69"/>
      <c r="UDF3791" s="69"/>
      <c r="UDG3791" s="69"/>
      <c r="UDH3791" s="69"/>
      <c r="UDI3791" s="69"/>
      <c r="UDJ3791" s="69"/>
      <c r="UDK3791" s="69"/>
      <c r="UDL3791" s="69"/>
      <c r="UDM3791" s="69"/>
      <c r="UDN3791" s="69"/>
      <c r="UDO3791" s="69"/>
      <c r="UDP3791" s="69"/>
      <c r="UDQ3791" s="69"/>
      <c r="UDR3791" s="69"/>
      <c r="UDS3791" s="69"/>
      <c r="UDT3791" s="69"/>
      <c r="UDU3791" s="69"/>
      <c r="UDV3791" s="69"/>
      <c r="UDW3791" s="69"/>
      <c r="UDX3791" s="69"/>
      <c r="UDY3791" s="69"/>
      <c r="UDZ3791" s="69"/>
      <c r="UEA3791" s="69"/>
      <c r="UEB3791" s="69"/>
      <c r="UEC3791" s="69"/>
      <c r="UED3791" s="69"/>
      <c r="UEE3791" s="69"/>
      <c r="UEF3791" s="69"/>
      <c r="UEG3791" s="69"/>
      <c r="UEH3791" s="69"/>
      <c r="UEI3791" s="69"/>
      <c r="UEJ3791" s="69"/>
      <c r="UEK3791" s="69"/>
      <c r="UEL3791" s="69"/>
      <c r="UEM3791" s="69"/>
      <c r="UEN3791" s="69"/>
      <c r="UEO3791" s="69"/>
      <c r="UEP3791" s="69"/>
      <c r="UEQ3791" s="69"/>
      <c r="UER3791" s="69"/>
      <c r="UES3791" s="69"/>
      <c r="UET3791" s="69"/>
      <c r="UEU3791" s="69"/>
      <c r="UEV3791" s="69"/>
      <c r="UEW3791" s="69"/>
      <c r="UEX3791" s="69"/>
      <c r="UEY3791" s="69"/>
      <c r="UEZ3791" s="69"/>
      <c r="UFA3791" s="69"/>
      <c r="UFB3791" s="69"/>
      <c r="UFC3791" s="69"/>
      <c r="UFD3791" s="69"/>
      <c r="UFE3791" s="69"/>
      <c r="UFF3791" s="69"/>
      <c r="UFG3791" s="69"/>
      <c r="UFH3791" s="69"/>
      <c r="UFI3791" s="69"/>
      <c r="UFJ3791" s="69"/>
      <c r="UFK3791" s="69"/>
      <c r="UFL3791" s="69"/>
      <c r="UFM3791" s="69"/>
      <c r="UFN3791" s="69"/>
      <c r="UFO3791" s="69"/>
      <c r="UFP3791" s="69"/>
      <c r="UFQ3791" s="69"/>
      <c r="UFR3791" s="69"/>
      <c r="UFS3791" s="69"/>
      <c r="UFT3791" s="69"/>
      <c r="UFU3791" s="69"/>
      <c r="UFV3791" s="69"/>
      <c r="UFW3791" s="69"/>
      <c r="UFX3791" s="69"/>
      <c r="UFY3791" s="69"/>
      <c r="UFZ3791" s="69"/>
      <c r="UGA3791" s="69"/>
      <c r="UGB3791" s="69"/>
      <c r="UGC3791" s="69"/>
      <c r="UGD3791" s="69"/>
      <c r="UGE3791" s="69"/>
      <c r="UGF3791" s="69"/>
      <c r="UGG3791" s="69"/>
      <c r="UGH3791" s="69"/>
      <c r="UGI3791" s="69"/>
      <c r="UGJ3791" s="69"/>
      <c r="UGK3791" s="69"/>
      <c r="UGL3791" s="69"/>
      <c r="UGM3791" s="69"/>
      <c r="UGN3791" s="69"/>
      <c r="UGO3791" s="69"/>
      <c r="UGP3791" s="69"/>
      <c r="UGQ3791" s="69"/>
      <c r="UGR3791" s="69"/>
      <c r="UGS3791" s="69"/>
      <c r="UGT3791" s="69"/>
      <c r="UGU3791" s="69"/>
      <c r="UGV3791" s="69"/>
      <c r="UGW3791" s="69"/>
      <c r="UGX3791" s="69"/>
      <c r="UGY3791" s="69"/>
      <c r="UGZ3791" s="69"/>
      <c r="UHA3791" s="69"/>
      <c r="UHB3791" s="69"/>
      <c r="UHC3791" s="69"/>
      <c r="UHD3791" s="69"/>
      <c r="UHE3791" s="69"/>
      <c r="UHF3791" s="69"/>
      <c r="UHG3791" s="69"/>
      <c r="UHH3791" s="69"/>
      <c r="UHI3791" s="69"/>
      <c r="UHJ3791" s="69"/>
      <c r="UHK3791" s="69"/>
      <c r="UHL3791" s="69"/>
      <c r="UHM3791" s="69"/>
      <c r="UHN3791" s="69"/>
      <c r="UHO3791" s="69"/>
      <c r="UHP3791" s="69"/>
      <c r="UHQ3791" s="69"/>
      <c r="UHR3791" s="69"/>
      <c r="UHS3791" s="69"/>
      <c r="UHT3791" s="69"/>
      <c r="UHU3791" s="69"/>
      <c r="UHV3791" s="69"/>
      <c r="UHW3791" s="69"/>
      <c r="UHX3791" s="69"/>
      <c r="UHY3791" s="69"/>
      <c r="UHZ3791" s="69"/>
      <c r="UIA3791" s="69"/>
      <c r="UIB3791" s="69"/>
      <c r="UIC3791" s="69"/>
      <c r="UID3791" s="69"/>
      <c r="UIE3791" s="69"/>
      <c r="UIF3791" s="69"/>
      <c r="UIG3791" s="69"/>
      <c r="UIH3791" s="69"/>
      <c r="UII3791" s="69"/>
      <c r="UIJ3791" s="69"/>
      <c r="UIK3791" s="69"/>
      <c r="UIL3791" s="69"/>
      <c r="UIM3791" s="69"/>
      <c r="UIN3791" s="69"/>
      <c r="UIO3791" s="69"/>
      <c r="UIP3791" s="69"/>
      <c r="UIQ3791" s="69"/>
      <c r="UIR3791" s="69"/>
      <c r="UIS3791" s="69"/>
      <c r="UIT3791" s="69"/>
      <c r="UIU3791" s="69"/>
      <c r="UIV3791" s="69"/>
      <c r="UIW3791" s="69"/>
      <c r="UIX3791" s="69"/>
      <c r="UIY3791" s="69"/>
      <c r="UIZ3791" s="69"/>
      <c r="UJA3791" s="69"/>
      <c r="UJB3791" s="69"/>
      <c r="UJC3791" s="69"/>
      <c r="UJD3791" s="69"/>
      <c r="UJE3791" s="69"/>
      <c r="UJF3791" s="69"/>
      <c r="UJG3791" s="69"/>
      <c r="UJH3791" s="69"/>
      <c r="UJI3791" s="69"/>
      <c r="UJJ3791" s="69"/>
      <c r="UJK3791" s="69"/>
      <c r="UJL3791" s="69"/>
      <c r="UJM3791" s="69"/>
      <c r="UJN3791" s="69"/>
      <c r="UJO3791" s="69"/>
      <c r="UJP3791" s="69"/>
      <c r="UJQ3791" s="69"/>
      <c r="UJR3791" s="69"/>
      <c r="UJS3791" s="69"/>
      <c r="UJT3791" s="69"/>
      <c r="UJU3791" s="69"/>
      <c r="UJV3791" s="69"/>
      <c r="UJW3791" s="69"/>
      <c r="UJX3791" s="69"/>
      <c r="UJY3791" s="69"/>
      <c r="UJZ3791" s="69"/>
      <c r="UKA3791" s="69"/>
      <c r="UKB3791" s="69"/>
      <c r="UKC3791" s="69"/>
      <c r="UKD3791" s="69"/>
      <c r="UKE3791" s="69"/>
      <c r="UKF3791" s="69"/>
      <c r="UKG3791" s="69"/>
      <c r="UKH3791" s="69"/>
      <c r="UKI3791" s="69"/>
      <c r="UKJ3791" s="69"/>
      <c r="UKK3791" s="69"/>
      <c r="UKL3791" s="69"/>
      <c r="UKM3791" s="69"/>
      <c r="UKN3791" s="69"/>
      <c r="UKO3791" s="69"/>
      <c r="UKP3791" s="69"/>
      <c r="UKQ3791" s="69"/>
      <c r="UKR3791" s="69"/>
      <c r="UKS3791" s="69"/>
      <c r="UKT3791" s="69"/>
      <c r="UKU3791" s="69"/>
      <c r="UKV3791" s="69"/>
      <c r="UKW3791" s="69"/>
      <c r="UKX3791" s="69"/>
      <c r="UKY3791" s="69"/>
      <c r="UKZ3791" s="69"/>
      <c r="ULA3791" s="69"/>
      <c r="ULB3791" s="69"/>
      <c r="ULC3791" s="69"/>
      <c r="ULD3791" s="69"/>
      <c r="ULE3791" s="69"/>
      <c r="ULF3791" s="69"/>
      <c r="ULG3791" s="69"/>
      <c r="ULH3791" s="69"/>
      <c r="ULI3791" s="69"/>
      <c r="ULJ3791" s="69"/>
      <c r="ULK3791" s="69"/>
      <c r="ULL3791" s="69"/>
      <c r="ULM3791" s="69"/>
      <c r="ULN3791" s="69"/>
      <c r="ULO3791" s="69"/>
      <c r="ULP3791" s="69"/>
      <c r="ULQ3791" s="69"/>
      <c r="ULR3791" s="69"/>
      <c r="ULS3791" s="69"/>
      <c r="ULT3791" s="69"/>
      <c r="ULU3791" s="69"/>
      <c r="ULV3791" s="69"/>
      <c r="ULW3791" s="69"/>
      <c r="ULX3791" s="69"/>
      <c r="ULY3791" s="69"/>
      <c r="ULZ3791" s="69"/>
      <c r="UMA3791" s="69"/>
      <c r="UMB3791" s="69"/>
      <c r="UMC3791" s="69"/>
      <c r="UMD3791" s="69"/>
      <c r="UME3791" s="69"/>
      <c r="UMF3791" s="69"/>
      <c r="UMG3791" s="69"/>
      <c r="UMH3791" s="69"/>
      <c r="UMI3791" s="69"/>
      <c r="UMJ3791" s="69"/>
      <c r="UMK3791" s="69"/>
      <c r="UML3791" s="69"/>
      <c r="UMM3791" s="69"/>
      <c r="UMN3791" s="69"/>
      <c r="UMO3791" s="69"/>
      <c r="UMP3791" s="69"/>
      <c r="UMQ3791" s="69"/>
      <c r="UMR3791" s="69"/>
      <c r="UMS3791" s="69"/>
      <c r="UMT3791" s="69"/>
      <c r="UMU3791" s="69"/>
      <c r="UMV3791" s="69"/>
      <c r="UMW3791" s="69"/>
      <c r="UMX3791" s="69"/>
      <c r="UMY3791" s="69"/>
      <c r="UMZ3791" s="69"/>
      <c r="UNA3791" s="69"/>
      <c r="UNB3791" s="69"/>
      <c r="UNC3791" s="69"/>
      <c r="UND3791" s="69"/>
      <c r="UNE3791" s="69"/>
      <c r="UNF3791" s="69"/>
      <c r="UNG3791" s="69"/>
      <c r="UNH3791" s="69"/>
      <c r="UNI3791" s="69"/>
      <c r="UNJ3791" s="69"/>
      <c r="UNK3791" s="69"/>
      <c r="UNL3791" s="69"/>
      <c r="UNM3791" s="69"/>
      <c r="UNN3791" s="69"/>
      <c r="UNO3791" s="69"/>
      <c r="UNP3791" s="69"/>
      <c r="UNQ3791" s="69"/>
      <c r="UNR3791" s="69"/>
      <c r="UNS3791" s="69"/>
      <c r="UNT3791" s="69"/>
      <c r="UNU3791" s="69"/>
      <c r="UNV3791" s="69"/>
      <c r="UNW3791" s="69"/>
      <c r="UNX3791" s="69"/>
      <c r="UNY3791" s="69"/>
      <c r="UNZ3791" s="69"/>
      <c r="UOA3791" s="69"/>
      <c r="UOB3791" s="69"/>
      <c r="UOC3791" s="69"/>
      <c r="UOD3791" s="69"/>
      <c r="UOE3791" s="69"/>
      <c r="UOF3791" s="69"/>
      <c r="UOG3791" s="69"/>
      <c r="UOH3791" s="69"/>
      <c r="UOI3791" s="69"/>
      <c r="UOJ3791" s="69"/>
      <c r="UOK3791" s="69"/>
      <c r="UOL3791" s="69"/>
      <c r="UOM3791" s="69"/>
      <c r="UON3791" s="69"/>
      <c r="UOO3791" s="69"/>
      <c r="UOP3791" s="69"/>
      <c r="UOQ3791" s="69"/>
      <c r="UOR3791" s="69"/>
      <c r="UOS3791" s="69"/>
      <c r="UOT3791" s="69"/>
      <c r="UOU3791" s="69"/>
      <c r="UOV3791" s="69"/>
      <c r="UOW3791" s="69"/>
      <c r="UOX3791" s="69"/>
      <c r="UOY3791" s="69"/>
      <c r="UOZ3791" s="69"/>
      <c r="UPA3791" s="69"/>
      <c r="UPB3791" s="69"/>
      <c r="UPC3791" s="69"/>
      <c r="UPD3791" s="69"/>
      <c r="UPE3791" s="69"/>
      <c r="UPF3791" s="69"/>
      <c r="UPG3791" s="69"/>
      <c r="UPH3791" s="69"/>
      <c r="UPI3791" s="69"/>
      <c r="UPJ3791" s="69"/>
      <c r="UPK3791" s="69"/>
      <c r="UPL3791" s="69"/>
      <c r="UPM3791" s="69"/>
      <c r="UPN3791" s="69"/>
      <c r="UPO3791" s="69"/>
      <c r="UPP3791" s="69"/>
      <c r="UPQ3791" s="69"/>
      <c r="UPR3791" s="69"/>
      <c r="UPS3791" s="69"/>
      <c r="UPT3791" s="69"/>
      <c r="UPU3791" s="69"/>
      <c r="UPV3791" s="69"/>
      <c r="UPW3791" s="69"/>
      <c r="UPX3791" s="69"/>
      <c r="UPY3791" s="69"/>
      <c r="UPZ3791" s="69"/>
      <c r="UQA3791" s="69"/>
      <c r="UQB3791" s="69"/>
      <c r="UQC3791" s="69"/>
      <c r="UQD3791" s="69"/>
      <c r="UQE3791" s="69"/>
      <c r="UQF3791" s="69"/>
      <c r="UQG3791" s="69"/>
      <c r="UQH3791" s="69"/>
      <c r="UQI3791" s="69"/>
      <c r="UQJ3791" s="69"/>
      <c r="UQK3791" s="69"/>
      <c r="UQL3791" s="69"/>
      <c r="UQM3791" s="69"/>
      <c r="UQN3791" s="69"/>
      <c r="UQO3791" s="69"/>
      <c r="UQP3791" s="69"/>
      <c r="UQQ3791" s="69"/>
      <c r="UQR3791" s="69"/>
      <c r="UQS3791" s="69"/>
      <c r="UQT3791" s="69"/>
      <c r="UQU3791" s="69"/>
      <c r="UQV3791" s="69"/>
      <c r="UQW3791" s="69"/>
      <c r="UQX3791" s="69"/>
      <c r="UQY3791" s="69"/>
      <c r="UQZ3791" s="69"/>
      <c r="URA3791" s="69"/>
      <c r="URB3791" s="69"/>
      <c r="URC3791" s="69"/>
      <c r="URD3791" s="69"/>
      <c r="URE3791" s="69"/>
      <c r="URF3791" s="69"/>
      <c r="URG3791" s="69"/>
      <c r="URH3791" s="69"/>
      <c r="URI3791" s="69"/>
      <c r="URJ3791" s="69"/>
      <c r="URK3791" s="69"/>
      <c r="URL3791" s="69"/>
      <c r="URM3791" s="69"/>
      <c r="URN3791" s="69"/>
      <c r="URO3791" s="69"/>
      <c r="URP3791" s="69"/>
      <c r="URQ3791" s="69"/>
      <c r="URR3791" s="69"/>
      <c r="URS3791" s="69"/>
      <c r="URT3791" s="69"/>
      <c r="URU3791" s="69"/>
      <c r="URV3791" s="69"/>
      <c r="URW3791" s="69"/>
      <c r="URX3791" s="69"/>
      <c r="URY3791" s="69"/>
      <c r="URZ3791" s="69"/>
      <c r="USA3791" s="69"/>
      <c r="USB3791" s="69"/>
      <c r="USC3791" s="69"/>
      <c r="USD3791" s="69"/>
      <c r="USE3791" s="69"/>
      <c r="USF3791" s="69"/>
      <c r="USG3791" s="69"/>
      <c r="USH3791" s="69"/>
      <c r="USI3791" s="69"/>
      <c r="USJ3791" s="69"/>
      <c r="USK3791" s="69"/>
      <c r="USL3791" s="69"/>
      <c r="USM3791" s="69"/>
      <c r="USN3791" s="69"/>
      <c r="USO3791" s="69"/>
      <c r="USP3791" s="69"/>
      <c r="USQ3791" s="69"/>
      <c r="USR3791" s="69"/>
      <c r="USS3791" s="69"/>
      <c r="UST3791" s="69"/>
      <c r="USU3791" s="69"/>
      <c r="USV3791" s="69"/>
      <c r="USW3791" s="69"/>
      <c r="USX3791" s="69"/>
      <c r="USY3791" s="69"/>
      <c r="USZ3791" s="69"/>
      <c r="UTA3791" s="69"/>
      <c r="UTB3791" s="69"/>
      <c r="UTC3791" s="69"/>
      <c r="UTD3791" s="69"/>
      <c r="UTE3791" s="69"/>
      <c r="UTF3791" s="69"/>
      <c r="UTG3791" s="69"/>
      <c r="UTH3791" s="69"/>
      <c r="UTI3791" s="69"/>
      <c r="UTJ3791" s="69"/>
      <c r="UTK3791" s="69"/>
      <c r="UTL3791" s="69"/>
      <c r="UTM3791" s="69"/>
      <c r="UTN3791" s="69"/>
      <c r="UTO3791" s="69"/>
      <c r="UTP3791" s="69"/>
      <c r="UTQ3791" s="69"/>
      <c r="UTR3791" s="69"/>
      <c r="UTS3791" s="69"/>
      <c r="UTT3791" s="69"/>
      <c r="UTU3791" s="69"/>
      <c r="UTV3791" s="69"/>
      <c r="UTW3791" s="69"/>
      <c r="UTX3791" s="69"/>
      <c r="UTY3791" s="69"/>
      <c r="UTZ3791" s="69"/>
      <c r="UUA3791" s="69"/>
      <c r="UUB3791" s="69"/>
      <c r="UUC3791" s="69"/>
      <c r="UUD3791" s="69"/>
      <c r="UUE3791" s="69"/>
      <c r="UUF3791" s="69"/>
      <c r="UUG3791" s="69"/>
      <c r="UUH3791" s="69"/>
      <c r="UUI3791" s="69"/>
      <c r="UUJ3791" s="69"/>
      <c r="UUK3791" s="69"/>
      <c r="UUL3791" s="69"/>
      <c r="UUM3791" s="69"/>
      <c r="UUN3791" s="69"/>
      <c r="UUO3791" s="69"/>
      <c r="UUP3791" s="69"/>
      <c r="UUQ3791" s="69"/>
      <c r="UUR3791" s="69"/>
      <c r="UUS3791" s="69"/>
      <c r="UUT3791" s="69"/>
      <c r="UUU3791" s="69"/>
      <c r="UUV3791" s="69"/>
      <c r="UUW3791" s="69"/>
      <c r="UUX3791" s="69"/>
      <c r="UUY3791" s="69"/>
      <c r="UUZ3791" s="69"/>
      <c r="UVA3791" s="69"/>
      <c r="UVB3791" s="69"/>
      <c r="UVC3791" s="69"/>
      <c r="UVD3791" s="69"/>
      <c r="UVE3791" s="69"/>
      <c r="UVF3791" s="69"/>
      <c r="UVG3791" s="69"/>
      <c r="UVH3791" s="69"/>
      <c r="UVI3791" s="69"/>
      <c r="UVJ3791" s="69"/>
      <c r="UVK3791" s="69"/>
      <c r="UVL3791" s="69"/>
      <c r="UVM3791" s="69"/>
      <c r="UVN3791" s="69"/>
      <c r="UVO3791" s="69"/>
      <c r="UVP3791" s="69"/>
      <c r="UVQ3791" s="69"/>
      <c r="UVR3791" s="69"/>
      <c r="UVS3791" s="69"/>
      <c r="UVT3791" s="69"/>
      <c r="UVU3791" s="69"/>
      <c r="UVV3791" s="69"/>
      <c r="UVW3791" s="69"/>
      <c r="UVX3791" s="69"/>
      <c r="UVY3791" s="69"/>
      <c r="UVZ3791" s="69"/>
      <c r="UWA3791" s="69"/>
      <c r="UWB3791" s="69"/>
      <c r="UWC3791" s="69"/>
      <c r="UWD3791" s="69"/>
      <c r="UWE3791" s="69"/>
      <c r="UWF3791" s="69"/>
      <c r="UWG3791" s="69"/>
      <c r="UWH3791" s="69"/>
      <c r="UWI3791" s="69"/>
      <c r="UWJ3791" s="69"/>
      <c r="UWK3791" s="69"/>
      <c r="UWL3791" s="69"/>
      <c r="UWM3791" s="69"/>
      <c r="UWN3791" s="69"/>
      <c r="UWO3791" s="69"/>
      <c r="UWP3791" s="69"/>
      <c r="UWQ3791" s="69"/>
      <c r="UWR3791" s="69"/>
      <c r="UWS3791" s="69"/>
      <c r="UWT3791" s="69"/>
      <c r="UWU3791" s="69"/>
      <c r="UWV3791" s="69"/>
      <c r="UWW3791" s="69"/>
      <c r="UWX3791" s="69"/>
      <c r="UWY3791" s="69"/>
      <c r="UWZ3791" s="69"/>
      <c r="UXA3791" s="69"/>
      <c r="UXB3791" s="69"/>
      <c r="UXC3791" s="69"/>
      <c r="UXD3791" s="69"/>
      <c r="UXE3791" s="69"/>
      <c r="UXF3791" s="69"/>
      <c r="UXG3791" s="69"/>
      <c r="UXH3791" s="69"/>
      <c r="UXI3791" s="69"/>
      <c r="UXJ3791" s="69"/>
      <c r="UXK3791" s="69"/>
      <c r="UXL3791" s="69"/>
      <c r="UXM3791" s="69"/>
      <c r="UXN3791" s="69"/>
      <c r="UXO3791" s="69"/>
      <c r="UXP3791" s="69"/>
      <c r="UXQ3791" s="69"/>
      <c r="UXR3791" s="69"/>
      <c r="UXS3791" s="69"/>
      <c r="UXT3791" s="69"/>
      <c r="UXU3791" s="69"/>
      <c r="UXV3791" s="69"/>
      <c r="UXW3791" s="69"/>
      <c r="UXX3791" s="69"/>
      <c r="UXY3791" s="69"/>
      <c r="UXZ3791" s="69"/>
      <c r="UYA3791" s="69"/>
      <c r="UYB3791" s="69"/>
      <c r="UYC3791" s="69"/>
      <c r="UYD3791" s="69"/>
      <c r="UYE3791" s="69"/>
      <c r="UYF3791" s="69"/>
      <c r="UYG3791" s="69"/>
      <c r="UYH3791" s="69"/>
      <c r="UYI3791" s="69"/>
      <c r="UYJ3791" s="69"/>
      <c r="UYK3791" s="69"/>
      <c r="UYL3791" s="69"/>
      <c r="UYM3791" s="69"/>
      <c r="UYN3791" s="69"/>
      <c r="UYO3791" s="69"/>
      <c r="UYP3791" s="69"/>
      <c r="UYQ3791" s="69"/>
      <c r="UYR3791" s="69"/>
      <c r="UYS3791" s="69"/>
      <c r="UYT3791" s="69"/>
      <c r="UYU3791" s="69"/>
      <c r="UYV3791" s="69"/>
      <c r="UYW3791" s="69"/>
      <c r="UYX3791" s="69"/>
      <c r="UYY3791" s="69"/>
      <c r="UYZ3791" s="69"/>
      <c r="UZA3791" s="69"/>
      <c r="UZB3791" s="69"/>
      <c r="UZC3791" s="69"/>
      <c r="UZD3791" s="69"/>
      <c r="UZE3791" s="69"/>
      <c r="UZF3791" s="69"/>
      <c r="UZG3791" s="69"/>
      <c r="UZH3791" s="69"/>
      <c r="UZI3791" s="69"/>
      <c r="UZJ3791" s="69"/>
      <c r="UZK3791" s="69"/>
      <c r="UZL3791" s="69"/>
      <c r="UZM3791" s="69"/>
      <c r="UZN3791" s="69"/>
      <c r="UZO3791" s="69"/>
      <c r="UZP3791" s="69"/>
      <c r="UZQ3791" s="69"/>
      <c r="UZR3791" s="69"/>
      <c r="UZS3791" s="69"/>
      <c r="UZT3791" s="69"/>
      <c r="UZU3791" s="69"/>
      <c r="UZV3791" s="69"/>
      <c r="UZW3791" s="69"/>
      <c r="UZX3791" s="69"/>
      <c r="UZY3791" s="69"/>
      <c r="UZZ3791" s="69"/>
      <c r="VAA3791" s="69"/>
      <c r="VAB3791" s="69"/>
      <c r="VAC3791" s="69"/>
      <c r="VAD3791" s="69"/>
      <c r="VAE3791" s="69"/>
      <c r="VAF3791" s="69"/>
      <c r="VAG3791" s="69"/>
      <c r="VAH3791" s="69"/>
      <c r="VAI3791" s="69"/>
      <c r="VAJ3791" s="69"/>
      <c r="VAK3791" s="69"/>
      <c r="VAL3791" s="69"/>
      <c r="VAM3791" s="69"/>
      <c r="VAN3791" s="69"/>
      <c r="VAO3791" s="69"/>
      <c r="VAP3791" s="69"/>
      <c r="VAQ3791" s="69"/>
      <c r="VAR3791" s="69"/>
      <c r="VAS3791" s="69"/>
      <c r="VAT3791" s="69"/>
      <c r="VAU3791" s="69"/>
      <c r="VAV3791" s="69"/>
      <c r="VAW3791" s="69"/>
      <c r="VAX3791" s="69"/>
      <c r="VAY3791" s="69"/>
      <c r="VAZ3791" s="69"/>
      <c r="VBA3791" s="69"/>
      <c r="VBB3791" s="69"/>
      <c r="VBC3791" s="69"/>
      <c r="VBD3791" s="69"/>
      <c r="VBE3791" s="69"/>
      <c r="VBF3791" s="69"/>
      <c r="VBG3791" s="69"/>
      <c r="VBH3791" s="69"/>
      <c r="VBI3791" s="69"/>
      <c r="VBJ3791" s="69"/>
      <c r="VBK3791" s="69"/>
      <c r="VBL3791" s="69"/>
      <c r="VBM3791" s="69"/>
      <c r="VBN3791" s="69"/>
      <c r="VBO3791" s="69"/>
      <c r="VBP3791" s="69"/>
      <c r="VBQ3791" s="69"/>
      <c r="VBR3791" s="69"/>
      <c r="VBS3791" s="69"/>
      <c r="VBT3791" s="69"/>
      <c r="VBU3791" s="69"/>
      <c r="VBV3791" s="69"/>
      <c r="VBW3791" s="69"/>
      <c r="VBX3791" s="69"/>
      <c r="VBY3791" s="69"/>
      <c r="VBZ3791" s="69"/>
      <c r="VCA3791" s="69"/>
      <c r="VCB3791" s="69"/>
      <c r="VCC3791" s="69"/>
      <c r="VCD3791" s="69"/>
      <c r="VCE3791" s="69"/>
      <c r="VCF3791" s="69"/>
      <c r="VCG3791" s="69"/>
      <c r="VCH3791" s="69"/>
      <c r="VCI3791" s="69"/>
      <c r="VCJ3791" s="69"/>
      <c r="VCK3791" s="69"/>
      <c r="VCL3791" s="69"/>
      <c r="VCM3791" s="69"/>
      <c r="VCN3791" s="69"/>
      <c r="VCO3791" s="69"/>
      <c r="VCP3791" s="69"/>
      <c r="VCQ3791" s="69"/>
      <c r="VCR3791" s="69"/>
      <c r="VCS3791" s="69"/>
      <c r="VCT3791" s="69"/>
      <c r="VCU3791" s="69"/>
      <c r="VCV3791" s="69"/>
      <c r="VCW3791" s="69"/>
      <c r="VCX3791" s="69"/>
      <c r="VCY3791" s="69"/>
      <c r="VCZ3791" s="69"/>
      <c r="VDA3791" s="69"/>
      <c r="VDB3791" s="69"/>
      <c r="VDC3791" s="69"/>
      <c r="VDD3791" s="69"/>
      <c r="VDE3791" s="69"/>
      <c r="VDF3791" s="69"/>
      <c r="VDG3791" s="69"/>
      <c r="VDH3791" s="69"/>
      <c r="VDI3791" s="69"/>
      <c r="VDJ3791" s="69"/>
      <c r="VDK3791" s="69"/>
      <c r="VDL3791" s="69"/>
      <c r="VDM3791" s="69"/>
      <c r="VDN3791" s="69"/>
      <c r="VDO3791" s="69"/>
      <c r="VDP3791" s="69"/>
      <c r="VDQ3791" s="69"/>
      <c r="VDR3791" s="69"/>
      <c r="VDS3791" s="69"/>
      <c r="VDT3791" s="69"/>
      <c r="VDU3791" s="69"/>
      <c r="VDV3791" s="69"/>
      <c r="VDW3791" s="69"/>
      <c r="VDX3791" s="69"/>
      <c r="VDY3791" s="69"/>
      <c r="VDZ3791" s="69"/>
      <c r="VEA3791" s="69"/>
      <c r="VEB3791" s="69"/>
      <c r="VEC3791" s="69"/>
      <c r="VED3791" s="69"/>
      <c r="VEE3791" s="69"/>
      <c r="VEF3791" s="69"/>
      <c r="VEG3791" s="69"/>
      <c r="VEH3791" s="69"/>
      <c r="VEI3791" s="69"/>
      <c r="VEJ3791" s="69"/>
      <c r="VEK3791" s="69"/>
      <c r="VEL3791" s="69"/>
      <c r="VEM3791" s="69"/>
      <c r="VEN3791" s="69"/>
      <c r="VEO3791" s="69"/>
      <c r="VEP3791" s="69"/>
      <c r="VEQ3791" s="69"/>
      <c r="VER3791" s="69"/>
      <c r="VES3791" s="69"/>
      <c r="VET3791" s="69"/>
      <c r="VEU3791" s="69"/>
      <c r="VEV3791" s="69"/>
      <c r="VEW3791" s="69"/>
      <c r="VEX3791" s="69"/>
      <c r="VEY3791" s="69"/>
      <c r="VEZ3791" s="69"/>
      <c r="VFA3791" s="69"/>
      <c r="VFB3791" s="69"/>
      <c r="VFC3791" s="69"/>
      <c r="VFD3791" s="69"/>
      <c r="VFE3791" s="69"/>
      <c r="VFF3791" s="69"/>
      <c r="VFG3791" s="69"/>
      <c r="VFH3791" s="69"/>
      <c r="VFI3791" s="69"/>
      <c r="VFJ3791" s="69"/>
      <c r="VFK3791" s="69"/>
      <c r="VFL3791" s="69"/>
      <c r="VFM3791" s="69"/>
      <c r="VFN3791" s="69"/>
      <c r="VFO3791" s="69"/>
      <c r="VFP3791" s="69"/>
      <c r="VFQ3791" s="69"/>
      <c r="VFR3791" s="69"/>
      <c r="VFS3791" s="69"/>
      <c r="VFT3791" s="69"/>
      <c r="VFU3791" s="69"/>
      <c r="VFV3791" s="69"/>
      <c r="VFW3791" s="69"/>
      <c r="VFX3791" s="69"/>
      <c r="VFY3791" s="69"/>
      <c r="VFZ3791" s="69"/>
      <c r="VGA3791" s="69"/>
      <c r="VGB3791" s="69"/>
      <c r="VGC3791" s="69"/>
      <c r="VGD3791" s="69"/>
      <c r="VGE3791" s="69"/>
      <c r="VGF3791" s="69"/>
      <c r="VGG3791" s="69"/>
      <c r="VGH3791" s="69"/>
      <c r="VGI3791" s="69"/>
      <c r="VGJ3791" s="69"/>
      <c r="VGK3791" s="69"/>
      <c r="VGL3791" s="69"/>
      <c r="VGM3791" s="69"/>
      <c r="VGN3791" s="69"/>
      <c r="VGO3791" s="69"/>
      <c r="VGP3791" s="69"/>
      <c r="VGQ3791" s="69"/>
      <c r="VGR3791" s="69"/>
      <c r="VGS3791" s="69"/>
      <c r="VGT3791" s="69"/>
      <c r="VGU3791" s="69"/>
      <c r="VGV3791" s="69"/>
      <c r="VGW3791" s="69"/>
      <c r="VGX3791" s="69"/>
      <c r="VGY3791" s="69"/>
      <c r="VGZ3791" s="69"/>
      <c r="VHA3791" s="69"/>
      <c r="VHB3791" s="69"/>
      <c r="VHC3791" s="69"/>
      <c r="VHD3791" s="69"/>
      <c r="VHE3791" s="69"/>
      <c r="VHF3791" s="69"/>
      <c r="VHG3791" s="69"/>
      <c r="VHH3791" s="69"/>
      <c r="VHI3791" s="69"/>
      <c r="VHJ3791" s="69"/>
      <c r="VHK3791" s="69"/>
      <c r="VHL3791" s="69"/>
      <c r="VHM3791" s="69"/>
      <c r="VHN3791" s="69"/>
      <c r="VHO3791" s="69"/>
      <c r="VHP3791" s="69"/>
      <c r="VHQ3791" s="69"/>
      <c r="VHR3791" s="69"/>
      <c r="VHS3791" s="69"/>
      <c r="VHT3791" s="69"/>
      <c r="VHU3791" s="69"/>
      <c r="VHV3791" s="69"/>
      <c r="VHW3791" s="69"/>
      <c r="VHX3791" s="69"/>
      <c r="VHY3791" s="69"/>
      <c r="VHZ3791" s="69"/>
      <c r="VIA3791" s="69"/>
      <c r="VIB3791" s="69"/>
      <c r="VIC3791" s="69"/>
      <c r="VID3791" s="69"/>
      <c r="VIE3791" s="69"/>
      <c r="VIF3791" s="69"/>
      <c r="VIG3791" s="69"/>
      <c r="VIH3791" s="69"/>
      <c r="VII3791" s="69"/>
      <c r="VIJ3791" s="69"/>
      <c r="VIK3791" s="69"/>
      <c r="VIL3791" s="69"/>
      <c r="VIM3791" s="69"/>
      <c r="VIN3791" s="69"/>
      <c r="VIO3791" s="69"/>
      <c r="VIP3791" s="69"/>
      <c r="VIQ3791" s="69"/>
      <c r="VIR3791" s="69"/>
      <c r="VIS3791" s="69"/>
      <c r="VIT3791" s="69"/>
      <c r="VIU3791" s="69"/>
      <c r="VIV3791" s="69"/>
      <c r="VIW3791" s="69"/>
      <c r="VIX3791" s="69"/>
      <c r="VIY3791" s="69"/>
      <c r="VIZ3791" s="69"/>
      <c r="VJA3791" s="69"/>
      <c r="VJB3791" s="69"/>
      <c r="VJC3791" s="69"/>
      <c r="VJD3791" s="69"/>
      <c r="VJE3791" s="69"/>
      <c r="VJF3791" s="69"/>
      <c r="VJG3791" s="69"/>
      <c r="VJH3791" s="69"/>
      <c r="VJI3791" s="69"/>
      <c r="VJJ3791" s="69"/>
      <c r="VJK3791" s="69"/>
      <c r="VJL3791" s="69"/>
      <c r="VJM3791" s="69"/>
      <c r="VJN3791" s="69"/>
      <c r="VJO3791" s="69"/>
      <c r="VJP3791" s="69"/>
      <c r="VJQ3791" s="69"/>
      <c r="VJR3791" s="69"/>
      <c r="VJS3791" s="69"/>
      <c r="VJT3791" s="69"/>
      <c r="VJU3791" s="69"/>
      <c r="VJV3791" s="69"/>
      <c r="VJW3791" s="69"/>
      <c r="VJX3791" s="69"/>
      <c r="VJY3791" s="69"/>
      <c r="VJZ3791" s="69"/>
      <c r="VKA3791" s="69"/>
      <c r="VKB3791" s="69"/>
      <c r="VKC3791" s="69"/>
      <c r="VKD3791" s="69"/>
      <c r="VKE3791" s="69"/>
      <c r="VKF3791" s="69"/>
      <c r="VKG3791" s="69"/>
      <c r="VKH3791" s="69"/>
      <c r="VKI3791" s="69"/>
      <c r="VKJ3791" s="69"/>
      <c r="VKK3791" s="69"/>
      <c r="VKL3791" s="69"/>
      <c r="VKM3791" s="69"/>
      <c r="VKN3791" s="69"/>
      <c r="VKO3791" s="69"/>
      <c r="VKP3791" s="69"/>
      <c r="VKQ3791" s="69"/>
      <c r="VKR3791" s="69"/>
      <c r="VKS3791" s="69"/>
      <c r="VKT3791" s="69"/>
      <c r="VKU3791" s="69"/>
      <c r="VKV3791" s="69"/>
      <c r="VKW3791" s="69"/>
      <c r="VKX3791" s="69"/>
      <c r="VKY3791" s="69"/>
      <c r="VKZ3791" s="69"/>
      <c r="VLA3791" s="69"/>
      <c r="VLB3791" s="69"/>
      <c r="VLC3791" s="69"/>
      <c r="VLD3791" s="69"/>
      <c r="VLE3791" s="69"/>
      <c r="VLF3791" s="69"/>
      <c r="VLG3791" s="69"/>
      <c r="VLH3791" s="69"/>
      <c r="VLI3791" s="69"/>
      <c r="VLJ3791" s="69"/>
      <c r="VLK3791" s="69"/>
      <c r="VLL3791" s="69"/>
      <c r="VLM3791" s="69"/>
      <c r="VLN3791" s="69"/>
      <c r="VLO3791" s="69"/>
      <c r="VLP3791" s="69"/>
      <c r="VLQ3791" s="69"/>
      <c r="VLR3791" s="69"/>
      <c r="VLS3791" s="69"/>
      <c r="VLT3791" s="69"/>
      <c r="VLU3791" s="69"/>
      <c r="VLV3791" s="69"/>
      <c r="VLW3791" s="69"/>
      <c r="VLX3791" s="69"/>
      <c r="VLY3791" s="69"/>
      <c r="VLZ3791" s="69"/>
      <c r="VMA3791" s="69"/>
      <c r="VMB3791" s="69"/>
      <c r="VMC3791" s="69"/>
      <c r="VMD3791" s="69"/>
      <c r="VME3791" s="69"/>
      <c r="VMF3791" s="69"/>
      <c r="VMG3791" s="69"/>
      <c r="VMH3791" s="69"/>
      <c r="VMI3791" s="69"/>
      <c r="VMJ3791" s="69"/>
      <c r="VMK3791" s="69"/>
      <c r="VML3791" s="69"/>
      <c r="VMM3791" s="69"/>
      <c r="VMN3791" s="69"/>
      <c r="VMO3791" s="69"/>
      <c r="VMP3791" s="69"/>
      <c r="VMQ3791" s="69"/>
      <c r="VMR3791" s="69"/>
      <c r="VMS3791" s="69"/>
      <c r="VMT3791" s="69"/>
      <c r="VMU3791" s="69"/>
      <c r="VMV3791" s="69"/>
      <c r="VMW3791" s="69"/>
      <c r="VMX3791" s="69"/>
      <c r="VMY3791" s="69"/>
      <c r="VMZ3791" s="69"/>
      <c r="VNA3791" s="69"/>
      <c r="VNB3791" s="69"/>
      <c r="VNC3791" s="69"/>
      <c r="VND3791" s="69"/>
      <c r="VNE3791" s="69"/>
      <c r="VNF3791" s="69"/>
      <c r="VNG3791" s="69"/>
      <c r="VNH3791" s="69"/>
      <c r="VNI3791" s="69"/>
      <c r="VNJ3791" s="69"/>
      <c r="VNK3791" s="69"/>
      <c r="VNL3791" s="69"/>
      <c r="VNM3791" s="69"/>
      <c r="VNN3791" s="69"/>
      <c r="VNO3791" s="69"/>
      <c r="VNP3791" s="69"/>
      <c r="VNQ3791" s="69"/>
      <c r="VNR3791" s="69"/>
      <c r="VNS3791" s="69"/>
      <c r="VNT3791" s="69"/>
      <c r="VNU3791" s="69"/>
      <c r="VNV3791" s="69"/>
      <c r="VNW3791" s="69"/>
      <c r="VNX3791" s="69"/>
      <c r="VNY3791" s="69"/>
      <c r="VNZ3791" s="69"/>
      <c r="VOA3791" s="69"/>
      <c r="VOB3791" s="69"/>
      <c r="VOC3791" s="69"/>
      <c r="VOD3791" s="69"/>
      <c r="VOE3791" s="69"/>
      <c r="VOF3791" s="69"/>
      <c r="VOG3791" s="69"/>
      <c r="VOH3791" s="69"/>
      <c r="VOI3791" s="69"/>
      <c r="VOJ3791" s="69"/>
      <c r="VOK3791" s="69"/>
      <c r="VOL3791" s="69"/>
      <c r="VOM3791" s="69"/>
      <c r="VON3791" s="69"/>
      <c r="VOO3791" s="69"/>
      <c r="VOP3791" s="69"/>
      <c r="VOQ3791" s="69"/>
      <c r="VOR3791" s="69"/>
      <c r="VOS3791" s="69"/>
      <c r="VOT3791" s="69"/>
      <c r="VOU3791" s="69"/>
      <c r="VOV3791" s="69"/>
      <c r="VOW3791" s="69"/>
      <c r="VOX3791" s="69"/>
      <c r="VOY3791" s="69"/>
      <c r="VOZ3791" s="69"/>
      <c r="VPA3791" s="69"/>
      <c r="VPB3791" s="69"/>
      <c r="VPC3791" s="69"/>
      <c r="VPD3791" s="69"/>
      <c r="VPE3791" s="69"/>
      <c r="VPF3791" s="69"/>
      <c r="VPG3791" s="69"/>
      <c r="VPH3791" s="69"/>
      <c r="VPI3791" s="69"/>
      <c r="VPJ3791" s="69"/>
      <c r="VPK3791" s="69"/>
      <c r="VPL3791" s="69"/>
      <c r="VPM3791" s="69"/>
      <c r="VPN3791" s="69"/>
      <c r="VPO3791" s="69"/>
      <c r="VPP3791" s="69"/>
      <c r="VPQ3791" s="69"/>
      <c r="VPR3791" s="69"/>
      <c r="VPS3791" s="69"/>
      <c r="VPT3791" s="69"/>
      <c r="VPU3791" s="69"/>
      <c r="VPV3791" s="69"/>
      <c r="VPW3791" s="69"/>
      <c r="VPX3791" s="69"/>
      <c r="VPY3791" s="69"/>
      <c r="VPZ3791" s="69"/>
      <c r="VQA3791" s="69"/>
      <c r="VQB3791" s="69"/>
      <c r="VQC3791" s="69"/>
      <c r="VQD3791" s="69"/>
      <c r="VQE3791" s="69"/>
      <c r="VQF3791" s="69"/>
      <c r="VQG3791" s="69"/>
      <c r="VQH3791" s="69"/>
      <c r="VQI3791" s="69"/>
      <c r="VQJ3791" s="69"/>
      <c r="VQK3791" s="69"/>
      <c r="VQL3791" s="69"/>
      <c r="VQM3791" s="69"/>
      <c r="VQN3791" s="69"/>
      <c r="VQO3791" s="69"/>
      <c r="VQP3791" s="69"/>
      <c r="VQQ3791" s="69"/>
      <c r="VQR3791" s="69"/>
      <c r="VQS3791" s="69"/>
      <c r="VQT3791" s="69"/>
      <c r="VQU3791" s="69"/>
      <c r="VQV3791" s="69"/>
      <c r="VQW3791" s="69"/>
      <c r="VQX3791" s="69"/>
      <c r="VQY3791" s="69"/>
      <c r="VQZ3791" s="69"/>
      <c r="VRA3791" s="69"/>
      <c r="VRB3791" s="69"/>
      <c r="VRC3791" s="69"/>
      <c r="VRD3791" s="69"/>
      <c r="VRE3791" s="69"/>
      <c r="VRF3791" s="69"/>
      <c r="VRG3791" s="69"/>
      <c r="VRH3791" s="69"/>
      <c r="VRI3791" s="69"/>
      <c r="VRJ3791" s="69"/>
      <c r="VRK3791" s="69"/>
      <c r="VRL3791" s="69"/>
      <c r="VRM3791" s="69"/>
      <c r="VRN3791" s="69"/>
      <c r="VRO3791" s="69"/>
      <c r="VRP3791" s="69"/>
      <c r="VRQ3791" s="69"/>
      <c r="VRR3791" s="69"/>
      <c r="VRS3791" s="69"/>
      <c r="VRT3791" s="69"/>
      <c r="VRU3791" s="69"/>
      <c r="VRV3791" s="69"/>
      <c r="VRW3791" s="69"/>
      <c r="VRX3791" s="69"/>
      <c r="VRY3791" s="69"/>
      <c r="VRZ3791" s="69"/>
      <c r="VSA3791" s="69"/>
      <c r="VSB3791" s="69"/>
      <c r="VSC3791" s="69"/>
      <c r="VSD3791" s="69"/>
      <c r="VSE3791" s="69"/>
      <c r="VSF3791" s="69"/>
      <c r="VSG3791" s="69"/>
      <c r="VSH3791" s="69"/>
      <c r="VSI3791" s="69"/>
      <c r="VSJ3791" s="69"/>
      <c r="VSK3791" s="69"/>
      <c r="VSL3791" s="69"/>
      <c r="VSM3791" s="69"/>
      <c r="VSN3791" s="69"/>
      <c r="VSO3791" s="69"/>
      <c r="VSP3791" s="69"/>
      <c r="VSQ3791" s="69"/>
      <c r="VSR3791" s="69"/>
      <c r="VSS3791" s="69"/>
      <c r="VST3791" s="69"/>
      <c r="VSU3791" s="69"/>
      <c r="VSV3791" s="69"/>
      <c r="VSW3791" s="69"/>
      <c r="VSX3791" s="69"/>
      <c r="VSY3791" s="69"/>
      <c r="VSZ3791" s="69"/>
      <c r="VTA3791" s="69"/>
      <c r="VTB3791" s="69"/>
      <c r="VTC3791" s="69"/>
      <c r="VTD3791" s="69"/>
      <c r="VTE3791" s="69"/>
      <c r="VTF3791" s="69"/>
      <c r="VTG3791" s="69"/>
      <c r="VTH3791" s="69"/>
      <c r="VTI3791" s="69"/>
      <c r="VTJ3791" s="69"/>
      <c r="VTK3791" s="69"/>
      <c r="VTL3791" s="69"/>
      <c r="VTM3791" s="69"/>
      <c r="VTN3791" s="69"/>
      <c r="VTO3791" s="69"/>
      <c r="VTP3791" s="69"/>
      <c r="VTQ3791" s="69"/>
      <c r="VTR3791" s="69"/>
      <c r="VTS3791" s="69"/>
      <c r="VTT3791" s="69"/>
      <c r="VTU3791" s="69"/>
      <c r="VTV3791" s="69"/>
      <c r="VTW3791" s="69"/>
      <c r="VTX3791" s="69"/>
      <c r="VTY3791" s="69"/>
      <c r="VTZ3791" s="69"/>
      <c r="VUA3791" s="69"/>
      <c r="VUB3791" s="69"/>
      <c r="VUC3791" s="69"/>
      <c r="VUD3791" s="69"/>
      <c r="VUE3791" s="69"/>
      <c r="VUF3791" s="69"/>
      <c r="VUG3791" s="69"/>
      <c r="VUH3791" s="69"/>
      <c r="VUI3791" s="69"/>
      <c r="VUJ3791" s="69"/>
      <c r="VUK3791" s="69"/>
      <c r="VUL3791" s="69"/>
      <c r="VUM3791" s="69"/>
      <c r="VUN3791" s="69"/>
      <c r="VUO3791" s="69"/>
      <c r="VUP3791" s="69"/>
      <c r="VUQ3791" s="69"/>
      <c r="VUR3791" s="69"/>
      <c r="VUS3791" s="69"/>
      <c r="VUT3791" s="69"/>
      <c r="VUU3791" s="69"/>
      <c r="VUV3791" s="69"/>
      <c r="VUW3791" s="69"/>
      <c r="VUX3791" s="69"/>
      <c r="VUY3791" s="69"/>
      <c r="VUZ3791" s="69"/>
      <c r="VVA3791" s="69"/>
      <c r="VVB3791" s="69"/>
      <c r="VVC3791" s="69"/>
      <c r="VVD3791" s="69"/>
      <c r="VVE3791" s="69"/>
      <c r="VVF3791" s="69"/>
      <c r="VVG3791" s="69"/>
      <c r="VVH3791" s="69"/>
      <c r="VVI3791" s="69"/>
      <c r="VVJ3791" s="69"/>
      <c r="VVK3791" s="69"/>
      <c r="VVL3791" s="69"/>
      <c r="VVM3791" s="69"/>
      <c r="VVN3791" s="69"/>
      <c r="VVO3791" s="69"/>
      <c r="VVP3791" s="69"/>
      <c r="VVQ3791" s="69"/>
      <c r="VVR3791" s="69"/>
      <c r="VVS3791" s="69"/>
      <c r="VVT3791" s="69"/>
      <c r="VVU3791" s="69"/>
      <c r="VVV3791" s="69"/>
      <c r="VVW3791" s="69"/>
      <c r="VVX3791" s="69"/>
      <c r="VVY3791" s="69"/>
      <c r="VVZ3791" s="69"/>
      <c r="VWA3791" s="69"/>
      <c r="VWB3791" s="69"/>
      <c r="VWC3791" s="69"/>
      <c r="VWD3791" s="69"/>
      <c r="VWE3791" s="69"/>
      <c r="VWF3791" s="69"/>
      <c r="VWG3791" s="69"/>
      <c r="VWH3791" s="69"/>
      <c r="VWI3791" s="69"/>
      <c r="VWJ3791" s="69"/>
      <c r="VWK3791" s="69"/>
      <c r="VWL3791" s="69"/>
      <c r="VWM3791" s="69"/>
      <c r="VWN3791" s="69"/>
      <c r="VWO3791" s="69"/>
      <c r="VWP3791" s="69"/>
      <c r="VWQ3791" s="69"/>
      <c r="VWR3791" s="69"/>
      <c r="VWS3791" s="69"/>
      <c r="VWT3791" s="69"/>
      <c r="VWU3791" s="69"/>
      <c r="VWV3791" s="69"/>
      <c r="VWW3791" s="69"/>
      <c r="VWX3791" s="69"/>
      <c r="VWY3791" s="69"/>
      <c r="VWZ3791" s="69"/>
      <c r="VXA3791" s="69"/>
      <c r="VXB3791" s="69"/>
      <c r="VXC3791" s="69"/>
      <c r="VXD3791" s="69"/>
      <c r="VXE3791" s="69"/>
      <c r="VXF3791" s="69"/>
      <c r="VXG3791" s="69"/>
      <c r="VXH3791" s="69"/>
      <c r="VXI3791" s="69"/>
      <c r="VXJ3791" s="69"/>
      <c r="VXK3791" s="69"/>
      <c r="VXL3791" s="69"/>
      <c r="VXM3791" s="69"/>
      <c r="VXN3791" s="69"/>
      <c r="VXO3791" s="69"/>
      <c r="VXP3791" s="69"/>
      <c r="VXQ3791" s="69"/>
      <c r="VXR3791" s="69"/>
      <c r="VXS3791" s="69"/>
      <c r="VXT3791" s="69"/>
      <c r="VXU3791" s="69"/>
      <c r="VXV3791" s="69"/>
      <c r="VXW3791" s="69"/>
      <c r="VXX3791" s="69"/>
      <c r="VXY3791" s="69"/>
      <c r="VXZ3791" s="69"/>
      <c r="VYA3791" s="69"/>
      <c r="VYB3791" s="69"/>
      <c r="VYC3791" s="69"/>
      <c r="VYD3791" s="69"/>
      <c r="VYE3791" s="69"/>
      <c r="VYF3791" s="69"/>
      <c r="VYG3791" s="69"/>
      <c r="VYH3791" s="69"/>
      <c r="VYI3791" s="69"/>
      <c r="VYJ3791" s="69"/>
      <c r="VYK3791" s="69"/>
      <c r="VYL3791" s="69"/>
      <c r="VYM3791" s="69"/>
      <c r="VYN3791" s="69"/>
      <c r="VYO3791" s="69"/>
      <c r="VYP3791" s="69"/>
      <c r="VYQ3791" s="69"/>
      <c r="VYR3791" s="69"/>
      <c r="VYS3791" s="69"/>
      <c r="VYT3791" s="69"/>
      <c r="VYU3791" s="69"/>
      <c r="VYV3791" s="69"/>
      <c r="VYW3791" s="69"/>
      <c r="VYX3791" s="69"/>
      <c r="VYY3791" s="69"/>
      <c r="VYZ3791" s="69"/>
      <c r="VZA3791" s="69"/>
      <c r="VZB3791" s="69"/>
      <c r="VZC3791" s="69"/>
      <c r="VZD3791" s="69"/>
      <c r="VZE3791" s="69"/>
      <c r="VZF3791" s="69"/>
      <c r="VZG3791" s="69"/>
      <c r="VZH3791" s="69"/>
      <c r="VZI3791" s="69"/>
      <c r="VZJ3791" s="69"/>
      <c r="VZK3791" s="69"/>
      <c r="VZL3791" s="69"/>
      <c r="VZM3791" s="69"/>
      <c r="VZN3791" s="69"/>
      <c r="VZO3791" s="69"/>
      <c r="VZP3791" s="69"/>
      <c r="VZQ3791" s="69"/>
      <c r="VZR3791" s="69"/>
      <c r="VZS3791" s="69"/>
      <c r="VZT3791" s="69"/>
      <c r="VZU3791" s="69"/>
      <c r="VZV3791" s="69"/>
      <c r="VZW3791" s="69"/>
      <c r="VZX3791" s="69"/>
      <c r="VZY3791" s="69"/>
      <c r="VZZ3791" s="69"/>
      <c r="WAA3791" s="69"/>
      <c r="WAB3791" s="69"/>
      <c r="WAC3791" s="69"/>
      <c r="WAD3791" s="69"/>
      <c r="WAE3791" s="69"/>
      <c r="WAF3791" s="69"/>
      <c r="WAG3791" s="69"/>
      <c r="WAH3791" s="69"/>
      <c r="WAI3791" s="69"/>
      <c r="WAJ3791" s="69"/>
      <c r="WAK3791" s="69"/>
      <c r="WAL3791" s="69"/>
      <c r="WAM3791" s="69"/>
      <c r="WAN3791" s="69"/>
      <c r="WAO3791" s="69"/>
      <c r="WAP3791" s="69"/>
      <c r="WAQ3791" s="69"/>
      <c r="WAR3791" s="69"/>
      <c r="WAS3791" s="69"/>
      <c r="WAT3791" s="69"/>
      <c r="WAU3791" s="69"/>
      <c r="WAV3791" s="69"/>
      <c r="WAW3791" s="69"/>
      <c r="WAX3791" s="69"/>
      <c r="WAY3791" s="69"/>
      <c r="WAZ3791" s="69"/>
      <c r="WBA3791" s="69"/>
      <c r="WBB3791" s="69"/>
      <c r="WBC3791" s="69"/>
      <c r="WBD3791" s="69"/>
      <c r="WBE3791" s="69"/>
      <c r="WBF3791" s="69"/>
      <c r="WBG3791" s="69"/>
      <c r="WBH3791" s="69"/>
      <c r="WBI3791" s="69"/>
      <c r="WBJ3791" s="69"/>
      <c r="WBK3791" s="69"/>
      <c r="WBL3791" s="69"/>
      <c r="WBM3791" s="69"/>
      <c r="WBN3791" s="69"/>
      <c r="WBO3791" s="69"/>
      <c r="WBP3791" s="69"/>
      <c r="WBQ3791" s="69"/>
      <c r="WBR3791" s="69"/>
      <c r="WBS3791" s="69"/>
      <c r="WBT3791" s="69"/>
      <c r="WBU3791" s="69"/>
      <c r="WBV3791" s="69"/>
      <c r="WBW3791" s="69"/>
      <c r="WBX3791" s="69"/>
      <c r="WBY3791" s="69"/>
      <c r="WBZ3791" s="69"/>
      <c r="WCA3791" s="69"/>
      <c r="WCB3791" s="69"/>
      <c r="WCC3791" s="69"/>
      <c r="WCD3791" s="69"/>
      <c r="WCE3791" s="69"/>
      <c r="WCF3791" s="69"/>
      <c r="WCG3791" s="69"/>
      <c r="WCH3791" s="69"/>
      <c r="WCI3791" s="69"/>
      <c r="WCJ3791" s="69"/>
      <c r="WCK3791" s="69"/>
      <c r="WCL3791" s="69"/>
      <c r="WCM3791" s="69"/>
      <c r="WCN3791" s="69"/>
      <c r="WCO3791" s="69"/>
      <c r="WCP3791" s="69"/>
      <c r="WCQ3791" s="69"/>
      <c r="WCR3791" s="69"/>
      <c r="WCS3791" s="69"/>
      <c r="WCT3791" s="69"/>
      <c r="WCU3791" s="69"/>
      <c r="WCV3791" s="69"/>
      <c r="WCW3791" s="69"/>
      <c r="WCX3791" s="69"/>
      <c r="WCY3791" s="69"/>
      <c r="WCZ3791" s="69"/>
      <c r="WDA3791" s="69"/>
      <c r="WDB3791" s="69"/>
      <c r="WDC3791" s="69"/>
      <c r="WDD3791" s="69"/>
      <c r="WDE3791" s="69"/>
      <c r="WDF3791" s="69"/>
      <c r="WDG3791" s="69"/>
      <c r="WDH3791" s="69"/>
      <c r="WDI3791" s="69"/>
      <c r="WDJ3791" s="69"/>
      <c r="WDK3791" s="69"/>
      <c r="WDL3791" s="69"/>
      <c r="WDM3791" s="69"/>
      <c r="WDN3791" s="69"/>
      <c r="WDO3791" s="69"/>
      <c r="WDP3791" s="69"/>
      <c r="WDQ3791" s="69"/>
      <c r="WDR3791" s="69"/>
      <c r="WDS3791" s="69"/>
      <c r="WDT3791" s="69"/>
      <c r="WDU3791" s="69"/>
      <c r="WDV3791" s="69"/>
      <c r="WDW3791" s="69"/>
      <c r="WDX3791" s="69"/>
      <c r="WDY3791" s="69"/>
      <c r="WDZ3791" s="69"/>
      <c r="WEA3791" s="69"/>
      <c r="WEB3791" s="69"/>
      <c r="WEC3791" s="69"/>
      <c r="WED3791" s="69"/>
      <c r="WEE3791" s="69"/>
      <c r="WEF3791" s="69"/>
      <c r="WEG3791" s="69"/>
      <c r="WEH3791" s="69"/>
      <c r="WEI3791" s="69"/>
      <c r="WEJ3791" s="69"/>
      <c r="WEK3791" s="69"/>
      <c r="WEL3791" s="69"/>
      <c r="WEM3791" s="69"/>
      <c r="WEN3791" s="69"/>
      <c r="WEO3791" s="69"/>
      <c r="WEP3791" s="69"/>
      <c r="WEQ3791" s="69"/>
      <c r="WER3791" s="69"/>
      <c r="WES3791" s="69"/>
      <c r="WET3791" s="69"/>
      <c r="WEU3791" s="69"/>
      <c r="WEV3791" s="69"/>
      <c r="WEW3791" s="69"/>
      <c r="WEX3791" s="69"/>
      <c r="WEY3791" s="69"/>
      <c r="WEZ3791" s="69"/>
      <c r="WFA3791" s="69"/>
      <c r="WFB3791" s="69"/>
      <c r="WFC3791" s="69"/>
      <c r="WFD3791" s="69"/>
      <c r="WFE3791" s="69"/>
      <c r="WFF3791" s="69"/>
      <c r="WFG3791" s="69"/>
      <c r="WFH3791" s="69"/>
      <c r="WFI3791" s="69"/>
      <c r="WFJ3791" s="69"/>
      <c r="WFK3791" s="69"/>
      <c r="WFL3791" s="69"/>
      <c r="WFM3791" s="69"/>
      <c r="WFN3791" s="69"/>
      <c r="WFO3791" s="69"/>
      <c r="WFP3791" s="69"/>
      <c r="WFQ3791" s="69"/>
      <c r="WFR3791" s="69"/>
      <c r="WFS3791" s="69"/>
      <c r="WFT3791" s="69"/>
      <c r="WFU3791" s="69"/>
      <c r="WFV3791" s="69"/>
      <c r="WFW3791" s="69"/>
      <c r="WFX3791" s="69"/>
      <c r="WFY3791" s="69"/>
      <c r="WFZ3791" s="69"/>
      <c r="WGA3791" s="69"/>
      <c r="WGB3791" s="69"/>
      <c r="WGC3791" s="69"/>
      <c r="WGD3791" s="69"/>
      <c r="WGE3791" s="69"/>
      <c r="WGF3791" s="69"/>
      <c r="WGG3791" s="69"/>
      <c r="WGH3791" s="69"/>
      <c r="WGI3791" s="69"/>
      <c r="WGJ3791" s="69"/>
      <c r="WGK3791" s="69"/>
      <c r="WGL3791" s="69"/>
      <c r="WGM3791" s="69"/>
      <c r="WGN3791" s="69"/>
      <c r="WGO3791" s="69"/>
      <c r="WGP3791" s="69"/>
      <c r="WGQ3791" s="69"/>
      <c r="WGR3791" s="69"/>
      <c r="WGS3791" s="69"/>
      <c r="WGT3791" s="69"/>
      <c r="WGU3791" s="69"/>
      <c r="WGV3791" s="69"/>
      <c r="WGW3791" s="69"/>
      <c r="WGX3791" s="69"/>
      <c r="WGY3791" s="69"/>
      <c r="WGZ3791" s="69"/>
      <c r="WHA3791" s="69"/>
      <c r="WHB3791" s="69"/>
      <c r="WHC3791" s="69"/>
      <c r="WHD3791" s="69"/>
      <c r="WHE3791" s="69"/>
      <c r="WHF3791" s="69"/>
      <c r="WHG3791" s="69"/>
      <c r="WHH3791" s="69"/>
      <c r="WHI3791" s="69"/>
      <c r="WHJ3791" s="69"/>
      <c r="WHK3791" s="69"/>
      <c r="WHL3791" s="69"/>
      <c r="WHM3791" s="69"/>
      <c r="WHN3791" s="69"/>
      <c r="WHO3791" s="69"/>
      <c r="WHP3791" s="69"/>
      <c r="WHQ3791" s="69"/>
      <c r="WHR3791" s="69"/>
      <c r="WHS3791" s="69"/>
      <c r="WHT3791" s="69"/>
      <c r="WHU3791" s="69"/>
      <c r="WHV3791" s="69"/>
      <c r="WHW3791" s="69"/>
      <c r="WHX3791" s="69"/>
      <c r="WHY3791" s="69"/>
      <c r="WHZ3791" s="69"/>
      <c r="WIA3791" s="69"/>
      <c r="WIB3791" s="69"/>
      <c r="WIC3791" s="69"/>
      <c r="WID3791" s="69"/>
      <c r="WIE3791" s="69"/>
      <c r="WIF3791" s="69"/>
      <c r="WIG3791" s="69"/>
      <c r="WIH3791" s="69"/>
      <c r="WII3791" s="69"/>
      <c r="WIJ3791" s="69"/>
      <c r="WIK3791" s="69"/>
      <c r="WIL3791" s="69"/>
      <c r="WIM3791" s="69"/>
      <c r="WIN3791" s="69"/>
      <c r="WIO3791" s="69"/>
      <c r="WIP3791" s="69"/>
      <c r="WIQ3791" s="69"/>
      <c r="WIR3791" s="69"/>
      <c r="WIS3791" s="69"/>
      <c r="WIT3791" s="69"/>
      <c r="WIU3791" s="69"/>
      <c r="WIV3791" s="69"/>
      <c r="WIW3791" s="69"/>
      <c r="WIX3791" s="69"/>
      <c r="WIY3791" s="69"/>
      <c r="WIZ3791" s="69"/>
      <c r="WJA3791" s="69"/>
      <c r="WJB3791" s="69"/>
      <c r="WJC3791" s="69"/>
      <c r="WJD3791" s="69"/>
      <c r="WJE3791" s="69"/>
      <c r="WJF3791" s="69"/>
      <c r="WJG3791" s="69"/>
      <c r="WJH3791" s="69"/>
      <c r="WJI3791" s="69"/>
      <c r="WJJ3791" s="69"/>
      <c r="WJK3791" s="69"/>
      <c r="WJL3791" s="69"/>
      <c r="WJM3791" s="69"/>
      <c r="WJN3791" s="69"/>
      <c r="WJO3791" s="69"/>
      <c r="WJP3791" s="69"/>
      <c r="WJQ3791" s="69"/>
      <c r="WJR3791" s="69"/>
      <c r="WJS3791" s="69"/>
      <c r="WJT3791" s="69"/>
      <c r="WJU3791" s="69"/>
      <c r="WJV3791" s="69"/>
      <c r="WJW3791" s="69"/>
      <c r="WJX3791" s="69"/>
      <c r="WJY3791" s="69"/>
      <c r="WJZ3791" s="69"/>
      <c r="WKA3791" s="69"/>
      <c r="WKB3791" s="69"/>
      <c r="WKC3791" s="69"/>
      <c r="WKD3791" s="69"/>
      <c r="WKE3791" s="69"/>
      <c r="WKF3791" s="69"/>
      <c r="WKG3791" s="69"/>
      <c r="WKH3791" s="69"/>
      <c r="WKI3791" s="69"/>
      <c r="WKJ3791" s="69"/>
      <c r="WKK3791" s="69"/>
      <c r="WKL3791" s="69"/>
      <c r="WKM3791" s="69"/>
      <c r="WKN3791" s="69"/>
      <c r="WKO3791" s="69"/>
      <c r="WKP3791" s="69"/>
      <c r="WKQ3791" s="69"/>
      <c r="WKR3791" s="69"/>
      <c r="WKS3791" s="69"/>
      <c r="WKT3791" s="69"/>
      <c r="WKU3791" s="69"/>
      <c r="WKV3791" s="69"/>
      <c r="WKW3791" s="69"/>
      <c r="WKX3791" s="69"/>
      <c r="WKY3791" s="69"/>
      <c r="WKZ3791" s="69"/>
      <c r="WLA3791" s="69"/>
      <c r="WLB3791" s="69"/>
      <c r="WLC3791" s="69"/>
      <c r="WLD3791" s="69"/>
      <c r="WLE3791" s="69"/>
      <c r="WLF3791" s="69"/>
      <c r="WLG3791" s="69"/>
      <c r="WLH3791" s="69"/>
      <c r="WLI3791" s="69"/>
      <c r="WLJ3791" s="69"/>
      <c r="WLK3791" s="69"/>
      <c r="WLL3791" s="69"/>
      <c r="WLM3791" s="69"/>
      <c r="WLN3791" s="69"/>
      <c r="WLO3791" s="69"/>
      <c r="WLP3791" s="69"/>
      <c r="WLQ3791" s="69"/>
      <c r="WLR3791" s="69"/>
      <c r="WLS3791" s="69"/>
      <c r="WLT3791" s="69"/>
      <c r="WLU3791" s="69"/>
      <c r="WLV3791" s="69"/>
      <c r="WLW3791" s="69"/>
      <c r="WLX3791" s="69"/>
      <c r="WLY3791" s="69"/>
      <c r="WLZ3791" s="69"/>
      <c r="WMA3791" s="69"/>
      <c r="WMB3791" s="69"/>
      <c r="WMC3791" s="69"/>
      <c r="WMD3791" s="69"/>
      <c r="WME3791" s="69"/>
      <c r="WMF3791" s="69"/>
      <c r="WMG3791" s="69"/>
      <c r="WMH3791" s="69"/>
      <c r="WMI3791" s="69"/>
      <c r="WMJ3791" s="69"/>
      <c r="WMK3791" s="69"/>
      <c r="WML3791" s="69"/>
      <c r="WMM3791" s="69"/>
      <c r="WMN3791" s="69"/>
      <c r="WMO3791" s="69"/>
      <c r="WMP3791" s="69"/>
      <c r="WMQ3791" s="69"/>
      <c r="WMR3791" s="69"/>
      <c r="WMS3791" s="69"/>
      <c r="WMT3791" s="69"/>
      <c r="WMU3791" s="69"/>
      <c r="WMV3791" s="69"/>
      <c r="WMW3791" s="69"/>
      <c r="WMX3791" s="69"/>
      <c r="WMY3791" s="69"/>
      <c r="WMZ3791" s="69"/>
      <c r="WNA3791" s="69"/>
      <c r="WNB3791" s="69"/>
      <c r="WNC3791" s="69"/>
      <c r="WND3791" s="69"/>
      <c r="WNE3791" s="69"/>
      <c r="WNF3791" s="69"/>
      <c r="WNG3791" s="69"/>
      <c r="WNH3791" s="69"/>
      <c r="WNI3791" s="69"/>
      <c r="WNJ3791" s="69"/>
      <c r="WNK3791" s="69"/>
      <c r="WNL3791" s="69"/>
      <c r="WNM3791" s="69"/>
      <c r="WNN3791" s="69"/>
      <c r="WNO3791" s="69"/>
      <c r="WNP3791" s="69"/>
      <c r="WNQ3791" s="69"/>
      <c r="WNR3791" s="69"/>
      <c r="WNS3791" s="69"/>
      <c r="WNT3791" s="69"/>
      <c r="WNU3791" s="69"/>
      <c r="WNV3791" s="69"/>
      <c r="WNW3791" s="69"/>
      <c r="WNX3791" s="69"/>
      <c r="WNY3791" s="69"/>
      <c r="WNZ3791" s="69"/>
      <c r="WOA3791" s="69"/>
      <c r="WOB3791" s="69"/>
      <c r="WOC3791" s="69"/>
      <c r="WOD3791" s="69"/>
      <c r="WOE3791" s="69"/>
      <c r="WOF3791" s="69"/>
      <c r="WOG3791" s="69"/>
      <c r="WOH3791" s="69"/>
      <c r="WOI3791" s="69"/>
      <c r="WOJ3791" s="69"/>
      <c r="WOK3791" s="69"/>
      <c r="WOL3791" s="69"/>
      <c r="WOM3791" s="69"/>
      <c r="WON3791" s="69"/>
      <c r="WOO3791" s="69"/>
      <c r="WOP3791" s="69"/>
      <c r="WOQ3791" s="69"/>
      <c r="WOR3791" s="69"/>
      <c r="WOS3791" s="69"/>
      <c r="WOT3791" s="69"/>
      <c r="WOU3791" s="69"/>
      <c r="WOV3791" s="69"/>
      <c r="WOW3791" s="69"/>
      <c r="WOX3791" s="69"/>
      <c r="WOY3791" s="69"/>
      <c r="WOZ3791" s="69"/>
      <c r="WPA3791" s="69"/>
      <c r="WPB3791" s="69"/>
      <c r="WPC3791" s="69"/>
      <c r="WPD3791" s="69"/>
      <c r="WPE3791" s="69"/>
      <c r="WPF3791" s="69"/>
      <c r="WPG3791" s="69"/>
      <c r="WPH3791" s="69"/>
      <c r="WPI3791" s="69"/>
      <c r="WPJ3791" s="69"/>
      <c r="WPK3791" s="69"/>
      <c r="WPL3791" s="69"/>
      <c r="WPM3791" s="69"/>
      <c r="WPN3791" s="69"/>
      <c r="WPO3791" s="69"/>
      <c r="WPP3791" s="69"/>
      <c r="WPQ3791" s="69"/>
      <c r="WPR3791" s="69"/>
      <c r="WPS3791" s="69"/>
      <c r="WPT3791" s="69"/>
      <c r="WPU3791" s="69"/>
      <c r="WPV3791" s="69"/>
      <c r="WPW3791" s="69"/>
      <c r="WPX3791" s="69"/>
      <c r="WPY3791" s="69"/>
      <c r="WPZ3791" s="69"/>
      <c r="WQA3791" s="69"/>
      <c r="WQB3791" s="69"/>
      <c r="WQC3791" s="69"/>
      <c r="WQD3791" s="69"/>
      <c r="WQE3791" s="69"/>
      <c r="WQF3791" s="69"/>
      <c r="WQG3791" s="69"/>
      <c r="WQH3791" s="69"/>
      <c r="WQI3791" s="69"/>
      <c r="WQJ3791" s="69"/>
      <c r="WQK3791" s="69"/>
      <c r="WQL3791" s="69"/>
      <c r="WQM3791" s="69"/>
      <c r="WQN3791" s="69"/>
      <c r="WQO3791" s="69"/>
      <c r="WQP3791" s="69"/>
      <c r="WQQ3791" s="69"/>
      <c r="WQR3791" s="69"/>
      <c r="WQS3791" s="69"/>
      <c r="WQT3791" s="69"/>
      <c r="WQU3791" s="69"/>
      <c r="WQV3791" s="69"/>
      <c r="WQW3791" s="69"/>
      <c r="WQX3791" s="69"/>
      <c r="WQY3791" s="69"/>
      <c r="WQZ3791" s="69"/>
      <c r="WRA3791" s="69"/>
      <c r="WRB3791" s="69"/>
      <c r="WRC3791" s="69"/>
      <c r="WRD3791" s="69"/>
      <c r="WRE3791" s="69"/>
      <c r="WRF3791" s="69"/>
      <c r="WRG3791" s="69"/>
      <c r="WRH3791" s="69"/>
      <c r="WRI3791" s="69"/>
      <c r="WRJ3791" s="69"/>
      <c r="WRK3791" s="69"/>
      <c r="WRL3791" s="69"/>
      <c r="WRM3791" s="69"/>
      <c r="WRN3791" s="69"/>
      <c r="WRO3791" s="69"/>
      <c r="WRP3791" s="69"/>
      <c r="WRQ3791" s="69"/>
      <c r="WRR3791" s="69"/>
      <c r="WRS3791" s="69"/>
      <c r="WRT3791" s="69"/>
      <c r="WRU3791" s="69"/>
      <c r="WRV3791" s="69"/>
      <c r="WRW3791" s="69"/>
      <c r="WRX3791" s="69"/>
      <c r="WRY3791" s="69"/>
      <c r="WRZ3791" s="69"/>
      <c r="WSA3791" s="69"/>
      <c r="WSB3791" s="69"/>
      <c r="WSC3791" s="69"/>
      <c r="WSD3791" s="69"/>
      <c r="WSE3791" s="69"/>
      <c r="WSF3791" s="69"/>
      <c r="WSG3791" s="69"/>
      <c r="WSH3791" s="69"/>
      <c r="WSI3791" s="69"/>
      <c r="WSJ3791" s="69"/>
      <c r="WSK3791" s="69"/>
      <c r="WSL3791" s="69"/>
      <c r="WSM3791" s="69"/>
      <c r="WSN3791" s="69"/>
      <c r="WSO3791" s="69"/>
      <c r="WSP3791" s="69"/>
      <c r="WSQ3791" s="69"/>
      <c r="WSR3791" s="69"/>
      <c r="WSS3791" s="69"/>
      <c r="WST3791" s="69"/>
      <c r="WSU3791" s="69"/>
      <c r="WSV3791" s="69"/>
      <c r="WSW3791" s="69"/>
      <c r="WSX3791" s="69"/>
      <c r="WSY3791" s="69"/>
      <c r="WSZ3791" s="69"/>
      <c r="WTA3791" s="69"/>
      <c r="WTB3791" s="69"/>
      <c r="WTC3791" s="69"/>
      <c r="WTD3791" s="69"/>
      <c r="WTE3791" s="69"/>
      <c r="WTF3791" s="69"/>
      <c r="WTG3791" s="69"/>
      <c r="WTH3791" s="69"/>
      <c r="WTI3791" s="69"/>
      <c r="WTJ3791" s="69"/>
      <c r="WTK3791" s="69"/>
      <c r="WTL3791" s="69"/>
      <c r="WTM3791" s="69"/>
      <c r="WTN3791" s="69"/>
      <c r="WTO3791" s="69"/>
      <c r="WTP3791" s="69"/>
      <c r="WTQ3791" s="69"/>
      <c r="WTR3791" s="69"/>
      <c r="WTS3791" s="69"/>
      <c r="WTT3791" s="69"/>
      <c r="WTU3791" s="69"/>
      <c r="WTV3791" s="69"/>
      <c r="WTW3791" s="69"/>
      <c r="WTX3791" s="69"/>
      <c r="WTY3791" s="69"/>
      <c r="WTZ3791" s="69"/>
      <c r="WUA3791" s="69"/>
      <c r="WUB3791" s="69"/>
      <c r="WUC3791" s="69"/>
      <c r="WUD3791" s="69"/>
      <c r="WUE3791" s="69"/>
      <c r="WUF3791" s="69"/>
      <c r="WUG3791" s="69"/>
      <c r="WUH3791" s="69"/>
      <c r="WUI3791" s="69"/>
      <c r="WUJ3791" s="69"/>
      <c r="WUK3791" s="69"/>
      <c r="WUL3791" s="69"/>
      <c r="WUM3791" s="69"/>
      <c r="WUN3791" s="69"/>
      <c r="WUO3791" s="69"/>
      <c r="WUP3791" s="69"/>
      <c r="WUQ3791" s="69"/>
      <c r="WUR3791" s="69"/>
      <c r="WUS3791" s="69"/>
      <c r="WUT3791" s="69"/>
      <c r="WUU3791" s="69"/>
      <c r="WUV3791" s="69"/>
      <c r="WUW3791" s="69"/>
      <c r="WUX3791" s="69"/>
      <c r="WUY3791" s="69"/>
      <c r="WUZ3791" s="69"/>
      <c r="WVA3791" s="69"/>
      <c r="WVB3791" s="69"/>
      <c r="WVC3791" s="69"/>
      <c r="WVD3791" s="69"/>
      <c r="WVE3791" s="69"/>
      <c r="WVF3791" s="69"/>
      <c r="WVG3791" s="69"/>
      <c r="WVH3791" s="69"/>
      <c r="WVI3791" s="69"/>
      <c r="WVJ3791" s="69"/>
      <c r="WVK3791" s="69"/>
      <c r="WVL3791" s="69"/>
      <c r="WVM3791" s="69"/>
      <c r="WVN3791" s="69"/>
      <c r="WVO3791" s="69"/>
      <c r="WVP3791" s="69"/>
      <c r="WVQ3791" s="69"/>
      <c r="WVR3791" s="69"/>
      <c r="WVS3791" s="69"/>
      <c r="WVT3791" s="69"/>
      <c r="WVU3791" s="69"/>
      <c r="WVV3791" s="69"/>
      <c r="WVW3791" s="69"/>
      <c r="WVX3791" s="69"/>
      <c r="WVY3791" s="69"/>
      <c r="WVZ3791" s="69"/>
      <c r="WWA3791" s="69"/>
      <c r="WWB3791" s="69"/>
      <c r="WWC3791" s="69"/>
      <c r="WWD3791" s="69"/>
      <c r="WWE3791" s="69"/>
      <c r="WWF3791" s="69"/>
      <c r="WWG3791" s="69"/>
      <c r="WWH3791" s="69"/>
      <c r="WWI3791" s="69"/>
      <c r="WWJ3791" s="69"/>
      <c r="WWK3791" s="69"/>
      <c r="WWL3791" s="69"/>
      <c r="WWM3791" s="69"/>
      <c r="WWN3791" s="69"/>
      <c r="WWO3791" s="69"/>
      <c r="WWP3791" s="69"/>
      <c r="WWQ3791" s="69"/>
      <c r="WWR3791" s="69"/>
      <c r="WWS3791" s="69"/>
      <c r="WWT3791" s="69"/>
      <c r="WWU3791" s="69"/>
      <c r="WWV3791" s="69"/>
      <c r="WWW3791" s="69"/>
      <c r="WWX3791" s="69"/>
      <c r="WWY3791" s="69"/>
      <c r="WWZ3791" s="69"/>
      <c r="WXA3791" s="69"/>
      <c r="WXB3791" s="69"/>
      <c r="WXC3791" s="69"/>
      <c r="WXD3791" s="69"/>
      <c r="WXE3791" s="69"/>
      <c r="WXF3791" s="69"/>
      <c r="WXG3791" s="69"/>
      <c r="WXH3791" s="69"/>
      <c r="WXI3791" s="69"/>
      <c r="WXJ3791" s="69"/>
      <c r="WXK3791" s="69"/>
      <c r="WXL3791" s="69"/>
      <c r="WXM3791" s="69"/>
      <c r="WXN3791" s="69"/>
      <c r="WXO3791" s="69"/>
      <c r="WXP3791" s="69"/>
      <c r="WXQ3791" s="69"/>
      <c r="WXR3791" s="69"/>
      <c r="WXS3791" s="69"/>
      <c r="WXT3791" s="69"/>
      <c r="WXU3791" s="69"/>
      <c r="WXV3791" s="69"/>
      <c r="WXW3791" s="69"/>
      <c r="WXX3791" s="69"/>
      <c r="WXY3791" s="69"/>
      <c r="WXZ3791" s="69"/>
      <c r="WYA3791" s="69"/>
      <c r="WYB3791" s="69"/>
      <c r="WYC3791" s="69"/>
      <c r="WYD3791" s="69"/>
      <c r="WYE3791" s="69"/>
      <c r="WYF3791" s="69"/>
      <c r="WYG3791" s="69"/>
      <c r="WYH3791" s="69"/>
      <c r="WYI3791" s="69"/>
      <c r="WYJ3791" s="69"/>
      <c r="WYK3791" s="69"/>
      <c r="WYL3791" s="69"/>
      <c r="WYM3791" s="69"/>
      <c r="WYN3791" s="69"/>
      <c r="WYO3791" s="69"/>
      <c r="WYP3791" s="69"/>
      <c r="WYQ3791" s="69"/>
      <c r="WYR3791" s="69"/>
      <c r="WYS3791" s="69"/>
      <c r="WYT3791" s="69"/>
      <c r="WYU3791" s="69"/>
      <c r="WYV3791" s="69"/>
      <c r="WYW3791" s="69"/>
      <c r="WYX3791" s="69"/>
      <c r="WYY3791" s="69"/>
      <c r="WYZ3791" s="69"/>
      <c r="WZA3791" s="69"/>
      <c r="WZB3791" s="69"/>
      <c r="WZC3791" s="69"/>
      <c r="WZD3791" s="69"/>
      <c r="WZE3791" s="69"/>
      <c r="WZF3791" s="69"/>
      <c r="WZG3791" s="69"/>
      <c r="WZH3791" s="69"/>
      <c r="WZI3791" s="69"/>
      <c r="WZJ3791" s="69"/>
      <c r="WZK3791" s="69"/>
      <c r="WZL3791" s="69"/>
      <c r="WZM3791" s="69"/>
      <c r="WZN3791" s="69"/>
      <c r="WZO3791" s="69"/>
      <c r="WZP3791" s="69"/>
      <c r="WZQ3791" s="69"/>
      <c r="WZR3791" s="69"/>
      <c r="WZS3791" s="69"/>
      <c r="WZT3791" s="69"/>
      <c r="WZU3791" s="69"/>
      <c r="WZV3791" s="69"/>
      <c r="WZW3791" s="69"/>
      <c r="WZX3791" s="69"/>
      <c r="WZY3791" s="69"/>
      <c r="WZZ3791" s="69"/>
      <c r="XAA3791" s="69"/>
      <c r="XAB3791" s="69"/>
      <c r="XAC3791" s="69"/>
      <c r="XAD3791" s="69"/>
      <c r="XAE3791" s="69"/>
      <c r="XAF3791" s="69"/>
      <c r="XAG3791" s="69"/>
      <c r="XAH3791" s="69"/>
      <c r="XAI3791" s="69"/>
      <c r="XAJ3791" s="69"/>
      <c r="XAK3791" s="69"/>
      <c r="XAL3791" s="69"/>
      <c r="XAM3791" s="69"/>
      <c r="XAN3791" s="69"/>
      <c r="XAO3791" s="69"/>
      <c r="XAP3791" s="69"/>
      <c r="XAQ3791" s="69"/>
      <c r="XAR3791" s="69"/>
      <c r="XAS3791" s="69"/>
      <c r="XAT3791" s="69"/>
      <c r="XAU3791" s="69"/>
      <c r="XAV3791" s="69"/>
      <c r="XAW3791" s="69"/>
      <c r="XAX3791" s="69"/>
      <c r="XAY3791" s="69"/>
      <c r="XAZ3791" s="69"/>
      <c r="XBA3791" s="69"/>
      <c r="XBB3791" s="69"/>
      <c r="XBC3791" s="69"/>
      <c r="XBD3791" s="69"/>
      <c r="XBE3791" s="69"/>
      <c r="XBF3791" s="69"/>
      <c r="XBG3791" s="69"/>
      <c r="XBH3791" s="69"/>
      <c r="XBI3791" s="69"/>
      <c r="XBJ3791" s="69"/>
      <c r="XBK3791" s="69"/>
      <c r="XBL3791" s="69"/>
      <c r="XBM3791" s="69"/>
      <c r="XBN3791" s="69"/>
      <c r="XBO3791" s="69"/>
      <c r="XBP3791" s="69"/>
      <c r="XBQ3791" s="69"/>
      <c r="XBR3791" s="69"/>
      <c r="XBS3791" s="69"/>
      <c r="XBT3791" s="69"/>
      <c r="XBU3791" s="69"/>
      <c r="XBV3791" s="69"/>
      <c r="XBW3791" s="69"/>
      <c r="XBX3791" s="69"/>
      <c r="XBY3791" s="69"/>
      <c r="XBZ3791" s="69"/>
      <c r="XCA3791" s="69"/>
      <c r="XCB3791" s="69"/>
      <c r="XCC3791" s="69"/>
      <c r="XCD3791" s="69"/>
      <c r="XCE3791" s="69"/>
      <c r="XCF3791" s="69"/>
      <c r="XCG3791" s="69"/>
      <c r="XCH3791" s="69"/>
      <c r="XCI3791" s="69"/>
      <c r="XCJ3791" s="69"/>
      <c r="XCK3791" s="69"/>
      <c r="XCL3791" s="69"/>
      <c r="XCM3791" s="69"/>
      <c r="XCN3791" s="69"/>
      <c r="XCO3791" s="69"/>
      <c r="XCP3791" s="69"/>
      <c r="XCQ3791" s="69"/>
      <c r="XCR3791" s="69"/>
      <c r="XCS3791" s="69"/>
      <c r="XCT3791" s="69"/>
      <c r="XCU3791" s="69"/>
      <c r="XCV3791" s="69"/>
      <c r="XCW3791" s="69"/>
      <c r="XCX3791" s="69"/>
      <c r="XCY3791" s="69"/>
      <c r="XCZ3791" s="69"/>
      <c r="XDA3791" s="69"/>
      <c r="XDB3791" s="69"/>
      <c r="XDC3791" s="69"/>
      <c r="XDD3791" s="69"/>
      <c r="XDE3791" s="69"/>
      <c r="XDF3791" s="69"/>
      <c r="XDG3791" s="69"/>
      <c r="XDH3791" s="69"/>
      <c r="XDI3791" s="69"/>
      <c r="XDJ3791" s="69"/>
      <c r="XDK3791" s="69"/>
      <c r="XDL3791" s="69"/>
      <c r="XDM3791" s="69"/>
      <c r="XDN3791" s="69"/>
      <c r="XDO3791" s="69"/>
      <c r="XDP3791" s="69"/>
      <c r="XDQ3791" s="69"/>
      <c r="XDR3791" s="69"/>
      <c r="XDS3791" s="69"/>
      <c r="XDT3791" s="69"/>
      <c r="XDU3791" s="69"/>
      <c r="XDV3791" s="69"/>
      <c r="XDW3791" s="69"/>
      <c r="XDX3791" s="69"/>
      <c r="XDY3791" s="69"/>
      <c r="XDZ3791" s="69"/>
      <c r="XEA3791" s="69"/>
      <c r="XEB3791" s="69"/>
      <c r="XEC3791" s="69"/>
      <c r="XED3791" s="69"/>
      <c r="XEE3791" s="69"/>
      <c r="XEF3791" s="69"/>
      <c r="XEG3791" s="69"/>
      <c r="XEH3791" s="69"/>
      <c r="XEI3791" s="69"/>
      <c r="XEJ3791" s="69"/>
      <c r="XEK3791" s="69"/>
      <c r="XEL3791" s="69"/>
      <c r="XEM3791" s="69"/>
      <c r="XEN3791" s="69"/>
      <c r="XEO3791" s="69"/>
      <c r="XEP3791" s="69"/>
      <c r="XEQ3791" s="69"/>
      <c r="XER3791" s="69"/>
      <c r="XES3791" s="69"/>
      <c r="XET3791" s="69"/>
      <c r="XEU3791" s="69"/>
      <c r="XEV3791" s="69"/>
      <c r="XEW3791" s="69"/>
      <c r="XEX3791" s="69"/>
      <c r="XEY3791" s="69"/>
      <c r="XEZ3791" s="69"/>
      <c r="XFA3791" s="69"/>
      <c r="XFB3791" s="69"/>
      <c r="XFC3791" s="69"/>
      <c r="XFD3791" s="69"/>
    </row>
    <row r="3792" spans="1:16384" s="249" customFormat="1" ht="18.75" customHeight="1">
      <c r="A3792" s="315" t="s">
        <v>3732</v>
      </c>
      <c r="B3792" s="316"/>
      <c r="C3792" s="316">
        <v>0</v>
      </c>
      <c r="D3792" s="316"/>
      <c r="E3792" s="316"/>
      <c r="F3792" s="316"/>
      <c r="G3792" s="316"/>
      <c r="H3792" s="316"/>
      <c r="I3792" s="316"/>
      <c r="J3792" s="316"/>
      <c r="K3792" s="316"/>
      <c r="L3792" s="316"/>
      <c r="M3792" s="316"/>
      <c r="N3792" s="316"/>
      <c r="O3792" s="316"/>
      <c r="P3792" s="316"/>
      <c r="Q3792" s="317"/>
    </row>
    <row r="3793" spans="1:17" ht="18.75" customHeight="1">
      <c r="A3793" s="250">
        <v>9938307</v>
      </c>
      <c r="B3793" s="251" t="s">
        <v>3734</v>
      </c>
      <c r="C3793" s="111">
        <v>103.85</v>
      </c>
      <c r="D3793" s="147"/>
      <c r="E3793" s="193" t="s">
        <v>209</v>
      </c>
      <c r="F3793" s="113">
        <v>400</v>
      </c>
      <c r="G3793" s="113">
        <v>10</v>
      </c>
      <c r="H3793" s="113">
        <v>1</v>
      </c>
      <c r="I3793" s="252">
        <v>27.8</v>
      </c>
      <c r="J3793" s="252">
        <v>27.3</v>
      </c>
      <c r="K3793" s="113">
        <v>0.06</v>
      </c>
      <c r="L3793" s="204" t="s">
        <v>170</v>
      </c>
      <c r="M3793" s="184"/>
      <c r="N3793" s="118">
        <f t="shared" ref="N3793:N3797" si="658">C3793*M3793</f>
        <v>0</v>
      </c>
      <c r="O3793" s="119">
        <f t="shared" ref="O3793:O3797" si="659">I3793/F3793*M3793</f>
        <v>0</v>
      </c>
      <c r="P3793" s="119">
        <f t="shared" ref="P3793:P3797" si="660">J3793/F3793*M3793</f>
        <v>0</v>
      </c>
      <c r="Q3793" s="120">
        <f t="shared" ref="Q3793:Q3797" si="661">K3793/F3793*M3793</f>
        <v>0</v>
      </c>
    </row>
    <row r="3794" spans="1:17" ht="18.75" customHeight="1">
      <c r="A3794" s="250">
        <v>9938340</v>
      </c>
      <c r="B3794" s="251" t="s">
        <v>3735</v>
      </c>
      <c r="C3794" s="111">
        <v>107.83</v>
      </c>
      <c r="D3794" s="147"/>
      <c r="E3794" s="193" t="s">
        <v>209</v>
      </c>
      <c r="F3794" s="113">
        <v>200</v>
      </c>
      <c r="G3794" s="113">
        <v>10</v>
      </c>
      <c r="H3794" s="113">
        <v>1</v>
      </c>
      <c r="I3794" s="252">
        <v>25.4</v>
      </c>
      <c r="J3794" s="252">
        <v>24.9</v>
      </c>
      <c r="K3794" s="113">
        <v>0.06</v>
      </c>
      <c r="L3794" s="204" t="s">
        <v>170</v>
      </c>
      <c r="M3794" s="184"/>
      <c r="N3794" s="118">
        <f t="shared" si="658"/>
        <v>0</v>
      </c>
      <c r="O3794" s="119">
        <f t="shared" si="659"/>
        <v>0</v>
      </c>
      <c r="P3794" s="119">
        <f t="shared" si="660"/>
        <v>0</v>
      </c>
      <c r="Q3794" s="120">
        <f t="shared" si="661"/>
        <v>0</v>
      </c>
    </row>
    <row r="3795" spans="1:17" ht="18.75" customHeight="1">
      <c r="A3795" s="250">
        <v>9938373</v>
      </c>
      <c r="B3795" s="251" t="s">
        <v>3736</v>
      </c>
      <c r="C3795" s="111">
        <v>141.21</v>
      </c>
      <c r="D3795" s="147"/>
      <c r="E3795" s="193" t="s">
        <v>209</v>
      </c>
      <c r="F3795" s="113">
        <v>150</v>
      </c>
      <c r="G3795" s="113">
        <v>10</v>
      </c>
      <c r="H3795" s="113">
        <v>1</v>
      </c>
      <c r="I3795" s="252">
        <v>30</v>
      </c>
      <c r="J3795" s="252">
        <v>29.5</v>
      </c>
      <c r="K3795" s="113">
        <v>0.06</v>
      </c>
      <c r="L3795" s="204" t="s">
        <v>170</v>
      </c>
      <c r="M3795" s="184"/>
      <c r="N3795" s="118">
        <f t="shared" si="658"/>
        <v>0</v>
      </c>
      <c r="O3795" s="119">
        <f t="shared" si="659"/>
        <v>0</v>
      </c>
      <c r="P3795" s="119">
        <f t="shared" si="660"/>
        <v>0</v>
      </c>
      <c r="Q3795" s="120">
        <f t="shared" si="661"/>
        <v>0</v>
      </c>
    </row>
    <row r="3796" spans="1:17" ht="18.75" customHeight="1">
      <c r="A3796" s="250">
        <v>9938406</v>
      </c>
      <c r="B3796" s="251" t="s">
        <v>3737</v>
      </c>
      <c r="C3796" s="111">
        <v>264.89999999999998</v>
      </c>
      <c r="D3796" s="147"/>
      <c r="E3796" s="193" t="s">
        <v>209</v>
      </c>
      <c r="F3796" s="113">
        <v>80</v>
      </c>
      <c r="G3796" s="113">
        <v>5</v>
      </c>
      <c r="H3796" s="113">
        <v>1</v>
      </c>
      <c r="I3796" s="252">
        <v>23.4</v>
      </c>
      <c r="J3796" s="252">
        <v>22.9</v>
      </c>
      <c r="K3796" s="113">
        <v>0.06</v>
      </c>
      <c r="L3796" s="204" t="s">
        <v>170</v>
      </c>
      <c r="M3796" s="184"/>
      <c r="N3796" s="118">
        <f t="shared" si="658"/>
        <v>0</v>
      </c>
      <c r="O3796" s="119">
        <f t="shared" si="659"/>
        <v>0</v>
      </c>
      <c r="P3796" s="119">
        <f t="shared" si="660"/>
        <v>0</v>
      </c>
      <c r="Q3796" s="120">
        <f t="shared" si="661"/>
        <v>0</v>
      </c>
    </row>
    <row r="3797" spans="1:17" ht="18.75" customHeight="1">
      <c r="A3797" s="250">
        <v>9938439</v>
      </c>
      <c r="B3797" s="251" t="s">
        <v>3738</v>
      </c>
      <c r="C3797" s="111">
        <v>432.13</v>
      </c>
      <c r="D3797" s="147"/>
      <c r="E3797" s="193" t="s">
        <v>209</v>
      </c>
      <c r="F3797" s="113">
        <v>56</v>
      </c>
      <c r="G3797" s="113">
        <v>2</v>
      </c>
      <c r="H3797" s="113">
        <v>1</v>
      </c>
      <c r="I3797" s="252">
        <v>24.6</v>
      </c>
      <c r="J3797" s="252">
        <v>24.1</v>
      </c>
      <c r="K3797" s="113">
        <v>0.06</v>
      </c>
      <c r="L3797" s="204" t="s">
        <v>170</v>
      </c>
      <c r="M3797" s="184"/>
      <c r="N3797" s="118">
        <f t="shared" si="658"/>
        <v>0</v>
      </c>
      <c r="O3797" s="119">
        <f t="shared" si="659"/>
        <v>0</v>
      </c>
      <c r="P3797" s="119">
        <f t="shared" si="660"/>
        <v>0</v>
      </c>
      <c r="Q3797" s="120">
        <f t="shared" si="661"/>
        <v>0</v>
      </c>
    </row>
    <row r="3798" spans="1:17" s="249" customFormat="1" ht="18.75" customHeight="1">
      <c r="A3798" s="315" t="s">
        <v>393</v>
      </c>
      <c r="B3798" s="316"/>
      <c r="C3798" s="316">
        <v>0</v>
      </c>
      <c r="D3798" s="316"/>
      <c r="E3798" s="316"/>
      <c r="F3798" s="316"/>
      <c r="G3798" s="316"/>
      <c r="H3798" s="316"/>
      <c r="I3798" s="316"/>
      <c r="J3798" s="316"/>
      <c r="K3798" s="316"/>
      <c r="L3798" s="316"/>
      <c r="M3798" s="316"/>
      <c r="N3798" s="316"/>
      <c r="O3798" s="316"/>
      <c r="P3798" s="316"/>
      <c r="Q3798" s="317"/>
    </row>
    <row r="3799" spans="1:17" ht="18.75" customHeight="1">
      <c r="A3799" s="250">
        <v>9908178</v>
      </c>
      <c r="B3799" s="251" t="s">
        <v>2533</v>
      </c>
      <c r="C3799" s="111">
        <v>19.190000000000001</v>
      </c>
      <c r="D3799" s="252"/>
      <c r="E3799" s="193" t="s">
        <v>209</v>
      </c>
      <c r="F3799" s="113">
        <v>1000</v>
      </c>
      <c r="G3799" s="113">
        <v>10</v>
      </c>
      <c r="H3799" s="113">
        <v>10</v>
      </c>
      <c r="I3799" s="252">
        <v>15</v>
      </c>
      <c r="J3799" s="252">
        <v>14</v>
      </c>
      <c r="K3799" s="113">
        <v>0.02</v>
      </c>
      <c r="L3799" s="204" t="s">
        <v>170</v>
      </c>
      <c r="M3799" s="184"/>
      <c r="N3799" s="118">
        <f t="shared" ref="N3799:N3808" si="662">C3799*M3799</f>
        <v>0</v>
      </c>
      <c r="O3799" s="119">
        <f t="shared" ref="O3799:O3808" si="663">I3799/F3799*M3799</f>
        <v>0</v>
      </c>
      <c r="P3799" s="119">
        <f t="shared" ref="P3799:P3808" si="664">J3799/F3799*M3799</f>
        <v>0</v>
      </c>
      <c r="Q3799" s="120">
        <f t="shared" ref="Q3799:Q3808" si="665">K3799/F3799*M3799</f>
        <v>0</v>
      </c>
    </row>
    <row r="3800" spans="1:17" ht="18.75" customHeight="1">
      <c r="A3800" s="250">
        <v>9908211</v>
      </c>
      <c r="B3800" s="251" t="s">
        <v>394</v>
      </c>
      <c r="C3800" s="111">
        <v>22.38</v>
      </c>
      <c r="D3800" s="252"/>
      <c r="E3800" s="193" t="s">
        <v>209</v>
      </c>
      <c r="F3800" s="113">
        <v>1000</v>
      </c>
      <c r="G3800" s="113">
        <v>10</v>
      </c>
      <c r="H3800" s="113">
        <v>10</v>
      </c>
      <c r="I3800" s="252">
        <v>18.5</v>
      </c>
      <c r="J3800" s="252">
        <v>17.5</v>
      </c>
      <c r="K3800" s="113">
        <v>0.03</v>
      </c>
      <c r="L3800" s="204" t="s">
        <v>170</v>
      </c>
      <c r="M3800" s="184"/>
      <c r="N3800" s="118">
        <f t="shared" si="662"/>
        <v>0</v>
      </c>
      <c r="O3800" s="119">
        <f t="shared" si="663"/>
        <v>0</v>
      </c>
      <c r="P3800" s="119">
        <f t="shared" si="664"/>
        <v>0</v>
      </c>
      <c r="Q3800" s="120">
        <f t="shared" si="665"/>
        <v>0</v>
      </c>
    </row>
    <row r="3801" spans="1:17" ht="18.75" customHeight="1">
      <c r="A3801" s="250">
        <v>9908244</v>
      </c>
      <c r="B3801" s="251" t="s">
        <v>395</v>
      </c>
      <c r="C3801" s="111">
        <v>29.19</v>
      </c>
      <c r="D3801" s="252"/>
      <c r="E3801" s="193" t="s">
        <v>209</v>
      </c>
      <c r="F3801" s="113">
        <v>500</v>
      </c>
      <c r="G3801" s="113">
        <v>10</v>
      </c>
      <c r="H3801" s="113">
        <v>10</v>
      </c>
      <c r="I3801" s="252">
        <v>13</v>
      </c>
      <c r="J3801" s="252">
        <v>12</v>
      </c>
      <c r="K3801" s="113">
        <v>0.02</v>
      </c>
      <c r="L3801" s="204" t="s">
        <v>170</v>
      </c>
      <c r="M3801" s="184"/>
      <c r="N3801" s="118">
        <f t="shared" si="662"/>
        <v>0</v>
      </c>
      <c r="O3801" s="119">
        <f t="shared" si="663"/>
        <v>0</v>
      </c>
      <c r="P3801" s="119">
        <f t="shared" si="664"/>
        <v>0</v>
      </c>
      <c r="Q3801" s="120">
        <f t="shared" si="665"/>
        <v>0</v>
      </c>
    </row>
    <row r="3802" spans="1:17" ht="18.75" customHeight="1">
      <c r="A3802" s="250">
        <v>9908277</v>
      </c>
      <c r="B3802" s="251" t="s">
        <v>396</v>
      </c>
      <c r="C3802" s="111">
        <v>41.4</v>
      </c>
      <c r="D3802" s="252"/>
      <c r="E3802" s="193" t="s">
        <v>209</v>
      </c>
      <c r="F3802" s="113">
        <v>500</v>
      </c>
      <c r="G3802" s="113">
        <v>10</v>
      </c>
      <c r="H3802" s="113">
        <v>10</v>
      </c>
      <c r="I3802" s="252">
        <v>27</v>
      </c>
      <c r="J3802" s="252">
        <v>26</v>
      </c>
      <c r="K3802" s="113">
        <v>0.03</v>
      </c>
      <c r="L3802" s="204" t="s">
        <v>170</v>
      </c>
      <c r="M3802" s="184"/>
      <c r="N3802" s="118">
        <f t="shared" si="662"/>
        <v>0</v>
      </c>
      <c r="O3802" s="119">
        <f t="shared" si="663"/>
        <v>0</v>
      </c>
      <c r="P3802" s="119">
        <f t="shared" si="664"/>
        <v>0</v>
      </c>
      <c r="Q3802" s="120">
        <f t="shared" si="665"/>
        <v>0</v>
      </c>
    </row>
    <row r="3803" spans="1:17" ht="18.75" customHeight="1">
      <c r="A3803" s="250">
        <v>9908310</v>
      </c>
      <c r="B3803" s="251" t="s">
        <v>397</v>
      </c>
      <c r="C3803" s="111">
        <v>44.6</v>
      </c>
      <c r="D3803" s="252"/>
      <c r="E3803" s="193" t="s">
        <v>209</v>
      </c>
      <c r="F3803" s="113">
        <v>500</v>
      </c>
      <c r="G3803" s="113">
        <v>10</v>
      </c>
      <c r="H3803" s="113">
        <v>10</v>
      </c>
      <c r="I3803" s="252">
        <v>29</v>
      </c>
      <c r="J3803" s="252">
        <v>28</v>
      </c>
      <c r="K3803" s="113">
        <v>0.03</v>
      </c>
      <c r="L3803" s="204" t="s">
        <v>170</v>
      </c>
      <c r="M3803" s="184"/>
      <c r="N3803" s="118">
        <f t="shared" si="662"/>
        <v>0</v>
      </c>
      <c r="O3803" s="119">
        <f t="shared" si="663"/>
        <v>0</v>
      </c>
      <c r="P3803" s="119">
        <f t="shared" si="664"/>
        <v>0</v>
      </c>
      <c r="Q3803" s="120">
        <f t="shared" si="665"/>
        <v>0</v>
      </c>
    </row>
    <row r="3804" spans="1:17" ht="18.75" customHeight="1">
      <c r="A3804" s="250">
        <v>9908343</v>
      </c>
      <c r="B3804" s="251" t="s">
        <v>398</v>
      </c>
      <c r="C3804" s="111">
        <v>56.23</v>
      </c>
      <c r="D3804" s="252"/>
      <c r="E3804" s="193" t="s">
        <v>209</v>
      </c>
      <c r="F3804" s="113">
        <v>300</v>
      </c>
      <c r="G3804" s="113">
        <v>10</v>
      </c>
      <c r="H3804" s="113">
        <v>10</v>
      </c>
      <c r="I3804" s="252">
        <v>16.5</v>
      </c>
      <c r="J3804" s="252">
        <v>15.5</v>
      </c>
      <c r="K3804" s="113">
        <v>0.02</v>
      </c>
      <c r="L3804" s="204" t="s">
        <v>170</v>
      </c>
      <c r="M3804" s="184"/>
      <c r="N3804" s="118">
        <f t="shared" si="662"/>
        <v>0</v>
      </c>
      <c r="O3804" s="119">
        <f t="shared" si="663"/>
        <v>0</v>
      </c>
      <c r="P3804" s="119">
        <f t="shared" si="664"/>
        <v>0</v>
      </c>
      <c r="Q3804" s="120">
        <f t="shared" si="665"/>
        <v>0</v>
      </c>
    </row>
    <row r="3805" spans="1:17" ht="18.75" customHeight="1">
      <c r="A3805" s="250">
        <v>9908376</v>
      </c>
      <c r="B3805" s="251" t="s">
        <v>399</v>
      </c>
      <c r="C3805" s="111">
        <v>94.63</v>
      </c>
      <c r="D3805" s="252"/>
      <c r="E3805" s="193" t="s">
        <v>209</v>
      </c>
      <c r="F3805" s="113">
        <v>200</v>
      </c>
      <c r="G3805" s="113">
        <v>10</v>
      </c>
      <c r="H3805" s="113">
        <v>10</v>
      </c>
      <c r="I3805" s="252">
        <v>16</v>
      </c>
      <c r="J3805" s="252">
        <v>15</v>
      </c>
      <c r="K3805" s="113">
        <v>0.03</v>
      </c>
      <c r="L3805" s="204" t="s">
        <v>170</v>
      </c>
      <c r="M3805" s="184"/>
      <c r="N3805" s="118">
        <f t="shared" si="662"/>
        <v>0</v>
      </c>
      <c r="O3805" s="119">
        <f t="shared" si="663"/>
        <v>0</v>
      </c>
      <c r="P3805" s="119">
        <f t="shared" si="664"/>
        <v>0</v>
      </c>
      <c r="Q3805" s="120">
        <f t="shared" si="665"/>
        <v>0</v>
      </c>
    </row>
    <row r="3806" spans="1:17" ht="18.75" customHeight="1">
      <c r="A3806" s="250">
        <v>9908409</v>
      </c>
      <c r="B3806" s="251" t="s">
        <v>400</v>
      </c>
      <c r="C3806" s="111">
        <v>157.97999999999999</v>
      </c>
      <c r="D3806" s="252"/>
      <c r="E3806" s="193" t="s">
        <v>209</v>
      </c>
      <c r="F3806" s="113">
        <v>120</v>
      </c>
      <c r="G3806" s="113">
        <v>10</v>
      </c>
      <c r="H3806" s="113">
        <v>10</v>
      </c>
      <c r="I3806" s="252">
        <v>19</v>
      </c>
      <c r="J3806" s="252">
        <v>18</v>
      </c>
      <c r="K3806" s="113">
        <v>0.03</v>
      </c>
      <c r="L3806" s="204" t="s">
        <v>170</v>
      </c>
      <c r="M3806" s="184"/>
      <c r="N3806" s="118">
        <f t="shared" si="662"/>
        <v>0</v>
      </c>
      <c r="O3806" s="119">
        <f t="shared" si="663"/>
        <v>0</v>
      </c>
      <c r="P3806" s="119">
        <f t="shared" si="664"/>
        <v>0</v>
      </c>
      <c r="Q3806" s="120">
        <f t="shared" si="665"/>
        <v>0</v>
      </c>
    </row>
    <row r="3807" spans="1:17" ht="18.75" customHeight="1">
      <c r="A3807" s="250">
        <v>9908442</v>
      </c>
      <c r="B3807" s="251" t="s">
        <v>401</v>
      </c>
      <c r="C3807" s="111">
        <v>258.75</v>
      </c>
      <c r="D3807" s="252"/>
      <c r="E3807" s="193" t="s">
        <v>209</v>
      </c>
      <c r="F3807" s="113">
        <v>100</v>
      </c>
      <c r="G3807" s="113">
        <v>5</v>
      </c>
      <c r="H3807" s="113">
        <v>5</v>
      </c>
      <c r="I3807" s="252">
        <v>22</v>
      </c>
      <c r="J3807" s="252">
        <v>21</v>
      </c>
      <c r="K3807" s="113">
        <v>0.03</v>
      </c>
      <c r="L3807" s="204" t="s">
        <v>170</v>
      </c>
      <c r="M3807" s="184"/>
      <c r="N3807" s="118">
        <f t="shared" si="662"/>
        <v>0</v>
      </c>
      <c r="O3807" s="119">
        <f t="shared" si="663"/>
        <v>0</v>
      </c>
      <c r="P3807" s="119">
        <f t="shared" si="664"/>
        <v>0</v>
      </c>
      <c r="Q3807" s="120">
        <f t="shared" si="665"/>
        <v>0</v>
      </c>
    </row>
    <row r="3808" spans="1:17" ht="18.75" customHeight="1">
      <c r="A3808" s="250">
        <v>9908475</v>
      </c>
      <c r="B3808" s="251" t="s">
        <v>402</v>
      </c>
      <c r="C3808" s="111">
        <v>326.54000000000002</v>
      </c>
      <c r="D3808" s="252"/>
      <c r="E3808" s="193" t="s">
        <v>209</v>
      </c>
      <c r="F3808" s="113">
        <v>50</v>
      </c>
      <c r="G3808" s="113">
        <v>5</v>
      </c>
      <c r="H3808" s="113">
        <v>5</v>
      </c>
      <c r="I3808" s="252">
        <v>24</v>
      </c>
      <c r="J3808" s="252">
        <v>23</v>
      </c>
      <c r="K3808" s="113">
        <v>0.02</v>
      </c>
      <c r="L3808" s="204" t="s">
        <v>170</v>
      </c>
      <c r="M3808" s="184"/>
      <c r="N3808" s="118">
        <f t="shared" si="662"/>
        <v>0</v>
      </c>
      <c r="O3808" s="119">
        <f t="shared" si="663"/>
        <v>0</v>
      </c>
      <c r="P3808" s="119">
        <f t="shared" si="664"/>
        <v>0</v>
      </c>
      <c r="Q3808" s="120">
        <f t="shared" si="665"/>
        <v>0</v>
      </c>
    </row>
    <row r="3809" spans="1:17" s="173" customFormat="1" ht="18.75" customHeight="1">
      <c r="A3809" s="318" t="s">
        <v>403</v>
      </c>
      <c r="B3809" s="319"/>
      <c r="C3809" s="319">
        <v>0</v>
      </c>
      <c r="D3809" s="319"/>
      <c r="E3809" s="319"/>
      <c r="F3809" s="319"/>
      <c r="G3809" s="319"/>
      <c r="H3809" s="319"/>
      <c r="I3809" s="319"/>
      <c r="J3809" s="319"/>
      <c r="K3809" s="319"/>
      <c r="L3809" s="319"/>
      <c r="M3809" s="319"/>
      <c r="N3809" s="319"/>
      <c r="O3809" s="319"/>
      <c r="P3809" s="319"/>
      <c r="Q3809" s="320"/>
    </row>
    <row r="3810" spans="1:17" s="249" customFormat="1" ht="18.75" customHeight="1">
      <c r="A3810" s="315" t="s">
        <v>404</v>
      </c>
      <c r="B3810" s="316"/>
      <c r="C3810" s="316">
        <v>0</v>
      </c>
      <c r="D3810" s="316"/>
      <c r="E3810" s="316"/>
      <c r="F3810" s="316"/>
      <c r="G3810" s="316"/>
      <c r="H3810" s="316"/>
      <c r="I3810" s="316"/>
      <c r="J3810" s="316"/>
      <c r="K3810" s="316"/>
      <c r="L3810" s="316"/>
      <c r="M3810" s="316"/>
      <c r="N3810" s="316"/>
      <c r="O3810" s="316"/>
      <c r="P3810" s="316"/>
      <c r="Q3810" s="317"/>
    </row>
    <row r="3811" spans="1:17" ht="18.75" customHeight="1">
      <c r="A3811" s="250">
        <v>9905109</v>
      </c>
      <c r="B3811" s="251" t="s">
        <v>405</v>
      </c>
      <c r="C3811" s="111">
        <v>21.25</v>
      </c>
      <c r="D3811" s="252"/>
      <c r="E3811" s="193" t="s">
        <v>209</v>
      </c>
      <c r="F3811" s="113">
        <v>500</v>
      </c>
      <c r="G3811" s="113">
        <v>20</v>
      </c>
      <c r="H3811" s="113">
        <v>20</v>
      </c>
      <c r="I3811" s="252">
        <v>14.8</v>
      </c>
      <c r="J3811" s="252">
        <v>14</v>
      </c>
      <c r="K3811" s="113">
        <v>0.02</v>
      </c>
      <c r="L3811" s="204" t="s">
        <v>170</v>
      </c>
      <c r="M3811" s="184"/>
      <c r="N3811" s="118">
        <f t="shared" ref="N3811:N3816" si="666">C3811*M3811</f>
        <v>0</v>
      </c>
      <c r="O3811" s="119">
        <f t="shared" ref="O3811:O3816" si="667">I3811/F3811*M3811</f>
        <v>0</v>
      </c>
      <c r="P3811" s="119">
        <f t="shared" ref="P3811:P3816" si="668">J3811/F3811*M3811</f>
        <v>0</v>
      </c>
      <c r="Q3811" s="120">
        <f t="shared" ref="Q3811:Q3816" si="669">K3811/F3811*M3811</f>
        <v>0</v>
      </c>
    </row>
    <row r="3812" spans="1:17" ht="18.75" customHeight="1">
      <c r="A3812" s="250">
        <v>9905142</v>
      </c>
      <c r="B3812" s="251" t="s">
        <v>406</v>
      </c>
      <c r="C3812" s="111">
        <v>27.32</v>
      </c>
      <c r="D3812" s="252"/>
      <c r="E3812" s="193" t="s">
        <v>209</v>
      </c>
      <c r="F3812" s="113">
        <v>500</v>
      </c>
      <c r="G3812" s="113">
        <v>20</v>
      </c>
      <c r="H3812" s="113">
        <v>20</v>
      </c>
      <c r="I3812" s="252">
        <v>22.3</v>
      </c>
      <c r="J3812" s="252">
        <v>21.5</v>
      </c>
      <c r="K3812" s="113">
        <v>0.03</v>
      </c>
      <c r="L3812" s="204" t="s">
        <v>170</v>
      </c>
      <c r="M3812" s="184"/>
      <c r="N3812" s="118">
        <f t="shared" si="666"/>
        <v>0</v>
      </c>
      <c r="O3812" s="119">
        <f t="shared" si="667"/>
        <v>0</v>
      </c>
      <c r="P3812" s="119">
        <f t="shared" si="668"/>
        <v>0</v>
      </c>
      <c r="Q3812" s="120">
        <f t="shared" si="669"/>
        <v>0</v>
      </c>
    </row>
    <row r="3813" spans="1:17" ht="18.75" customHeight="1">
      <c r="A3813" s="250">
        <v>9905175</v>
      </c>
      <c r="B3813" s="251" t="s">
        <v>407</v>
      </c>
      <c r="C3813" s="111">
        <v>32.97</v>
      </c>
      <c r="D3813" s="252"/>
      <c r="E3813" s="193" t="s">
        <v>209</v>
      </c>
      <c r="F3813" s="113">
        <v>300</v>
      </c>
      <c r="G3813" s="113">
        <v>20</v>
      </c>
      <c r="H3813" s="113">
        <v>20</v>
      </c>
      <c r="I3813" s="252">
        <v>14.8</v>
      </c>
      <c r="J3813" s="252">
        <v>14</v>
      </c>
      <c r="K3813" s="113">
        <v>0.02</v>
      </c>
      <c r="L3813" s="204" t="s">
        <v>170</v>
      </c>
      <c r="M3813" s="184"/>
      <c r="N3813" s="118">
        <f t="shared" si="666"/>
        <v>0</v>
      </c>
      <c r="O3813" s="119">
        <f t="shared" si="667"/>
        <v>0</v>
      </c>
      <c r="P3813" s="119">
        <f t="shared" si="668"/>
        <v>0</v>
      </c>
      <c r="Q3813" s="120">
        <f t="shared" si="669"/>
        <v>0</v>
      </c>
    </row>
    <row r="3814" spans="1:17" ht="18.75" customHeight="1">
      <c r="A3814" s="250">
        <v>9905208</v>
      </c>
      <c r="B3814" s="251" t="s">
        <v>408</v>
      </c>
      <c r="C3814" s="111">
        <v>41</v>
      </c>
      <c r="D3814" s="252"/>
      <c r="E3814" s="193" t="s">
        <v>209</v>
      </c>
      <c r="F3814" s="113">
        <v>300</v>
      </c>
      <c r="G3814" s="113">
        <v>20</v>
      </c>
      <c r="H3814" s="113">
        <v>20</v>
      </c>
      <c r="I3814" s="252">
        <v>24.8</v>
      </c>
      <c r="J3814" s="252">
        <v>24</v>
      </c>
      <c r="K3814" s="113">
        <v>0.03</v>
      </c>
      <c r="L3814" s="204" t="s">
        <v>170</v>
      </c>
      <c r="M3814" s="184"/>
      <c r="N3814" s="118">
        <f t="shared" si="666"/>
        <v>0</v>
      </c>
      <c r="O3814" s="119">
        <f t="shared" si="667"/>
        <v>0</v>
      </c>
      <c r="P3814" s="119">
        <f t="shared" si="668"/>
        <v>0</v>
      </c>
      <c r="Q3814" s="120">
        <f t="shared" si="669"/>
        <v>0</v>
      </c>
    </row>
    <row r="3815" spans="1:17" ht="18.75" customHeight="1">
      <c r="A3815" s="250">
        <v>9905241</v>
      </c>
      <c r="B3815" s="251" t="s">
        <v>409</v>
      </c>
      <c r="C3815" s="111">
        <v>44.58</v>
      </c>
      <c r="D3815" s="252"/>
      <c r="E3815" s="193" t="s">
        <v>209</v>
      </c>
      <c r="F3815" s="113">
        <v>200</v>
      </c>
      <c r="G3815" s="113">
        <v>10</v>
      </c>
      <c r="H3815" s="113">
        <v>10</v>
      </c>
      <c r="I3815" s="252">
        <v>17.8</v>
      </c>
      <c r="J3815" s="252">
        <v>17</v>
      </c>
      <c r="K3815" s="113">
        <v>0.22</v>
      </c>
      <c r="L3815" s="204" t="s">
        <v>170</v>
      </c>
      <c r="M3815" s="184"/>
      <c r="N3815" s="118">
        <f t="shared" si="666"/>
        <v>0</v>
      </c>
      <c r="O3815" s="119">
        <f t="shared" si="667"/>
        <v>0</v>
      </c>
      <c r="P3815" s="119">
        <f t="shared" si="668"/>
        <v>0</v>
      </c>
      <c r="Q3815" s="120">
        <f t="shared" si="669"/>
        <v>0</v>
      </c>
    </row>
    <row r="3816" spans="1:17" ht="18.75" customHeight="1">
      <c r="A3816" s="250">
        <v>9905274</v>
      </c>
      <c r="B3816" s="251" t="s">
        <v>410</v>
      </c>
      <c r="C3816" s="111">
        <v>105.74</v>
      </c>
      <c r="D3816" s="252"/>
      <c r="E3816" s="193" t="s">
        <v>209</v>
      </c>
      <c r="F3816" s="113">
        <v>100</v>
      </c>
      <c r="G3816" s="113">
        <v>10</v>
      </c>
      <c r="H3816" s="113">
        <v>10</v>
      </c>
      <c r="I3816" s="252">
        <v>17.3</v>
      </c>
      <c r="J3816" s="252">
        <v>16.5</v>
      </c>
      <c r="K3816" s="113">
        <v>0.02</v>
      </c>
      <c r="L3816" s="204" t="s">
        <v>170</v>
      </c>
      <c r="M3816" s="184"/>
      <c r="N3816" s="118">
        <f t="shared" si="666"/>
        <v>0</v>
      </c>
      <c r="O3816" s="119">
        <f t="shared" si="667"/>
        <v>0</v>
      </c>
      <c r="P3816" s="119">
        <f t="shared" si="668"/>
        <v>0</v>
      </c>
      <c r="Q3816" s="120">
        <f t="shared" si="669"/>
        <v>0</v>
      </c>
    </row>
    <row r="3817" spans="1:17" s="249" customFormat="1" ht="18.75" customHeight="1">
      <c r="A3817" s="315" t="s">
        <v>581</v>
      </c>
      <c r="B3817" s="316"/>
      <c r="C3817" s="316">
        <v>0</v>
      </c>
      <c r="D3817" s="316"/>
      <c r="E3817" s="316"/>
      <c r="F3817" s="316"/>
      <c r="G3817" s="316"/>
      <c r="H3817" s="316"/>
      <c r="I3817" s="316"/>
      <c r="J3817" s="316"/>
      <c r="K3817" s="316"/>
      <c r="L3817" s="316"/>
      <c r="M3817" s="316"/>
      <c r="N3817" s="316"/>
      <c r="O3817" s="316"/>
      <c r="P3817" s="316"/>
      <c r="Q3817" s="317"/>
    </row>
    <row r="3818" spans="1:17" ht="18.75" customHeight="1">
      <c r="A3818" s="250">
        <v>9905307</v>
      </c>
      <c r="B3818" s="251" t="s">
        <v>2534</v>
      </c>
      <c r="C3818" s="111">
        <v>23.53</v>
      </c>
      <c r="D3818" s="252"/>
      <c r="E3818" s="193" t="s">
        <v>209</v>
      </c>
      <c r="F3818" s="113">
        <v>500</v>
      </c>
      <c r="G3818" s="113">
        <v>20</v>
      </c>
      <c r="H3818" s="113">
        <v>20</v>
      </c>
      <c r="I3818" s="252">
        <v>17.3</v>
      </c>
      <c r="J3818" s="252">
        <v>16.5</v>
      </c>
      <c r="K3818" s="113">
        <v>0.17</v>
      </c>
      <c r="L3818" s="204" t="s">
        <v>170</v>
      </c>
      <c r="M3818" s="184"/>
      <c r="N3818" s="118">
        <f t="shared" ref="N3818:N3823" si="670">C3818*M3818</f>
        <v>0</v>
      </c>
      <c r="O3818" s="119">
        <f t="shared" ref="O3818:O3823" si="671">I3818/F3818*M3818</f>
        <v>0</v>
      </c>
      <c r="P3818" s="119">
        <f t="shared" ref="P3818:P3823" si="672">J3818/F3818*M3818</f>
        <v>0</v>
      </c>
      <c r="Q3818" s="120">
        <f t="shared" ref="Q3818:Q3823" si="673">K3818/F3818*M3818</f>
        <v>0</v>
      </c>
    </row>
    <row r="3819" spans="1:17" ht="18.75" customHeight="1">
      <c r="A3819" s="250">
        <v>9905340</v>
      </c>
      <c r="B3819" s="251" t="s">
        <v>2535</v>
      </c>
      <c r="C3819" s="111">
        <v>28.84</v>
      </c>
      <c r="D3819" s="252"/>
      <c r="E3819" s="193" t="s">
        <v>209</v>
      </c>
      <c r="F3819" s="113">
        <v>500</v>
      </c>
      <c r="G3819" s="113">
        <v>20</v>
      </c>
      <c r="H3819" s="113">
        <v>20</v>
      </c>
      <c r="I3819" s="252">
        <v>25.3</v>
      </c>
      <c r="J3819" s="252">
        <v>24.5</v>
      </c>
      <c r="K3819" s="113">
        <v>0.03</v>
      </c>
      <c r="L3819" s="204" t="s">
        <v>170</v>
      </c>
      <c r="M3819" s="184"/>
      <c r="N3819" s="118">
        <f t="shared" si="670"/>
        <v>0</v>
      </c>
      <c r="O3819" s="119">
        <f t="shared" si="671"/>
        <v>0</v>
      </c>
      <c r="P3819" s="119">
        <f t="shared" si="672"/>
        <v>0</v>
      </c>
      <c r="Q3819" s="120">
        <f t="shared" si="673"/>
        <v>0</v>
      </c>
    </row>
    <row r="3820" spans="1:17" ht="18.75" customHeight="1">
      <c r="A3820" s="250">
        <v>9905373</v>
      </c>
      <c r="B3820" s="251" t="s">
        <v>2536</v>
      </c>
      <c r="C3820" s="111">
        <v>37.950000000000003</v>
      </c>
      <c r="D3820" s="252"/>
      <c r="E3820" s="193" t="s">
        <v>209</v>
      </c>
      <c r="F3820" s="113">
        <v>300</v>
      </c>
      <c r="G3820" s="113">
        <v>20</v>
      </c>
      <c r="H3820" s="113">
        <v>20</v>
      </c>
      <c r="I3820" s="252">
        <v>17.8</v>
      </c>
      <c r="J3820" s="252">
        <v>17</v>
      </c>
      <c r="K3820" s="113">
        <v>0.02</v>
      </c>
      <c r="L3820" s="204" t="s">
        <v>170</v>
      </c>
      <c r="M3820" s="184"/>
      <c r="N3820" s="118">
        <f t="shared" si="670"/>
        <v>0</v>
      </c>
      <c r="O3820" s="119">
        <f t="shared" si="671"/>
        <v>0</v>
      </c>
      <c r="P3820" s="119">
        <f t="shared" si="672"/>
        <v>0</v>
      </c>
      <c r="Q3820" s="120">
        <f t="shared" si="673"/>
        <v>0</v>
      </c>
    </row>
    <row r="3821" spans="1:17" ht="18.75" customHeight="1">
      <c r="A3821" s="250">
        <v>9905406</v>
      </c>
      <c r="B3821" s="251" t="s">
        <v>2537</v>
      </c>
      <c r="C3821" s="111">
        <v>41.6</v>
      </c>
      <c r="D3821" s="252"/>
      <c r="E3821" s="193" t="s">
        <v>209</v>
      </c>
      <c r="F3821" s="113">
        <v>300</v>
      </c>
      <c r="G3821" s="113">
        <v>20</v>
      </c>
      <c r="H3821" s="113">
        <v>20</v>
      </c>
      <c r="I3821" s="252">
        <v>27.8</v>
      </c>
      <c r="J3821" s="252">
        <v>27</v>
      </c>
      <c r="K3821" s="113">
        <v>0.03</v>
      </c>
      <c r="L3821" s="204" t="s">
        <v>170</v>
      </c>
      <c r="M3821" s="184"/>
      <c r="N3821" s="118">
        <f t="shared" si="670"/>
        <v>0</v>
      </c>
      <c r="O3821" s="119">
        <f t="shared" si="671"/>
        <v>0</v>
      </c>
      <c r="P3821" s="119">
        <f t="shared" si="672"/>
        <v>0</v>
      </c>
      <c r="Q3821" s="120">
        <f t="shared" si="673"/>
        <v>0</v>
      </c>
    </row>
    <row r="3822" spans="1:17" ht="18.75" customHeight="1">
      <c r="A3822" s="250">
        <v>9905439</v>
      </c>
      <c r="B3822" s="251" t="s">
        <v>2538</v>
      </c>
      <c r="C3822" s="111">
        <v>45.19</v>
      </c>
      <c r="D3822" s="252"/>
      <c r="E3822" s="193" t="s">
        <v>209</v>
      </c>
      <c r="F3822" s="113">
        <v>200</v>
      </c>
      <c r="G3822" s="113">
        <v>10</v>
      </c>
      <c r="H3822" s="113">
        <v>10</v>
      </c>
      <c r="I3822" s="252">
        <v>18.3</v>
      </c>
      <c r="J3822" s="252">
        <v>17.5</v>
      </c>
      <c r="K3822" s="113">
        <v>0.22</v>
      </c>
      <c r="L3822" s="204" t="s">
        <v>170</v>
      </c>
      <c r="M3822" s="184"/>
      <c r="N3822" s="118">
        <f t="shared" si="670"/>
        <v>0</v>
      </c>
      <c r="O3822" s="119">
        <f t="shared" si="671"/>
        <v>0</v>
      </c>
      <c r="P3822" s="119">
        <f t="shared" si="672"/>
        <v>0</v>
      </c>
      <c r="Q3822" s="120">
        <f t="shared" si="673"/>
        <v>0</v>
      </c>
    </row>
    <row r="3823" spans="1:17" ht="18.75" customHeight="1">
      <c r="A3823" s="250">
        <v>9905472</v>
      </c>
      <c r="B3823" s="251" t="s">
        <v>2539</v>
      </c>
      <c r="C3823" s="111">
        <v>106.98</v>
      </c>
      <c r="D3823" s="252"/>
      <c r="E3823" s="193" t="s">
        <v>209</v>
      </c>
      <c r="F3823" s="113">
        <v>100</v>
      </c>
      <c r="G3823" s="113">
        <v>10</v>
      </c>
      <c r="H3823" s="113">
        <v>10</v>
      </c>
      <c r="I3823" s="252">
        <v>20.3</v>
      </c>
      <c r="J3823" s="252">
        <v>19.5</v>
      </c>
      <c r="K3823" s="113">
        <v>0.02</v>
      </c>
      <c r="L3823" s="204" t="s">
        <v>170</v>
      </c>
      <c r="M3823" s="184"/>
      <c r="N3823" s="118">
        <f t="shared" si="670"/>
        <v>0</v>
      </c>
      <c r="O3823" s="119">
        <f t="shared" si="671"/>
        <v>0</v>
      </c>
      <c r="P3823" s="119">
        <f t="shared" si="672"/>
        <v>0</v>
      </c>
      <c r="Q3823" s="120">
        <f t="shared" si="673"/>
        <v>0</v>
      </c>
    </row>
    <row r="3824" spans="1:17" s="249" customFormat="1" ht="18.75" customHeight="1">
      <c r="A3824" s="315" t="s">
        <v>411</v>
      </c>
      <c r="B3824" s="316"/>
      <c r="C3824" s="316">
        <v>0</v>
      </c>
      <c r="D3824" s="316"/>
      <c r="E3824" s="316"/>
      <c r="F3824" s="316"/>
      <c r="G3824" s="316"/>
      <c r="H3824" s="316"/>
      <c r="I3824" s="316"/>
      <c r="J3824" s="316"/>
      <c r="K3824" s="316"/>
      <c r="L3824" s="316"/>
      <c r="M3824" s="316"/>
      <c r="N3824" s="316"/>
      <c r="O3824" s="316"/>
      <c r="P3824" s="316"/>
      <c r="Q3824" s="317"/>
    </row>
    <row r="3825" spans="1:17" ht="18.75" customHeight="1">
      <c r="A3825" s="250">
        <v>9905505</v>
      </c>
      <c r="B3825" s="251" t="s">
        <v>412</v>
      </c>
      <c r="C3825" s="111">
        <v>122.38</v>
      </c>
      <c r="D3825" s="252"/>
      <c r="E3825" s="193" t="s">
        <v>209</v>
      </c>
      <c r="F3825" s="113">
        <v>60</v>
      </c>
      <c r="G3825" s="113">
        <v>4</v>
      </c>
      <c r="H3825" s="113">
        <v>4</v>
      </c>
      <c r="I3825" s="252">
        <v>19.5</v>
      </c>
      <c r="J3825" s="252">
        <v>19</v>
      </c>
      <c r="K3825" s="113">
        <v>0.01</v>
      </c>
      <c r="L3825" s="204" t="s">
        <v>170</v>
      </c>
      <c r="M3825" s="184"/>
      <c r="N3825" s="118">
        <f t="shared" ref="N3825:N3829" si="674">C3825*M3825</f>
        <v>0</v>
      </c>
      <c r="O3825" s="119">
        <f t="shared" ref="O3825:O3829" si="675">I3825/F3825*M3825</f>
        <v>0</v>
      </c>
      <c r="P3825" s="119">
        <f t="shared" ref="P3825:P3829" si="676">J3825/F3825*M3825</f>
        <v>0</v>
      </c>
      <c r="Q3825" s="120">
        <f t="shared" ref="Q3825:Q3829" si="677">K3825/F3825*M3825</f>
        <v>0</v>
      </c>
    </row>
    <row r="3826" spans="1:17" ht="18.75" customHeight="1">
      <c r="A3826" s="250">
        <v>9905538</v>
      </c>
      <c r="B3826" s="251" t="s">
        <v>413</v>
      </c>
      <c r="C3826" s="111">
        <v>246.08</v>
      </c>
      <c r="D3826" s="252"/>
      <c r="E3826" s="193" t="s">
        <v>209</v>
      </c>
      <c r="F3826" s="113">
        <v>20</v>
      </c>
      <c r="G3826" s="113">
        <v>4</v>
      </c>
      <c r="H3826" s="113">
        <v>4</v>
      </c>
      <c r="I3826" s="252">
        <v>18.5</v>
      </c>
      <c r="J3826" s="252">
        <v>18</v>
      </c>
      <c r="K3826" s="113">
        <v>0.02</v>
      </c>
      <c r="L3826" s="204" t="s">
        <v>170</v>
      </c>
      <c r="M3826" s="184"/>
      <c r="N3826" s="118">
        <f t="shared" si="674"/>
        <v>0</v>
      </c>
      <c r="O3826" s="119">
        <f t="shared" si="675"/>
        <v>0</v>
      </c>
      <c r="P3826" s="119">
        <f t="shared" si="676"/>
        <v>0</v>
      </c>
      <c r="Q3826" s="120">
        <f t="shared" si="677"/>
        <v>0</v>
      </c>
    </row>
    <row r="3827" spans="1:17" ht="18.75" customHeight="1">
      <c r="A3827" s="250">
        <v>9905571</v>
      </c>
      <c r="B3827" s="251" t="s">
        <v>414</v>
      </c>
      <c r="C3827" s="111">
        <v>282.02</v>
      </c>
      <c r="D3827" s="252"/>
      <c r="E3827" s="193" t="s">
        <v>209</v>
      </c>
      <c r="F3827" s="113">
        <v>20</v>
      </c>
      <c r="G3827" s="113">
        <v>4</v>
      </c>
      <c r="H3827" s="113">
        <v>4</v>
      </c>
      <c r="I3827" s="252">
        <v>24.5</v>
      </c>
      <c r="J3827" s="252">
        <v>24</v>
      </c>
      <c r="K3827" s="113">
        <v>0.02</v>
      </c>
      <c r="L3827" s="204" t="s">
        <v>170</v>
      </c>
      <c r="M3827" s="184"/>
      <c r="N3827" s="118">
        <f t="shared" si="674"/>
        <v>0</v>
      </c>
      <c r="O3827" s="119">
        <f t="shared" si="675"/>
        <v>0</v>
      </c>
      <c r="P3827" s="119">
        <f t="shared" si="676"/>
        <v>0</v>
      </c>
      <c r="Q3827" s="120">
        <f t="shared" si="677"/>
        <v>0</v>
      </c>
    </row>
    <row r="3828" spans="1:17" ht="18.75" customHeight="1">
      <c r="A3828" s="250">
        <v>9905604</v>
      </c>
      <c r="B3828" s="251" t="s">
        <v>415</v>
      </c>
      <c r="C3828" s="111">
        <v>251.85</v>
      </c>
      <c r="D3828" s="252"/>
      <c r="E3828" s="193" t="s">
        <v>209</v>
      </c>
      <c r="F3828" s="113">
        <v>20</v>
      </c>
      <c r="G3828" s="113">
        <v>4</v>
      </c>
      <c r="H3828" s="113">
        <v>4</v>
      </c>
      <c r="I3828" s="252">
        <v>18.5</v>
      </c>
      <c r="J3828" s="252">
        <v>18</v>
      </c>
      <c r="K3828" s="113">
        <v>0.02</v>
      </c>
      <c r="L3828" s="204" t="s">
        <v>170</v>
      </c>
      <c r="M3828" s="184"/>
      <c r="N3828" s="118">
        <f t="shared" si="674"/>
        <v>0</v>
      </c>
      <c r="O3828" s="119">
        <f t="shared" si="675"/>
        <v>0</v>
      </c>
      <c r="P3828" s="119">
        <f t="shared" si="676"/>
        <v>0</v>
      </c>
      <c r="Q3828" s="120">
        <f t="shared" si="677"/>
        <v>0</v>
      </c>
    </row>
    <row r="3829" spans="1:17" ht="18.75" customHeight="1">
      <c r="A3829" s="250">
        <v>9905637</v>
      </c>
      <c r="B3829" s="251" t="s">
        <v>416</v>
      </c>
      <c r="C3829" s="111">
        <v>293.77999999999997</v>
      </c>
      <c r="D3829" s="252"/>
      <c r="E3829" s="193" t="s">
        <v>209</v>
      </c>
      <c r="F3829" s="113">
        <v>20</v>
      </c>
      <c r="G3829" s="113">
        <v>4</v>
      </c>
      <c r="H3829" s="113">
        <v>4</v>
      </c>
      <c r="I3829" s="252">
        <v>18.5</v>
      </c>
      <c r="J3829" s="252">
        <v>18</v>
      </c>
      <c r="K3829" s="113">
        <v>0.02</v>
      </c>
      <c r="L3829" s="204" t="s">
        <v>170</v>
      </c>
      <c r="M3829" s="184"/>
      <c r="N3829" s="118">
        <f t="shared" si="674"/>
        <v>0</v>
      </c>
      <c r="O3829" s="119">
        <f t="shared" si="675"/>
        <v>0</v>
      </c>
      <c r="P3829" s="119">
        <f t="shared" si="676"/>
        <v>0</v>
      </c>
      <c r="Q3829" s="120">
        <f t="shared" si="677"/>
        <v>0</v>
      </c>
    </row>
    <row r="3830" spans="1:17" ht="18.75" customHeight="1">
      <c r="A3830" s="250"/>
      <c r="B3830" s="251"/>
      <c r="C3830" s="111"/>
      <c r="D3830" s="147"/>
      <c r="E3830" s="193"/>
      <c r="F3830" s="113"/>
      <c r="G3830" s="113"/>
      <c r="H3830" s="113"/>
      <c r="I3830" s="113"/>
      <c r="J3830" s="113"/>
      <c r="K3830" s="113"/>
      <c r="L3830" s="204"/>
      <c r="M3830" s="184"/>
      <c r="N3830" s="118"/>
      <c r="O3830" s="115"/>
      <c r="P3830" s="115"/>
      <c r="Q3830" s="194"/>
    </row>
    <row r="3831" spans="1:17" ht="18.75" customHeight="1">
      <c r="A3831" s="250"/>
      <c r="B3831" s="251"/>
      <c r="C3831" s="111"/>
      <c r="D3831" s="147"/>
      <c r="E3831" s="193"/>
      <c r="F3831" s="113"/>
      <c r="G3831" s="113"/>
      <c r="H3831" s="113"/>
      <c r="I3831" s="113"/>
      <c r="J3831" s="113"/>
      <c r="K3831" s="113"/>
      <c r="L3831" s="204"/>
      <c r="M3831" s="184"/>
      <c r="N3831" s="118"/>
      <c r="O3831" s="115"/>
      <c r="P3831" s="115"/>
      <c r="Q3831" s="194"/>
    </row>
    <row r="3832" spans="1:17" s="173" customFormat="1" ht="18.75" customHeight="1">
      <c r="A3832" s="318" t="s">
        <v>417</v>
      </c>
      <c r="B3832" s="319"/>
      <c r="C3832" s="319">
        <v>0</v>
      </c>
      <c r="D3832" s="319"/>
      <c r="E3832" s="319"/>
      <c r="F3832" s="319"/>
      <c r="G3832" s="319"/>
      <c r="H3832" s="319"/>
      <c r="I3832" s="319"/>
      <c r="J3832" s="319"/>
      <c r="K3832" s="319"/>
      <c r="L3832" s="319"/>
      <c r="M3832" s="319"/>
      <c r="N3832" s="319"/>
      <c r="O3832" s="319"/>
      <c r="P3832" s="319"/>
      <c r="Q3832" s="320"/>
    </row>
    <row r="3833" spans="1:17" s="249" customFormat="1" ht="18.75" customHeight="1">
      <c r="A3833" s="315" t="s">
        <v>582</v>
      </c>
      <c r="B3833" s="316"/>
      <c r="C3833" s="316">
        <v>0</v>
      </c>
      <c r="D3833" s="316"/>
      <c r="E3833" s="316"/>
      <c r="F3833" s="316"/>
      <c r="G3833" s="316"/>
      <c r="H3833" s="316"/>
      <c r="I3833" s="316"/>
      <c r="J3833" s="316"/>
      <c r="K3833" s="316"/>
      <c r="L3833" s="316"/>
      <c r="M3833" s="316"/>
      <c r="N3833" s="316"/>
      <c r="O3833" s="316"/>
      <c r="P3833" s="316"/>
      <c r="Q3833" s="317"/>
    </row>
    <row r="3834" spans="1:17" ht="18.75" customHeight="1">
      <c r="A3834" s="250">
        <v>9905934</v>
      </c>
      <c r="B3834" s="251" t="s">
        <v>2643</v>
      </c>
      <c r="C3834" s="111">
        <v>5.08</v>
      </c>
      <c r="D3834" s="252"/>
      <c r="E3834" s="193" t="s">
        <v>209</v>
      </c>
      <c r="F3834" s="113">
        <v>4500</v>
      </c>
      <c r="G3834" s="113">
        <v>100</v>
      </c>
      <c r="H3834" s="113">
        <v>100</v>
      </c>
      <c r="I3834" s="252">
        <v>21</v>
      </c>
      <c r="J3834" s="252">
        <v>20</v>
      </c>
      <c r="K3834" s="113">
        <v>0.05</v>
      </c>
      <c r="L3834" s="116" t="s">
        <v>170</v>
      </c>
      <c r="M3834" s="184"/>
      <c r="N3834" s="118">
        <f t="shared" ref="N3834:N3846" si="678">C3834*M3834</f>
        <v>0</v>
      </c>
      <c r="O3834" s="119">
        <f t="shared" ref="O3834:O3846" si="679">I3834/F3834*M3834</f>
        <v>0</v>
      </c>
      <c r="P3834" s="119">
        <f t="shared" ref="P3834:P3846" si="680">J3834/F3834*M3834</f>
        <v>0</v>
      </c>
      <c r="Q3834" s="120">
        <f t="shared" ref="Q3834:Q3846" si="681">K3834/F3834*M3834</f>
        <v>0</v>
      </c>
    </row>
    <row r="3835" spans="1:17" ht="18.75" customHeight="1">
      <c r="A3835" s="250">
        <v>9905967</v>
      </c>
      <c r="B3835" s="251" t="s">
        <v>418</v>
      </c>
      <c r="C3835" s="111">
        <v>6.79</v>
      </c>
      <c r="D3835" s="252"/>
      <c r="E3835" s="193" t="s">
        <v>209</v>
      </c>
      <c r="F3835" s="113">
        <v>3000</v>
      </c>
      <c r="G3835" s="113">
        <v>100</v>
      </c>
      <c r="H3835" s="113">
        <v>100</v>
      </c>
      <c r="I3835" s="252">
        <v>21.5</v>
      </c>
      <c r="J3835" s="252">
        <v>20.5</v>
      </c>
      <c r="K3835" s="113">
        <v>0.05</v>
      </c>
      <c r="L3835" s="204" t="s">
        <v>170</v>
      </c>
      <c r="M3835" s="184"/>
      <c r="N3835" s="118">
        <f t="shared" si="678"/>
        <v>0</v>
      </c>
      <c r="O3835" s="119">
        <f t="shared" si="679"/>
        <v>0</v>
      </c>
      <c r="P3835" s="119">
        <f t="shared" si="680"/>
        <v>0</v>
      </c>
      <c r="Q3835" s="120">
        <f t="shared" si="681"/>
        <v>0</v>
      </c>
    </row>
    <row r="3836" spans="1:17" ht="18.75" customHeight="1">
      <c r="A3836" s="250">
        <v>9906000</v>
      </c>
      <c r="B3836" s="251" t="s">
        <v>419</v>
      </c>
      <c r="C3836" s="111">
        <v>8.2100000000000009</v>
      </c>
      <c r="D3836" s="252"/>
      <c r="E3836" s="193" t="s">
        <v>209</v>
      </c>
      <c r="F3836" s="113">
        <v>2400</v>
      </c>
      <c r="G3836" s="113">
        <v>100</v>
      </c>
      <c r="H3836" s="113">
        <v>100</v>
      </c>
      <c r="I3836" s="252">
        <v>25</v>
      </c>
      <c r="J3836" s="252">
        <v>23.96</v>
      </c>
      <c r="K3836" s="113">
        <v>0.05</v>
      </c>
      <c r="L3836" s="204" t="s">
        <v>170</v>
      </c>
      <c r="M3836" s="184"/>
      <c r="N3836" s="118">
        <f t="shared" si="678"/>
        <v>0</v>
      </c>
      <c r="O3836" s="119">
        <f t="shared" si="679"/>
        <v>0</v>
      </c>
      <c r="P3836" s="119">
        <f>J3836/F3836*M3836</f>
        <v>0</v>
      </c>
      <c r="Q3836" s="120">
        <f t="shared" si="681"/>
        <v>0</v>
      </c>
    </row>
    <row r="3837" spans="1:17" ht="18.75" customHeight="1">
      <c r="A3837" s="250">
        <v>9906033</v>
      </c>
      <c r="B3837" s="251" t="s">
        <v>2540</v>
      </c>
      <c r="C3837" s="111">
        <v>10.4</v>
      </c>
      <c r="D3837" s="252"/>
      <c r="E3837" s="193" t="s">
        <v>209</v>
      </c>
      <c r="F3837" s="113">
        <v>1600</v>
      </c>
      <c r="G3837" s="113">
        <v>100</v>
      </c>
      <c r="H3837" s="113">
        <v>100</v>
      </c>
      <c r="I3837" s="252">
        <v>17.5</v>
      </c>
      <c r="J3837" s="252">
        <v>16.5</v>
      </c>
      <c r="K3837" s="113">
        <v>0.05</v>
      </c>
      <c r="L3837" s="204" t="s">
        <v>170</v>
      </c>
      <c r="M3837" s="184"/>
      <c r="N3837" s="118">
        <f t="shared" si="678"/>
        <v>0</v>
      </c>
      <c r="O3837" s="119">
        <f t="shared" si="679"/>
        <v>0</v>
      </c>
      <c r="P3837" s="119">
        <f t="shared" si="680"/>
        <v>0</v>
      </c>
      <c r="Q3837" s="120">
        <f t="shared" si="681"/>
        <v>0</v>
      </c>
    </row>
    <row r="3838" spans="1:17" ht="18.75" customHeight="1">
      <c r="A3838" s="250">
        <v>9906066</v>
      </c>
      <c r="B3838" s="251" t="s">
        <v>420</v>
      </c>
      <c r="C3838" s="111">
        <v>12.4</v>
      </c>
      <c r="D3838" s="252"/>
      <c r="E3838" s="193" t="s">
        <v>209</v>
      </c>
      <c r="F3838" s="113">
        <v>1400</v>
      </c>
      <c r="G3838" s="113">
        <v>100</v>
      </c>
      <c r="H3838" s="113">
        <v>100</v>
      </c>
      <c r="I3838" s="252">
        <v>22.5</v>
      </c>
      <c r="J3838" s="252">
        <v>21.5</v>
      </c>
      <c r="K3838" s="113">
        <v>0.05</v>
      </c>
      <c r="L3838" s="204" t="s">
        <v>170</v>
      </c>
      <c r="M3838" s="184"/>
      <c r="N3838" s="118">
        <f t="shared" si="678"/>
        <v>0</v>
      </c>
      <c r="O3838" s="119">
        <f t="shared" si="679"/>
        <v>0</v>
      </c>
      <c r="P3838" s="119">
        <f t="shared" si="680"/>
        <v>0</v>
      </c>
      <c r="Q3838" s="120">
        <f t="shared" si="681"/>
        <v>0</v>
      </c>
    </row>
    <row r="3839" spans="1:17" ht="18.75" customHeight="1">
      <c r="A3839" s="250">
        <v>9906099</v>
      </c>
      <c r="B3839" s="251" t="s">
        <v>421</v>
      </c>
      <c r="C3839" s="111">
        <v>13.27</v>
      </c>
      <c r="D3839" s="252"/>
      <c r="E3839" s="193" t="s">
        <v>209</v>
      </c>
      <c r="F3839" s="113">
        <v>1200</v>
      </c>
      <c r="G3839" s="113">
        <v>100</v>
      </c>
      <c r="H3839" s="113">
        <v>100</v>
      </c>
      <c r="I3839" s="252">
        <v>17.5</v>
      </c>
      <c r="J3839" s="252">
        <v>16.5</v>
      </c>
      <c r="K3839" s="113">
        <v>0.05</v>
      </c>
      <c r="L3839" s="204" t="s">
        <v>170</v>
      </c>
      <c r="M3839" s="184"/>
      <c r="N3839" s="118">
        <f t="shared" si="678"/>
        <v>0</v>
      </c>
      <c r="O3839" s="119">
        <f t="shared" si="679"/>
        <v>0</v>
      </c>
      <c r="P3839" s="119">
        <f t="shared" si="680"/>
        <v>0</v>
      </c>
      <c r="Q3839" s="120">
        <f t="shared" si="681"/>
        <v>0</v>
      </c>
    </row>
    <row r="3840" spans="1:17" ht="18.75" customHeight="1">
      <c r="A3840" s="250">
        <v>9906132</v>
      </c>
      <c r="B3840" s="251" t="s">
        <v>2541</v>
      </c>
      <c r="C3840" s="111">
        <v>16.63</v>
      </c>
      <c r="D3840" s="252"/>
      <c r="E3840" s="193" t="s">
        <v>209</v>
      </c>
      <c r="F3840" s="113">
        <v>800</v>
      </c>
      <c r="G3840" s="113">
        <v>50</v>
      </c>
      <c r="H3840" s="113">
        <v>50</v>
      </c>
      <c r="I3840" s="252">
        <v>22.7</v>
      </c>
      <c r="J3840" s="252">
        <v>21.7</v>
      </c>
      <c r="K3840" s="113">
        <v>0.05</v>
      </c>
      <c r="L3840" s="204" t="s">
        <v>170</v>
      </c>
      <c r="M3840" s="184"/>
      <c r="N3840" s="118">
        <f t="shared" si="678"/>
        <v>0</v>
      </c>
      <c r="O3840" s="119">
        <f t="shared" si="679"/>
        <v>0</v>
      </c>
      <c r="P3840" s="119">
        <f t="shared" si="680"/>
        <v>0</v>
      </c>
      <c r="Q3840" s="120">
        <f t="shared" si="681"/>
        <v>0</v>
      </c>
    </row>
    <row r="3841" spans="1:17" ht="18.75" customHeight="1">
      <c r="A3841" s="250">
        <v>9906165</v>
      </c>
      <c r="B3841" s="251" t="s">
        <v>2542</v>
      </c>
      <c r="C3841" s="111">
        <v>21.85</v>
      </c>
      <c r="D3841" s="252"/>
      <c r="E3841" s="193" t="s">
        <v>209</v>
      </c>
      <c r="F3841" s="113">
        <v>700</v>
      </c>
      <c r="G3841" s="113">
        <v>50</v>
      </c>
      <c r="H3841" s="113">
        <v>50</v>
      </c>
      <c r="I3841" s="252">
        <v>21.1</v>
      </c>
      <c r="J3841" s="252">
        <v>20.100000000000001</v>
      </c>
      <c r="K3841" s="113">
        <v>0.05</v>
      </c>
      <c r="L3841" s="204" t="s">
        <v>170</v>
      </c>
      <c r="M3841" s="184"/>
      <c r="N3841" s="118">
        <f t="shared" si="678"/>
        <v>0</v>
      </c>
      <c r="O3841" s="119">
        <f t="shared" si="679"/>
        <v>0</v>
      </c>
      <c r="P3841" s="119">
        <f t="shared" si="680"/>
        <v>0</v>
      </c>
      <c r="Q3841" s="120">
        <f t="shared" si="681"/>
        <v>0</v>
      </c>
    </row>
    <row r="3842" spans="1:17" ht="18.75" customHeight="1">
      <c r="A3842" s="250">
        <v>9906198</v>
      </c>
      <c r="B3842" s="251" t="s">
        <v>2543</v>
      </c>
      <c r="C3842" s="111">
        <v>33.9</v>
      </c>
      <c r="D3842" s="252"/>
      <c r="E3842" s="193" t="s">
        <v>209</v>
      </c>
      <c r="F3842" s="113">
        <v>400</v>
      </c>
      <c r="G3842" s="113">
        <v>50</v>
      </c>
      <c r="H3842" s="113">
        <v>50</v>
      </c>
      <c r="I3842" s="252">
        <v>16.5</v>
      </c>
      <c r="J3842" s="252">
        <v>15.5</v>
      </c>
      <c r="K3842" s="113">
        <v>0.05</v>
      </c>
      <c r="L3842" s="204" t="s">
        <v>170</v>
      </c>
      <c r="M3842" s="184"/>
      <c r="N3842" s="118">
        <f t="shared" si="678"/>
        <v>0</v>
      </c>
      <c r="O3842" s="119">
        <f t="shared" si="679"/>
        <v>0</v>
      </c>
      <c r="P3842" s="119">
        <f t="shared" si="680"/>
        <v>0</v>
      </c>
      <c r="Q3842" s="120">
        <f t="shared" si="681"/>
        <v>0</v>
      </c>
    </row>
    <row r="3843" spans="1:17" ht="18.75" customHeight="1">
      <c r="A3843" s="250">
        <v>9906231</v>
      </c>
      <c r="B3843" s="251" t="s">
        <v>2544</v>
      </c>
      <c r="C3843" s="111">
        <v>60.71</v>
      </c>
      <c r="D3843" s="252"/>
      <c r="E3843" s="193" t="s">
        <v>209</v>
      </c>
      <c r="F3843" s="113">
        <v>260</v>
      </c>
      <c r="G3843" s="113">
        <v>20</v>
      </c>
      <c r="H3843" s="113">
        <v>20</v>
      </c>
      <c r="I3843" s="252">
        <v>17.100000000000001</v>
      </c>
      <c r="J3843" s="252">
        <v>16.100000000000001</v>
      </c>
      <c r="K3843" s="113">
        <v>0.05</v>
      </c>
      <c r="L3843" s="204" t="s">
        <v>170</v>
      </c>
      <c r="M3843" s="184"/>
      <c r="N3843" s="118">
        <f t="shared" si="678"/>
        <v>0</v>
      </c>
      <c r="O3843" s="119">
        <f t="shared" si="679"/>
        <v>0</v>
      </c>
      <c r="P3843" s="119">
        <f t="shared" si="680"/>
        <v>0</v>
      </c>
      <c r="Q3843" s="120">
        <f t="shared" si="681"/>
        <v>0</v>
      </c>
    </row>
    <row r="3844" spans="1:17" ht="18.75" customHeight="1">
      <c r="A3844" s="250">
        <v>9926328</v>
      </c>
      <c r="B3844" s="251" t="s">
        <v>2545</v>
      </c>
      <c r="C3844" s="111">
        <v>70.650000000000006</v>
      </c>
      <c r="D3844" s="252"/>
      <c r="E3844" s="193" t="s">
        <v>209</v>
      </c>
      <c r="F3844" s="113">
        <v>220</v>
      </c>
      <c r="G3844" s="113">
        <v>20</v>
      </c>
      <c r="H3844" s="113">
        <v>20</v>
      </c>
      <c r="I3844" s="252">
        <v>11.9</v>
      </c>
      <c r="J3844" s="252">
        <v>10.9</v>
      </c>
      <c r="K3844" s="113">
        <v>7.0000000000000007E-2</v>
      </c>
      <c r="L3844" s="204" t="s">
        <v>170</v>
      </c>
      <c r="M3844" s="184"/>
      <c r="N3844" s="118">
        <f t="shared" si="678"/>
        <v>0</v>
      </c>
      <c r="O3844" s="119">
        <f t="shared" si="679"/>
        <v>0</v>
      </c>
      <c r="P3844" s="119">
        <f t="shared" si="680"/>
        <v>0</v>
      </c>
      <c r="Q3844" s="120">
        <f t="shared" si="681"/>
        <v>0</v>
      </c>
    </row>
    <row r="3845" spans="1:17" ht="18.75" customHeight="1">
      <c r="A3845" s="250">
        <v>9906264</v>
      </c>
      <c r="B3845" s="251" t="s">
        <v>2546</v>
      </c>
      <c r="C3845" s="111">
        <v>82.25</v>
      </c>
      <c r="D3845" s="252"/>
      <c r="E3845" s="193" t="s">
        <v>209</v>
      </c>
      <c r="F3845" s="113">
        <v>140</v>
      </c>
      <c r="G3845" s="113">
        <v>20</v>
      </c>
      <c r="H3845" s="113">
        <v>20</v>
      </c>
      <c r="I3845" s="252">
        <v>15.4</v>
      </c>
      <c r="J3845" s="252">
        <v>14.4</v>
      </c>
      <c r="K3845" s="113">
        <v>0.05</v>
      </c>
      <c r="L3845" s="204" t="s">
        <v>170</v>
      </c>
      <c r="M3845" s="184"/>
      <c r="N3845" s="118">
        <f t="shared" si="678"/>
        <v>0</v>
      </c>
      <c r="O3845" s="119">
        <f t="shared" si="679"/>
        <v>0</v>
      </c>
      <c r="P3845" s="119">
        <f t="shared" si="680"/>
        <v>0</v>
      </c>
      <c r="Q3845" s="120">
        <f t="shared" si="681"/>
        <v>0</v>
      </c>
    </row>
    <row r="3846" spans="1:17" ht="18.75" customHeight="1">
      <c r="A3846" s="250">
        <v>9906297</v>
      </c>
      <c r="B3846" s="251" t="s">
        <v>2640</v>
      </c>
      <c r="C3846" s="111">
        <v>137.97999999999999</v>
      </c>
      <c r="D3846" s="252"/>
      <c r="E3846" s="193" t="s">
        <v>209</v>
      </c>
      <c r="F3846" s="113">
        <v>80</v>
      </c>
      <c r="G3846" s="113">
        <v>10</v>
      </c>
      <c r="H3846" s="113">
        <v>10</v>
      </c>
      <c r="I3846" s="252">
        <v>11</v>
      </c>
      <c r="J3846" s="252">
        <v>10</v>
      </c>
      <c r="K3846" s="113">
        <v>0.06</v>
      </c>
      <c r="L3846" s="204" t="s">
        <v>170</v>
      </c>
      <c r="M3846" s="184"/>
      <c r="N3846" s="118">
        <f t="shared" si="678"/>
        <v>0</v>
      </c>
      <c r="O3846" s="119">
        <f t="shared" si="679"/>
        <v>0</v>
      </c>
      <c r="P3846" s="119">
        <f t="shared" si="680"/>
        <v>0</v>
      </c>
      <c r="Q3846" s="120">
        <f t="shared" si="681"/>
        <v>0</v>
      </c>
    </row>
    <row r="3847" spans="1:17" s="249" customFormat="1" ht="18.75" customHeight="1">
      <c r="A3847" s="315" t="s">
        <v>583</v>
      </c>
      <c r="B3847" s="316"/>
      <c r="C3847" s="316">
        <v>0</v>
      </c>
      <c r="D3847" s="316"/>
      <c r="E3847" s="316"/>
      <c r="F3847" s="316"/>
      <c r="G3847" s="316"/>
      <c r="H3847" s="316"/>
      <c r="I3847" s="316"/>
      <c r="J3847" s="316"/>
      <c r="K3847" s="316"/>
      <c r="L3847" s="316"/>
      <c r="M3847" s="316"/>
      <c r="N3847" s="316"/>
      <c r="O3847" s="316"/>
      <c r="P3847" s="316"/>
      <c r="Q3847" s="317"/>
    </row>
    <row r="3848" spans="1:17" ht="18.75" customHeight="1">
      <c r="A3848" s="250">
        <v>9906330</v>
      </c>
      <c r="B3848" s="251" t="s">
        <v>2681</v>
      </c>
      <c r="C3848" s="111">
        <v>10.6</v>
      </c>
      <c r="D3848" s="252"/>
      <c r="E3848" s="193" t="s">
        <v>209</v>
      </c>
      <c r="F3848" s="113">
        <v>2400</v>
      </c>
      <c r="G3848" s="113">
        <v>100</v>
      </c>
      <c r="H3848" s="113">
        <v>100</v>
      </c>
      <c r="I3848" s="252">
        <v>17</v>
      </c>
      <c r="J3848" s="252">
        <v>16</v>
      </c>
      <c r="K3848" s="113">
        <v>0.06</v>
      </c>
      <c r="L3848" s="204" t="s">
        <v>170</v>
      </c>
      <c r="M3848" s="184"/>
      <c r="N3848" s="118">
        <f t="shared" ref="N3848:N3855" si="682">C3848*M3848</f>
        <v>0</v>
      </c>
      <c r="O3848" s="119">
        <f t="shared" ref="O3848:O3855" si="683">I3848/F3848*M3848</f>
        <v>0</v>
      </c>
      <c r="P3848" s="119">
        <f t="shared" ref="P3848:P3855" si="684">J3848/F3848*M3848</f>
        <v>0</v>
      </c>
      <c r="Q3848" s="120">
        <f t="shared" ref="Q3848:Q3855" si="685">K3848/F3848*M3848</f>
        <v>0</v>
      </c>
    </row>
    <row r="3849" spans="1:17" ht="18.75" customHeight="1">
      <c r="A3849" s="250">
        <v>9906363</v>
      </c>
      <c r="B3849" s="251" t="s">
        <v>2682</v>
      </c>
      <c r="C3849" s="111">
        <v>13.46</v>
      </c>
      <c r="D3849" s="252"/>
      <c r="E3849" s="193" t="s">
        <v>209</v>
      </c>
      <c r="F3849" s="113">
        <v>1400</v>
      </c>
      <c r="G3849" s="113">
        <v>100</v>
      </c>
      <c r="H3849" s="113">
        <v>100</v>
      </c>
      <c r="I3849" s="252">
        <v>17</v>
      </c>
      <c r="J3849" s="252">
        <v>16</v>
      </c>
      <c r="K3849" s="113">
        <v>0.06</v>
      </c>
      <c r="L3849" s="204" t="s">
        <v>170</v>
      </c>
      <c r="M3849" s="184"/>
      <c r="N3849" s="118">
        <f t="shared" si="682"/>
        <v>0</v>
      </c>
      <c r="O3849" s="119">
        <f t="shared" si="683"/>
        <v>0</v>
      </c>
      <c r="P3849" s="119">
        <f t="shared" si="684"/>
        <v>0</v>
      </c>
      <c r="Q3849" s="120">
        <f t="shared" si="685"/>
        <v>0</v>
      </c>
    </row>
    <row r="3850" spans="1:17" ht="18.75" customHeight="1">
      <c r="A3850" s="250">
        <v>9906396</v>
      </c>
      <c r="B3850" s="251" t="s">
        <v>2683</v>
      </c>
      <c r="C3850" s="111">
        <v>20.079999999999998</v>
      </c>
      <c r="D3850" s="252"/>
      <c r="E3850" s="193" t="s">
        <v>209</v>
      </c>
      <c r="F3850" s="113">
        <v>800</v>
      </c>
      <c r="G3850" s="113">
        <v>50</v>
      </c>
      <c r="H3850" s="113">
        <v>50</v>
      </c>
      <c r="I3850" s="252">
        <v>16</v>
      </c>
      <c r="J3850" s="252">
        <v>15</v>
      </c>
      <c r="K3850" s="113">
        <v>0.06</v>
      </c>
      <c r="L3850" s="204" t="s">
        <v>170</v>
      </c>
      <c r="M3850" s="184"/>
      <c r="N3850" s="118">
        <f t="shared" si="682"/>
        <v>0</v>
      </c>
      <c r="O3850" s="119">
        <f t="shared" si="683"/>
        <v>0</v>
      </c>
      <c r="P3850" s="119">
        <f t="shared" si="684"/>
        <v>0</v>
      </c>
      <c r="Q3850" s="120">
        <f t="shared" si="685"/>
        <v>0</v>
      </c>
    </row>
    <row r="3851" spans="1:17" ht="18.75" customHeight="1">
      <c r="A3851" s="250">
        <v>9906429</v>
      </c>
      <c r="B3851" s="251" t="s">
        <v>2684</v>
      </c>
      <c r="C3851" s="111">
        <v>24.6</v>
      </c>
      <c r="D3851" s="252"/>
      <c r="E3851" s="193" t="s">
        <v>209</v>
      </c>
      <c r="F3851" s="113">
        <v>700</v>
      </c>
      <c r="G3851" s="113">
        <v>50</v>
      </c>
      <c r="H3851" s="113">
        <v>50</v>
      </c>
      <c r="I3851" s="252">
        <v>28</v>
      </c>
      <c r="J3851" s="252">
        <v>27</v>
      </c>
      <c r="K3851" s="113">
        <v>0.06</v>
      </c>
      <c r="L3851" s="204" t="s">
        <v>170</v>
      </c>
      <c r="M3851" s="184"/>
      <c r="N3851" s="118">
        <f t="shared" si="682"/>
        <v>0</v>
      </c>
      <c r="O3851" s="119">
        <f t="shared" si="683"/>
        <v>0</v>
      </c>
      <c r="P3851" s="119">
        <f t="shared" si="684"/>
        <v>0</v>
      </c>
      <c r="Q3851" s="120">
        <f t="shared" si="685"/>
        <v>0</v>
      </c>
    </row>
    <row r="3852" spans="1:17" ht="18.75" customHeight="1">
      <c r="A3852" s="250">
        <v>9906462</v>
      </c>
      <c r="B3852" s="251" t="s">
        <v>2685</v>
      </c>
      <c r="C3852" s="111">
        <v>40.770000000000003</v>
      </c>
      <c r="D3852" s="252"/>
      <c r="E3852" s="193" t="s">
        <v>209</v>
      </c>
      <c r="F3852" s="113">
        <v>400</v>
      </c>
      <c r="G3852" s="113">
        <v>50</v>
      </c>
      <c r="H3852" s="113">
        <v>50</v>
      </c>
      <c r="I3852" s="252">
        <v>18</v>
      </c>
      <c r="J3852" s="252">
        <v>17</v>
      </c>
      <c r="K3852" s="113">
        <v>0.06</v>
      </c>
      <c r="L3852" s="204" t="s">
        <v>170</v>
      </c>
      <c r="M3852" s="184"/>
      <c r="N3852" s="118">
        <f t="shared" si="682"/>
        <v>0</v>
      </c>
      <c r="O3852" s="119">
        <f t="shared" si="683"/>
        <v>0</v>
      </c>
      <c r="P3852" s="119">
        <f t="shared" si="684"/>
        <v>0</v>
      </c>
      <c r="Q3852" s="120">
        <f t="shared" si="685"/>
        <v>0</v>
      </c>
    </row>
    <row r="3853" spans="1:17" ht="18.75" customHeight="1">
      <c r="A3853" s="250">
        <v>9906495</v>
      </c>
      <c r="B3853" s="251" t="s">
        <v>2686</v>
      </c>
      <c r="C3853" s="111">
        <v>55.81</v>
      </c>
      <c r="D3853" s="252"/>
      <c r="E3853" s="193" t="s">
        <v>209</v>
      </c>
      <c r="F3853" s="113">
        <v>240</v>
      </c>
      <c r="G3853" s="113">
        <v>50</v>
      </c>
      <c r="H3853" s="113">
        <v>50</v>
      </c>
      <c r="I3853" s="252">
        <v>16.5</v>
      </c>
      <c r="J3853" s="252">
        <v>16</v>
      </c>
      <c r="K3853" s="113">
        <v>0.06</v>
      </c>
      <c r="L3853" s="204" t="s">
        <v>170</v>
      </c>
      <c r="M3853" s="184"/>
      <c r="N3853" s="118">
        <f t="shared" si="682"/>
        <v>0</v>
      </c>
      <c r="O3853" s="119">
        <f t="shared" si="683"/>
        <v>0</v>
      </c>
      <c r="P3853" s="119">
        <f t="shared" si="684"/>
        <v>0</v>
      </c>
      <c r="Q3853" s="120">
        <f t="shared" si="685"/>
        <v>0</v>
      </c>
    </row>
    <row r="3854" spans="1:17" ht="18.75" customHeight="1">
      <c r="A3854" s="250">
        <v>9906528</v>
      </c>
      <c r="B3854" s="251" t="s">
        <v>2687</v>
      </c>
      <c r="C3854" s="111">
        <v>101.19</v>
      </c>
      <c r="D3854" s="252"/>
      <c r="E3854" s="193" t="s">
        <v>209</v>
      </c>
      <c r="F3854" s="113">
        <v>140</v>
      </c>
      <c r="G3854" s="113">
        <v>20</v>
      </c>
      <c r="H3854" s="113">
        <v>20</v>
      </c>
      <c r="I3854" s="252">
        <v>16.5</v>
      </c>
      <c r="J3854" s="252">
        <v>16</v>
      </c>
      <c r="K3854" s="113">
        <v>0.06</v>
      </c>
      <c r="L3854" s="204" t="s">
        <v>170</v>
      </c>
      <c r="M3854" s="184"/>
      <c r="N3854" s="118">
        <f t="shared" si="682"/>
        <v>0</v>
      </c>
      <c r="O3854" s="119">
        <f t="shared" si="683"/>
        <v>0</v>
      </c>
      <c r="P3854" s="119">
        <f t="shared" si="684"/>
        <v>0</v>
      </c>
      <c r="Q3854" s="120">
        <f t="shared" si="685"/>
        <v>0</v>
      </c>
    </row>
    <row r="3855" spans="1:17" ht="18.75" customHeight="1">
      <c r="A3855" s="260">
        <v>9906561</v>
      </c>
      <c r="B3855" s="261" t="s">
        <v>2688</v>
      </c>
      <c r="C3855" s="270">
        <v>127.19</v>
      </c>
      <c r="D3855" s="252"/>
      <c r="E3855" s="237" t="s">
        <v>209</v>
      </c>
      <c r="F3855" s="156">
        <v>80</v>
      </c>
      <c r="G3855" s="156">
        <v>10</v>
      </c>
      <c r="H3855" s="156">
        <v>10</v>
      </c>
      <c r="I3855" s="262">
        <v>15.5</v>
      </c>
      <c r="J3855" s="262">
        <v>15</v>
      </c>
      <c r="K3855" s="156">
        <v>0.06</v>
      </c>
      <c r="L3855" s="274" t="s">
        <v>170</v>
      </c>
      <c r="M3855" s="263"/>
      <c r="N3855" s="118">
        <f t="shared" si="682"/>
        <v>0</v>
      </c>
      <c r="O3855" s="119">
        <f t="shared" si="683"/>
        <v>0</v>
      </c>
      <c r="P3855" s="119">
        <f t="shared" si="684"/>
        <v>0</v>
      </c>
      <c r="Q3855" s="120">
        <f t="shared" si="685"/>
        <v>0</v>
      </c>
    </row>
    <row r="3856" spans="1:17" s="254" customFormat="1" ht="18.75" customHeight="1">
      <c r="A3856" s="315" t="s">
        <v>422</v>
      </c>
      <c r="B3856" s="316"/>
      <c r="C3856" s="316"/>
      <c r="D3856" s="316"/>
      <c r="E3856" s="316"/>
      <c r="F3856" s="316"/>
      <c r="G3856" s="316"/>
      <c r="H3856" s="316"/>
      <c r="I3856" s="316"/>
      <c r="J3856" s="316"/>
      <c r="K3856" s="316"/>
      <c r="L3856" s="316"/>
      <c r="M3856" s="316"/>
      <c r="N3856" s="316"/>
      <c r="O3856" s="316"/>
      <c r="P3856" s="316"/>
      <c r="Q3856" s="317"/>
    </row>
    <row r="3857" spans="1:17" ht="18.75" customHeight="1">
      <c r="A3857" s="255">
        <v>9906957</v>
      </c>
      <c r="B3857" s="256" t="s">
        <v>2547</v>
      </c>
      <c r="C3857" s="268">
        <v>38.15</v>
      </c>
      <c r="D3857" s="166"/>
      <c r="E3857" s="258" t="s">
        <v>209</v>
      </c>
      <c r="F3857" s="166">
        <v>2000</v>
      </c>
      <c r="G3857" s="166">
        <v>100</v>
      </c>
      <c r="H3857" s="166">
        <v>100</v>
      </c>
      <c r="I3857" s="257">
        <v>30</v>
      </c>
      <c r="J3857" s="257">
        <v>29</v>
      </c>
      <c r="K3857" s="166">
        <v>0.02</v>
      </c>
      <c r="L3857" s="275" t="s">
        <v>170</v>
      </c>
      <c r="M3857" s="259"/>
      <c r="N3857" s="118">
        <f t="shared" ref="N3857:N3869" si="686">C3857*M3857</f>
        <v>0</v>
      </c>
      <c r="O3857" s="119">
        <f t="shared" ref="O3857:O3869" si="687">I3857/F3857*M3857</f>
        <v>0</v>
      </c>
      <c r="P3857" s="119">
        <f t="shared" ref="P3857:P3869" si="688">J3857/F3857*M3857</f>
        <v>0</v>
      </c>
      <c r="Q3857" s="120">
        <f t="shared" ref="Q3857:Q3869" si="689">K3857/F3857*M3857</f>
        <v>0</v>
      </c>
    </row>
    <row r="3858" spans="1:17" ht="18.75" customHeight="1">
      <c r="A3858" s="250">
        <v>9906990</v>
      </c>
      <c r="B3858" s="251" t="s">
        <v>2548</v>
      </c>
      <c r="C3858" s="111">
        <v>50.92</v>
      </c>
      <c r="D3858" s="252"/>
      <c r="E3858" s="193" t="s">
        <v>209</v>
      </c>
      <c r="F3858" s="113">
        <v>1400</v>
      </c>
      <c r="G3858" s="113">
        <v>100</v>
      </c>
      <c r="H3858" s="113">
        <v>100</v>
      </c>
      <c r="I3858" s="252">
        <v>27.54</v>
      </c>
      <c r="J3858" s="252">
        <v>26.84</v>
      </c>
      <c r="K3858" s="113">
        <v>0.02</v>
      </c>
      <c r="L3858" s="204" t="s">
        <v>170</v>
      </c>
      <c r="M3858" s="184"/>
      <c r="N3858" s="118">
        <f t="shared" si="686"/>
        <v>0</v>
      </c>
      <c r="O3858" s="119">
        <f t="shared" si="687"/>
        <v>0</v>
      </c>
      <c r="P3858" s="119">
        <f t="shared" si="688"/>
        <v>0</v>
      </c>
      <c r="Q3858" s="120">
        <f t="shared" si="689"/>
        <v>0</v>
      </c>
    </row>
    <row r="3859" spans="1:17" ht="18.75" customHeight="1">
      <c r="A3859" s="250">
        <v>9907023</v>
      </c>
      <c r="B3859" s="251" t="s">
        <v>2549</v>
      </c>
      <c r="C3859" s="111">
        <v>59.94</v>
      </c>
      <c r="D3859" s="252"/>
      <c r="E3859" s="193" t="s">
        <v>209</v>
      </c>
      <c r="F3859" s="113">
        <v>1000</v>
      </c>
      <c r="G3859" s="113">
        <v>100</v>
      </c>
      <c r="H3859" s="113">
        <v>100</v>
      </c>
      <c r="I3859" s="252">
        <v>25.7</v>
      </c>
      <c r="J3859" s="252">
        <v>25</v>
      </c>
      <c r="K3859" s="113">
        <v>0.01</v>
      </c>
      <c r="L3859" s="204" t="s">
        <v>170</v>
      </c>
      <c r="M3859" s="184"/>
      <c r="N3859" s="118">
        <f t="shared" si="686"/>
        <v>0</v>
      </c>
      <c r="O3859" s="119">
        <f t="shared" si="687"/>
        <v>0</v>
      </c>
      <c r="P3859" s="119">
        <f t="shared" si="688"/>
        <v>0</v>
      </c>
      <c r="Q3859" s="120">
        <f t="shared" si="689"/>
        <v>0</v>
      </c>
    </row>
    <row r="3860" spans="1:17" ht="18.75" customHeight="1">
      <c r="A3860" s="250">
        <v>9907056</v>
      </c>
      <c r="B3860" s="251" t="s">
        <v>2550</v>
      </c>
      <c r="C3860" s="111">
        <v>69.33</v>
      </c>
      <c r="D3860" s="252"/>
      <c r="E3860" s="193" t="s">
        <v>209</v>
      </c>
      <c r="F3860" s="113">
        <v>1000</v>
      </c>
      <c r="G3860" s="113">
        <v>100</v>
      </c>
      <c r="H3860" s="113">
        <v>100</v>
      </c>
      <c r="I3860" s="252">
        <v>32.200000000000003</v>
      </c>
      <c r="J3860" s="252">
        <v>31.5</v>
      </c>
      <c r="K3860" s="113">
        <v>0.01</v>
      </c>
      <c r="L3860" s="204" t="s">
        <v>170</v>
      </c>
      <c r="M3860" s="184"/>
      <c r="N3860" s="118">
        <f t="shared" si="686"/>
        <v>0</v>
      </c>
      <c r="O3860" s="119">
        <f t="shared" si="687"/>
        <v>0</v>
      </c>
      <c r="P3860" s="119">
        <f t="shared" si="688"/>
        <v>0</v>
      </c>
      <c r="Q3860" s="120">
        <f t="shared" si="689"/>
        <v>0</v>
      </c>
    </row>
    <row r="3861" spans="1:17" ht="18.75" customHeight="1">
      <c r="A3861" s="250">
        <v>9907089</v>
      </c>
      <c r="B3861" s="251" t="s">
        <v>2551</v>
      </c>
      <c r="C3861" s="111">
        <v>84.6</v>
      </c>
      <c r="D3861" s="252"/>
      <c r="E3861" s="193" t="s">
        <v>209</v>
      </c>
      <c r="F3861" s="113">
        <v>800</v>
      </c>
      <c r="G3861" s="113">
        <v>100</v>
      </c>
      <c r="H3861" s="113">
        <v>100</v>
      </c>
      <c r="I3861" s="252">
        <v>30.2</v>
      </c>
      <c r="J3861" s="252">
        <v>29.5</v>
      </c>
      <c r="K3861" s="113">
        <v>0.01</v>
      </c>
      <c r="L3861" s="204" t="s">
        <v>170</v>
      </c>
      <c r="M3861" s="184"/>
      <c r="N3861" s="118">
        <f t="shared" si="686"/>
        <v>0</v>
      </c>
      <c r="O3861" s="119">
        <f t="shared" si="687"/>
        <v>0</v>
      </c>
      <c r="P3861" s="119">
        <f t="shared" si="688"/>
        <v>0</v>
      </c>
      <c r="Q3861" s="120">
        <f t="shared" si="689"/>
        <v>0</v>
      </c>
    </row>
    <row r="3862" spans="1:17" ht="18.75" customHeight="1">
      <c r="A3862" s="250">
        <v>9907122</v>
      </c>
      <c r="B3862" s="251" t="s">
        <v>2552</v>
      </c>
      <c r="C3862" s="111">
        <v>109.31</v>
      </c>
      <c r="D3862" s="252"/>
      <c r="E3862" s="193" t="s">
        <v>209</v>
      </c>
      <c r="F3862" s="113">
        <v>500</v>
      </c>
      <c r="G3862" s="113">
        <v>50</v>
      </c>
      <c r="H3862" s="113">
        <v>50</v>
      </c>
      <c r="I3862" s="252">
        <v>20.2</v>
      </c>
      <c r="J3862" s="252">
        <v>19.5</v>
      </c>
      <c r="K3862" s="113">
        <v>0.01</v>
      </c>
      <c r="L3862" s="204" t="s">
        <v>170</v>
      </c>
      <c r="M3862" s="184"/>
      <c r="N3862" s="118">
        <f t="shared" si="686"/>
        <v>0</v>
      </c>
      <c r="O3862" s="119">
        <f t="shared" si="687"/>
        <v>0</v>
      </c>
      <c r="P3862" s="119">
        <f t="shared" si="688"/>
        <v>0</v>
      </c>
      <c r="Q3862" s="120">
        <f t="shared" si="689"/>
        <v>0</v>
      </c>
    </row>
    <row r="3863" spans="1:17" ht="18.75" customHeight="1">
      <c r="A3863" s="250">
        <v>9907155</v>
      </c>
      <c r="B3863" s="251" t="s">
        <v>2553</v>
      </c>
      <c r="C3863" s="111">
        <v>127.83</v>
      </c>
      <c r="D3863" s="252"/>
      <c r="E3863" s="193" t="s">
        <v>209</v>
      </c>
      <c r="F3863" s="113">
        <v>400</v>
      </c>
      <c r="G3863" s="113">
        <v>50</v>
      </c>
      <c r="H3863" s="113">
        <v>50</v>
      </c>
      <c r="I3863" s="252">
        <v>38.200000000000003</v>
      </c>
      <c r="J3863" s="252">
        <v>37.5</v>
      </c>
      <c r="K3863" s="113">
        <v>0.01</v>
      </c>
      <c r="L3863" s="204" t="s">
        <v>170</v>
      </c>
      <c r="M3863" s="184"/>
      <c r="N3863" s="118">
        <f t="shared" si="686"/>
        <v>0</v>
      </c>
      <c r="O3863" s="119">
        <f t="shared" si="687"/>
        <v>0</v>
      </c>
      <c r="P3863" s="119">
        <f t="shared" si="688"/>
        <v>0</v>
      </c>
      <c r="Q3863" s="120">
        <f t="shared" si="689"/>
        <v>0</v>
      </c>
    </row>
    <row r="3864" spans="1:17" ht="18.75" customHeight="1">
      <c r="A3864" s="250">
        <v>9907188</v>
      </c>
      <c r="B3864" s="251" t="s">
        <v>2554</v>
      </c>
      <c r="C3864" s="111">
        <v>171.75</v>
      </c>
      <c r="D3864" s="252"/>
      <c r="E3864" s="193" t="s">
        <v>209</v>
      </c>
      <c r="F3864" s="113">
        <v>240</v>
      </c>
      <c r="G3864" s="113">
        <v>20</v>
      </c>
      <c r="H3864" s="113">
        <v>20</v>
      </c>
      <c r="I3864" s="252">
        <v>21.32</v>
      </c>
      <c r="J3864" s="252">
        <v>20.62</v>
      </c>
      <c r="K3864" s="113">
        <v>0.02</v>
      </c>
      <c r="L3864" s="204" t="s">
        <v>170</v>
      </c>
      <c r="M3864" s="184"/>
      <c r="N3864" s="118">
        <f t="shared" si="686"/>
        <v>0</v>
      </c>
      <c r="O3864" s="119">
        <f t="shared" si="687"/>
        <v>0</v>
      </c>
      <c r="P3864" s="119">
        <f t="shared" si="688"/>
        <v>0</v>
      </c>
      <c r="Q3864" s="120">
        <f t="shared" si="689"/>
        <v>0</v>
      </c>
    </row>
    <row r="3865" spans="1:17" ht="18.75" customHeight="1">
      <c r="A3865" s="250">
        <v>9907221</v>
      </c>
      <c r="B3865" s="251" t="s">
        <v>2555</v>
      </c>
      <c r="C3865" s="111">
        <v>242.63</v>
      </c>
      <c r="D3865" s="252"/>
      <c r="E3865" s="193" t="s">
        <v>209</v>
      </c>
      <c r="F3865" s="113">
        <v>240</v>
      </c>
      <c r="G3865" s="113">
        <v>20</v>
      </c>
      <c r="H3865" s="113">
        <v>20</v>
      </c>
      <c r="I3865" s="252">
        <v>25.55</v>
      </c>
      <c r="J3865" s="252">
        <v>24.85</v>
      </c>
      <c r="K3865" s="113">
        <v>0.02</v>
      </c>
      <c r="L3865" s="204" t="s">
        <v>170</v>
      </c>
      <c r="M3865" s="184"/>
      <c r="N3865" s="118">
        <f t="shared" si="686"/>
        <v>0</v>
      </c>
      <c r="O3865" s="119">
        <f t="shared" si="687"/>
        <v>0</v>
      </c>
      <c r="P3865" s="119">
        <f t="shared" si="688"/>
        <v>0</v>
      </c>
      <c r="Q3865" s="120">
        <f t="shared" si="689"/>
        <v>0</v>
      </c>
    </row>
    <row r="3866" spans="1:17" ht="18.75" customHeight="1">
      <c r="A3866" s="250">
        <v>9907254</v>
      </c>
      <c r="B3866" s="251" t="s">
        <v>2556</v>
      </c>
      <c r="C3866" s="111">
        <v>440.27</v>
      </c>
      <c r="D3866" s="113"/>
      <c r="E3866" s="193" t="s">
        <v>209</v>
      </c>
      <c r="F3866" s="113">
        <v>40</v>
      </c>
      <c r="G3866" s="113">
        <v>10</v>
      </c>
      <c r="H3866" s="113">
        <v>10</v>
      </c>
      <c r="I3866" s="252">
        <v>8.35</v>
      </c>
      <c r="J3866" s="252">
        <v>7.65</v>
      </c>
      <c r="K3866" s="113">
        <v>0.01</v>
      </c>
      <c r="L3866" s="204" t="s">
        <v>170</v>
      </c>
      <c r="M3866" s="184"/>
      <c r="N3866" s="118">
        <f t="shared" si="686"/>
        <v>0</v>
      </c>
      <c r="O3866" s="119">
        <f t="shared" si="687"/>
        <v>0</v>
      </c>
      <c r="P3866" s="119">
        <f t="shared" si="688"/>
        <v>0</v>
      </c>
      <c r="Q3866" s="120">
        <f t="shared" si="689"/>
        <v>0</v>
      </c>
    </row>
    <row r="3867" spans="1:17" ht="18.75" customHeight="1">
      <c r="A3867" s="250">
        <v>9907287</v>
      </c>
      <c r="B3867" s="251" t="s">
        <v>2557</v>
      </c>
      <c r="C3867" s="111">
        <v>670.4</v>
      </c>
      <c r="D3867" s="113"/>
      <c r="E3867" s="193" t="s">
        <v>209</v>
      </c>
      <c r="F3867" s="113">
        <v>72</v>
      </c>
      <c r="G3867" s="113">
        <v>2</v>
      </c>
      <c r="H3867" s="113">
        <v>2</v>
      </c>
      <c r="I3867" s="252">
        <v>19</v>
      </c>
      <c r="J3867" s="252">
        <v>18</v>
      </c>
      <c r="K3867" s="113">
        <v>0.02</v>
      </c>
      <c r="L3867" s="204" t="s">
        <v>170</v>
      </c>
      <c r="M3867" s="184"/>
      <c r="N3867" s="118">
        <f t="shared" si="686"/>
        <v>0</v>
      </c>
      <c r="O3867" s="119">
        <f t="shared" si="687"/>
        <v>0</v>
      </c>
      <c r="P3867" s="119">
        <f t="shared" si="688"/>
        <v>0</v>
      </c>
      <c r="Q3867" s="120">
        <f t="shared" si="689"/>
        <v>0</v>
      </c>
    </row>
    <row r="3868" spans="1:17" ht="18.75" customHeight="1">
      <c r="A3868" s="250">
        <v>9907320</v>
      </c>
      <c r="B3868" s="251" t="s">
        <v>2558</v>
      </c>
      <c r="C3868" s="111">
        <v>895.9</v>
      </c>
      <c r="D3868" s="113"/>
      <c r="E3868" s="193" t="s">
        <v>209</v>
      </c>
      <c r="F3868" s="113">
        <v>60</v>
      </c>
      <c r="G3868" s="113">
        <v>2</v>
      </c>
      <c r="H3868" s="113">
        <v>2</v>
      </c>
      <c r="I3868" s="252">
        <v>19.5</v>
      </c>
      <c r="J3868" s="252">
        <v>18.5</v>
      </c>
      <c r="K3868" s="113">
        <v>0.02</v>
      </c>
      <c r="L3868" s="204" t="s">
        <v>170</v>
      </c>
      <c r="M3868" s="184"/>
      <c r="N3868" s="118">
        <f t="shared" si="686"/>
        <v>0</v>
      </c>
      <c r="O3868" s="119">
        <f t="shared" si="687"/>
        <v>0</v>
      </c>
      <c r="P3868" s="119">
        <f t="shared" si="688"/>
        <v>0</v>
      </c>
      <c r="Q3868" s="120">
        <f t="shared" si="689"/>
        <v>0</v>
      </c>
    </row>
    <row r="3869" spans="1:17" ht="18.75" customHeight="1">
      <c r="A3869" s="250">
        <v>9907353</v>
      </c>
      <c r="B3869" s="251" t="s">
        <v>2559</v>
      </c>
      <c r="C3869" s="111">
        <v>1664.56</v>
      </c>
      <c r="D3869" s="113"/>
      <c r="E3869" s="193" t="s">
        <v>209</v>
      </c>
      <c r="F3869" s="113">
        <v>30</v>
      </c>
      <c r="G3869" s="113">
        <v>2</v>
      </c>
      <c r="H3869" s="113">
        <v>2</v>
      </c>
      <c r="I3869" s="252">
        <v>19.899999999999999</v>
      </c>
      <c r="J3869" s="252">
        <v>18.899999999999999</v>
      </c>
      <c r="K3869" s="113">
        <v>0.02</v>
      </c>
      <c r="L3869" s="204" t="s">
        <v>170</v>
      </c>
      <c r="M3869" s="184"/>
      <c r="N3869" s="118">
        <f t="shared" si="686"/>
        <v>0</v>
      </c>
      <c r="O3869" s="119">
        <f t="shared" si="687"/>
        <v>0</v>
      </c>
      <c r="P3869" s="119">
        <f t="shared" si="688"/>
        <v>0</v>
      </c>
      <c r="Q3869" s="120">
        <f t="shared" si="689"/>
        <v>0</v>
      </c>
    </row>
    <row r="3870" spans="1:17" s="173" customFormat="1" ht="18.75" customHeight="1">
      <c r="A3870" s="309" t="s">
        <v>3979</v>
      </c>
      <c r="B3870" s="310"/>
      <c r="C3870" s="310"/>
      <c r="D3870" s="310"/>
      <c r="E3870" s="310"/>
      <c r="F3870" s="310"/>
      <c r="G3870" s="310"/>
      <c r="H3870" s="310"/>
      <c r="I3870" s="310"/>
      <c r="J3870" s="310"/>
      <c r="K3870" s="310"/>
      <c r="L3870" s="310"/>
      <c r="M3870" s="310"/>
      <c r="N3870" s="310"/>
      <c r="O3870" s="310"/>
      <c r="P3870" s="310"/>
      <c r="Q3870" s="311"/>
    </row>
    <row r="3871" spans="1:17" s="173" customFormat="1" ht="18.75" customHeight="1">
      <c r="A3871" s="318" t="s">
        <v>423</v>
      </c>
      <c r="B3871" s="319"/>
      <c r="C3871" s="319"/>
      <c r="D3871" s="319"/>
      <c r="E3871" s="319"/>
      <c r="F3871" s="319"/>
      <c r="G3871" s="319"/>
      <c r="H3871" s="319"/>
      <c r="I3871" s="319"/>
      <c r="J3871" s="319"/>
      <c r="K3871" s="319"/>
      <c r="L3871" s="319"/>
      <c r="M3871" s="319"/>
      <c r="N3871" s="319"/>
      <c r="O3871" s="319"/>
      <c r="P3871" s="319"/>
      <c r="Q3871" s="320"/>
    </row>
    <row r="3872" spans="1:17" s="249" customFormat="1" ht="18.75" customHeight="1">
      <c r="A3872" s="315" t="s">
        <v>584</v>
      </c>
      <c r="B3872" s="316"/>
      <c r="C3872" s="316">
        <v>0</v>
      </c>
      <c r="D3872" s="316"/>
      <c r="E3872" s="316"/>
      <c r="F3872" s="316"/>
      <c r="G3872" s="316"/>
      <c r="H3872" s="316"/>
      <c r="I3872" s="316"/>
      <c r="J3872" s="316"/>
      <c r="K3872" s="316"/>
      <c r="L3872" s="316"/>
      <c r="M3872" s="316"/>
      <c r="N3872" s="316"/>
      <c r="O3872" s="316"/>
      <c r="P3872" s="316"/>
      <c r="Q3872" s="317"/>
    </row>
    <row r="3873" spans="1:17" ht="18.75" customHeight="1">
      <c r="A3873" s="250">
        <v>9907386</v>
      </c>
      <c r="B3873" s="251" t="s">
        <v>424</v>
      </c>
      <c r="C3873" s="111">
        <v>60.44</v>
      </c>
      <c r="D3873" s="252"/>
      <c r="E3873" s="193" t="s">
        <v>209</v>
      </c>
      <c r="F3873" s="113">
        <v>170</v>
      </c>
      <c r="G3873" s="113">
        <v>10</v>
      </c>
      <c r="H3873" s="113">
        <v>10</v>
      </c>
      <c r="I3873" s="252">
        <v>14</v>
      </c>
      <c r="J3873" s="252">
        <v>13</v>
      </c>
      <c r="K3873" s="113">
        <v>7.0000000000000007E-2</v>
      </c>
      <c r="L3873" s="204" t="s">
        <v>170</v>
      </c>
      <c r="M3873" s="184"/>
      <c r="N3873" s="118">
        <f t="shared" ref="N3873:N3879" si="690">C3873*M3873</f>
        <v>0</v>
      </c>
      <c r="O3873" s="119">
        <f t="shared" ref="O3873:O3879" si="691">I3873/F3873*M3873</f>
        <v>0</v>
      </c>
      <c r="P3873" s="119">
        <f t="shared" ref="P3873:P3879" si="692">J3873/F3873*M3873</f>
        <v>0</v>
      </c>
      <c r="Q3873" s="120">
        <f t="shared" ref="Q3873:Q3879" si="693">K3873/F3873*M3873</f>
        <v>0</v>
      </c>
    </row>
    <row r="3874" spans="1:17" ht="18.75" customHeight="1">
      <c r="A3874" s="250">
        <v>9907419</v>
      </c>
      <c r="B3874" s="251" t="s">
        <v>425</v>
      </c>
      <c r="C3874" s="111">
        <v>78.56</v>
      </c>
      <c r="D3874" s="252"/>
      <c r="E3874" s="193" t="s">
        <v>209</v>
      </c>
      <c r="F3874" s="113">
        <v>100</v>
      </c>
      <c r="G3874" s="113">
        <v>10</v>
      </c>
      <c r="H3874" s="113">
        <v>10</v>
      </c>
      <c r="I3874" s="252">
        <v>11</v>
      </c>
      <c r="J3874" s="252">
        <v>10</v>
      </c>
      <c r="K3874" s="113">
        <v>7.0000000000000007E-2</v>
      </c>
      <c r="L3874" s="204" t="s">
        <v>170</v>
      </c>
      <c r="M3874" s="184"/>
      <c r="N3874" s="118">
        <f t="shared" si="690"/>
        <v>0</v>
      </c>
      <c r="O3874" s="119">
        <f t="shared" si="691"/>
        <v>0</v>
      </c>
      <c r="P3874" s="119">
        <f t="shared" si="692"/>
        <v>0</v>
      </c>
      <c r="Q3874" s="120">
        <f t="shared" si="693"/>
        <v>0</v>
      </c>
    </row>
    <row r="3875" spans="1:17" ht="18.75" customHeight="1">
      <c r="A3875" s="250">
        <v>9907452</v>
      </c>
      <c r="B3875" s="251" t="s">
        <v>426</v>
      </c>
      <c r="C3875" s="111">
        <v>103.33</v>
      </c>
      <c r="D3875" s="252"/>
      <c r="E3875" s="193" t="s">
        <v>209</v>
      </c>
      <c r="F3875" s="113">
        <v>75</v>
      </c>
      <c r="G3875" s="113">
        <v>5</v>
      </c>
      <c r="H3875" s="113">
        <v>5</v>
      </c>
      <c r="I3875" s="252">
        <v>11</v>
      </c>
      <c r="J3875" s="252">
        <v>10</v>
      </c>
      <c r="K3875" s="113">
        <v>7.0000000000000007E-2</v>
      </c>
      <c r="L3875" s="204" t="s">
        <v>170</v>
      </c>
      <c r="M3875" s="184"/>
      <c r="N3875" s="118">
        <f t="shared" si="690"/>
        <v>0</v>
      </c>
      <c r="O3875" s="119">
        <f t="shared" si="691"/>
        <v>0</v>
      </c>
      <c r="P3875" s="119">
        <f t="shared" si="692"/>
        <v>0</v>
      </c>
      <c r="Q3875" s="120">
        <f t="shared" si="693"/>
        <v>0</v>
      </c>
    </row>
    <row r="3876" spans="1:17" ht="18.75" customHeight="1">
      <c r="A3876" s="250">
        <v>9907485</v>
      </c>
      <c r="B3876" s="251" t="s">
        <v>427</v>
      </c>
      <c r="C3876" s="111">
        <v>139.72999999999999</v>
      </c>
      <c r="D3876" s="252"/>
      <c r="E3876" s="193" t="s">
        <v>209</v>
      </c>
      <c r="F3876" s="113">
        <v>50</v>
      </c>
      <c r="G3876" s="113">
        <v>5</v>
      </c>
      <c r="H3876" s="113">
        <v>5</v>
      </c>
      <c r="I3876" s="252">
        <v>10</v>
      </c>
      <c r="J3876" s="252">
        <v>9</v>
      </c>
      <c r="K3876" s="113">
        <v>7.0000000000000007E-2</v>
      </c>
      <c r="L3876" s="204" t="s">
        <v>170</v>
      </c>
      <c r="M3876" s="184"/>
      <c r="N3876" s="118">
        <f t="shared" si="690"/>
        <v>0</v>
      </c>
      <c r="O3876" s="119">
        <f t="shared" si="691"/>
        <v>0</v>
      </c>
      <c r="P3876" s="119">
        <f t="shared" si="692"/>
        <v>0</v>
      </c>
      <c r="Q3876" s="120">
        <f t="shared" si="693"/>
        <v>0</v>
      </c>
    </row>
    <row r="3877" spans="1:17" ht="18.75" customHeight="1">
      <c r="A3877" s="250">
        <v>9907518</v>
      </c>
      <c r="B3877" s="251" t="s">
        <v>428</v>
      </c>
      <c r="C3877" s="111">
        <v>197.15</v>
      </c>
      <c r="D3877" s="252"/>
      <c r="E3877" s="193" t="s">
        <v>209</v>
      </c>
      <c r="F3877" s="113">
        <v>33</v>
      </c>
      <c r="G3877" s="113">
        <v>3</v>
      </c>
      <c r="H3877" s="113">
        <v>3</v>
      </c>
      <c r="I3877" s="252">
        <v>10</v>
      </c>
      <c r="J3877" s="252">
        <v>9</v>
      </c>
      <c r="K3877" s="113">
        <v>7.0000000000000007E-2</v>
      </c>
      <c r="L3877" s="204" t="s">
        <v>170</v>
      </c>
      <c r="M3877" s="184"/>
      <c r="N3877" s="118">
        <f t="shared" si="690"/>
        <v>0</v>
      </c>
      <c r="O3877" s="119">
        <f t="shared" si="691"/>
        <v>0</v>
      </c>
      <c r="P3877" s="119">
        <f t="shared" si="692"/>
        <v>0</v>
      </c>
      <c r="Q3877" s="120">
        <f t="shared" si="693"/>
        <v>0</v>
      </c>
    </row>
    <row r="3878" spans="1:17" ht="18.75" customHeight="1">
      <c r="A3878" s="250">
        <v>9907551</v>
      </c>
      <c r="B3878" s="251" t="s">
        <v>429</v>
      </c>
      <c r="C3878" s="111">
        <v>292.13</v>
      </c>
      <c r="D3878" s="252"/>
      <c r="E3878" s="193" t="s">
        <v>209</v>
      </c>
      <c r="F3878" s="113">
        <v>20</v>
      </c>
      <c r="G3878" s="113">
        <v>2</v>
      </c>
      <c r="H3878" s="113">
        <v>2</v>
      </c>
      <c r="I3878" s="252">
        <v>9</v>
      </c>
      <c r="J3878" s="252">
        <v>8</v>
      </c>
      <c r="K3878" s="113">
        <v>7.0000000000000007E-2</v>
      </c>
      <c r="L3878" s="204" t="s">
        <v>170</v>
      </c>
      <c r="M3878" s="184"/>
      <c r="N3878" s="118">
        <f t="shared" si="690"/>
        <v>0</v>
      </c>
      <c r="O3878" s="119">
        <f t="shared" si="691"/>
        <v>0</v>
      </c>
      <c r="P3878" s="119">
        <f t="shared" si="692"/>
        <v>0</v>
      </c>
      <c r="Q3878" s="120">
        <f t="shared" si="693"/>
        <v>0</v>
      </c>
    </row>
    <row r="3879" spans="1:17" ht="18.75" customHeight="1">
      <c r="A3879" s="250">
        <v>9907584</v>
      </c>
      <c r="B3879" s="251" t="s">
        <v>430</v>
      </c>
      <c r="C3879" s="111">
        <v>570.27</v>
      </c>
      <c r="D3879" s="252"/>
      <c r="E3879" s="193" t="s">
        <v>209</v>
      </c>
      <c r="F3879" s="113">
        <v>14</v>
      </c>
      <c r="G3879" s="113">
        <v>2</v>
      </c>
      <c r="H3879" s="113">
        <v>2</v>
      </c>
      <c r="I3879" s="252">
        <v>9</v>
      </c>
      <c r="J3879" s="252">
        <v>8</v>
      </c>
      <c r="K3879" s="113">
        <v>7.0000000000000007E-2</v>
      </c>
      <c r="L3879" s="204" t="s">
        <v>170</v>
      </c>
      <c r="M3879" s="184"/>
      <c r="N3879" s="118">
        <f t="shared" si="690"/>
        <v>0</v>
      </c>
      <c r="O3879" s="119">
        <f t="shared" si="691"/>
        <v>0</v>
      </c>
      <c r="P3879" s="119">
        <f t="shared" si="692"/>
        <v>0</v>
      </c>
      <c r="Q3879" s="120">
        <f t="shared" si="693"/>
        <v>0</v>
      </c>
    </row>
    <row r="3880" spans="1:17" s="249" customFormat="1" ht="18.75" customHeight="1">
      <c r="A3880" s="315" t="s">
        <v>431</v>
      </c>
      <c r="B3880" s="316"/>
      <c r="C3880" s="316">
        <v>0</v>
      </c>
      <c r="D3880" s="316"/>
      <c r="E3880" s="316"/>
      <c r="F3880" s="316"/>
      <c r="G3880" s="316"/>
      <c r="H3880" s="316"/>
      <c r="I3880" s="316"/>
      <c r="J3880" s="316"/>
      <c r="K3880" s="316"/>
      <c r="L3880" s="316"/>
      <c r="M3880" s="316"/>
      <c r="N3880" s="316"/>
      <c r="O3880" s="316"/>
      <c r="P3880" s="316"/>
      <c r="Q3880" s="317"/>
    </row>
    <row r="3881" spans="1:17" ht="18.75" customHeight="1">
      <c r="A3881" s="250">
        <v>9907617</v>
      </c>
      <c r="B3881" s="251" t="s">
        <v>432</v>
      </c>
      <c r="C3881" s="111">
        <v>60.44</v>
      </c>
      <c r="D3881" s="252"/>
      <c r="E3881" s="193" t="s">
        <v>209</v>
      </c>
      <c r="F3881" s="113">
        <v>170</v>
      </c>
      <c r="G3881" s="113">
        <v>10</v>
      </c>
      <c r="H3881" s="113">
        <v>10</v>
      </c>
      <c r="I3881" s="252">
        <v>14</v>
      </c>
      <c r="J3881" s="252">
        <v>13</v>
      </c>
      <c r="K3881" s="113">
        <v>7.0000000000000007E-2</v>
      </c>
      <c r="L3881" s="204" t="s">
        <v>170</v>
      </c>
      <c r="M3881" s="184"/>
      <c r="N3881" s="118">
        <f t="shared" ref="N3881:N3887" si="694">C3881*M3881</f>
        <v>0</v>
      </c>
      <c r="O3881" s="119">
        <f t="shared" ref="O3881:O3887" si="695">I3881/F3881*M3881</f>
        <v>0</v>
      </c>
      <c r="P3881" s="119">
        <f t="shared" ref="P3881:P3887" si="696">J3881/F3881*M3881</f>
        <v>0</v>
      </c>
      <c r="Q3881" s="120">
        <f t="shared" ref="Q3881:Q3887" si="697">K3881/F3881*M3881</f>
        <v>0</v>
      </c>
    </row>
    <row r="3882" spans="1:17" ht="18.75" customHeight="1">
      <c r="A3882" s="250">
        <v>9907650</v>
      </c>
      <c r="B3882" s="251" t="s">
        <v>433</v>
      </c>
      <c r="C3882" s="111">
        <v>78.56</v>
      </c>
      <c r="D3882" s="252"/>
      <c r="E3882" s="193" t="s">
        <v>209</v>
      </c>
      <c r="F3882" s="113">
        <v>100</v>
      </c>
      <c r="G3882" s="113">
        <v>10</v>
      </c>
      <c r="H3882" s="113">
        <v>10</v>
      </c>
      <c r="I3882" s="252">
        <v>11</v>
      </c>
      <c r="J3882" s="252">
        <v>10</v>
      </c>
      <c r="K3882" s="113">
        <v>7.0000000000000007E-2</v>
      </c>
      <c r="L3882" s="204" t="s">
        <v>170</v>
      </c>
      <c r="M3882" s="184"/>
      <c r="N3882" s="118">
        <f t="shared" si="694"/>
        <v>0</v>
      </c>
      <c r="O3882" s="119">
        <f t="shared" si="695"/>
        <v>0</v>
      </c>
      <c r="P3882" s="119">
        <f t="shared" si="696"/>
        <v>0</v>
      </c>
      <c r="Q3882" s="120">
        <f t="shared" si="697"/>
        <v>0</v>
      </c>
    </row>
    <row r="3883" spans="1:17" ht="18.75" customHeight="1">
      <c r="A3883" s="250">
        <v>9907683</v>
      </c>
      <c r="B3883" s="251" t="s">
        <v>434</v>
      </c>
      <c r="C3883" s="111">
        <v>103.33</v>
      </c>
      <c r="D3883" s="252"/>
      <c r="E3883" s="193" t="s">
        <v>209</v>
      </c>
      <c r="F3883" s="113">
        <v>75</v>
      </c>
      <c r="G3883" s="113">
        <v>5</v>
      </c>
      <c r="H3883" s="113">
        <v>5</v>
      </c>
      <c r="I3883" s="252">
        <v>11</v>
      </c>
      <c r="J3883" s="252">
        <v>10</v>
      </c>
      <c r="K3883" s="113">
        <v>7.0000000000000007E-2</v>
      </c>
      <c r="L3883" s="204" t="s">
        <v>170</v>
      </c>
      <c r="M3883" s="184"/>
      <c r="N3883" s="118">
        <f t="shared" si="694"/>
        <v>0</v>
      </c>
      <c r="O3883" s="119">
        <f t="shared" si="695"/>
        <v>0</v>
      </c>
      <c r="P3883" s="119">
        <f t="shared" si="696"/>
        <v>0</v>
      </c>
      <c r="Q3883" s="120">
        <f t="shared" si="697"/>
        <v>0</v>
      </c>
    </row>
    <row r="3884" spans="1:17" ht="18.75" customHeight="1">
      <c r="A3884" s="250">
        <v>9907716</v>
      </c>
      <c r="B3884" s="251" t="s">
        <v>435</v>
      </c>
      <c r="C3884" s="111">
        <v>139.72999999999999</v>
      </c>
      <c r="D3884" s="252"/>
      <c r="E3884" s="193" t="s">
        <v>209</v>
      </c>
      <c r="F3884" s="113">
        <v>50</v>
      </c>
      <c r="G3884" s="113">
        <v>5</v>
      </c>
      <c r="H3884" s="113">
        <v>5</v>
      </c>
      <c r="I3884" s="252">
        <v>10</v>
      </c>
      <c r="J3884" s="252">
        <v>9</v>
      </c>
      <c r="K3884" s="113">
        <v>7.0000000000000007E-2</v>
      </c>
      <c r="L3884" s="204" t="s">
        <v>170</v>
      </c>
      <c r="M3884" s="184"/>
      <c r="N3884" s="118">
        <f t="shared" si="694"/>
        <v>0</v>
      </c>
      <c r="O3884" s="119">
        <f t="shared" si="695"/>
        <v>0</v>
      </c>
      <c r="P3884" s="119">
        <f t="shared" si="696"/>
        <v>0</v>
      </c>
      <c r="Q3884" s="120">
        <f t="shared" si="697"/>
        <v>0</v>
      </c>
    </row>
    <row r="3885" spans="1:17" ht="18.75" customHeight="1">
      <c r="A3885" s="250">
        <v>9907749</v>
      </c>
      <c r="B3885" s="251" t="s">
        <v>436</v>
      </c>
      <c r="C3885" s="111">
        <v>197.15</v>
      </c>
      <c r="D3885" s="252"/>
      <c r="E3885" s="193" t="s">
        <v>209</v>
      </c>
      <c r="F3885" s="113">
        <v>33</v>
      </c>
      <c r="G3885" s="113">
        <v>3</v>
      </c>
      <c r="H3885" s="113">
        <v>3</v>
      </c>
      <c r="I3885" s="252">
        <v>10</v>
      </c>
      <c r="J3885" s="252">
        <v>9</v>
      </c>
      <c r="K3885" s="113">
        <v>7.0000000000000007E-2</v>
      </c>
      <c r="L3885" s="204" t="s">
        <v>170</v>
      </c>
      <c r="M3885" s="184"/>
      <c r="N3885" s="118">
        <f t="shared" si="694"/>
        <v>0</v>
      </c>
      <c r="O3885" s="119">
        <f t="shared" si="695"/>
        <v>0</v>
      </c>
      <c r="P3885" s="119">
        <f t="shared" si="696"/>
        <v>0</v>
      </c>
      <c r="Q3885" s="120">
        <f t="shared" si="697"/>
        <v>0</v>
      </c>
    </row>
    <row r="3886" spans="1:17" ht="18.75" customHeight="1">
      <c r="A3886" s="250">
        <v>9907782</v>
      </c>
      <c r="B3886" s="251" t="s">
        <v>437</v>
      </c>
      <c r="C3886" s="111">
        <v>292.13</v>
      </c>
      <c r="D3886" s="252"/>
      <c r="E3886" s="193" t="s">
        <v>209</v>
      </c>
      <c r="F3886" s="113">
        <v>20</v>
      </c>
      <c r="G3886" s="113">
        <v>2</v>
      </c>
      <c r="H3886" s="113">
        <v>2</v>
      </c>
      <c r="I3886" s="252">
        <v>9</v>
      </c>
      <c r="J3886" s="252">
        <v>8</v>
      </c>
      <c r="K3886" s="113">
        <v>7.0000000000000007E-2</v>
      </c>
      <c r="L3886" s="204" t="s">
        <v>170</v>
      </c>
      <c r="M3886" s="184"/>
      <c r="N3886" s="118">
        <f t="shared" si="694"/>
        <v>0</v>
      </c>
      <c r="O3886" s="119">
        <f t="shared" si="695"/>
        <v>0</v>
      </c>
      <c r="P3886" s="119">
        <f t="shared" si="696"/>
        <v>0</v>
      </c>
      <c r="Q3886" s="120">
        <f t="shared" si="697"/>
        <v>0</v>
      </c>
    </row>
    <row r="3887" spans="1:17" ht="18.75" customHeight="1">
      <c r="A3887" s="250">
        <v>9907815</v>
      </c>
      <c r="B3887" s="251" t="s">
        <v>438</v>
      </c>
      <c r="C3887" s="111">
        <v>570.27</v>
      </c>
      <c r="D3887" s="252"/>
      <c r="E3887" s="193" t="s">
        <v>209</v>
      </c>
      <c r="F3887" s="113">
        <v>14</v>
      </c>
      <c r="G3887" s="113">
        <v>2</v>
      </c>
      <c r="H3887" s="113">
        <v>2</v>
      </c>
      <c r="I3887" s="252">
        <v>9</v>
      </c>
      <c r="J3887" s="252">
        <v>8</v>
      </c>
      <c r="K3887" s="113">
        <v>7.0000000000000007E-2</v>
      </c>
      <c r="L3887" s="204" t="s">
        <v>170</v>
      </c>
      <c r="M3887" s="184"/>
      <c r="N3887" s="118">
        <f t="shared" si="694"/>
        <v>0</v>
      </c>
      <c r="O3887" s="119">
        <f t="shared" si="695"/>
        <v>0</v>
      </c>
      <c r="P3887" s="119">
        <f t="shared" si="696"/>
        <v>0</v>
      </c>
      <c r="Q3887" s="120">
        <f t="shared" si="697"/>
        <v>0</v>
      </c>
    </row>
    <row r="3888" spans="1:17" s="249" customFormat="1" ht="18.75" customHeight="1">
      <c r="A3888" s="315" t="s">
        <v>3739</v>
      </c>
      <c r="B3888" s="316"/>
      <c r="C3888" s="316">
        <v>0</v>
      </c>
      <c r="D3888" s="316"/>
      <c r="E3888" s="316"/>
      <c r="F3888" s="316"/>
      <c r="G3888" s="316"/>
      <c r="H3888" s="316"/>
      <c r="I3888" s="316"/>
      <c r="J3888" s="316"/>
      <c r="K3888" s="316"/>
      <c r="L3888" s="316"/>
      <c r="M3888" s="316"/>
      <c r="N3888" s="316"/>
      <c r="O3888" s="316"/>
      <c r="P3888" s="316"/>
      <c r="Q3888" s="317"/>
    </row>
    <row r="3889" spans="1:17" ht="18.75" customHeight="1">
      <c r="A3889" s="250">
        <v>9917220</v>
      </c>
      <c r="B3889" s="251" t="s">
        <v>439</v>
      </c>
      <c r="C3889" s="111">
        <v>1474.9</v>
      </c>
      <c r="D3889" s="252"/>
      <c r="E3889" s="193" t="s">
        <v>440</v>
      </c>
      <c r="F3889" s="113">
        <v>13</v>
      </c>
      <c r="G3889" s="113">
        <v>1</v>
      </c>
      <c r="H3889" s="113">
        <v>1</v>
      </c>
      <c r="I3889" s="252">
        <v>11</v>
      </c>
      <c r="J3889" s="252">
        <v>10</v>
      </c>
      <c r="K3889" s="252">
        <v>0.1</v>
      </c>
      <c r="L3889" s="204" t="s">
        <v>170</v>
      </c>
      <c r="M3889" s="184"/>
      <c r="N3889" s="118">
        <f t="shared" ref="N3889:N3952" si="698">C3889*M3889</f>
        <v>0</v>
      </c>
      <c r="O3889" s="119">
        <f t="shared" ref="O3889:O3952" si="699">I3889/F3889*M3889</f>
        <v>0</v>
      </c>
      <c r="P3889" s="119">
        <f t="shared" ref="P3889:P3952" si="700">J3889/F3889*M3889</f>
        <v>0</v>
      </c>
      <c r="Q3889" s="120">
        <f t="shared" ref="Q3889:Q3952" si="701">K3889/F3889*M3889</f>
        <v>0</v>
      </c>
    </row>
    <row r="3890" spans="1:17" ht="18.75" customHeight="1">
      <c r="A3890" s="250">
        <v>9917253</v>
      </c>
      <c r="B3890" s="251" t="s">
        <v>441</v>
      </c>
      <c r="C3890" s="111">
        <v>1283.79</v>
      </c>
      <c r="D3890" s="252"/>
      <c r="E3890" s="193" t="s">
        <v>440</v>
      </c>
      <c r="F3890" s="113">
        <v>13</v>
      </c>
      <c r="G3890" s="113">
        <v>1</v>
      </c>
      <c r="H3890" s="113">
        <v>1</v>
      </c>
      <c r="I3890" s="252">
        <v>11</v>
      </c>
      <c r="J3890" s="252">
        <v>10</v>
      </c>
      <c r="K3890" s="252">
        <v>0.1</v>
      </c>
      <c r="L3890" s="204" t="s">
        <v>170</v>
      </c>
      <c r="M3890" s="184"/>
      <c r="N3890" s="118">
        <f t="shared" si="698"/>
        <v>0</v>
      </c>
      <c r="O3890" s="119">
        <f t="shared" si="699"/>
        <v>0</v>
      </c>
      <c r="P3890" s="119">
        <f t="shared" si="700"/>
        <v>0</v>
      </c>
      <c r="Q3890" s="120">
        <f t="shared" si="701"/>
        <v>0</v>
      </c>
    </row>
    <row r="3891" spans="1:17" ht="18.75" customHeight="1">
      <c r="A3891" s="250">
        <v>9917286</v>
      </c>
      <c r="B3891" s="251" t="s">
        <v>442</v>
      </c>
      <c r="C3891" s="111">
        <v>1283.79</v>
      </c>
      <c r="D3891" s="252"/>
      <c r="E3891" s="193" t="s">
        <v>440</v>
      </c>
      <c r="F3891" s="113">
        <v>13</v>
      </c>
      <c r="G3891" s="113">
        <v>1</v>
      </c>
      <c r="H3891" s="113">
        <v>1</v>
      </c>
      <c r="I3891" s="252">
        <v>10.5</v>
      </c>
      <c r="J3891" s="252">
        <v>10</v>
      </c>
      <c r="K3891" s="252">
        <v>0.1</v>
      </c>
      <c r="L3891" s="204" t="s">
        <v>170</v>
      </c>
      <c r="M3891" s="184"/>
      <c r="N3891" s="118">
        <f t="shared" si="698"/>
        <v>0</v>
      </c>
      <c r="O3891" s="119">
        <f t="shared" si="699"/>
        <v>0</v>
      </c>
      <c r="P3891" s="119">
        <f t="shared" si="700"/>
        <v>0</v>
      </c>
      <c r="Q3891" s="120">
        <f t="shared" si="701"/>
        <v>0</v>
      </c>
    </row>
    <row r="3892" spans="1:17" ht="18.75" customHeight="1">
      <c r="A3892" s="250">
        <v>9917319</v>
      </c>
      <c r="B3892" s="251" t="s">
        <v>443</v>
      </c>
      <c r="C3892" s="111">
        <v>1283.79</v>
      </c>
      <c r="D3892" s="252"/>
      <c r="E3892" s="193" t="s">
        <v>440</v>
      </c>
      <c r="F3892" s="113">
        <v>13</v>
      </c>
      <c r="G3892" s="113">
        <v>1</v>
      </c>
      <c r="H3892" s="113">
        <v>1</v>
      </c>
      <c r="I3892" s="252">
        <v>10.5</v>
      </c>
      <c r="J3892" s="252">
        <v>10</v>
      </c>
      <c r="K3892" s="252">
        <v>0.1</v>
      </c>
      <c r="L3892" s="204" t="s">
        <v>170</v>
      </c>
      <c r="M3892" s="184"/>
      <c r="N3892" s="118">
        <f t="shared" si="698"/>
        <v>0</v>
      </c>
      <c r="O3892" s="119">
        <f t="shared" si="699"/>
        <v>0</v>
      </c>
      <c r="P3892" s="119">
        <f t="shared" si="700"/>
        <v>0</v>
      </c>
      <c r="Q3892" s="120">
        <f t="shared" si="701"/>
        <v>0</v>
      </c>
    </row>
    <row r="3893" spans="1:17" ht="18.75" customHeight="1">
      <c r="A3893" s="250">
        <v>9917352</v>
      </c>
      <c r="B3893" s="251" t="s">
        <v>444</v>
      </c>
      <c r="C3893" s="111">
        <v>1283.79</v>
      </c>
      <c r="D3893" s="252"/>
      <c r="E3893" s="193" t="s">
        <v>440</v>
      </c>
      <c r="F3893" s="113">
        <v>13</v>
      </c>
      <c r="G3893" s="113">
        <v>1</v>
      </c>
      <c r="H3893" s="113">
        <v>1</v>
      </c>
      <c r="I3893" s="252">
        <v>10.5</v>
      </c>
      <c r="J3893" s="252">
        <v>10</v>
      </c>
      <c r="K3893" s="252">
        <v>0.1</v>
      </c>
      <c r="L3893" s="204" t="s">
        <v>170</v>
      </c>
      <c r="M3893" s="184"/>
      <c r="N3893" s="118">
        <f t="shared" si="698"/>
        <v>0</v>
      </c>
      <c r="O3893" s="119">
        <f t="shared" si="699"/>
        <v>0</v>
      </c>
      <c r="P3893" s="119">
        <f t="shared" si="700"/>
        <v>0</v>
      </c>
      <c r="Q3893" s="120">
        <f t="shared" si="701"/>
        <v>0</v>
      </c>
    </row>
    <row r="3894" spans="1:17" ht="18.75" customHeight="1">
      <c r="A3894" s="250">
        <v>9917385</v>
      </c>
      <c r="B3894" s="251" t="s">
        <v>445</v>
      </c>
      <c r="C3894" s="111">
        <v>1148.6500000000001</v>
      </c>
      <c r="D3894" s="252"/>
      <c r="E3894" s="193" t="s">
        <v>440</v>
      </c>
      <c r="F3894" s="113">
        <v>13</v>
      </c>
      <c r="G3894" s="113">
        <v>1</v>
      </c>
      <c r="H3894" s="113">
        <v>1</v>
      </c>
      <c r="I3894" s="252">
        <v>11.5</v>
      </c>
      <c r="J3894" s="252">
        <v>10</v>
      </c>
      <c r="K3894" s="252">
        <v>0.1</v>
      </c>
      <c r="L3894" s="204" t="s">
        <v>170</v>
      </c>
      <c r="M3894" s="184"/>
      <c r="N3894" s="118">
        <f t="shared" si="698"/>
        <v>0</v>
      </c>
      <c r="O3894" s="119">
        <f t="shared" si="699"/>
        <v>0</v>
      </c>
      <c r="P3894" s="119">
        <f t="shared" si="700"/>
        <v>0</v>
      </c>
      <c r="Q3894" s="120">
        <f t="shared" si="701"/>
        <v>0</v>
      </c>
    </row>
    <row r="3895" spans="1:17" ht="18.75" customHeight="1">
      <c r="A3895" s="250">
        <v>9917418</v>
      </c>
      <c r="B3895" s="251" t="s">
        <v>446</v>
      </c>
      <c r="C3895" s="111">
        <v>824.33</v>
      </c>
      <c r="D3895" s="252"/>
      <c r="E3895" s="193" t="s">
        <v>440</v>
      </c>
      <c r="F3895" s="113">
        <v>15</v>
      </c>
      <c r="G3895" s="113">
        <v>1</v>
      </c>
      <c r="H3895" s="113">
        <v>1</v>
      </c>
      <c r="I3895" s="252">
        <v>10.5</v>
      </c>
      <c r="J3895" s="252">
        <v>9</v>
      </c>
      <c r="K3895" s="252">
        <v>0.1</v>
      </c>
      <c r="L3895" s="204" t="s">
        <v>170</v>
      </c>
      <c r="M3895" s="184"/>
      <c r="N3895" s="118">
        <f t="shared" si="698"/>
        <v>0</v>
      </c>
      <c r="O3895" s="119">
        <f t="shared" si="699"/>
        <v>0</v>
      </c>
      <c r="P3895" s="119">
        <f t="shared" si="700"/>
        <v>0</v>
      </c>
      <c r="Q3895" s="120">
        <f t="shared" si="701"/>
        <v>0</v>
      </c>
    </row>
    <row r="3896" spans="1:17" ht="18.75" customHeight="1">
      <c r="A3896" s="250">
        <v>9917451</v>
      </c>
      <c r="B3896" s="251" t="s">
        <v>447</v>
      </c>
      <c r="C3896" s="111">
        <v>824.33</v>
      </c>
      <c r="D3896" s="252"/>
      <c r="E3896" s="193" t="s">
        <v>440</v>
      </c>
      <c r="F3896" s="113">
        <v>15</v>
      </c>
      <c r="G3896" s="113">
        <v>1</v>
      </c>
      <c r="H3896" s="113">
        <v>1</v>
      </c>
      <c r="I3896" s="252">
        <v>10</v>
      </c>
      <c r="J3896" s="252">
        <v>9</v>
      </c>
      <c r="K3896" s="252">
        <v>0.1</v>
      </c>
      <c r="L3896" s="204" t="s">
        <v>170</v>
      </c>
      <c r="M3896" s="184"/>
      <c r="N3896" s="118">
        <f t="shared" si="698"/>
        <v>0</v>
      </c>
      <c r="O3896" s="119">
        <f t="shared" si="699"/>
        <v>0</v>
      </c>
      <c r="P3896" s="119">
        <f t="shared" si="700"/>
        <v>0</v>
      </c>
      <c r="Q3896" s="120">
        <f t="shared" si="701"/>
        <v>0</v>
      </c>
    </row>
    <row r="3897" spans="1:17" ht="18.75" customHeight="1">
      <c r="A3897" s="250">
        <v>9917484</v>
      </c>
      <c r="B3897" s="251" t="s">
        <v>448</v>
      </c>
      <c r="C3897" s="111">
        <v>824.33</v>
      </c>
      <c r="D3897" s="252"/>
      <c r="E3897" s="193" t="s">
        <v>440</v>
      </c>
      <c r="F3897" s="113">
        <v>15</v>
      </c>
      <c r="G3897" s="113">
        <v>1</v>
      </c>
      <c r="H3897" s="113">
        <v>1</v>
      </c>
      <c r="I3897" s="252">
        <v>10</v>
      </c>
      <c r="J3897" s="252">
        <v>9</v>
      </c>
      <c r="K3897" s="252">
        <v>0.1</v>
      </c>
      <c r="L3897" s="204" t="s">
        <v>170</v>
      </c>
      <c r="M3897" s="184"/>
      <c r="N3897" s="118">
        <f t="shared" si="698"/>
        <v>0</v>
      </c>
      <c r="O3897" s="119">
        <f t="shared" si="699"/>
        <v>0</v>
      </c>
      <c r="P3897" s="119">
        <f t="shared" si="700"/>
        <v>0</v>
      </c>
      <c r="Q3897" s="120">
        <f t="shared" si="701"/>
        <v>0</v>
      </c>
    </row>
    <row r="3898" spans="1:17" ht="18.75" customHeight="1">
      <c r="A3898" s="250">
        <v>9917517</v>
      </c>
      <c r="B3898" s="251" t="s">
        <v>449</v>
      </c>
      <c r="C3898" s="111">
        <v>824.33</v>
      </c>
      <c r="D3898" s="252"/>
      <c r="E3898" s="193" t="s">
        <v>440</v>
      </c>
      <c r="F3898" s="113">
        <v>15</v>
      </c>
      <c r="G3898" s="113">
        <v>1</v>
      </c>
      <c r="H3898" s="113">
        <v>1</v>
      </c>
      <c r="I3898" s="252">
        <v>10</v>
      </c>
      <c r="J3898" s="252">
        <v>9</v>
      </c>
      <c r="K3898" s="252">
        <v>0.1</v>
      </c>
      <c r="L3898" s="204" t="s">
        <v>170</v>
      </c>
      <c r="M3898" s="184"/>
      <c r="N3898" s="118">
        <f t="shared" si="698"/>
        <v>0</v>
      </c>
      <c r="O3898" s="119">
        <f t="shared" si="699"/>
        <v>0</v>
      </c>
      <c r="P3898" s="119">
        <f t="shared" si="700"/>
        <v>0</v>
      </c>
      <c r="Q3898" s="120">
        <f t="shared" si="701"/>
        <v>0</v>
      </c>
    </row>
    <row r="3899" spans="1:17" ht="18.75" customHeight="1">
      <c r="A3899" s="250">
        <v>9917550</v>
      </c>
      <c r="B3899" s="251" t="s">
        <v>450</v>
      </c>
      <c r="C3899" s="111">
        <v>824.33</v>
      </c>
      <c r="D3899" s="252"/>
      <c r="E3899" s="193" t="s">
        <v>440</v>
      </c>
      <c r="F3899" s="113">
        <v>15</v>
      </c>
      <c r="G3899" s="113">
        <v>1</v>
      </c>
      <c r="H3899" s="113">
        <v>1</v>
      </c>
      <c r="I3899" s="252">
        <v>10.5</v>
      </c>
      <c r="J3899" s="252">
        <v>9</v>
      </c>
      <c r="K3899" s="252">
        <v>0.1</v>
      </c>
      <c r="L3899" s="204" t="s">
        <v>170</v>
      </c>
      <c r="M3899" s="184"/>
      <c r="N3899" s="118">
        <f t="shared" si="698"/>
        <v>0</v>
      </c>
      <c r="O3899" s="119">
        <f t="shared" si="699"/>
        <v>0</v>
      </c>
      <c r="P3899" s="119">
        <f t="shared" si="700"/>
        <v>0</v>
      </c>
      <c r="Q3899" s="120">
        <f t="shared" si="701"/>
        <v>0</v>
      </c>
    </row>
    <row r="3900" spans="1:17" ht="18.75" customHeight="1">
      <c r="A3900" s="250">
        <v>9917583</v>
      </c>
      <c r="B3900" s="251" t="s">
        <v>451</v>
      </c>
      <c r="C3900" s="111">
        <v>745.77</v>
      </c>
      <c r="D3900" s="252"/>
      <c r="E3900" s="193" t="s">
        <v>440</v>
      </c>
      <c r="F3900" s="113">
        <v>15</v>
      </c>
      <c r="G3900" s="113">
        <v>1</v>
      </c>
      <c r="H3900" s="113">
        <v>1</v>
      </c>
      <c r="I3900" s="252">
        <v>10.5</v>
      </c>
      <c r="J3900" s="252">
        <v>9</v>
      </c>
      <c r="K3900" s="252">
        <v>0.1</v>
      </c>
      <c r="L3900" s="204" t="s">
        <v>170</v>
      </c>
      <c r="M3900" s="184"/>
      <c r="N3900" s="118">
        <f t="shared" si="698"/>
        <v>0</v>
      </c>
      <c r="O3900" s="119">
        <f t="shared" si="699"/>
        <v>0</v>
      </c>
      <c r="P3900" s="119">
        <f t="shared" si="700"/>
        <v>0</v>
      </c>
      <c r="Q3900" s="120">
        <f t="shared" si="701"/>
        <v>0</v>
      </c>
    </row>
    <row r="3901" spans="1:17" ht="18.75" customHeight="1">
      <c r="A3901" s="250">
        <v>9917616</v>
      </c>
      <c r="B3901" s="251" t="s">
        <v>452</v>
      </c>
      <c r="C3901" s="111">
        <v>943.75</v>
      </c>
      <c r="D3901" s="252"/>
      <c r="E3901" s="193" t="s">
        <v>440</v>
      </c>
      <c r="F3901" s="113">
        <v>30</v>
      </c>
      <c r="G3901" s="113">
        <v>1</v>
      </c>
      <c r="H3901" s="113">
        <v>1</v>
      </c>
      <c r="I3901" s="252">
        <v>20.5</v>
      </c>
      <c r="J3901" s="252">
        <v>19</v>
      </c>
      <c r="K3901" s="252">
        <v>0.1</v>
      </c>
      <c r="L3901" s="204" t="s">
        <v>170</v>
      </c>
      <c r="M3901" s="184"/>
      <c r="N3901" s="118">
        <f t="shared" si="698"/>
        <v>0</v>
      </c>
      <c r="O3901" s="119">
        <f t="shared" si="699"/>
        <v>0</v>
      </c>
      <c r="P3901" s="119">
        <f t="shared" si="700"/>
        <v>0</v>
      </c>
      <c r="Q3901" s="120">
        <f t="shared" si="701"/>
        <v>0</v>
      </c>
    </row>
    <row r="3902" spans="1:17" ht="18.75" customHeight="1">
      <c r="A3902" s="250">
        <v>9917649</v>
      </c>
      <c r="B3902" s="251" t="s">
        <v>453</v>
      </c>
      <c r="C3902" s="111">
        <v>774.5</v>
      </c>
      <c r="D3902" s="252"/>
      <c r="E3902" s="193" t="s">
        <v>440</v>
      </c>
      <c r="F3902" s="113">
        <v>30</v>
      </c>
      <c r="G3902" s="113">
        <v>1</v>
      </c>
      <c r="H3902" s="113">
        <v>1</v>
      </c>
      <c r="I3902" s="252">
        <v>20.5</v>
      </c>
      <c r="J3902" s="252">
        <v>19</v>
      </c>
      <c r="K3902" s="252">
        <v>0.1</v>
      </c>
      <c r="L3902" s="204" t="s">
        <v>170</v>
      </c>
      <c r="M3902" s="184"/>
      <c r="N3902" s="118">
        <f t="shared" si="698"/>
        <v>0</v>
      </c>
      <c r="O3902" s="119">
        <f t="shared" si="699"/>
        <v>0</v>
      </c>
      <c r="P3902" s="119">
        <f t="shared" si="700"/>
        <v>0</v>
      </c>
      <c r="Q3902" s="120">
        <f t="shared" si="701"/>
        <v>0</v>
      </c>
    </row>
    <row r="3903" spans="1:17" ht="18.75" customHeight="1">
      <c r="A3903" s="250">
        <v>9917682</v>
      </c>
      <c r="B3903" s="251" t="s">
        <v>454</v>
      </c>
      <c r="C3903" s="111">
        <v>737.33</v>
      </c>
      <c r="D3903" s="252"/>
      <c r="E3903" s="193" t="s">
        <v>440</v>
      </c>
      <c r="F3903" s="113">
        <v>30</v>
      </c>
      <c r="G3903" s="113">
        <v>1</v>
      </c>
      <c r="H3903" s="113">
        <v>1</v>
      </c>
      <c r="I3903" s="252">
        <v>20.5</v>
      </c>
      <c r="J3903" s="252">
        <v>19</v>
      </c>
      <c r="K3903" s="252">
        <v>0.1</v>
      </c>
      <c r="L3903" s="204" t="s">
        <v>170</v>
      </c>
      <c r="M3903" s="184"/>
      <c r="N3903" s="118">
        <f t="shared" si="698"/>
        <v>0</v>
      </c>
      <c r="O3903" s="119">
        <f t="shared" si="699"/>
        <v>0</v>
      </c>
      <c r="P3903" s="119">
        <f t="shared" si="700"/>
        <v>0</v>
      </c>
      <c r="Q3903" s="120">
        <f t="shared" si="701"/>
        <v>0</v>
      </c>
    </row>
    <row r="3904" spans="1:17" ht="18.75" customHeight="1">
      <c r="A3904" s="250">
        <v>9917715</v>
      </c>
      <c r="B3904" s="251" t="s">
        <v>455</v>
      </c>
      <c r="C3904" s="111">
        <v>737.33</v>
      </c>
      <c r="D3904" s="252"/>
      <c r="E3904" s="193" t="s">
        <v>440</v>
      </c>
      <c r="F3904" s="113">
        <v>30</v>
      </c>
      <c r="G3904" s="113">
        <v>1</v>
      </c>
      <c r="H3904" s="113">
        <v>1</v>
      </c>
      <c r="I3904" s="252">
        <v>20.5</v>
      </c>
      <c r="J3904" s="252">
        <v>19</v>
      </c>
      <c r="K3904" s="252">
        <v>0.1</v>
      </c>
      <c r="L3904" s="204" t="s">
        <v>170</v>
      </c>
      <c r="M3904" s="184"/>
      <c r="N3904" s="118">
        <f t="shared" si="698"/>
        <v>0</v>
      </c>
      <c r="O3904" s="119">
        <f t="shared" si="699"/>
        <v>0</v>
      </c>
      <c r="P3904" s="119">
        <f t="shared" si="700"/>
        <v>0</v>
      </c>
      <c r="Q3904" s="120">
        <f t="shared" si="701"/>
        <v>0</v>
      </c>
    </row>
    <row r="3905" spans="1:17" ht="18.75" customHeight="1">
      <c r="A3905" s="250">
        <v>9917748</v>
      </c>
      <c r="B3905" s="251" t="s">
        <v>456</v>
      </c>
      <c r="C3905" s="111">
        <v>737.33</v>
      </c>
      <c r="D3905" s="252"/>
      <c r="E3905" s="193" t="s">
        <v>440</v>
      </c>
      <c r="F3905" s="113">
        <v>30</v>
      </c>
      <c r="G3905" s="113">
        <v>1</v>
      </c>
      <c r="H3905" s="113">
        <v>1</v>
      </c>
      <c r="I3905" s="252">
        <v>20.5</v>
      </c>
      <c r="J3905" s="252">
        <v>19</v>
      </c>
      <c r="K3905" s="252">
        <v>0.1</v>
      </c>
      <c r="L3905" s="204" t="s">
        <v>170</v>
      </c>
      <c r="M3905" s="184"/>
      <c r="N3905" s="118">
        <f t="shared" si="698"/>
        <v>0</v>
      </c>
      <c r="O3905" s="119">
        <f t="shared" si="699"/>
        <v>0</v>
      </c>
      <c r="P3905" s="119">
        <f t="shared" si="700"/>
        <v>0</v>
      </c>
      <c r="Q3905" s="120">
        <f t="shared" si="701"/>
        <v>0</v>
      </c>
    </row>
    <row r="3906" spans="1:17" ht="18.75" customHeight="1">
      <c r="A3906" s="250">
        <v>9917781</v>
      </c>
      <c r="B3906" s="251" t="s">
        <v>457</v>
      </c>
      <c r="C3906" s="111">
        <v>777.88</v>
      </c>
      <c r="D3906" s="252"/>
      <c r="E3906" s="193" t="s">
        <v>440</v>
      </c>
      <c r="F3906" s="113">
        <v>30</v>
      </c>
      <c r="G3906" s="113">
        <v>1</v>
      </c>
      <c r="H3906" s="113">
        <v>1</v>
      </c>
      <c r="I3906" s="252">
        <v>20.5</v>
      </c>
      <c r="J3906" s="252">
        <v>19</v>
      </c>
      <c r="K3906" s="252">
        <v>0.1</v>
      </c>
      <c r="L3906" s="204" t="s">
        <v>170</v>
      </c>
      <c r="M3906" s="184"/>
      <c r="N3906" s="118">
        <f t="shared" si="698"/>
        <v>0</v>
      </c>
      <c r="O3906" s="119">
        <f t="shared" si="699"/>
        <v>0</v>
      </c>
      <c r="P3906" s="119">
        <f t="shared" si="700"/>
        <v>0</v>
      </c>
      <c r="Q3906" s="120">
        <f t="shared" si="701"/>
        <v>0</v>
      </c>
    </row>
    <row r="3907" spans="1:17" ht="18.75" customHeight="1">
      <c r="A3907" s="250">
        <v>9917814</v>
      </c>
      <c r="B3907" s="251" t="s">
        <v>458</v>
      </c>
      <c r="C3907" s="111">
        <v>1158.21</v>
      </c>
      <c r="D3907" s="252"/>
      <c r="E3907" s="193" t="s">
        <v>440</v>
      </c>
      <c r="F3907" s="113">
        <v>27</v>
      </c>
      <c r="G3907" s="113">
        <v>1</v>
      </c>
      <c r="H3907" s="113">
        <v>1</v>
      </c>
      <c r="I3907" s="252">
        <v>21</v>
      </c>
      <c r="J3907" s="252">
        <v>20</v>
      </c>
      <c r="K3907" s="252">
        <v>0.1</v>
      </c>
      <c r="L3907" s="204" t="s">
        <v>170</v>
      </c>
      <c r="M3907" s="184"/>
      <c r="N3907" s="118">
        <f t="shared" si="698"/>
        <v>0</v>
      </c>
      <c r="O3907" s="119">
        <f t="shared" si="699"/>
        <v>0</v>
      </c>
      <c r="P3907" s="119">
        <f t="shared" si="700"/>
        <v>0</v>
      </c>
      <c r="Q3907" s="120">
        <f t="shared" si="701"/>
        <v>0</v>
      </c>
    </row>
    <row r="3908" spans="1:17" ht="18.75" customHeight="1">
      <c r="A3908" s="250">
        <v>9917847</v>
      </c>
      <c r="B3908" s="251" t="s">
        <v>459</v>
      </c>
      <c r="C3908" s="111">
        <v>974.67</v>
      </c>
      <c r="D3908" s="252"/>
      <c r="E3908" s="193" t="s">
        <v>440</v>
      </c>
      <c r="F3908" s="113">
        <v>27</v>
      </c>
      <c r="G3908" s="113">
        <v>1</v>
      </c>
      <c r="H3908" s="113">
        <v>1</v>
      </c>
      <c r="I3908" s="252">
        <v>21</v>
      </c>
      <c r="J3908" s="252">
        <v>20</v>
      </c>
      <c r="K3908" s="252">
        <v>0.1</v>
      </c>
      <c r="L3908" s="204" t="s">
        <v>170</v>
      </c>
      <c r="M3908" s="184"/>
      <c r="N3908" s="118">
        <f t="shared" si="698"/>
        <v>0</v>
      </c>
      <c r="O3908" s="119">
        <f t="shared" si="699"/>
        <v>0</v>
      </c>
      <c r="P3908" s="119">
        <f t="shared" si="700"/>
        <v>0</v>
      </c>
      <c r="Q3908" s="120">
        <f t="shared" si="701"/>
        <v>0</v>
      </c>
    </row>
    <row r="3909" spans="1:17" ht="18.75" customHeight="1">
      <c r="A3909" s="250">
        <v>9917880</v>
      </c>
      <c r="B3909" s="251" t="s">
        <v>460</v>
      </c>
      <c r="C3909" s="111">
        <v>909</v>
      </c>
      <c r="D3909" s="252"/>
      <c r="E3909" s="193" t="s">
        <v>440</v>
      </c>
      <c r="F3909" s="113">
        <v>27</v>
      </c>
      <c r="G3909" s="113">
        <v>1</v>
      </c>
      <c r="H3909" s="113">
        <v>1</v>
      </c>
      <c r="I3909" s="252">
        <v>21</v>
      </c>
      <c r="J3909" s="252">
        <v>20</v>
      </c>
      <c r="K3909" s="252">
        <v>0.1</v>
      </c>
      <c r="L3909" s="204" t="s">
        <v>170</v>
      </c>
      <c r="M3909" s="184"/>
      <c r="N3909" s="118">
        <f t="shared" si="698"/>
        <v>0</v>
      </c>
      <c r="O3909" s="119">
        <f t="shared" si="699"/>
        <v>0</v>
      </c>
      <c r="P3909" s="119">
        <f t="shared" si="700"/>
        <v>0</v>
      </c>
      <c r="Q3909" s="120">
        <f t="shared" si="701"/>
        <v>0</v>
      </c>
    </row>
    <row r="3910" spans="1:17" ht="18.75" customHeight="1">
      <c r="A3910" s="250">
        <v>9917913</v>
      </c>
      <c r="B3910" s="251" t="s">
        <v>461</v>
      </c>
      <c r="C3910" s="111">
        <v>909</v>
      </c>
      <c r="D3910" s="252"/>
      <c r="E3910" s="193" t="s">
        <v>440</v>
      </c>
      <c r="F3910" s="113">
        <v>27</v>
      </c>
      <c r="G3910" s="113">
        <v>1</v>
      </c>
      <c r="H3910" s="113">
        <v>1</v>
      </c>
      <c r="I3910" s="252">
        <v>21</v>
      </c>
      <c r="J3910" s="252">
        <v>20</v>
      </c>
      <c r="K3910" s="252">
        <v>0.1</v>
      </c>
      <c r="L3910" s="204" t="s">
        <v>170</v>
      </c>
      <c r="M3910" s="184"/>
      <c r="N3910" s="118">
        <f t="shared" si="698"/>
        <v>0</v>
      </c>
      <c r="O3910" s="119">
        <f t="shared" si="699"/>
        <v>0</v>
      </c>
      <c r="P3910" s="119">
        <f t="shared" si="700"/>
        <v>0</v>
      </c>
      <c r="Q3910" s="120">
        <f t="shared" si="701"/>
        <v>0</v>
      </c>
    </row>
    <row r="3911" spans="1:17" ht="18.75" customHeight="1">
      <c r="A3911" s="250">
        <v>9917946</v>
      </c>
      <c r="B3911" s="251" t="s">
        <v>462</v>
      </c>
      <c r="C3911" s="111">
        <v>909</v>
      </c>
      <c r="D3911" s="252"/>
      <c r="E3911" s="193" t="s">
        <v>440</v>
      </c>
      <c r="F3911" s="113">
        <v>27</v>
      </c>
      <c r="G3911" s="113">
        <v>1</v>
      </c>
      <c r="H3911" s="113">
        <v>1</v>
      </c>
      <c r="I3911" s="252">
        <v>21</v>
      </c>
      <c r="J3911" s="252">
        <v>20</v>
      </c>
      <c r="K3911" s="252">
        <v>0.1</v>
      </c>
      <c r="L3911" s="204" t="s">
        <v>170</v>
      </c>
      <c r="M3911" s="184"/>
      <c r="N3911" s="118">
        <f t="shared" si="698"/>
        <v>0</v>
      </c>
      <c r="O3911" s="119">
        <f t="shared" si="699"/>
        <v>0</v>
      </c>
      <c r="P3911" s="119">
        <f t="shared" si="700"/>
        <v>0</v>
      </c>
      <c r="Q3911" s="120">
        <f t="shared" si="701"/>
        <v>0</v>
      </c>
    </row>
    <row r="3912" spans="1:17" ht="18.75" customHeight="1">
      <c r="A3912" s="250">
        <v>9917979</v>
      </c>
      <c r="B3912" s="251" t="s">
        <v>463</v>
      </c>
      <c r="C3912" s="111">
        <v>909</v>
      </c>
      <c r="D3912" s="252"/>
      <c r="E3912" s="193" t="s">
        <v>440</v>
      </c>
      <c r="F3912" s="113">
        <v>27</v>
      </c>
      <c r="G3912" s="113">
        <v>1</v>
      </c>
      <c r="H3912" s="113">
        <v>1</v>
      </c>
      <c r="I3912" s="252">
        <v>21</v>
      </c>
      <c r="J3912" s="252">
        <v>20</v>
      </c>
      <c r="K3912" s="252">
        <v>0.1</v>
      </c>
      <c r="L3912" s="204" t="s">
        <v>170</v>
      </c>
      <c r="M3912" s="184"/>
      <c r="N3912" s="118">
        <f t="shared" si="698"/>
        <v>0</v>
      </c>
      <c r="O3912" s="119">
        <f t="shared" si="699"/>
        <v>0</v>
      </c>
      <c r="P3912" s="119">
        <f t="shared" si="700"/>
        <v>0</v>
      </c>
      <c r="Q3912" s="120">
        <f t="shared" si="701"/>
        <v>0</v>
      </c>
    </row>
    <row r="3913" spans="1:17" ht="18.75" customHeight="1">
      <c r="A3913" s="250">
        <v>9918012</v>
      </c>
      <c r="B3913" s="251" t="s">
        <v>464</v>
      </c>
      <c r="C3913" s="111">
        <v>1501.55</v>
      </c>
      <c r="D3913" s="252"/>
      <c r="E3913" s="193" t="s">
        <v>440</v>
      </c>
      <c r="F3913" s="113">
        <v>24</v>
      </c>
      <c r="G3913" s="113">
        <v>1</v>
      </c>
      <c r="H3913" s="113">
        <v>1</v>
      </c>
      <c r="I3913" s="252">
        <v>23</v>
      </c>
      <c r="J3913" s="252">
        <v>22</v>
      </c>
      <c r="K3913" s="252">
        <v>0.1</v>
      </c>
      <c r="L3913" s="204" t="s">
        <v>170</v>
      </c>
      <c r="M3913" s="184"/>
      <c r="N3913" s="118">
        <f t="shared" si="698"/>
        <v>0</v>
      </c>
      <c r="O3913" s="119">
        <f t="shared" si="699"/>
        <v>0</v>
      </c>
      <c r="P3913" s="119">
        <f t="shared" si="700"/>
        <v>0</v>
      </c>
      <c r="Q3913" s="120">
        <f t="shared" si="701"/>
        <v>0</v>
      </c>
    </row>
    <row r="3914" spans="1:17" ht="18.75" customHeight="1">
      <c r="A3914" s="250">
        <v>9918045</v>
      </c>
      <c r="B3914" s="251" t="s">
        <v>465</v>
      </c>
      <c r="C3914" s="111">
        <v>1232.27</v>
      </c>
      <c r="D3914" s="252"/>
      <c r="E3914" s="193" t="s">
        <v>440</v>
      </c>
      <c r="F3914" s="113">
        <v>24</v>
      </c>
      <c r="G3914" s="113">
        <v>1</v>
      </c>
      <c r="H3914" s="113">
        <v>1</v>
      </c>
      <c r="I3914" s="252">
        <v>23</v>
      </c>
      <c r="J3914" s="252">
        <v>22</v>
      </c>
      <c r="K3914" s="252">
        <v>0.1</v>
      </c>
      <c r="L3914" s="204" t="s">
        <v>170</v>
      </c>
      <c r="M3914" s="184"/>
      <c r="N3914" s="118">
        <f t="shared" si="698"/>
        <v>0</v>
      </c>
      <c r="O3914" s="119">
        <f t="shared" si="699"/>
        <v>0</v>
      </c>
      <c r="P3914" s="119">
        <f t="shared" si="700"/>
        <v>0</v>
      </c>
      <c r="Q3914" s="120">
        <f t="shared" si="701"/>
        <v>0</v>
      </c>
    </row>
    <row r="3915" spans="1:17" ht="18.75" customHeight="1">
      <c r="A3915" s="250">
        <v>9918078</v>
      </c>
      <c r="B3915" s="251" t="s">
        <v>466</v>
      </c>
      <c r="C3915" s="111">
        <v>1105.8800000000001</v>
      </c>
      <c r="D3915" s="252"/>
      <c r="E3915" s="193" t="s">
        <v>440</v>
      </c>
      <c r="F3915" s="113">
        <v>24</v>
      </c>
      <c r="G3915" s="113">
        <v>1</v>
      </c>
      <c r="H3915" s="113">
        <v>1</v>
      </c>
      <c r="I3915" s="252">
        <v>23</v>
      </c>
      <c r="J3915" s="252">
        <v>22</v>
      </c>
      <c r="K3915" s="252">
        <v>0.1</v>
      </c>
      <c r="L3915" s="204" t="s">
        <v>170</v>
      </c>
      <c r="M3915" s="184"/>
      <c r="N3915" s="118">
        <f t="shared" si="698"/>
        <v>0</v>
      </c>
      <c r="O3915" s="119">
        <f t="shared" si="699"/>
        <v>0</v>
      </c>
      <c r="P3915" s="119">
        <f t="shared" si="700"/>
        <v>0</v>
      </c>
      <c r="Q3915" s="120">
        <f t="shared" si="701"/>
        <v>0</v>
      </c>
    </row>
    <row r="3916" spans="1:17" ht="18.75" customHeight="1">
      <c r="A3916" s="250">
        <v>9918111</v>
      </c>
      <c r="B3916" s="251" t="s">
        <v>467</v>
      </c>
      <c r="C3916" s="111">
        <v>1105.8800000000001</v>
      </c>
      <c r="D3916" s="252"/>
      <c r="E3916" s="193" t="s">
        <v>440</v>
      </c>
      <c r="F3916" s="113">
        <v>24</v>
      </c>
      <c r="G3916" s="113">
        <v>1</v>
      </c>
      <c r="H3916" s="113">
        <v>1</v>
      </c>
      <c r="I3916" s="252">
        <v>23</v>
      </c>
      <c r="J3916" s="252">
        <v>22</v>
      </c>
      <c r="K3916" s="252">
        <v>0.1</v>
      </c>
      <c r="L3916" s="204" t="s">
        <v>170</v>
      </c>
      <c r="M3916" s="184"/>
      <c r="N3916" s="118">
        <f t="shared" si="698"/>
        <v>0</v>
      </c>
      <c r="O3916" s="119">
        <f t="shared" si="699"/>
        <v>0</v>
      </c>
      <c r="P3916" s="119">
        <f t="shared" si="700"/>
        <v>0</v>
      </c>
      <c r="Q3916" s="120">
        <f t="shared" si="701"/>
        <v>0</v>
      </c>
    </row>
    <row r="3917" spans="1:17" ht="18.75" customHeight="1">
      <c r="A3917" s="250">
        <v>9918144</v>
      </c>
      <c r="B3917" s="251" t="s">
        <v>468</v>
      </c>
      <c r="C3917" s="111">
        <v>1105.8800000000001</v>
      </c>
      <c r="D3917" s="252"/>
      <c r="E3917" s="193" t="s">
        <v>440</v>
      </c>
      <c r="F3917" s="113">
        <v>24</v>
      </c>
      <c r="G3917" s="113">
        <v>1</v>
      </c>
      <c r="H3917" s="113">
        <v>1</v>
      </c>
      <c r="I3917" s="252">
        <v>23</v>
      </c>
      <c r="J3917" s="252">
        <v>22</v>
      </c>
      <c r="K3917" s="252">
        <v>0.1</v>
      </c>
      <c r="L3917" s="204" t="s">
        <v>170</v>
      </c>
      <c r="M3917" s="184"/>
      <c r="N3917" s="118">
        <f t="shared" si="698"/>
        <v>0</v>
      </c>
      <c r="O3917" s="119">
        <f t="shared" si="699"/>
        <v>0</v>
      </c>
      <c r="P3917" s="119">
        <f t="shared" si="700"/>
        <v>0</v>
      </c>
      <c r="Q3917" s="120">
        <f t="shared" si="701"/>
        <v>0</v>
      </c>
    </row>
    <row r="3918" spans="1:17" ht="18.75" customHeight="1">
      <c r="A3918" s="250">
        <v>9918177</v>
      </c>
      <c r="B3918" s="251" t="s">
        <v>469</v>
      </c>
      <c r="C3918" s="111">
        <v>1074.81</v>
      </c>
      <c r="D3918" s="252"/>
      <c r="E3918" s="193" t="s">
        <v>440</v>
      </c>
      <c r="F3918" s="113">
        <v>24</v>
      </c>
      <c r="G3918" s="113">
        <v>1</v>
      </c>
      <c r="H3918" s="113">
        <v>1</v>
      </c>
      <c r="I3918" s="252">
        <v>23</v>
      </c>
      <c r="J3918" s="252">
        <v>22</v>
      </c>
      <c r="K3918" s="252">
        <v>0.1</v>
      </c>
      <c r="L3918" s="204" t="s">
        <v>170</v>
      </c>
      <c r="M3918" s="184"/>
      <c r="N3918" s="118">
        <f t="shared" si="698"/>
        <v>0</v>
      </c>
      <c r="O3918" s="119">
        <f t="shared" si="699"/>
        <v>0</v>
      </c>
      <c r="P3918" s="119">
        <f t="shared" si="700"/>
        <v>0</v>
      </c>
      <c r="Q3918" s="120">
        <f t="shared" si="701"/>
        <v>0</v>
      </c>
    </row>
    <row r="3919" spans="1:17" ht="18.75" customHeight="1">
      <c r="A3919" s="250">
        <v>9918210</v>
      </c>
      <c r="B3919" s="251" t="s">
        <v>470</v>
      </c>
      <c r="C3919" s="111">
        <v>2247.6999999999998</v>
      </c>
      <c r="D3919" s="252"/>
      <c r="E3919" s="193" t="s">
        <v>440</v>
      </c>
      <c r="F3919" s="113">
        <v>20</v>
      </c>
      <c r="G3919" s="113">
        <v>1</v>
      </c>
      <c r="H3919" s="113">
        <v>1</v>
      </c>
      <c r="I3919" s="252">
        <v>25.5</v>
      </c>
      <c r="J3919" s="252">
        <v>24.5</v>
      </c>
      <c r="K3919" s="252">
        <v>0.1</v>
      </c>
      <c r="L3919" s="204" t="s">
        <v>170</v>
      </c>
      <c r="M3919" s="184"/>
      <c r="N3919" s="118">
        <f t="shared" si="698"/>
        <v>0</v>
      </c>
      <c r="O3919" s="119">
        <f t="shared" si="699"/>
        <v>0</v>
      </c>
      <c r="P3919" s="119">
        <f t="shared" si="700"/>
        <v>0</v>
      </c>
      <c r="Q3919" s="120">
        <f t="shared" si="701"/>
        <v>0</v>
      </c>
    </row>
    <row r="3920" spans="1:17" ht="18.75" customHeight="1">
      <c r="A3920" s="250">
        <v>9918243</v>
      </c>
      <c r="B3920" s="251" t="s">
        <v>471</v>
      </c>
      <c r="C3920" s="111">
        <v>1844.6</v>
      </c>
      <c r="D3920" s="252"/>
      <c r="E3920" s="193" t="s">
        <v>440</v>
      </c>
      <c r="F3920" s="113">
        <v>20</v>
      </c>
      <c r="G3920" s="113">
        <v>1</v>
      </c>
      <c r="H3920" s="113">
        <v>1</v>
      </c>
      <c r="I3920" s="252">
        <v>25.5</v>
      </c>
      <c r="J3920" s="252">
        <v>24.5</v>
      </c>
      <c r="K3920" s="252">
        <v>0.1</v>
      </c>
      <c r="L3920" s="204" t="s">
        <v>170</v>
      </c>
      <c r="M3920" s="184"/>
      <c r="N3920" s="118">
        <f t="shared" si="698"/>
        <v>0</v>
      </c>
      <c r="O3920" s="119">
        <f t="shared" si="699"/>
        <v>0</v>
      </c>
      <c r="P3920" s="119">
        <f t="shared" si="700"/>
        <v>0</v>
      </c>
      <c r="Q3920" s="120">
        <f t="shared" si="701"/>
        <v>0</v>
      </c>
    </row>
    <row r="3921" spans="1:17" ht="18.75" customHeight="1">
      <c r="A3921" s="250">
        <v>9918276</v>
      </c>
      <c r="B3921" s="251" t="s">
        <v>472</v>
      </c>
      <c r="C3921" s="111">
        <v>1679.06</v>
      </c>
      <c r="D3921" s="252"/>
      <c r="E3921" s="193" t="s">
        <v>440</v>
      </c>
      <c r="F3921" s="113">
        <v>20</v>
      </c>
      <c r="G3921" s="113">
        <v>1</v>
      </c>
      <c r="H3921" s="113">
        <v>1</v>
      </c>
      <c r="I3921" s="252">
        <v>25.5</v>
      </c>
      <c r="J3921" s="252">
        <v>24.5</v>
      </c>
      <c r="K3921" s="252">
        <v>0.1</v>
      </c>
      <c r="L3921" s="204" t="s">
        <v>170</v>
      </c>
      <c r="M3921" s="184"/>
      <c r="N3921" s="118">
        <f t="shared" si="698"/>
        <v>0</v>
      </c>
      <c r="O3921" s="119">
        <f t="shared" si="699"/>
        <v>0</v>
      </c>
      <c r="P3921" s="119">
        <f t="shared" si="700"/>
        <v>0</v>
      </c>
      <c r="Q3921" s="120">
        <f t="shared" si="701"/>
        <v>0</v>
      </c>
    </row>
    <row r="3922" spans="1:17" ht="18.75" customHeight="1">
      <c r="A3922" s="250">
        <v>9918309</v>
      </c>
      <c r="B3922" s="251" t="s">
        <v>473</v>
      </c>
      <c r="C3922" s="111">
        <v>1679.06</v>
      </c>
      <c r="D3922" s="252"/>
      <c r="E3922" s="193" t="s">
        <v>440</v>
      </c>
      <c r="F3922" s="113">
        <v>20</v>
      </c>
      <c r="G3922" s="113">
        <v>1</v>
      </c>
      <c r="H3922" s="113">
        <v>1</v>
      </c>
      <c r="I3922" s="252">
        <v>25.5</v>
      </c>
      <c r="J3922" s="252">
        <v>24.5</v>
      </c>
      <c r="K3922" s="252">
        <v>0.1</v>
      </c>
      <c r="L3922" s="204" t="s">
        <v>170</v>
      </c>
      <c r="M3922" s="184"/>
      <c r="N3922" s="118">
        <f t="shared" si="698"/>
        <v>0</v>
      </c>
      <c r="O3922" s="119">
        <f t="shared" si="699"/>
        <v>0</v>
      </c>
      <c r="P3922" s="119">
        <f t="shared" si="700"/>
        <v>0</v>
      </c>
      <c r="Q3922" s="120">
        <f t="shared" si="701"/>
        <v>0</v>
      </c>
    </row>
    <row r="3923" spans="1:17" ht="18.75" customHeight="1">
      <c r="A3923" s="250">
        <v>9918342</v>
      </c>
      <c r="B3923" s="251" t="s">
        <v>474</v>
      </c>
      <c r="C3923" s="111">
        <v>1679.06</v>
      </c>
      <c r="D3923" s="252"/>
      <c r="E3923" s="193" t="s">
        <v>440</v>
      </c>
      <c r="F3923" s="113">
        <v>20</v>
      </c>
      <c r="G3923" s="113">
        <v>1</v>
      </c>
      <c r="H3923" s="113">
        <v>1</v>
      </c>
      <c r="I3923" s="252">
        <v>25.5</v>
      </c>
      <c r="J3923" s="252">
        <v>24.5</v>
      </c>
      <c r="K3923" s="252">
        <v>0.1</v>
      </c>
      <c r="L3923" s="204" t="s">
        <v>170</v>
      </c>
      <c r="M3923" s="184"/>
      <c r="N3923" s="118">
        <f t="shared" si="698"/>
        <v>0</v>
      </c>
      <c r="O3923" s="119">
        <f t="shared" si="699"/>
        <v>0</v>
      </c>
      <c r="P3923" s="119">
        <f t="shared" si="700"/>
        <v>0</v>
      </c>
      <c r="Q3923" s="120">
        <f t="shared" si="701"/>
        <v>0</v>
      </c>
    </row>
    <row r="3924" spans="1:17" ht="18.75" customHeight="1">
      <c r="A3924" s="250">
        <v>9918375</v>
      </c>
      <c r="B3924" s="251" t="s">
        <v>475</v>
      </c>
      <c r="C3924" s="111">
        <v>1675.67</v>
      </c>
      <c r="D3924" s="252"/>
      <c r="E3924" s="193" t="s">
        <v>440</v>
      </c>
      <c r="F3924" s="113">
        <v>20</v>
      </c>
      <c r="G3924" s="113">
        <v>1</v>
      </c>
      <c r="H3924" s="113">
        <v>1</v>
      </c>
      <c r="I3924" s="252">
        <v>25.5</v>
      </c>
      <c r="J3924" s="252">
        <v>24.5</v>
      </c>
      <c r="K3924" s="252">
        <v>0.1</v>
      </c>
      <c r="L3924" s="204" t="s">
        <v>170</v>
      </c>
      <c r="M3924" s="184"/>
      <c r="N3924" s="118">
        <f t="shared" si="698"/>
        <v>0</v>
      </c>
      <c r="O3924" s="119">
        <f t="shared" si="699"/>
        <v>0</v>
      </c>
      <c r="P3924" s="119">
        <f t="shared" si="700"/>
        <v>0</v>
      </c>
      <c r="Q3924" s="120">
        <f t="shared" si="701"/>
        <v>0</v>
      </c>
    </row>
    <row r="3925" spans="1:17" ht="18.75" customHeight="1">
      <c r="A3925" s="250">
        <v>9918408</v>
      </c>
      <c r="B3925" s="251" t="s">
        <v>476</v>
      </c>
      <c r="C3925" s="111">
        <v>3591.15</v>
      </c>
      <c r="D3925" s="252"/>
      <c r="E3925" s="193" t="s">
        <v>440</v>
      </c>
      <c r="F3925" s="113">
        <v>19</v>
      </c>
      <c r="G3925" s="113">
        <v>1</v>
      </c>
      <c r="H3925" s="113">
        <v>1</v>
      </c>
      <c r="I3925" s="252">
        <v>26</v>
      </c>
      <c r="J3925" s="252">
        <v>25</v>
      </c>
      <c r="K3925" s="252">
        <v>0.1</v>
      </c>
      <c r="L3925" s="204" t="s">
        <v>170</v>
      </c>
      <c r="M3925" s="184"/>
      <c r="N3925" s="118">
        <f t="shared" si="698"/>
        <v>0</v>
      </c>
      <c r="O3925" s="119">
        <f t="shared" si="699"/>
        <v>0</v>
      </c>
      <c r="P3925" s="119">
        <f t="shared" si="700"/>
        <v>0</v>
      </c>
      <c r="Q3925" s="120">
        <f t="shared" si="701"/>
        <v>0</v>
      </c>
    </row>
    <row r="3926" spans="1:17" ht="18.75" customHeight="1">
      <c r="A3926" s="250">
        <v>9918441</v>
      </c>
      <c r="B3926" s="251" t="s">
        <v>477</v>
      </c>
      <c r="C3926" s="111">
        <v>3022.79</v>
      </c>
      <c r="D3926" s="252"/>
      <c r="E3926" s="193" t="s">
        <v>440</v>
      </c>
      <c r="F3926" s="113">
        <v>19</v>
      </c>
      <c r="G3926" s="113">
        <v>1</v>
      </c>
      <c r="H3926" s="113">
        <v>1</v>
      </c>
      <c r="I3926" s="252">
        <v>26</v>
      </c>
      <c r="J3926" s="252">
        <v>25</v>
      </c>
      <c r="K3926" s="252">
        <v>0.1</v>
      </c>
      <c r="L3926" s="204" t="s">
        <v>170</v>
      </c>
      <c r="M3926" s="184"/>
      <c r="N3926" s="118">
        <f t="shared" si="698"/>
        <v>0</v>
      </c>
      <c r="O3926" s="119">
        <f t="shared" si="699"/>
        <v>0</v>
      </c>
      <c r="P3926" s="119">
        <f t="shared" si="700"/>
        <v>0</v>
      </c>
      <c r="Q3926" s="120">
        <f t="shared" si="701"/>
        <v>0</v>
      </c>
    </row>
    <row r="3927" spans="1:17" ht="18.75" customHeight="1">
      <c r="A3927" s="250">
        <v>9918474</v>
      </c>
      <c r="B3927" s="251" t="s">
        <v>478</v>
      </c>
      <c r="C3927" s="111">
        <v>2749.17</v>
      </c>
      <c r="D3927" s="252"/>
      <c r="E3927" s="193" t="s">
        <v>440</v>
      </c>
      <c r="F3927" s="113">
        <v>19</v>
      </c>
      <c r="G3927" s="113">
        <v>1</v>
      </c>
      <c r="H3927" s="113">
        <v>1</v>
      </c>
      <c r="I3927" s="252">
        <v>26</v>
      </c>
      <c r="J3927" s="252">
        <v>25</v>
      </c>
      <c r="K3927" s="252">
        <v>0.1</v>
      </c>
      <c r="L3927" s="204" t="s">
        <v>170</v>
      </c>
      <c r="M3927" s="184"/>
      <c r="N3927" s="118">
        <f t="shared" si="698"/>
        <v>0</v>
      </c>
      <c r="O3927" s="119">
        <f t="shared" si="699"/>
        <v>0</v>
      </c>
      <c r="P3927" s="119">
        <f t="shared" si="700"/>
        <v>0</v>
      </c>
      <c r="Q3927" s="120">
        <f t="shared" si="701"/>
        <v>0</v>
      </c>
    </row>
    <row r="3928" spans="1:17" ht="18.75" customHeight="1">
      <c r="A3928" s="250">
        <v>9918507</v>
      </c>
      <c r="B3928" s="251" t="s">
        <v>479</v>
      </c>
      <c r="C3928" s="111">
        <v>2749.17</v>
      </c>
      <c r="D3928" s="252"/>
      <c r="E3928" s="193" t="s">
        <v>440</v>
      </c>
      <c r="F3928" s="113">
        <v>19</v>
      </c>
      <c r="G3928" s="113">
        <v>1</v>
      </c>
      <c r="H3928" s="113">
        <v>1</v>
      </c>
      <c r="I3928" s="252">
        <v>26</v>
      </c>
      <c r="J3928" s="252">
        <v>25</v>
      </c>
      <c r="K3928" s="252">
        <v>0.1</v>
      </c>
      <c r="L3928" s="204" t="s">
        <v>170</v>
      </c>
      <c r="M3928" s="184"/>
      <c r="N3928" s="118">
        <f t="shared" si="698"/>
        <v>0</v>
      </c>
      <c r="O3928" s="119">
        <f t="shared" si="699"/>
        <v>0</v>
      </c>
      <c r="P3928" s="119">
        <f t="shared" si="700"/>
        <v>0</v>
      </c>
      <c r="Q3928" s="120">
        <f t="shared" si="701"/>
        <v>0</v>
      </c>
    </row>
    <row r="3929" spans="1:17" ht="18.75" customHeight="1">
      <c r="A3929" s="250">
        <v>9918540</v>
      </c>
      <c r="B3929" s="251" t="s">
        <v>480</v>
      </c>
      <c r="C3929" s="111">
        <v>2749.17</v>
      </c>
      <c r="D3929" s="252"/>
      <c r="E3929" s="193" t="s">
        <v>440</v>
      </c>
      <c r="F3929" s="113">
        <v>19</v>
      </c>
      <c r="G3929" s="113">
        <v>1</v>
      </c>
      <c r="H3929" s="113">
        <v>1</v>
      </c>
      <c r="I3929" s="252">
        <v>26</v>
      </c>
      <c r="J3929" s="252">
        <v>25</v>
      </c>
      <c r="K3929" s="252">
        <v>0.1</v>
      </c>
      <c r="L3929" s="204" t="s">
        <v>170</v>
      </c>
      <c r="M3929" s="184"/>
      <c r="N3929" s="118">
        <f t="shared" si="698"/>
        <v>0</v>
      </c>
      <c r="O3929" s="119">
        <f t="shared" si="699"/>
        <v>0</v>
      </c>
      <c r="P3929" s="119">
        <f t="shared" si="700"/>
        <v>0</v>
      </c>
      <c r="Q3929" s="120">
        <f t="shared" si="701"/>
        <v>0</v>
      </c>
    </row>
    <row r="3930" spans="1:17" ht="18.75" customHeight="1">
      <c r="A3930" s="250">
        <v>9918573</v>
      </c>
      <c r="B3930" s="251" t="s">
        <v>481</v>
      </c>
      <c r="C3930" s="111">
        <v>2562.5</v>
      </c>
      <c r="D3930" s="252"/>
      <c r="E3930" s="193" t="s">
        <v>440</v>
      </c>
      <c r="F3930" s="113">
        <v>19</v>
      </c>
      <c r="G3930" s="113">
        <v>1</v>
      </c>
      <c r="H3930" s="113">
        <v>1</v>
      </c>
      <c r="I3930" s="252">
        <v>26</v>
      </c>
      <c r="J3930" s="252">
        <v>25</v>
      </c>
      <c r="K3930" s="252">
        <v>0.1</v>
      </c>
      <c r="L3930" s="204" t="s">
        <v>170</v>
      </c>
      <c r="M3930" s="184"/>
      <c r="N3930" s="118">
        <f t="shared" si="698"/>
        <v>0</v>
      </c>
      <c r="O3930" s="119">
        <f t="shared" si="699"/>
        <v>0</v>
      </c>
      <c r="P3930" s="119">
        <f t="shared" si="700"/>
        <v>0</v>
      </c>
      <c r="Q3930" s="120">
        <f t="shared" si="701"/>
        <v>0</v>
      </c>
    </row>
    <row r="3931" spans="1:17" ht="18.75" customHeight="1">
      <c r="A3931" s="250">
        <v>9918606</v>
      </c>
      <c r="B3931" s="251" t="s">
        <v>482</v>
      </c>
      <c r="C3931" s="111">
        <v>1485.34</v>
      </c>
      <c r="D3931" s="252"/>
      <c r="E3931" s="193" t="s">
        <v>440</v>
      </c>
      <c r="F3931" s="113">
        <v>32</v>
      </c>
      <c r="G3931" s="113">
        <v>1</v>
      </c>
      <c r="H3931" s="113">
        <v>1</v>
      </c>
      <c r="I3931" s="252">
        <v>34.5</v>
      </c>
      <c r="J3931" s="252">
        <v>33.5</v>
      </c>
      <c r="K3931" s="252">
        <v>0.1</v>
      </c>
      <c r="L3931" s="204" t="s">
        <v>170</v>
      </c>
      <c r="M3931" s="184"/>
      <c r="N3931" s="118">
        <f t="shared" si="698"/>
        <v>0</v>
      </c>
      <c r="O3931" s="119">
        <f t="shared" si="699"/>
        <v>0</v>
      </c>
      <c r="P3931" s="119">
        <f t="shared" si="700"/>
        <v>0</v>
      </c>
      <c r="Q3931" s="120">
        <f t="shared" si="701"/>
        <v>0</v>
      </c>
    </row>
    <row r="3932" spans="1:17" ht="18.75" customHeight="1">
      <c r="A3932" s="250">
        <v>9918639</v>
      </c>
      <c r="B3932" s="251" t="s">
        <v>483</v>
      </c>
      <c r="C3932" s="111">
        <v>1218.96</v>
      </c>
      <c r="D3932" s="252"/>
      <c r="E3932" s="193" t="s">
        <v>440</v>
      </c>
      <c r="F3932" s="113">
        <v>32</v>
      </c>
      <c r="G3932" s="113">
        <v>1</v>
      </c>
      <c r="H3932" s="113">
        <v>1</v>
      </c>
      <c r="I3932" s="252">
        <v>34.5</v>
      </c>
      <c r="J3932" s="252">
        <v>33.5</v>
      </c>
      <c r="K3932" s="252">
        <v>0.1</v>
      </c>
      <c r="L3932" s="204" t="s">
        <v>170</v>
      </c>
      <c r="M3932" s="184"/>
      <c r="N3932" s="118">
        <f t="shared" si="698"/>
        <v>0</v>
      </c>
      <c r="O3932" s="119">
        <f t="shared" si="699"/>
        <v>0</v>
      </c>
      <c r="P3932" s="119">
        <f t="shared" si="700"/>
        <v>0</v>
      </c>
      <c r="Q3932" s="120">
        <f t="shared" si="701"/>
        <v>0</v>
      </c>
    </row>
    <row r="3933" spans="1:17" ht="18.75" customHeight="1">
      <c r="A3933" s="250">
        <v>9918672</v>
      </c>
      <c r="B3933" s="251" t="s">
        <v>484</v>
      </c>
      <c r="C3933" s="111">
        <v>1243.8800000000001</v>
      </c>
      <c r="D3933" s="252"/>
      <c r="E3933" s="193" t="s">
        <v>440</v>
      </c>
      <c r="F3933" s="113">
        <v>32</v>
      </c>
      <c r="G3933" s="113">
        <v>1</v>
      </c>
      <c r="H3933" s="113">
        <v>1</v>
      </c>
      <c r="I3933" s="252">
        <v>34.5</v>
      </c>
      <c r="J3933" s="252">
        <v>33.5</v>
      </c>
      <c r="K3933" s="252">
        <v>0.1</v>
      </c>
      <c r="L3933" s="204" t="s">
        <v>170</v>
      </c>
      <c r="M3933" s="184"/>
      <c r="N3933" s="118">
        <f t="shared" si="698"/>
        <v>0</v>
      </c>
      <c r="O3933" s="119">
        <f t="shared" si="699"/>
        <v>0</v>
      </c>
      <c r="P3933" s="119">
        <f t="shared" si="700"/>
        <v>0</v>
      </c>
      <c r="Q3933" s="120">
        <f t="shared" si="701"/>
        <v>0</v>
      </c>
    </row>
    <row r="3934" spans="1:17" ht="18.75" customHeight="1">
      <c r="A3934" s="250">
        <v>9918705</v>
      </c>
      <c r="B3934" s="251" t="s">
        <v>485</v>
      </c>
      <c r="C3934" s="111">
        <v>1243.8800000000001</v>
      </c>
      <c r="D3934" s="252"/>
      <c r="E3934" s="193" t="s">
        <v>440</v>
      </c>
      <c r="F3934" s="113">
        <v>32</v>
      </c>
      <c r="G3934" s="113">
        <v>1</v>
      </c>
      <c r="H3934" s="113">
        <v>1</v>
      </c>
      <c r="I3934" s="252">
        <v>34.5</v>
      </c>
      <c r="J3934" s="252">
        <v>33.5</v>
      </c>
      <c r="K3934" s="252">
        <v>0.1</v>
      </c>
      <c r="L3934" s="204" t="s">
        <v>170</v>
      </c>
      <c r="M3934" s="184"/>
      <c r="N3934" s="118">
        <f t="shared" si="698"/>
        <v>0</v>
      </c>
      <c r="O3934" s="119">
        <f t="shared" si="699"/>
        <v>0</v>
      </c>
      <c r="P3934" s="119">
        <f t="shared" si="700"/>
        <v>0</v>
      </c>
      <c r="Q3934" s="120">
        <f t="shared" si="701"/>
        <v>0</v>
      </c>
    </row>
    <row r="3935" spans="1:17" ht="18.75" customHeight="1">
      <c r="A3935" s="250">
        <v>9918738</v>
      </c>
      <c r="B3935" s="251" t="s">
        <v>486</v>
      </c>
      <c r="C3935" s="111">
        <v>1243.8800000000001</v>
      </c>
      <c r="D3935" s="252"/>
      <c r="E3935" s="193" t="s">
        <v>440</v>
      </c>
      <c r="F3935" s="113">
        <v>32</v>
      </c>
      <c r="G3935" s="113">
        <v>1</v>
      </c>
      <c r="H3935" s="113">
        <v>1</v>
      </c>
      <c r="I3935" s="252">
        <v>34.5</v>
      </c>
      <c r="J3935" s="252">
        <v>33.5</v>
      </c>
      <c r="K3935" s="252">
        <v>0.1</v>
      </c>
      <c r="L3935" s="204" t="s">
        <v>170</v>
      </c>
      <c r="M3935" s="184"/>
      <c r="N3935" s="118">
        <f t="shared" si="698"/>
        <v>0</v>
      </c>
      <c r="O3935" s="119">
        <f t="shared" si="699"/>
        <v>0</v>
      </c>
      <c r="P3935" s="119">
        <f t="shared" si="700"/>
        <v>0</v>
      </c>
      <c r="Q3935" s="120">
        <f t="shared" si="701"/>
        <v>0</v>
      </c>
    </row>
    <row r="3936" spans="1:17" ht="18.75" customHeight="1">
      <c r="A3936" s="250">
        <v>9918771</v>
      </c>
      <c r="B3936" s="251" t="s">
        <v>487</v>
      </c>
      <c r="C3936" s="111">
        <v>1133.8800000000001</v>
      </c>
      <c r="D3936" s="252"/>
      <c r="E3936" s="193" t="s">
        <v>440</v>
      </c>
      <c r="F3936" s="113">
        <v>32</v>
      </c>
      <c r="G3936" s="113">
        <v>1</v>
      </c>
      <c r="H3936" s="113">
        <v>1</v>
      </c>
      <c r="I3936" s="252">
        <v>34.5</v>
      </c>
      <c r="J3936" s="252">
        <v>33.5</v>
      </c>
      <c r="K3936" s="252">
        <v>0.1</v>
      </c>
      <c r="L3936" s="204" t="s">
        <v>170</v>
      </c>
      <c r="M3936" s="184"/>
      <c r="N3936" s="118">
        <f t="shared" si="698"/>
        <v>0</v>
      </c>
      <c r="O3936" s="119">
        <f t="shared" si="699"/>
        <v>0</v>
      </c>
      <c r="P3936" s="119">
        <f t="shared" si="700"/>
        <v>0</v>
      </c>
      <c r="Q3936" s="120">
        <f t="shared" si="701"/>
        <v>0</v>
      </c>
    </row>
    <row r="3937" spans="1:17" ht="18.75" customHeight="1">
      <c r="A3937" s="250">
        <v>9918804</v>
      </c>
      <c r="B3937" s="251" t="s">
        <v>488</v>
      </c>
      <c r="C3937" s="111">
        <v>2324.89</v>
      </c>
      <c r="D3937" s="252"/>
      <c r="E3937" s="193" t="s">
        <v>440</v>
      </c>
      <c r="F3937" s="113">
        <v>20</v>
      </c>
      <c r="G3937" s="113">
        <v>1</v>
      </c>
      <c r="H3937" s="113">
        <v>1</v>
      </c>
      <c r="I3937" s="252">
        <v>36</v>
      </c>
      <c r="J3937" s="252">
        <v>35</v>
      </c>
      <c r="K3937" s="252">
        <v>0.1</v>
      </c>
      <c r="L3937" s="204" t="s">
        <v>170</v>
      </c>
      <c r="M3937" s="184"/>
      <c r="N3937" s="118">
        <f t="shared" si="698"/>
        <v>0</v>
      </c>
      <c r="O3937" s="119">
        <f t="shared" si="699"/>
        <v>0</v>
      </c>
      <c r="P3937" s="119">
        <f t="shared" si="700"/>
        <v>0</v>
      </c>
      <c r="Q3937" s="120">
        <f t="shared" si="701"/>
        <v>0</v>
      </c>
    </row>
    <row r="3938" spans="1:17" ht="18.75" customHeight="1">
      <c r="A3938" s="250">
        <v>9918837</v>
      </c>
      <c r="B3938" s="251" t="s">
        <v>489</v>
      </c>
      <c r="C3938" s="111">
        <v>1907.94</v>
      </c>
      <c r="D3938" s="252"/>
      <c r="E3938" s="193" t="s">
        <v>440</v>
      </c>
      <c r="F3938" s="113">
        <v>20</v>
      </c>
      <c r="G3938" s="113">
        <v>1</v>
      </c>
      <c r="H3938" s="113">
        <v>1</v>
      </c>
      <c r="I3938" s="252">
        <v>36</v>
      </c>
      <c r="J3938" s="252">
        <v>35</v>
      </c>
      <c r="K3938" s="252">
        <v>0.1</v>
      </c>
      <c r="L3938" s="204" t="s">
        <v>170</v>
      </c>
      <c r="M3938" s="184"/>
      <c r="N3938" s="118">
        <f t="shared" si="698"/>
        <v>0</v>
      </c>
      <c r="O3938" s="119">
        <f t="shared" si="699"/>
        <v>0</v>
      </c>
      <c r="P3938" s="119">
        <f t="shared" si="700"/>
        <v>0</v>
      </c>
      <c r="Q3938" s="120">
        <f t="shared" si="701"/>
        <v>0</v>
      </c>
    </row>
    <row r="3939" spans="1:17" ht="18.75" customHeight="1">
      <c r="A3939" s="250">
        <v>9918870</v>
      </c>
      <c r="B3939" s="251" t="s">
        <v>490</v>
      </c>
      <c r="C3939" s="111">
        <v>1801.94</v>
      </c>
      <c r="D3939" s="252"/>
      <c r="E3939" s="193" t="s">
        <v>440</v>
      </c>
      <c r="F3939" s="113">
        <v>20</v>
      </c>
      <c r="G3939" s="113">
        <v>1</v>
      </c>
      <c r="H3939" s="113">
        <v>1</v>
      </c>
      <c r="I3939" s="252">
        <v>36</v>
      </c>
      <c r="J3939" s="252">
        <v>35</v>
      </c>
      <c r="K3939" s="252">
        <v>0.1</v>
      </c>
      <c r="L3939" s="204" t="s">
        <v>170</v>
      </c>
      <c r="M3939" s="184"/>
      <c r="N3939" s="118">
        <f t="shared" si="698"/>
        <v>0</v>
      </c>
      <c r="O3939" s="119">
        <f t="shared" si="699"/>
        <v>0</v>
      </c>
      <c r="P3939" s="119">
        <f t="shared" si="700"/>
        <v>0</v>
      </c>
      <c r="Q3939" s="120">
        <f t="shared" si="701"/>
        <v>0</v>
      </c>
    </row>
    <row r="3940" spans="1:17" ht="18.75" customHeight="1">
      <c r="A3940" s="250">
        <v>9918903</v>
      </c>
      <c r="B3940" s="251" t="s">
        <v>491</v>
      </c>
      <c r="C3940" s="111">
        <v>1801.94</v>
      </c>
      <c r="D3940" s="252"/>
      <c r="E3940" s="193" t="s">
        <v>440</v>
      </c>
      <c r="F3940" s="113">
        <v>20</v>
      </c>
      <c r="G3940" s="113">
        <v>1</v>
      </c>
      <c r="H3940" s="113">
        <v>1</v>
      </c>
      <c r="I3940" s="252">
        <v>36</v>
      </c>
      <c r="J3940" s="252">
        <v>35</v>
      </c>
      <c r="K3940" s="252">
        <v>0.1</v>
      </c>
      <c r="L3940" s="204" t="s">
        <v>170</v>
      </c>
      <c r="M3940" s="184"/>
      <c r="N3940" s="118">
        <f t="shared" si="698"/>
        <v>0</v>
      </c>
      <c r="O3940" s="119">
        <f t="shared" si="699"/>
        <v>0</v>
      </c>
      <c r="P3940" s="119">
        <f t="shared" si="700"/>
        <v>0</v>
      </c>
      <c r="Q3940" s="120">
        <f t="shared" si="701"/>
        <v>0</v>
      </c>
    </row>
    <row r="3941" spans="1:17" ht="18.75" customHeight="1">
      <c r="A3941" s="250">
        <v>9918936</v>
      </c>
      <c r="B3941" s="251" t="s">
        <v>492</v>
      </c>
      <c r="C3941" s="111">
        <v>1801.94</v>
      </c>
      <c r="D3941" s="252"/>
      <c r="E3941" s="193" t="s">
        <v>440</v>
      </c>
      <c r="F3941" s="113">
        <v>20</v>
      </c>
      <c r="G3941" s="113">
        <v>1</v>
      </c>
      <c r="H3941" s="113">
        <v>1</v>
      </c>
      <c r="I3941" s="252">
        <v>36</v>
      </c>
      <c r="J3941" s="252">
        <v>35</v>
      </c>
      <c r="K3941" s="252">
        <v>0.1</v>
      </c>
      <c r="L3941" s="204" t="s">
        <v>170</v>
      </c>
      <c r="M3941" s="184"/>
      <c r="N3941" s="118">
        <f t="shared" si="698"/>
        <v>0</v>
      </c>
      <c r="O3941" s="119">
        <f t="shared" si="699"/>
        <v>0</v>
      </c>
      <c r="P3941" s="119">
        <f t="shared" si="700"/>
        <v>0</v>
      </c>
      <c r="Q3941" s="120">
        <f t="shared" si="701"/>
        <v>0</v>
      </c>
    </row>
    <row r="3942" spans="1:17" ht="18.75" customHeight="1">
      <c r="A3942" s="250">
        <v>9918969</v>
      </c>
      <c r="B3942" s="251" t="s">
        <v>493</v>
      </c>
      <c r="C3942" s="111">
        <v>1706.71</v>
      </c>
      <c r="D3942" s="252"/>
      <c r="E3942" s="193" t="s">
        <v>440</v>
      </c>
      <c r="F3942" s="113">
        <v>20</v>
      </c>
      <c r="G3942" s="113">
        <v>1</v>
      </c>
      <c r="H3942" s="113">
        <v>1</v>
      </c>
      <c r="I3942" s="252">
        <v>36</v>
      </c>
      <c r="J3942" s="252">
        <v>35</v>
      </c>
      <c r="K3942" s="252">
        <v>0.1</v>
      </c>
      <c r="L3942" s="204" t="s">
        <v>170</v>
      </c>
      <c r="M3942" s="184"/>
      <c r="N3942" s="118">
        <f t="shared" si="698"/>
        <v>0</v>
      </c>
      <c r="O3942" s="119">
        <f t="shared" si="699"/>
        <v>0</v>
      </c>
      <c r="P3942" s="119">
        <f t="shared" si="700"/>
        <v>0</v>
      </c>
      <c r="Q3942" s="120">
        <f t="shared" si="701"/>
        <v>0</v>
      </c>
    </row>
    <row r="3943" spans="1:17" ht="18.75" customHeight="1">
      <c r="A3943" s="250">
        <v>9919002</v>
      </c>
      <c r="B3943" s="251" t="s">
        <v>494</v>
      </c>
      <c r="C3943" s="111">
        <v>2694.36</v>
      </c>
      <c r="D3943" s="252"/>
      <c r="E3943" s="193" t="s">
        <v>440</v>
      </c>
      <c r="F3943" s="113">
        <v>20</v>
      </c>
      <c r="G3943" s="113">
        <v>1</v>
      </c>
      <c r="H3943" s="113">
        <v>1</v>
      </c>
      <c r="I3943" s="252">
        <v>40.5</v>
      </c>
      <c r="J3943" s="252">
        <v>39.5</v>
      </c>
      <c r="K3943" s="252">
        <v>0.1</v>
      </c>
      <c r="L3943" s="204" t="s">
        <v>170</v>
      </c>
      <c r="M3943" s="184"/>
      <c r="N3943" s="118">
        <f t="shared" si="698"/>
        <v>0</v>
      </c>
      <c r="O3943" s="119">
        <f t="shared" si="699"/>
        <v>0</v>
      </c>
      <c r="P3943" s="119">
        <f t="shared" si="700"/>
        <v>0</v>
      </c>
      <c r="Q3943" s="120">
        <f t="shared" si="701"/>
        <v>0</v>
      </c>
    </row>
    <row r="3944" spans="1:17" ht="18.75" customHeight="1">
      <c r="A3944" s="250">
        <v>9919035</v>
      </c>
      <c r="B3944" s="251" t="s">
        <v>495</v>
      </c>
      <c r="C3944" s="111">
        <v>2321.71</v>
      </c>
      <c r="D3944" s="252"/>
      <c r="E3944" s="193" t="s">
        <v>440</v>
      </c>
      <c r="F3944" s="113">
        <v>20</v>
      </c>
      <c r="G3944" s="113">
        <v>1</v>
      </c>
      <c r="H3944" s="113">
        <v>1</v>
      </c>
      <c r="I3944" s="252">
        <v>40.5</v>
      </c>
      <c r="J3944" s="252">
        <v>39.5</v>
      </c>
      <c r="K3944" s="252">
        <v>0.1</v>
      </c>
      <c r="L3944" s="204" t="s">
        <v>170</v>
      </c>
      <c r="M3944" s="184"/>
      <c r="N3944" s="118">
        <f t="shared" si="698"/>
        <v>0</v>
      </c>
      <c r="O3944" s="119">
        <f t="shared" si="699"/>
        <v>0</v>
      </c>
      <c r="P3944" s="119">
        <f t="shared" si="700"/>
        <v>0</v>
      </c>
      <c r="Q3944" s="120">
        <f t="shared" si="701"/>
        <v>0</v>
      </c>
    </row>
    <row r="3945" spans="1:17" ht="18.75" customHeight="1">
      <c r="A3945" s="250">
        <v>9919068</v>
      </c>
      <c r="B3945" s="251" t="s">
        <v>496</v>
      </c>
      <c r="C3945" s="111">
        <v>2341.65</v>
      </c>
      <c r="D3945" s="252"/>
      <c r="E3945" s="193" t="s">
        <v>440</v>
      </c>
      <c r="F3945" s="113">
        <v>20</v>
      </c>
      <c r="G3945" s="113">
        <v>1</v>
      </c>
      <c r="H3945" s="113">
        <v>1</v>
      </c>
      <c r="I3945" s="252">
        <v>40.5</v>
      </c>
      <c r="J3945" s="252">
        <v>39.5</v>
      </c>
      <c r="K3945" s="252">
        <v>0.1</v>
      </c>
      <c r="L3945" s="204" t="s">
        <v>170</v>
      </c>
      <c r="M3945" s="184"/>
      <c r="N3945" s="118">
        <f t="shared" si="698"/>
        <v>0</v>
      </c>
      <c r="O3945" s="119">
        <f t="shared" si="699"/>
        <v>0</v>
      </c>
      <c r="P3945" s="119">
        <f t="shared" si="700"/>
        <v>0</v>
      </c>
      <c r="Q3945" s="120">
        <f t="shared" si="701"/>
        <v>0</v>
      </c>
    </row>
    <row r="3946" spans="1:17" ht="18.75" customHeight="1">
      <c r="A3946" s="250">
        <v>9919101</v>
      </c>
      <c r="B3946" s="251" t="s">
        <v>497</v>
      </c>
      <c r="C3946" s="111">
        <v>2341.65</v>
      </c>
      <c r="D3946" s="252"/>
      <c r="E3946" s="193" t="s">
        <v>440</v>
      </c>
      <c r="F3946" s="113">
        <v>20</v>
      </c>
      <c r="G3946" s="113">
        <v>1</v>
      </c>
      <c r="H3946" s="113">
        <v>1</v>
      </c>
      <c r="I3946" s="252">
        <v>40.5</v>
      </c>
      <c r="J3946" s="252">
        <v>39.5</v>
      </c>
      <c r="K3946" s="252">
        <v>0.1</v>
      </c>
      <c r="L3946" s="204" t="s">
        <v>170</v>
      </c>
      <c r="M3946" s="184"/>
      <c r="N3946" s="118">
        <f t="shared" si="698"/>
        <v>0</v>
      </c>
      <c r="O3946" s="119">
        <f t="shared" si="699"/>
        <v>0</v>
      </c>
      <c r="P3946" s="119">
        <f t="shared" si="700"/>
        <v>0</v>
      </c>
      <c r="Q3946" s="120">
        <f t="shared" si="701"/>
        <v>0</v>
      </c>
    </row>
    <row r="3947" spans="1:17" ht="18.75" customHeight="1">
      <c r="A3947" s="250">
        <v>9919134</v>
      </c>
      <c r="B3947" s="251" t="s">
        <v>498</v>
      </c>
      <c r="C3947" s="111">
        <v>2341.65</v>
      </c>
      <c r="D3947" s="252"/>
      <c r="E3947" s="193" t="s">
        <v>440</v>
      </c>
      <c r="F3947" s="113">
        <v>20</v>
      </c>
      <c r="G3947" s="113">
        <v>1</v>
      </c>
      <c r="H3947" s="113">
        <v>1</v>
      </c>
      <c r="I3947" s="252">
        <v>40.5</v>
      </c>
      <c r="J3947" s="252">
        <v>39.5</v>
      </c>
      <c r="K3947" s="252">
        <v>0.1</v>
      </c>
      <c r="L3947" s="204" t="s">
        <v>170</v>
      </c>
      <c r="M3947" s="184"/>
      <c r="N3947" s="118">
        <f t="shared" si="698"/>
        <v>0</v>
      </c>
      <c r="O3947" s="119">
        <f t="shared" si="699"/>
        <v>0</v>
      </c>
      <c r="P3947" s="119">
        <f t="shared" si="700"/>
        <v>0</v>
      </c>
      <c r="Q3947" s="120">
        <f t="shared" si="701"/>
        <v>0</v>
      </c>
    </row>
    <row r="3948" spans="1:17" ht="18.75" customHeight="1">
      <c r="A3948" s="250">
        <v>9919167</v>
      </c>
      <c r="B3948" s="251" t="s">
        <v>499</v>
      </c>
      <c r="C3948" s="111">
        <v>2128.38</v>
      </c>
      <c r="D3948" s="252"/>
      <c r="E3948" s="193" t="s">
        <v>440</v>
      </c>
      <c r="F3948" s="113">
        <v>20</v>
      </c>
      <c r="G3948" s="113">
        <v>1</v>
      </c>
      <c r="H3948" s="113">
        <v>1</v>
      </c>
      <c r="I3948" s="252">
        <v>40.5</v>
      </c>
      <c r="J3948" s="252">
        <v>39.5</v>
      </c>
      <c r="K3948" s="252">
        <v>0.1</v>
      </c>
      <c r="L3948" s="204" t="s">
        <v>170</v>
      </c>
      <c r="M3948" s="184"/>
      <c r="N3948" s="118">
        <f t="shared" si="698"/>
        <v>0</v>
      </c>
      <c r="O3948" s="119">
        <f t="shared" si="699"/>
        <v>0</v>
      </c>
      <c r="P3948" s="119">
        <f t="shared" si="700"/>
        <v>0</v>
      </c>
      <c r="Q3948" s="120">
        <f t="shared" si="701"/>
        <v>0</v>
      </c>
    </row>
    <row r="3949" spans="1:17" ht="18.75" customHeight="1">
      <c r="A3949" s="250">
        <v>9919200</v>
      </c>
      <c r="B3949" s="251" t="s">
        <v>500</v>
      </c>
      <c r="C3949" s="111">
        <v>4579.67</v>
      </c>
      <c r="D3949" s="252"/>
      <c r="E3949" s="193" t="s">
        <v>440</v>
      </c>
      <c r="F3949" s="113">
        <v>16</v>
      </c>
      <c r="G3949" s="113">
        <v>1</v>
      </c>
      <c r="H3949" s="113">
        <v>1</v>
      </c>
      <c r="I3949" s="252">
        <v>45</v>
      </c>
      <c r="J3949" s="252">
        <v>44</v>
      </c>
      <c r="K3949" s="252">
        <v>0.1</v>
      </c>
      <c r="L3949" s="204" t="s">
        <v>170</v>
      </c>
      <c r="M3949" s="184"/>
      <c r="N3949" s="118">
        <f t="shared" si="698"/>
        <v>0</v>
      </c>
      <c r="O3949" s="119">
        <f t="shared" si="699"/>
        <v>0</v>
      </c>
      <c r="P3949" s="119">
        <f t="shared" si="700"/>
        <v>0</v>
      </c>
      <c r="Q3949" s="120">
        <f t="shared" si="701"/>
        <v>0</v>
      </c>
    </row>
    <row r="3950" spans="1:17" ht="18.75" customHeight="1">
      <c r="A3950" s="250">
        <v>9919233</v>
      </c>
      <c r="B3950" s="251" t="s">
        <v>501</v>
      </c>
      <c r="C3950" s="111">
        <v>3290.54</v>
      </c>
      <c r="D3950" s="252"/>
      <c r="E3950" s="193" t="s">
        <v>440</v>
      </c>
      <c r="F3950" s="113">
        <v>16</v>
      </c>
      <c r="G3950" s="113">
        <v>1</v>
      </c>
      <c r="H3950" s="113">
        <v>1</v>
      </c>
      <c r="I3950" s="252">
        <v>45</v>
      </c>
      <c r="J3950" s="252">
        <v>44</v>
      </c>
      <c r="K3950" s="252">
        <v>0.1</v>
      </c>
      <c r="L3950" s="204" t="s">
        <v>170</v>
      </c>
      <c r="M3950" s="184"/>
      <c r="N3950" s="118">
        <f t="shared" si="698"/>
        <v>0</v>
      </c>
      <c r="O3950" s="119">
        <f t="shared" si="699"/>
        <v>0</v>
      </c>
      <c r="P3950" s="119">
        <f t="shared" si="700"/>
        <v>0</v>
      </c>
      <c r="Q3950" s="120">
        <f t="shared" si="701"/>
        <v>0</v>
      </c>
    </row>
    <row r="3951" spans="1:17" ht="18.75" customHeight="1">
      <c r="A3951" s="250">
        <v>9919266</v>
      </c>
      <c r="B3951" s="251" t="s">
        <v>502</v>
      </c>
      <c r="C3951" s="111">
        <v>2992.19</v>
      </c>
      <c r="D3951" s="252"/>
      <c r="E3951" s="193" t="s">
        <v>440</v>
      </c>
      <c r="F3951" s="113">
        <v>16</v>
      </c>
      <c r="G3951" s="113">
        <v>1</v>
      </c>
      <c r="H3951" s="113">
        <v>1</v>
      </c>
      <c r="I3951" s="252">
        <v>45</v>
      </c>
      <c r="J3951" s="252">
        <v>44</v>
      </c>
      <c r="K3951" s="252">
        <v>0.1</v>
      </c>
      <c r="L3951" s="204" t="s">
        <v>170</v>
      </c>
      <c r="M3951" s="184"/>
      <c r="N3951" s="118">
        <f t="shared" si="698"/>
        <v>0</v>
      </c>
      <c r="O3951" s="119">
        <f t="shared" si="699"/>
        <v>0</v>
      </c>
      <c r="P3951" s="119">
        <f t="shared" si="700"/>
        <v>0</v>
      </c>
      <c r="Q3951" s="120">
        <f t="shared" si="701"/>
        <v>0</v>
      </c>
    </row>
    <row r="3952" spans="1:17" ht="18.75" customHeight="1">
      <c r="A3952" s="250">
        <v>9919299</v>
      </c>
      <c r="B3952" s="251" t="s">
        <v>503</v>
      </c>
      <c r="C3952" s="111">
        <v>2992.19</v>
      </c>
      <c r="D3952" s="252"/>
      <c r="E3952" s="193" t="s">
        <v>440</v>
      </c>
      <c r="F3952" s="113">
        <v>16</v>
      </c>
      <c r="G3952" s="113">
        <v>1</v>
      </c>
      <c r="H3952" s="113">
        <v>1</v>
      </c>
      <c r="I3952" s="252">
        <v>45</v>
      </c>
      <c r="J3952" s="252">
        <v>44</v>
      </c>
      <c r="K3952" s="252">
        <v>0.1</v>
      </c>
      <c r="L3952" s="204" t="s">
        <v>170</v>
      </c>
      <c r="M3952" s="184"/>
      <c r="N3952" s="118">
        <f t="shared" si="698"/>
        <v>0</v>
      </c>
      <c r="O3952" s="119">
        <f t="shared" si="699"/>
        <v>0</v>
      </c>
      <c r="P3952" s="119">
        <f t="shared" si="700"/>
        <v>0</v>
      </c>
      <c r="Q3952" s="120">
        <f t="shared" si="701"/>
        <v>0</v>
      </c>
    </row>
    <row r="3953" spans="1:17" ht="18.75" customHeight="1">
      <c r="A3953" s="250">
        <v>9919332</v>
      </c>
      <c r="B3953" s="251" t="s">
        <v>504</v>
      </c>
      <c r="C3953" s="111">
        <v>2992.19</v>
      </c>
      <c r="D3953" s="252"/>
      <c r="E3953" s="193" t="s">
        <v>440</v>
      </c>
      <c r="F3953" s="113">
        <v>16</v>
      </c>
      <c r="G3953" s="113">
        <v>1</v>
      </c>
      <c r="H3953" s="113">
        <v>1</v>
      </c>
      <c r="I3953" s="252">
        <v>45</v>
      </c>
      <c r="J3953" s="252">
        <v>44</v>
      </c>
      <c r="K3953" s="252">
        <v>0.1</v>
      </c>
      <c r="L3953" s="204" t="s">
        <v>170</v>
      </c>
      <c r="M3953" s="184"/>
      <c r="N3953" s="118">
        <f t="shared" ref="N3953:N3965" si="702">C3953*M3953</f>
        <v>0</v>
      </c>
      <c r="O3953" s="119">
        <f t="shared" ref="O3953:O3965" si="703">I3953/F3953*M3953</f>
        <v>0</v>
      </c>
      <c r="P3953" s="119">
        <f t="shared" ref="P3953:P3965" si="704">J3953/F3953*M3953</f>
        <v>0</v>
      </c>
      <c r="Q3953" s="120">
        <f t="shared" ref="Q3953:Q3965" si="705">K3953/F3953*M3953</f>
        <v>0</v>
      </c>
    </row>
    <row r="3954" spans="1:17" ht="18.75" customHeight="1">
      <c r="A3954" s="250">
        <v>9919365</v>
      </c>
      <c r="B3954" s="251" t="s">
        <v>505</v>
      </c>
      <c r="C3954" s="111">
        <v>2782.52</v>
      </c>
      <c r="D3954" s="252"/>
      <c r="E3954" s="193" t="s">
        <v>440</v>
      </c>
      <c r="F3954" s="113">
        <v>16</v>
      </c>
      <c r="G3954" s="113">
        <v>1</v>
      </c>
      <c r="H3954" s="113">
        <v>1</v>
      </c>
      <c r="I3954" s="252">
        <v>45</v>
      </c>
      <c r="J3954" s="252">
        <v>44</v>
      </c>
      <c r="K3954" s="252">
        <v>0.1</v>
      </c>
      <c r="L3954" s="204" t="s">
        <v>170</v>
      </c>
      <c r="M3954" s="184"/>
      <c r="N3954" s="118">
        <f t="shared" si="702"/>
        <v>0</v>
      </c>
      <c r="O3954" s="119">
        <f t="shared" si="703"/>
        <v>0</v>
      </c>
      <c r="P3954" s="119">
        <f t="shared" si="704"/>
        <v>0</v>
      </c>
      <c r="Q3954" s="120">
        <f t="shared" si="705"/>
        <v>0</v>
      </c>
    </row>
    <row r="3955" spans="1:17" ht="18.75" customHeight="1">
      <c r="A3955" s="250">
        <v>9919398</v>
      </c>
      <c r="B3955" s="251" t="s">
        <v>506</v>
      </c>
      <c r="C3955" s="111">
        <v>2148.65</v>
      </c>
      <c r="D3955" s="252"/>
      <c r="E3955" s="193" t="s">
        <v>440</v>
      </c>
      <c r="F3955" s="113">
        <v>13</v>
      </c>
      <c r="G3955" s="113">
        <v>1</v>
      </c>
      <c r="H3955" s="113">
        <v>1</v>
      </c>
      <c r="I3955" s="252">
        <v>10.5</v>
      </c>
      <c r="J3955" s="252">
        <v>10</v>
      </c>
      <c r="K3955" s="252">
        <v>0.1</v>
      </c>
      <c r="L3955" s="204" t="s">
        <v>170</v>
      </c>
      <c r="M3955" s="184"/>
      <c r="N3955" s="118">
        <f t="shared" si="702"/>
        <v>0</v>
      </c>
      <c r="O3955" s="119">
        <f t="shared" si="703"/>
        <v>0</v>
      </c>
      <c r="P3955" s="119">
        <f t="shared" si="704"/>
        <v>0</v>
      </c>
      <c r="Q3955" s="120">
        <f t="shared" si="705"/>
        <v>0</v>
      </c>
    </row>
    <row r="3956" spans="1:17" ht="18.75" customHeight="1">
      <c r="A3956" s="250">
        <v>9919431</v>
      </c>
      <c r="B3956" s="251" t="s">
        <v>507</v>
      </c>
      <c r="C3956" s="111">
        <v>1273.6500000000001</v>
      </c>
      <c r="D3956" s="252"/>
      <c r="E3956" s="193" t="s">
        <v>440</v>
      </c>
      <c r="F3956" s="113">
        <v>15</v>
      </c>
      <c r="G3956" s="113">
        <v>1</v>
      </c>
      <c r="H3956" s="113">
        <v>1</v>
      </c>
      <c r="I3956" s="252">
        <v>10</v>
      </c>
      <c r="J3956" s="252">
        <v>9</v>
      </c>
      <c r="K3956" s="252">
        <v>0.1</v>
      </c>
      <c r="L3956" s="204" t="s">
        <v>170</v>
      </c>
      <c r="M3956" s="184"/>
      <c r="N3956" s="118">
        <f t="shared" si="702"/>
        <v>0</v>
      </c>
      <c r="O3956" s="119">
        <f t="shared" si="703"/>
        <v>0</v>
      </c>
      <c r="P3956" s="119">
        <f t="shared" si="704"/>
        <v>0</v>
      </c>
      <c r="Q3956" s="120">
        <f t="shared" si="705"/>
        <v>0</v>
      </c>
    </row>
    <row r="3957" spans="1:17" ht="18.75" customHeight="1">
      <c r="A3957" s="250">
        <v>9919464</v>
      </c>
      <c r="B3957" s="251" t="s">
        <v>508</v>
      </c>
      <c r="C3957" s="111">
        <v>1363.17</v>
      </c>
      <c r="D3957" s="252"/>
      <c r="E3957" s="193" t="s">
        <v>440</v>
      </c>
      <c r="F3957" s="113">
        <v>30</v>
      </c>
      <c r="G3957" s="113">
        <v>1</v>
      </c>
      <c r="H3957" s="113">
        <v>1</v>
      </c>
      <c r="I3957" s="252">
        <v>20.2</v>
      </c>
      <c r="J3957" s="252">
        <v>19</v>
      </c>
      <c r="K3957" s="252">
        <v>0.1</v>
      </c>
      <c r="L3957" s="204" t="s">
        <v>170</v>
      </c>
      <c r="M3957" s="184"/>
      <c r="N3957" s="118">
        <f t="shared" si="702"/>
        <v>0</v>
      </c>
      <c r="O3957" s="119">
        <f t="shared" si="703"/>
        <v>0</v>
      </c>
      <c r="P3957" s="119">
        <f t="shared" si="704"/>
        <v>0</v>
      </c>
      <c r="Q3957" s="120">
        <f t="shared" si="705"/>
        <v>0</v>
      </c>
    </row>
    <row r="3958" spans="1:17" ht="18.75" customHeight="1">
      <c r="A3958" s="250">
        <v>9919497</v>
      </c>
      <c r="B3958" s="251" t="s">
        <v>509</v>
      </c>
      <c r="C3958" s="111">
        <v>1679.9</v>
      </c>
      <c r="D3958" s="252"/>
      <c r="E3958" s="193" t="s">
        <v>440</v>
      </c>
      <c r="F3958" s="113">
        <v>27</v>
      </c>
      <c r="G3958" s="113">
        <v>1</v>
      </c>
      <c r="H3958" s="113">
        <v>1</v>
      </c>
      <c r="I3958" s="252">
        <v>21</v>
      </c>
      <c r="J3958" s="252">
        <v>20</v>
      </c>
      <c r="K3958" s="252">
        <v>0.1</v>
      </c>
      <c r="L3958" s="204" t="s">
        <v>170</v>
      </c>
      <c r="M3958" s="184"/>
      <c r="N3958" s="118">
        <f t="shared" si="702"/>
        <v>0</v>
      </c>
      <c r="O3958" s="119">
        <f t="shared" si="703"/>
        <v>0</v>
      </c>
      <c r="P3958" s="119">
        <f t="shared" si="704"/>
        <v>0</v>
      </c>
      <c r="Q3958" s="120">
        <f t="shared" si="705"/>
        <v>0</v>
      </c>
    </row>
    <row r="3959" spans="1:17" ht="18.75" customHeight="1">
      <c r="A3959" s="250">
        <v>9919530</v>
      </c>
      <c r="B3959" s="251" t="s">
        <v>510</v>
      </c>
      <c r="C3959" s="111">
        <v>1976.35</v>
      </c>
      <c r="D3959" s="252"/>
      <c r="E3959" s="193" t="s">
        <v>440</v>
      </c>
      <c r="F3959" s="113">
        <v>24</v>
      </c>
      <c r="G3959" s="113">
        <v>1</v>
      </c>
      <c r="H3959" s="113">
        <v>1</v>
      </c>
      <c r="I3959" s="252">
        <v>23</v>
      </c>
      <c r="J3959" s="252">
        <v>22</v>
      </c>
      <c r="K3959" s="252">
        <v>0.1</v>
      </c>
      <c r="L3959" s="204" t="s">
        <v>170</v>
      </c>
      <c r="M3959" s="184"/>
      <c r="N3959" s="118">
        <f t="shared" si="702"/>
        <v>0</v>
      </c>
      <c r="O3959" s="119">
        <f t="shared" si="703"/>
        <v>0</v>
      </c>
      <c r="P3959" s="119">
        <f t="shared" si="704"/>
        <v>0</v>
      </c>
      <c r="Q3959" s="120">
        <f t="shared" si="705"/>
        <v>0</v>
      </c>
    </row>
    <row r="3960" spans="1:17" ht="18.75" customHeight="1">
      <c r="A3960" s="250">
        <v>9919563</v>
      </c>
      <c r="B3960" s="251" t="s">
        <v>511</v>
      </c>
      <c r="C3960" s="111">
        <v>3243.25</v>
      </c>
      <c r="D3960" s="252"/>
      <c r="E3960" s="193" t="s">
        <v>440</v>
      </c>
      <c r="F3960" s="113">
        <v>20</v>
      </c>
      <c r="G3960" s="113">
        <v>1</v>
      </c>
      <c r="H3960" s="113">
        <v>1</v>
      </c>
      <c r="I3960" s="252">
        <v>25.5</v>
      </c>
      <c r="J3960" s="252">
        <v>24.5</v>
      </c>
      <c r="K3960" s="252">
        <v>0.1</v>
      </c>
      <c r="L3960" s="204" t="s">
        <v>170</v>
      </c>
      <c r="M3960" s="184"/>
      <c r="N3960" s="118">
        <f t="shared" si="702"/>
        <v>0</v>
      </c>
      <c r="O3960" s="119">
        <f t="shared" si="703"/>
        <v>0</v>
      </c>
      <c r="P3960" s="119">
        <f t="shared" si="704"/>
        <v>0</v>
      </c>
      <c r="Q3960" s="120">
        <f t="shared" si="705"/>
        <v>0</v>
      </c>
    </row>
    <row r="3961" spans="1:17" ht="18.75" customHeight="1">
      <c r="A3961" s="250">
        <v>9919596</v>
      </c>
      <c r="B3961" s="251" t="s">
        <v>567</v>
      </c>
      <c r="C3961" s="111">
        <v>4200.38</v>
      </c>
      <c r="D3961" s="252"/>
      <c r="E3961" s="193" t="s">
        <v>440</v>
      </c>
      <c r="F3961" s="113">
        <v>19</v>
      </c>
      <c r="G3961" s="113">
        <v>1</v>
      </c>
      <c r="H3961" s="113">
        <v>1</v>
      </c>
      <c r="I3961" s="252">
        <v>26</v>
      </c>
      <c r="J3961" s="252">
        <v>25</v>
      </c>
      <c r="K3961" s="252">
        <v>0.1</v>
      </c>
      <c r="L3961" s="204" t="s">
        <v>170</v>
      </c>
      <c r="M3961" s="184"/>
      <c r="N3961" s="118">
        <f t="shared" si="702"/>
        <v>0</v>
      </c>
      <c r="O3961" s="119">
        <f t="shared" si="703"/>
        <v>0</v>
      </c>
      <c r="P3961" s="119">
        <f t="shared" si="704"/>
        <v>0</v>
      </c>
      <c r="Q3961" s="120">
        <f t="shared" si="705"/>
        <v>0</v>
      </c>
    </row>
    <row r="3962" spans="1:17" ht="18.75" customHeight="1">
      <c r="A3962" s="250">
        <v>9919629</v>
      </c>
      <c r="B3962" s="251" t="s">
        <v>512</v>
      </c>
      <c r="C3962" s="111">
        <v>2099.25</v>
      </c>
      <c r="D3962" s="252"/>
      <c r="E3962" s="193" t="s">
        <v>440</v>
      </c>
      <c r="F3962" s="113">
        <v>32</v>
      </c>
      <c r="G3962" s="113">
        <v>1</v>
      </c>
      <c r="H3962" s="113">
        <v>1</v>
      </c>
      <c r="I3962" s="252">
        <v>34.5</v>
      </c>
      <c r="J3962" s="252">
        <v>33.5</v>
      </c>
      <c r="K3962" s="252">
        <v>0.1</v>
      </c>
      <c r="L3962" s="204" t="s">
        <v>170</v>
      </c>
      <c r="M3962" s="184"/>
      <c r="N3962" s="118">
        <f t="shared" si="702"/>
        <v>0</v>
      </c>
      <c r="O3962" s="119">
        <f t="shared" si="703"/>
        <v>0</v>
      </c>
      <c r="P3962" s="119">
        <f t="shared" si="704"/>
        <v>0</v>
      </c>
      <c r="Q3962" s="120">
        <f t="shared" si="705"/>
        <v>0</v>
      </c>
    </row>
    <row r="3963" spans="1:17" ht="18.75" customHeight="1">
      <c r="A3963" s="250">
        <v>9919662</v>
      </c>
      <c r="B3963" s="251" t="s">
        <v>513</v>
      </c>
      <c r="C3963" s="111">
        <v>2830.23</v>
      </c>
      <c r="D3963" s="252"/>
      <c r="E3963" s="193" t="s">
        <v>440</v>
      </c>
      <c r="F3963" s="113">
        <v>20</v>
      </c>
      <c r="G3963" s="113">
        <v>1</v>
      </c>
      <c r="H3963" s="113">
        <v>1</v>
      </c>
      <c r="I3963" s="252">
        <v>26</v>
      </c>
      <c r="J3963" s="252">
        <v>35</v>
      </c>
      <c r="K3963" s="252">
        <v>0.1</v>
      </c>
      <c r="L3963" s="204" t="s">
        <v>170</v>
      </c>
      <c r="M3963" s="184"/>
      <c r="N3963" s="118">
        <f t="shared" si="702"/>
        <v>0</v>
      </c>
      <c r="O3963" s="119">
        <f t="shared" si="703"/>
        <v>0</v>
      </c>
      <c r="P3963" s="119">
        <f t="shared" si="704"/>
        <v>0</v>
      </c>
      <c r="Q3963" s="120">
        <f t="shared" si="705"/>
        <v>0</v>
      </c>
    </row>
    <row r="3964" spans="1:17" ht="18.75" customHeight="1">
      <c r="A3964" s="250">
        <v>9919695</v>
      </c>
      <c r="B3964" s="251" t="s">
        <v>514</v>
      </c>
      <c r="C3964" s="111">
        <v>4141.25</v>
      </c>
      <c r="D3964" s="252"/>
      <c r="E3964" s="193" t="s">
        <v>440</v>
      </c>
      <c r="F3964" s="113">
        <v>20</v>
      </c>
      <c r="G3964" s="113">
        <v>1</v>
      </c>
      <c r="H3964" s="113">
        <v>1</v>
      </c>
      <c r="I3964" s="252">
        <v>40.5</v>
      </c>
      <c r="J3964" s="252">
        <v>39.5</v>
      </c>
      <c r="K3964" s="252">
        <v>0.1</v>
      </c>
      <c r="L3964" s="204" t="s">
        <v>170</v>
      </c>
      <c r="M3964" s="184"/>
      <c r="N3964" s="118">
        <f t="shared" si="702"/>
        <v>0</v>
      </c>
      <c r="O3964" s="119">
        <f t="shared" si="703"/>
        <v>0</v>
      </c>
      <c r="P3964" s="119">
        <f t="shared" si="704"/>
        <v>0</v>
      </c>
      <c r="Q3964" s="120">
        <f t="shared" si="705"/>
        <v>0</v>
      </c>
    </row>
    <row r="3965" spans="1:17" ht="18.75" customHeight="1">
      <c r="A3965" s="250">
        <v>9919728</v>
      </c>
      <c r="B3965" s="251" t="s">
        <v>515</v>
      </c>
      <c r="C3965" s="111">
        <v>5563.77</v>
      </c>
      <c r="D3965" s="252"/>
      <c r="E3965" s="193" t="s">
        <v>440</v>
      </c>
      <c r="F3965" s="113">
        <v>16</v>
      </c>
      <c r="G3965" s="113">
        <v>1</v>
      </c>
      <c r="H3965" s="113">
        <v>1</v>
      </c>
      <c r="I3965" s="252">
        <v>45</v>
      </c>
      <c r="J3965" s="252">
        <v>44</v>
      </c>
      <c r="K3965" s="252">
        <v>0.1</v>
      </c>
      <c r="L3965" s="204" t="s">
        <v>170</v>
      </c>
      <c r="M3965" s="184"/>
      <c r="N3965" s="118">
        <f t="shared" si="702"/>
        <v>0</v>
      </c>
      <c r="O3965" s="119">
        <f t="shared" si="703"/>
        <v>0</v>
      </c>
      <c r="P3965" s="119">
        <f t="shared" si="704"/>
        <v>0</v>
      </c>
      <c r="Q3965" s="120">
        <f t="shared" si="705"/>
        <v>0</v>
      </c>
    </row>
    <row r="3966" spans="1:17" s="249" customFormat="1" ht="18.75" customHeight="1">
      <c r="A3966" s="315" t="s">
        <v>3740</v>
      </c>
      <c r="B3966" s="316"/>
      <c r="C3966" s="316">
        <v>0</v>
      </c>
      <c r="D3966" s="316"/>
      <c r="E3966" s="316"/>
      <c r="F3966" s="316"/>
      <c r="G3966" s="316"/>
      <c r="H3966" s="316"/>
      <c r="I3966" s="316"/>
      <c r="J3966" s="316"/>
      <c r="K3966" s="316"/>
      <c r="L3966" s="316"/>
      <c r="M3966" s="316"/>
      <c r="N3966" s="316"/>
      <c r="O3966" s="316"/>
      <c r="P3966" s="316"/>
      <c r="Q3966" s="317"/>
    </row>
    <row r="3967" spans="1:17" ht="18.75" customHeight="1">
      <c r="A3967" s="250">
        <v>9938472</v>
      </c>
      <c r="B3967" s="251" t="s">
        <v>3741</v>
      </c>
      <c r="C3967" s="111">
        <v>5.9</v>
      </c>
      <c r="D3967" s="252"/>
      <c r="E3967" s="193" t="s">
        <v>3880</v>
      </c>
      <c r="F3967" s="113">
        <v>10</v>
      </c>
      <c r="G3967" s="113">
        <v>100</v>
      </c>
      <c r="H3967" s="113">
        <v>100</v>
      </c>
      <c r="I3967" s="252">
        <v>4.5</v>
      </c>
      <c r="J3967" s="252">
        <v>3.9</v>
      </c>
      <c r="K3967" s="252">
        <v>6.25E-2</v>
      </c>
      <c r="L3967" s="204" t="s">
        <v>170</v>
      </c>
      <c r="M3967" s="184"/>
      <c r="N3967" s="118">
        <f t="shared" ref="N3967:N4006" si="706">C3967*M3967</f>
        <v>0</v>
      </c>
      <c r="O3967" s="119">
        <f t="shared" ref="O3967:O4006" si="707">I3967/F3967*M3967</f>
        <v>0</v>
      </c>
      <c r="P3967" s="119">
        <f t="shared" ref="P3967:P4006" si="708">J3967/F3967*M3967</f>
        <v>0</v>
      </c>
      <c r="Q3967" s="120">
        <f t="shared" ref="Q3967:Q4006" si="709">K3967/F3967*M3967</f>
        <v>0</v>
      </c>
    </row>
    <row r="3968" spans="1:17" ht="18.75" customHeight="1">
      <c r="A3968" s="250">
        <v>9938505</v>
      </c>
      <c r="B3968" s="251" t="s">
        <v>3742</v>
      </c>
      <c r="C3968" s="111">
        <v>5.9</v>
      </c>
      <c r="D3968" s="252"/>
      <c r="E3968" s="193" t="s">
        <v>3880</v>
      </c>
      <c r="F3968" s="113">
        <v>10</v>
      </c>
      <c r="G3968" s="113">
        <v>100</v>
      </c>
      <c r="H3968" s="113">
        <v>100</v>
      </c>
      <c r="I3968" s="252">
        <v>4.5</v>
      </c>
      <c r="J3968" s="252">
        <v>3.9</v>
      </c>
      <c r="K3968" s="252">
        <v>6.25E-2</v>
      </c>
      <c r="L3968" s="204" t="s">
        <v>170</v>
      </c>
      <c r="M3968" s="184"/>
      <c r="N3968" s="118">
        <f t="shared" si="706"/>
        <v>0</v>
      </c>
      <c r="O3968" s="119">
        <f t="shared" si="707"/>
        <v>0</v>
      </c>
      <c r="P3968" s="119">
        <f t="shared" si="708"/>
        <v>0</v>
      </c>
      <c r="Q3968" s="120">
        <f t="shared" si="709"/>
        <v>0</v>
      </c>
    </row>
    <row r="3969" spans="1:17" ht="18.75" customHeight="1">
      <c r="A3969" s="250">
        <v>9938538</v>
      </c>
      <c r="B3969" s="251" t="s">
        <v>3743</v>
      </c>
      <c r="C3969" s="111">
        <v>5.9</v>
      </c>
      <c r="D3969" s="252"/>
      <c r="E3969" s="193" t="s">
        <v>3880</v>
      </c>
      <c r="F3969" s="113">
        <v>10</v>
      </c>
      <c r="G3969" s="113">
        <v>100</v>
      </c>
      <c r="H3969" s="113">
        <v>100</v>
      </c>
      <c r="I3969" s="252">
        <v>4.5</v>
      </c>
      <c r="J3969" s="252">
        <v>3.9</v>
      </c>
      <c r="K3969" s="252">
        <v>6.25E-2</v>
      </c>
      <c r="L3969" s="204" t="s">
        <v>170</v>
      </c>
      <c r="M3969" s="184"/>
      <c r="N3969" s="118">
        <f t="shared" si="706"/>
        <v>0</v>
      </c>
      <c r="O3969" s="119">
        <f t="shared" si="707"/>
        <v>0</v>
      </c>
      <c r="P3969" s="119">
        <f t="shared" si="708"/>
        <v>0</v>
      </c>
      <c r="Q3969" s="120">
        <f t="shared" si="709"/>
        <v>0</v>
      </c>
    </row>
    <row r="3970" spans="1:17" ht="18.75" customHeight="1">
      <c r="A3970" s="250">
        <v>9938571</v>
      </c>
      <c r="B3970" s="251" t="s">
        <v>3744</v>
      </c>
      <c r="C3970" s="111">
        <v>5.9</v>
      </c>
      <c r="D3970" s="252"/>
      <c r="E3970" s="193" t="s">
        <v>3880</v>
      </c>
      <c r="F3970" s="113">
        <v>10</v>
      </c>
      <c r="G3970" s="113">
        <v>100</v>
      </c>
      <c r="H3970" s="113">
        <v>100</v>
      </c>
      <c r="I3970" s="252">
        <v>4.5</v>
      </c>
      <c r="J3970" s="252">
        <v>3.9</v>
      </c>
      <c r="K3970" s="252">
        <v>6.25E-2</v>
      </c>
      <c r="L3970" s="204" t="s">
        <v>170</v>
      </c>
      <c r="M3970" s="184"/>
      <c r="N3970" s="118">
        <f t="shared" si="706"/>
        <v>0</v>
      </c>
      <c r="O3970" s="119">
        <f t="shared" si="707"/>
        <v>0</v>
      </c>
      <c r="P3970" s="119">
        <f t="shared" si="708"/>
        <v>0</v>
      </c>
      <c r="Q3970" s="120">
        <f t="shared" si="709"/>
        <v>0</v>
      </c>
    </row>
    <row r="3971" spans="1:17" ht="18.75" customHeight="1">
      <c r="A3971" s="250">
        <v>9938604</v>
      </c>
      <c r="B3971" s="251" t="s">
        <v>3745</v>
      </c>
      <c r="C3971" s="111">
        <v>5.9</v>
      </c>
      <c r="D3971" s="252"/>
      <c r="E3971" s="193" t="s">
        <v>3880</v>
      </c>
      <c r="F3971" s="113">
        <v>10</v>
      </c>
      <c r="G3971" s="113">
        <v>100</v>
      </c>
      <c r="H3971" s="113">
        <v>100</v>
      </c>
      <c r="I3971" s="252">
        <v>4.5</v>
      </c>
      <c r="J3971" s="252">
        <v>3.9</v>
      </c>
      <c r="K3971" s="252">
        <v>6.25E-2</v>
      </c>
      <c r="L3971" s="204" t="s">
        <v>170</v>
      </c>
      <c r="M3971" s="184"/>
      <c r="N3971" s="118">
        <f t="shared" si="706"/>
        <v>0</v>
      </c>
      <c r="O3971" s="119">
        <f t="shared" si="707"/>
        <v>0</v>
      </c>
      <c r="P3971" s="119">
        <f t="shared" si="708"/>
        <v>0</v>
      </c>
      <c r="Q3971" s="120">
        <f t="shared" si="709"/>
        <v>0</v>
      </c>
    </row>
    <row r="3972" spans="1:17" ht="18.75" customHeight="1">
      <c r="A3972" s="250">
        <v>9938637</v>
      </c>
      <c r="B3972" s="251" t="s">
        <v>3746</v>
      </c>
      <c r="C3972" s="111">
        <v>8.52</v>
      </c>
      <c r="D3972" s="252"/>
      <c r="E3972" s="193" t="s">
        <v>3880</v>
      </c>
      <c r="F3972" s="113">
        <v>12</v>
      </c>
      <c r="G3972" s="113">
        <v>50</v>
      </c>
      <c r="H3972" s="113">
        <v>50</v>
      </c>
      <c r="I3972" s="252">
        <v>4.2</v>
      </c>
      <c r="J3972" s="252">
        <v>3.6</v>
      </c>
      <c r="K3972" s="252">
        <v>6.25E-2</v>
      </c>
      <c r="L3972" s="204" t="s">
        <v>170</v>
      </c>
      <c r="M3972" s="184"/>
      <c r="N3972" s="118">
        <f t="shared" si="706"/>
        <v>0</v>
      </c>
      <c r="O3972" s="119">
        <f t="shared" si="707"/>
        <v>0</v>
      </c>
      <c r="P3972" s="119">
        <f t="shared" si="708"/>
        <v>0</v>
      </c>
      <c r="Q3972" s="120">
        <f t="shared" si="709"/>
        <v>0</v>
      </c>
    </row>
    <row r="3973" spans="1:17" ht="18.75" customHeight="1">
      <c r="A3973" s="250">
        <v>9938670</v>
      </c>
      <c r="B3973" s="251" t="s">
        <v>3747</v>
      </c>
      <c r="C3973" s="111">
        <v>8.52</v>
      </c>
      <c r="D3973" s="252"/>
      <c r="E3973" s="193" t="s">
        <v>3880</v>
      </c>
      <c r="F3973" s="113">
        <v>12</v>
      </c>
      <c r="G3973" s="113">
        <v>50</v>
      </c>
      <c r="H3973" s="113">
        <v>50</v>
      </c>
      <c r="I3973" s="252">
        <v>4.2</v>
      </c>
      <c r="J3973" s="252">
        <v>3.6</v>
      </c>
      <c r="K3973" s="252">
        <v>6.25E-2</v>
      </c>
      <c r="L3973" s="204" t="s">
        <v>170</v>
      </c>
      <c r="M3973" s="184"/>
      <c r="N3973" s="118">
        <f t="shared" si="706"/>
        <v>0</v>
      </c>
      <c r="O3973" s="119">
        <f t="shared" si="707"/>
        <v>0</v>
      </c>
      <c r="P3973" s="119">
        <f t="shared" si="708"/>
        <v>0</v>
      </c>
      <c r="Q3973" s="120">
        <f t="shared" si="709"/>
        <v>0</v>
      </c>
    </row>
    <row r="3974" spans="1:17" ht="18.75" customHeight="1">
      <c r="A3974" s="250">
        <v>9938703</v>
      </c>
      <c r="B3974" s="251" t="s">
        <v>3748</v>
      </c>
      <c r="C3974" s="111">
        <v>8.52</v>
      </c>
      <c r="D3974" s="252"/>
      <c r="E3974" s="193" t="s">
        <v>3880</v>
      </c>
      <c r="F3974" s="113">
        <v>12</v>
      </c>
      <c r="G3974" s="113">
        <v>50</v>
      </c>
      <c r="H3974" s="113">
        <v>50</v>
      </c>
      <c r="I3974" s="252">
        <v>4.2</v>
      </c>
      <c r="J3974" s="252">
        <v>3.6</v>
      </c>
      <c r="K3974" s="252">
        <v>6.25E-2</v>
      </c>
      <c r="L3974" s="204" t="s">
        <v>170</v>
      </c>
      <c r="M3974" s="184"/>
      <c r="N3974" s="118">
        <f t="shared" si="706"/>
        <v>0</v>
      </c>
      <c r="O3974" s="119">
        <f t="shared" si="707"/>
        <v>0</v>
      </c>
      <c r="P3974" s="119">
        <f t="shared" si="708"/>
        <v>0</v>
      </c>
      <c r="Q3974" s="120">
        <f t="shared" si="709"/>
        <v>0</v>
      </c>
    </row>
    <row r="3975" spans="1:17" ht="18.75" customHeight="1">
      <c r="A3975" s="250">
        <v>9938736</v>
      </c>
      <c r="B3975" s="251" t="s">
        <v>3749</v>
      </c>
      <c r="C3975" s="111">
        <v>8.52</v>
      </c>
      <c r="D3975" s="252"/>
      <c r="E3975" s="193" t="s">
        <v>3880</v>
      </c>
      <c r="F3975" s="113">
        <v>12</v>
      </c>
      <c r="G3975" s="113">
        <v>50</v>
      </c>
      <c r="H3975" s="113">
        <v>50</v>
      </c>
      <c r="I3975" s="252">
        <v>4.2</v>
      </c>
      <c r="J3975" s="252">
        <v>3.6</v>
      </c>
      <c r="K3975" s="252">
        <v>6.25E-2</v>
      </c>
      <c r="L3975" s="204" t="s">
        <v>170</v>
      </c>
      <c r="M3975" s="184"/>
      <c r="N3975" s="118">
        <f t="shared" si="706"/>
        <v>0</v>
      </c>
      <c r="O3975" s="119">
        <f t="shared" si="707"/>
        <v>0</v>
      </c>
      <c r="P3975" s="119">
        <f t="shared" si="708"/>
        <v>0</v>
      </c>
      <c r="Q3975" s="120">
        <f t="shared" si="709"/>
        <v>0</v>
      </c>
    </row>
    <row r="3976" spans="1:17" ht="18.75" customHeight="1">
      <c r="A3976" s="250">
        <v>9938769</v>
      </c>
      <c r="B3976" s="251" t="s">
        <v>3750</v>
      </c>
      <c r="C3976" s="111">
        <v>8.52</v>
      </c>
      <c r="D3976" s="252"/>
      <c r="E3976" s="193" t="s">
        <v>3880</v>
      </c>
      <c r="F3976" s="113">
        <v>12</v>
      </c>
      <c r="G3976" s="113">
        <v>50</v>
      </c>
      <c r="H3976" s="113">
        <v>50</v>
      </c>
      <c r="I3976" s="252">
        <v>4.2</v>
      </c>
      <c r="J3976" s="252">
        <v>3.6</v>
      </c>
      <c r="K3976" s="252">
        <v>6.25E-2</v>
      </c>
      <c r="L3976" s="204" t="s">
        <v>170</v>
      </c>
      <c r="M3976" s="184"/>
      <c r="N3976" s="118">
        <f t="shared" si="706"/>
        <v>0</v>
      </c>
      <c r="O3976" s="119">
        <f t="shared" si="707"/>
        <v>0</v>
      </c>
      <c r="P3976" s="119">
        <f t="shared" si="708"/>
        <v>0</v>
      </c>
      <c r="Q3976" s="120">
        <f t="shared" si="709"/>
        <v>0</v>
      </c>
    </row>
    <row r="3977" spans="1:17" ht="18.75" customHeight="1">
      <c r="A3977" s="250">
        <v>9938802</v>
      </c>
      <c r="B3977" s="251" t="s">
        <v>3751</v>
      </c>
      <c r="C3977" s="111">
        <v>9.23</v>
      </c>
      <c r="D3977" s="252"/>
      <c r="E3977" s="193" t="s">
        <v>3880</v>
      </c>
      <c r="F3977" s="113">
        <v>20</v>
      </c>
      <c r="G3977" s="113">
        <v>50</v>
      </c>
      <c r="H3977" s="113">
        <v>50</v>
      </c>
      <c r="I3977" s="252">
        <v>8.6999999999999993</v>
      </c>
      <c r="J3977" s="252">
        <v>8.1</v>
      </c>
      <c r="K3977" s="252">
        <v>6.25E-2</v>
      </c>
      <c r="L3977" s="204" t="s">
        <v>170</v>
      </c>
      <c r="M3977" s="184"/>
      <c r="N3977" s="118">
        <f t="shared" si="706"/>
        <v>0</v>
      </c>
      <c r="O3977" s="119">
        <f t="shared" si="707"/>
        <v>0</v>
      </c>
      <c r="P3977" s="119">
        <f t="shared" si="708"/>
        <v>0</v>
      </c>
      <c r="Q3977" s="120">
        <f t="shared" si="709"/>
        <v>0</v>
      </c>
    </row>
    <row r="3978" spans="1:17" ht="18.75" customHeight="1">
      <c r="A3978" s="250">
        <v>9938835</v>
      </c>
      <c r="B3978" s="251" t="s">
        <v>3752</v>
      </c>
      <c r="C3978" s="111">
        <v>9.23</v>
      </c>
      <c r="D3978" s="252"/>
      <c r="E3978" s="193" t="s">
        <v>3880</v>
      </c>
      <c r="F3978" s="113">
        <v>20</v>
      </c>
      <c r="G3978" s="113">
        <v>50</v>
      </c>
      <c r="H3978" s="113">
        <v>50</v>
      </c>
      <c r="I3978" s="252">
        <v>8.6999999999999993</v>
      </c>
      <c r="J3978" s="252">
        <v>8.1</v>
      </c>
      <c r="K3978" s="252">
        <v>6.25E-2</v>
      </c>
      <c r="L3978" s="204" t="s">
        <v>170</v>
      </c>
      <c r="M3978" s="184"/>
      <c r="N3978" s="118">
        <f t="shared" si="706"/>
        <v>0</v>
      </c>
      <c r="O3978" s="119">
        <f t="shared" si="707"/>
        <v>0</v>
      </c>
      <c r="P3978" s="119">
        <f t="shared" si="708"/>
        <v>0</v>
      </c>
      <c r="Q3978" s="120">
        <f t="shared" si="709"/>
        <v>0</v>
      </c>
    </row>
    <row r="3979" spans="1:17" ht="18.75" customHeight="1">
      <c r="A3979" s="250">
        <v>9938868</v>
      </c>
      <c r="B3979" s="251" t="s">
        <v>3753</v>
      </c>
      <c r="C3979" s="111">
        <v>9.23</v>
      </c>
      <c r="D3979" s="252"/>
      <c r="E3979" s="193" t="s">
        <v>3880</v>
      </c>
      <c r="F3979" s="113">
        <v>20</v>
      </c>
      <c r="G3979" s="113">
        <v>50</v>
      </c>
      <c r="H3979" s="113">
        <v>50</v>
      </c>
      <c r="I3979" s="252">
        <v>8.6999999999999993</v>
      </c>
      <c r="J3979" s="252">
        <v>8.1</v>
      </c>
      <c r="K3979" s="252">
        <v>6.25E-2</v>
      </c>
      <c r="L3979" s="204" t="s">
        <v>170</v>
      </c>
      <c r="M3979" s="184"/>
      <c r="N3979" s="118">
        <f t="shared" si="706"/>
        <v>0</v>
      </c>
      <c r="O3979" s="119">
        <f t="shared" si="707"/>
        <v>0</v>
      </c>
      <c r="P3979" s="119">
        <f t="shared" si="708"/>
        <v>0</v>
      </c>
      <c r="Q3979" s="120">
        <f t="shared" si="709"/>
        <v>0</v>
      </c>
    </row>
    <row r="3980" spans="1:17" ht="18.75" customHeight="1">
      <c r="A3980" s="250">
        <v>9938901</v>
      </c>
      <c r="B3980" s="251" t="s">
        <v>3754</v>
      </c>
      <c r="C3980" s="111">
        <v>9.23</v>
      </c>
      <c r="D3980" s="252"/>
      <c r="E3980" s="193" t="s">
        <v>3880</v>
      </c>
      <c r="F3980" s="113">
        <v>20</v>
      </c>
      <c r="G3980" s="113">
        <v>50</v>
      </c>
      <c r="H3980" s="113">
        <v>50</v>
      </c>
      <c r="I3980" s="252">
        <v>8.6999999999999993</v>
      </c>
      <c r="J3980" s="252">
        <v>8.1</v>
      </c>
      <c r="K3980" s="252">
        <v>6.25E-2</v>
      </c>
      <c r="L3980" s="204" t="s">
        <v>170</v>
      </c>
      <c r="M3980" s="184"/>
      <c r="N3980" s="118">
        <f t="shared" si="706"/>
        <v>0</v>
      </c>
      <c r="O3980" s="119">
        <f t="shared" si="707"/>
        <v>0</v>
      </c>
      <c r="P3980" s="119">
        <f t="shared" si="708"/>
        <v>0</v>
      </c>
      <c r="Q3980" s="120">
        <f t="shared" si="709"/>
        <v>0</v>
      </c>
    </row>
    <row r="3981" spans="1:17" ht="18.75" customHeight="1">
      <c r="A3981" s="250">
        <v>9938934</v>
      </c>
      <c r="B3981" s="251" t="s">
        <v>3755</v>
      </c>
      <c r="C3981" s="111">
        <v>9.23</v>
      </c>
      <c r="D3981" s="252"/>
      <c r="E3981" s="193" t="s">
        <v>3880</v>
      </c>
      <c r="F3981" s="113">
        <v>20</v>
      </c>
      <c r="G3981" s="113">
        <v>50</v>
      </c>
      <c r="H3981" s="113">
        <v>50</v>
      </c>
      <c r="I3981" s="252">
        <v>8.6999999999999993</v>
      </c>
      <c r="J3981" s="252">
        <v>8.1</v>
      </c>
      <c r="K3981" s="252">
        <v>6.25E-2</v>
      </c>
      <c r="L3981" s="204" t="s">
        <v>170</v>
      </c>
      <c r="M3981" s="184"/>
      <c r="N3981" s="118">
        <f t="shared" si="706"/>
        <v>0</v>
      </c>
      <c r="O3981" s="119">
        <f t="shared" si="707"/>
        <v>0</v>
      </c>
      <c r="P3981" s="119">
        <f t="shared" si="708"/>
        <v>0</v>
      </c>
      <c r="Q3981" s="120">
        <f t="shared" si="709"/>
        <v>0</v>
      </c>
    </row>
    <row r="3982" spans="1:17" ht="18.75" customHeight="1">
      <c r="A3982" s="250">
        <v>9938967</v>
      </c>
      <c r="B3982" s="251" t="s">
        <v>3756</v>
      </c>
      <c r="C3982" s="111">
        <v>11.46</v>
      </c>
      <c r="D3982" s="252"/>
      <c r="E3982" s="193" t="s">
        <v>3880</v>
      </c>
      <c r="F3982" s="113">
        <v>17</v>
      </c>
      <c r="G3982" s="113">
        <v>50</v>
      </c>
      <c r="H3982" s="113">
        <v>50</v>
      </c>
      <c r="I3982" s="252">
        <v>9</v>
      </c>
      <c r="J3982" s="252">
        <v>8.4</v>
      </c>
      <c r="K3982" s="252">
        <v>6.25E-2</v>
      </c>
      <c r="L3982" s="204" t="s">
        <v>170</v>
      </c>
      <c r="M3982" s="184"/>
      <c r="N3982" s="118">
        <f t="shared" si="706"/>
        <v>0</v>
      </c>
      <c r="O3982" s="119">
        <f t="shared" si="707"/>
        <v>0</v>
      </c>
      <c r="P3982" s="119">
        <f t="shared" si="708"/>
        <v>0</v>
      </c>
      <c r="Q3982" s="120">
        <f t="shared" si="709"/>
        <v>0</v>
      </c>
    </row>
    <row r="3983" spans="1:17" ht="18.75" customHeight="1">
      <c r="A3983" s="250">
        <v>9939000</v>
      </c>
      <c r="B3983" s="251" t="s">
        <v>3757</v>
      </c>
      <c r="C3983" s="111">
        <v>11.46</v>
      </c>
      <c r="D3983" s="252"/>
      <c r="E3983" s="193" t="s">
        <v>3880</v>
      </c>
      <c r="F3983" s="113">
        <v>17</v>
      </c>
      <c r="G3983" s="113">
        <v>50</v>
      </c>
      <c r="H3983" s="113">
        <v>50</v>
      </c>
      <c r="I3983" s="252">
        <v>9</v>
      </c>
      <c r="J3983" s="252">
        <v>8.4</v>
      </c>
      <c r="K3983" s="252">
        <v>6.25E-2</v>
      </c>
      <c r="L3983" s="204" t="s">
        <v>170</v>
      </c>
      <c r="M3983" s="184"/>
      <c r="N3983" s="118">
        <f t="shared" si="706"/>
        <v>0</v>
      </c>
      <c r="O3983" s="119">
        <f t="shared" si="707"/>
        <v>0</v>
      </c>
      <c r="P3983" s="119">
        <f t="shared" si="708"/>
        <v>0</v>
      </c>
      <c r="Q3983" s="120">
        <f t="shared" si="709"/>
        <v>0</v>
      </c>
    </row>
    <row r="3984" spans="1:17" ht="18.75" customHeight="1">
      <c r="A3984" s="250">
        <v>9939033</v>
      </c>
      <c r="B3984" s="251" t="s">
        <v>3758</v>
      </c>
      <c r="C3984" s="111">
        <v>11.46</v>
      </c>
      <c r="D3984" s="252"/>
      <c r="E3984" s="193" t="s">
        <v>3880</v>
      </c>
      <c r="F3984" s="113">
        <v>17</v>
      </c>
      <c r="G3984" s="113">
        <v>50</v>
      </c>
      <c r="H3984" s="113">
        <v>50</v>
      </c>
      <c r="I3984" s="252">
        <v>9</v>
      </c>
      <c r="J3984" s="252">
        <v>8.4</v>
      </c>
      <c r="K3984" s="252">
        <v>6.25E-2</v>
      </c>
      <c r="L3984" s="204" t="s">
        <v>170</v>
      </c>
      <c r="M3984" s="184"/>
      <c r="N3984" s="118">
        <f t="shared" si="706"/>
        <v>0</v>
      </c>
      <c r="O3984" s="119">
        <f t="shared" si="707"/>
        <v>0</v>
      </c>
      <c r="P3984" s="119">
        <f t="shared" si="708"/>
        <v>0</v>
      </c>
      <c r="Q3984" s="120">
        <f t="shared" si="709"/>
        <v>0</v>
      </c>
    </row>
    <row r="3985" spans="1:17" ht="18.75" customHeight="1">
      <c r="A3985" s="250">
        <v>9939066</v>
      </c>
      <c r="B3985" s="251" t="s">
        <v>3759</v>
      </c>
      <c r="C3985" s="111">
        <v>11.46</v>
      </c>
      <c r="D3985" s="252"/>
      <c r="E3985" s="193" t="s">
        <v>3880</v>
      </c>
      <c r="F3985" s="113">
        <v>17</v>
      </c>
      <c r="G3985" s="113">
        <v>50</v>
      </c>
      <c r="H3985" s="113">
        <v>50</v>
      </c>
      <c r="I3985" s="252">
        <v>9</v>
      </c>
      <c r="J3985" s="252">
        <v>8.4</v>
      </c>
      <c r="K3985" s="252">
        <v>6.25E-2</v>
      </c>
      <c r="L3985" s="204" t="s">
        <v>170</v>
      </c>
      <c r="M3985" s="184"/>
      <c r="N3985" s="118">
        <f t="shared" si="706"/>
        <v>0</v>
      </c>
      <c r="O3985" s="119">
        <f t="shared" si="707"/>
        <v>0</v>
      </c>
      <c r="P3985" s="119">
        <f t="shared" si="708"/>
        <v>0</v>
      </c>
      <c r="Q3985" s="120">
        <f t="shared" si="709"/>
        <v>0</v>
      </c>
    </row>
    <row r="3986" spans="1:17" ht="18.75" customHeight="1">
      <c r="A3986" s="250">
        <v>9939099</v>
      </c>
      <c r="B3986" s="251" t="s">
        <v>3760</v>
      </c>
      <c r="C3986" s="111">
        <v>11.46</v>
      </c>
      <c r="D3986" s="252"/>
      <c r="E3986" s="193" t="s">
        <v>3880</v>
      </c>
      <c r="F3986" s="113">
        <v>17</v>
      </c>
      <c r="G3986" s="113">
        <v>50</v>
      </c>
      <c r="H3986" s="113">
        <v>50</v>
      </c>
      <c r="I3986" s="252">
        <v>9</v>
      </c>
      <c r="J3986" s="252">
        <v>8.4</v>
      </c>
      <c r="K3986" s="252">
        <v>6.25E-2</v>
      </c>
      <c r="L3986" s="204" t="s">
        <v>170</v>
      </c>
      <c r="M3986" s="184"/>
      <c r="N3986" s="118">
        <f t="shared" si="706"/>
        <v>0</v>
      </c>
      <c r="O3986" s="119">
        <f t="shared" si="707"/>
        <v>0</v>
      </c>
      <c r="P3986" s="119">
        <f t="shared" si="708"/>
        <v>0</v>
      </c>
      <c r="Q3986" s="120">
        <f t="shared" si="709"/>
        <v>0</v>
      </c>
    </row>
    <row r="3987" spans="1:17" ht="18.75" customHeight="1">
      <c r="A3987" s="250">
        <v>9939132</v>
      </c>
      <c r="B3987" s="251" t="s">
        <v>3761</v>
      </c>
      <c r="C3987" s="111">
        <v>13.06</v>
      </c>
      <c r="D3987" s="252"/>
      <c r="E3987" s="193" t="s">
        <v>3880</v>
      </c>
      <c r="F3987" s="113">
        <v>16</v>
      </c>
      <c r="G3987" s="113">
        <v>50</v>
      </c>
      <c r="H3987" s="113">
        <v>50</v>
      </c>
      <c r="I3987" s="252">
        <v>11</v>
      </c>
      <c r="J3987" s="252">
        <v>10.4</v>
      </c>
      <c r="K3987" s="252">
        <v>6.25E-2</v>
      </c>
      <c r="L3987" s="204" t="s">
        <v>170</v>
      </c>
      <c r="M3987" s="184"/>
      <c r="N3987" s="118">
        <f t="shared" si="706"/>
        <v>0</v>
      </c>
      <c r="O3987" s="119">
        <f t="shared" si="707"/>
        <v>0</v>
      </c>
      <c r="P3987" s="119">
        <f t="shared" si="708"/>
        <v>0</v>
      </c>
      <c r="Q3987" s="120">
        <f t="shared" si="709"/>
        <v>0</v>
      </c>
    </row>
    <row r="3988" spans="1:17" ht="18.75" customHeight="1">
      <c r="A3988" s="250">
        <v>9939165</v>
      </c>
      <c r="B3988" s="251" t="s">
        <v>3762</v>
      </c>
      <c r="C3988" s="111">
        <v>13.06</v>
      </c>
      <c r="D3988" s="252"/>
      <c r="E3988" s="193" t="s">
        <v>3880</v>
      </c>
      <c r="F3988" s="113">
        <v>16</v>
      </c>
      <c r="G3988" s="113">
        <v>50</v>
      </c>
      <c r="H3988" s="113">
        <v>50</v>
      </c>
      <c r="I3988" s="252">
        <v>11</v>
      </c>
      <c r="J3988" s="252">
        <v>10.4</v>
      </c>
      <c r="K3988" s="252">
        <v>6.25E-2</v>
      </c>
      <c r="L3988" s="204" t="s">
        <v>170</v>
      </c>
      <c r="M3988" s="184"/>
      <c r="N3988" s="118">
        <f t="shared" si="706"/>
        <v>0</v>
      </c>
      <c r="O3988" s="119">
        <f t="shared" si="707"/>
        <v>0</v>
      </c>
      <c r="P3988" s="119">
        <f t="shared" si="708"/>
        <v>0</v>
      </c>
      <c r="Q3988" s="120">
        <f t="shared" si="709"/>
        <v>0</v>
      </c>
    </row>
    <row r="3989" spans="1:17" ht="18.75" customHeight="1">
      <c r="A3989" s="250">
        <v>9939198</v>
      </c>
      <c r="B3989" s="251" t="s">
        <v>3763</v>
      </c>
      <c r="C3989" s="111">
        <v>13.06</v>
      </c>
      <c r="D3989" s="252"/>
      <c r="E3989" s="193" t="s">
        <v>3880</v>
      </c>
      <c r="F3989" s="113">
        <v>16</v>
      </c>
      <c r="G3989" s="113">
        <v>50</v>
      </c>
      <c r="H3989" s="113">
        <v>50</v>
      </c>
      <c r="I3989" s="252">
        <v>11</v>
      </c>
      <c r="J3989" s="252">
        <v>10.4</v>
      </c>
      <c r="K3989" s="252">
        <v>6.25E-2</v>
      </c>
      <c r="L3989" s="204" t="s">
        <v>170</v>
      </c>
      <c r="M3989" s="184"/>
      <c r="N3989" s="118">
        <f t="shared" si="706"/>
        <v>0</v>
      </c>
      <c r="O3989" s="119">
        <f t="shared" si="707"/>
        <v>0</v>
      </c>
      <c r="P3989" s="119">
        <f t="shared" si="708"/>
        <v>0</v>
      </c>
      <c r="Q3989" s="120">
        <f t="shared" si="709"/>
        <v>0</v>
      </c>
    </row>
    <row r="3990" spans="1:17" ht="18.75" customHeight="1">
      <c r="A3990" s="250">
        <v>9939231</v>
      </c>
      <c r="B3990" s="251" t="s">
        <v>3764</v>
      </c>
      <c r="C3990" s="111">
        <v>13.06</v>
      </c>
      <c r="D3990" s="252"/>
      <c r="E3990" s="193" t="s">
        <v>3880</v>
      </c>
      <c r="F3990" s="113">
        <v>16</v>
      </c>
      <c r="G3990" s="113">
        <v>50</v>
      </c>
      <c r="H3990" s="113">
        <v>50</v>
      </c>
      <c r="I3990" s="252">
        <v>11</v>
      </c>
      <c r="J3990" s="252">
        <v>10.4</v>
      </c>
      <c r="K3990" s="252">
        <v>6.25E-2</v>
      </c>
      <c r="L3990" s="204" t="s">
        <v>170</v>
      </c>
      <c r="M3990" s="184"/>
      <c r="N3990" s="118">
        <f t="shared" si="706"/>
        <v>0</v>
      </c>
      <c r="O3990" s="119">
        <f t="shared" si="707"/>
        <v>0</v>
      </c>
      <c r="P3990" s="119">
        <f t="shared" si="708"/>
        <v>0</v>
      </c>
      <c r="Q3990" s="120">
        <f t="shared" si="709"/>
        <v>0</v>
      </c>
    </row>
    <row r="3991" spans="1:17" ht="18.75" customHeight="1">
      <c r="A3991" s="250">
        <v>9939264</v>
      </c>
      <c r="B3991" s="251" t="s">
        <v>3765</v>
      </c>
      <c r="C3991" s="111">
        <v>13.06</v>
      </c>
      <c r="D3991" s="252"/>
      <c r="E3991" s="193" t="s">
        <v>3880</v>
      </c>
      <c r="F3991" s="113">
        <v>16</v>
      </c>
      <c r="G3991" s="113">
        <v>50</v>
      </c>
      <c r="H3991" s="113">
        <v>50</v>
      </c>
      <c r="I3991" s="252">
        <v>11</v>
      </c>
      <c r="J3991" s="252">
        <v>10.4</v>
      </c>
      <c r="K3991" s="252">
        <v>6.25E-2</v>
      </c>
      <c r="L3991" s="204" t="s">
        <v>170</v>
      </c>
      <c r="M3991" s="184"/>
      <c r="N3991" s="118">
        <f t="shared" si="706"/>
        <v>0</v>
      </c>
      <c r="O3991" s="119">
        <f t="shared" si="707"/>
        <v>0</v>
      </c>
      <c r="P3991" s="119">
        <f t="shared" si="708"/>
        <v>0</v>
      </c>
      <c r="Q3991" s="120">
        <f t="shared" si="709"/>
        <v>0</v>
      </c>
    </row>
    <row r="3992" spans="1:17" ht="18.75" customHeight="1">
      <c r="A3992" s="250">
        <v>9939297</v>
      </c>
      <c r="B3992" s="251" t="s">
        <v>3766</v>
      </c>
      <c r="C3992" s="111">
        <v>22.13</v>
      </c>
      <c r="D3992" s="252"/>
      <c r="E3992" s="193" t="s">
        <v>3880</v>
      </c>
      <c r="F3992" s="113">
        <v>13</v>
      </c>
      <c r="G3992" s="113">
        <v>50</v>
      </c>
      <c r="H3992" s="113">
        <v>50</v>
      </c>
      <c r="I3992" s="252">
        <v>10.7</v>
      </c>
      <c r="J3992" s="252">
        <v>10.1</v>
      </c>
      <c r="K3992" s="252">
        <v>6.25E-2</v>
      </c>
      <c r="L3992" s="204" t="s">
        <v>170</v>
      </c>
      <c r="M3992" s="184"/>
      <c r="N3992" s="118">
        <f t="shared" si="706"/>
        <v>0</v>
      </c>
      <c r="O3992" s="119">
        <f t="shared" si="707"/>
        <v>0</v>
      </c>
      <c r="P3992" s="119">
        <f t="shared" si="708"/>
        <v>0</v>
      </c>
      <c r="Q3992" s="120">
        <f t="shared" si="709"/>
        <v>0</v>
      </c>
    </row>
    <row r="3993" spans="1:17" ht="18.75" customHeight="1">
      <c r="A3993" s="250">
        <v>9939330</v>
      </c>
      <c r="B3993" s="251" t="s">
        <v>3767</v>
      </c>
      <c r="C3993" s="111">
        <v>22.13</v>
      </c>
      <c r="D3993" s="252"/>
      <c r="E3993" s="193" t="s">
        <v>3880</v>
      </c>
      <c r="F3993" s="113">
        <v>13</v>
      </c>
      <c r="G3993" s="113">
        <v>50</v>
      </c>
      <c r="H3993" s="113">
        <v>50</v>
      </c>
      <c r="I3993" s="252">
        <v>10.7</v>
      </c>
      <c r="J3993" s="252">
        <v>10.1</v>
      </c>
      <c r="K3993" s="252">
        <v>6.25E-2</v>
      </c>
      <c r="L3993" s="204" t="s">
        <v>170</v>
      </c>
      <c r="M3993" s="184"/>
      <c r="N3993" s="118">
        <f t="shared" si="706"/>
        <v>0</v>
      </c>
      <c r="O3993" s="119">
        <f t="shared" si="707"/>
        <v>0</v>
      </c>
      <c r="P3993" s="119">
        <f t="shared" si="708"/>
        <v>0</v>
      </c>
      <c r="Q3993" s="120">
        <f t="shared" si="709"/>
        <v>0</v>
      </c>
    </row>
    <row r="3994" spans="1:17" ht="18.75" customHeight="1">
      <c r="A3994" s="250">
        <v>9939363</v>
      </c>
      <c r="B3994" s="251" t="s">
        <v>3768</v>
      </c>
      <c r="C3994" s="111">
        <v>22.13</v>
      </c>
      <c r="D3994" s="252"/>
      <c r="E3994" s="193" t="s">
        <v>3880</v>
      </c>
      <c r="F3994" s="113">
        <v>13</v>
      </c>
      <c r="G3994" s="113">
        <v>50</v>
      </c>
      <c r="H3994" s="113">
        <v>50</v>
      </c>
      <c r="I3994" s="252">
        <v>10.7</v>
      </c>
      <c r="J3994" s="252">
        <v>10.1</v>
      </c>
      <c r="K3994" s="252">
        <v>6.25E-2</v>
      </c>
      <c r="L3994" s="204" t="s">
        <v>170</v>
      </c>
      <c r="M3994" s="184"/>
      <c r="N3994" s="118">
        <f t="shared" si="706"/>
        <v>0</v>
      </c>
      <c r="O3994" s="119">
        <f t="shared" si="707"/>
        <v>0</v>
      </c>
      <c r="P3994" s="119">
        <f t="shared" si="708"/>
        <v>0</v>
      </c>
      <c r="Q3994" s="120">
        <f t="shared" si="709"/>
        <v>0</v>
      </c>
    </row>
    <row r="3995" spans="1:17" ht="18.75" customHeight="1">
      <c r="A3995" s="250">
        <v>9939396</v>
      </c>
      <c r="B3995" s="251" t="s">
        <v>3769</v>
      </c>
      <c r="C3995" s="111">
        <v>22.13</v>
      </c>
      <c r="D3995" s="252"/>
      <c r="E3995" s="193" t="s">
        <v>3880</v>
      </c>
      <c r="F3995" s="113">
        <v>13</v>
      </c>
      <c r="G3995" s="113">
        <v>50</v>
      </c>
      <c r="H3995" s="113">
        <v>50</v>
      </c>
      <c r="I3995" s="252">
        <v>10.7</v>
      </c>
      <c r="J3995" s="252">
        <v>10.1</v>
      </c>
      <c r="K3995" s="252">
        <v>6.25E-2</v>
      </c>
      <c r="L3995" s="204" t="s">
        <v>170</v>
      </c>
      <c r="M3995" s="184"/>
      <c r="N3995" s="118">
        <f t="shared" si="706"/>
        <v>0</v>
      </c>
      <c r="O3995" s="119">
        <f t="shared" si="707"/>
        <v>0</v>
      </c>
      <c r="P3995" s="119">
        <f t="shared" si="708"/>
        <v>0</v>
      </c>
      <c r="Q3995" s="120">
        <f t="shared" si="709"/>
        <v>0</v>
      </c>
    </row>
    <row r="3996" spans="1:17" ht="18.75" customHeight="1">
      <c r="A3996" s="250">
        <v>9939429</v>
      </c>
      <c r="B3996" s="251" t="s">
        <v>3770</v>
      </c>
      <c r="C3996" s="111">
        <v>22.13</v>
      </c>
      <c r="D3996" s="252"/>
      <c r="E3996" s="193" t="s">
        <v>3880</v>
      </c>
      <c r="F3996" s="113">
        <v>13</v>
      </c>
      <c r="G3996" s="113">
        <v>50</v>
      </c>
      <c r="H3996" s="113">
        <v>50</v>
      </c>
      <c r="I3996" s="252">
        <v>10.7</v>
      </c>
      <c r="J3996" s="252">
        <v>10.1</v>
      </c>
      <c r="K3996" s="252">
        <v>6.25E-2</v>
      </c>
      <c r="L3996" s="204" t="s">
        <v>170</v>
      </c>
      <c r="M3996" s="184"/>
      <c r="N3996" s="118">
        <f t="shared" si="706"/>
        <v>0</v>
      </c>
      <c r="O3996" s="119">
        <f t="shared" si="707"/>
        <v>0</v>
      </c>
      <c r="P3996" s="119">
        <f t="shared" si="708"/>
        <v>0</v>
      </c>
      <c r="Q3996" s="120">
        <f t="shared" si="709"/>
        <v>0</v>
      </c>
    </row>
    <row r="3997" spans="1:17" ht="18.75" customHeight="1">
      <c r="A3997" s="250">
        <v>9939462</v>
      </c>
      <c r="B3997" s="251" t="s">
        <v>3771</v>
      </c>
      <c r="C3997" s="111">
        <v>36.29</v>
      </c>
      <c r="D3997" s="252"/>
      <c r="E3997" s="193" t="s">
        <v>3880</v>
      </c>
      <c r="F3997" s="113">
        <v>11</v>
      </c>
      <c r="G3997" s="113">
        <v>50</v>
      </c>
      <c r="H3997" s="113">
        <v>50</v>
      </c>
      <c r="I3997" s="252">
        <v>11.7</v>
      </c>
      <c r="J3997" s="252">
        <v>11.1</v>
      </c>
      <c r="K3997" s="252">
        <v>6.25E-2</v>
      </c>
      <c r="L3997" s="204" t="s">
        <v>170</v>
      </c>
      <c r="M3997" s="184"/>
      <c r="N3997" s="118">
        <f t="shared" si="706"/>
        <v>0</v>
      </c>
      <c r="O3997" s="119">
        <f t="shared" si="707"/>
        <v>0</v>
      </c>
      <c r="P3997" s="119">
        <f t="shared" si="708"/>
        <v>0</v>
      </c>
      <c r="Q3997" s="120">
        <f t="shared" si="709"/>
        <v>0</v>
      </c>
    </row>
    <row r="3998" spans="1:17" ht="18.75" customHeight="1">
      <c r="A3998" s="250">
        <v>9939495</v>
      </c>
      <c r="B3998" s="251" t="s">
        <v>3772</v>
      </c>
      <c r="C3998" s="111">
        <v>36.29</v>
      </c>
      <c r="D3998" s="252"/>
      <c r="E3998" s="193" t="s">
        <v>3880</v>
      </c>
      <c r="F3998" s="113">
        <v>11</v>
      </c>
      <c r="G3998" s="113">
        <v>50</v>
      </c>
      <c r="H3998" s="113">
        <v>50</v>
      </c>
      <c r="I3998" s="252">
        <v>11.7</v>
      </c>
      <c r="J3998" s="252">
        <v>11.1</v>
      </c>
      <c r="K3998" s="252">
        <v>6.25E-2</v>
      </c>
      <c r="L3998" s="204" t="s">
        <v>170</v>
      </c>
      <c r="M3998" s="184"/>
      <c r="N3998" s="118">
        <f t="shared" si="706"/>
        <v>0</v>
      </c>
      <c r="O3998" s="119">
        <f t="shared" si="707"/>
        <v>0</v>
      </c>
      <c r="P3998" s="119">
        <f t="shared" si="708"/>
        <v>0</v>
      </c>
      <c r="Q3998" s="120">
        <f t="shared" si="709"/>
        <v>0</v>
      </c>
    </row>
    <row r="3999" spans="1:17" ht="18.75" customHeight="1">
      <c r="A3999" s="250">
        <v>9939528</v>
      </c>
      <c r="B3999" s="251" t="s">
        <v>3773</v>
      </c>
      <c r="C3999" s="111">
        <v>36.29</v>
      </c>
      <c r="D3999" s="252"/>
      <c r="E3999" s="193" t="s">
        <v>3880</v>
      </c>
      <c r="F3999" s="113">
        <v>11</v>
      </c>
      <c r="G3999" s="113">
        <v>50</v>
      </c>
      <c r="H3999" s="113">
        <v>50</v>
      </c>
      <c r="I3999" s="252">
        <v>11.7</v>
      </c>
      <c r="J3999" s="252">
        <v>11.1</v>
      </c>
      <c r="K3999" s="252">
        <v>6.25E-2</v>
      </c>
      <c r="L3999" s="204" t="s">
        <v>170</v>
      </c>
      <c r="M3999" s="184"/>
      <c r="N3999" s="118">
        <f t="shared" si="706"/>
        <v>0</v>
      </c>
      <c r="O3999" s="119">
        <f t="shared" si="707"/>
        <v>0</v>
      </c>
      <c r="P3999" s="119">
        <f t="shared" si="708"/>
        <v>0</v>
      </c>
      <c r="Q3999" s="120">
        <f t="shared" si="709"/>
        <v>0</v>
      </c>
    </row>
    <row r="4000" spans="1:17" ht="18.75" customHeight="1">
      <c r="A4000" s="250">
        <v>9939561</v>
      </c>
      <c r="B4000" s="251" t="s">
        <v>3774</v>
      </c>
      <c r="C4000" s="111">
        <v>36.29</v>
      </c>
      <c r="D4000" s="252"/>
      <c r="E4000" s="193" t="s">
        <v>3880</v>
      </c>
      <c r="F4000" s="113">
        <v>11</v>
      </c>
      <c r="G4000" s="113">
        <v>50</v>
      </c>
      <c r="H4000" s="113">
        <v>50</v>
      </c>
      <c r="I4000" s="252">
        <v>11.7</v>
      </c>
      <c r="J4000" s="252">
        <v>11.1</v>
      </c>
      <c r="K4000" s="252">
        <v>6.25E-2</v>
      </c>
      <c r="L4000" s="204" t="s">
        <v>170</v>
      </c>
      <c r="M4000" s="184"/>
      <c r="N4000" s="118">
        <f t="shared" si="706"/>
        <v>0</v>
      </c>
      <c r="O4000" s="119">
        <f t="shared" si="707"/>
        <v>0</v>
      </c>
      <c r="P4000" s="119">
        <f t="shared" si="708"/>
        <v>0</v>
      </c>
      <c r="Q4000" s="120">
        <f t="shared" si="709"/>
        <v>0</v>
      </c>
    </row>
    <row r="4001" spans="1:17" ht="18.75" customHeight="1">
      <c r="A4001" s="250">
        <v>9939594</v>
      </c>
      <c r="B4001" s="251" t="s">
        <v>3775</v>
      </c>
      <c r="C4001" s="111">
        <v>36.29</v>
      </c>
      <c r="D4001" s="252"/>
      <c r="E4001" s="193" t="s">
        <v>3880</v>
      </c>
      <c r="F4001" s="113">
        <v>11</v>
      </c>
      <c r="G4001" s="113">
        <v>50</v>
      </c>
      <c r="H4001" s="113">
        <v>50</v>
      </c>
      <c r="I4001" s="252">
        <v>11.7</v>
      </c>
      <c r="J4001" s="252">
        <v>11.1</v>
      </c>
      <c r="K4001" s="252">
        <v>6.25E-2</v>
      </c>
      <c r="L4001" s="204" t="s">
        <v>170</v>
      </c>
      <c r="M4001" s="184"/>
      <c r="N4001" s="118">
        <f t="shared" si="706"/>
        <v>0</v>
      </c>
      <c r="O4001" s="119">
        <f t="shared" si="707"/>
        <v>0</v>
      </c>
      <c r="P4001" s="119">
        <f t="shared" si="708"/>
        <v>0</v>
      </c>
      <c r="Q4001" s="120">
        <f t="shared" si="709"/>
        <v>0</v>
      </c>
    </row>
    <row r="4002" spans="1:17" ht="18.75" customHeight="1">
      <c r="A4002" s="250">
        <v>9939627</v>
      </c>
      <c r="B4002" s="251" t="s">
        <v>3776</v>
      </c>
      <c r="C4002" s="111">
        <v>56.81</v>
      </c>
      <c r="D4002" s="252"/>
      <c r="E4002" s="193" t="s">
        <v>3880</v>
      </c>
      <c r="F4002" s="113">
        <v>36</v>
      </c>
      <c r="G4002" s="113">
        <v>25</v>
      </c>
      <c r="H4002" s="113">
        <v>25</v>
      </c>
      <c r="I4002" s="252">
        <v>16.100000000000001</v>
      </c>
      <c r="J4002" s="252">
        <v>15.5</v>
      </c>
      <c r="K4002" s="252">
        <v>6.25E-2</v>
      </c>
      <c r="L4002" s="204" t="s">
        <v>170</v>
      </c>
      <c r="M4002" s="184"/>
      <c r="N4002" s="118">
        <f t="shared" si="706"/>
        <v>0</v>
      </c>
      <c r="O4002" s="119">
        <f t="shared" si="707"/>
        <v>0</v>
      </c>
      <c r="P4002" s="119">
        <f t="shared" si="708"/>
        <v>0</v>
      </c>
      <c r="Q4002" s="120">
        <f t="shared" si="709"/>
        <v>0</v>
      </c>
    </row>
    <row r="4003" spans="1:17" ht="18.75" customHeight="1">
      <c r="A4003" s="250">
        <v>9939660</v>
      </c>
      <c r="B4003" s="251" t="s">
        <v>3777</v>
      </c>
      <c r="C4003" s="111">
        <v>56.81</v>
      </c>
      <c r="D4003" s="252"/>
      <c r="E4003" s="193" t="s">
        <v>3880</v>
      </c>
      <c r="F4003" s="113">
        <v>36</v>
      </c>
      <c r="G4003" s="113">
        <v>25</v>
      </c>
      <c r="H4003" s="113">
        <v>25</v>
      </c>
      <c r="I4003" s="252">
        <v>16.100000000000001</v>
      </c>
      <c r="J4003" s="252">
        <v>15.5</v>
      </c>
      <c r="K4003" s="252">
        <v>6.25E-2</v>
      </c>
      <c r="L4003" s="204" t="s">
        <v>170</v>
      </c>
      <c r="M4003" s="184"/>
      <c r="N4003" s="118">
        <f t="shared" si="706"/>
        <v>0</v>
      </c>
      <c r="O4003" s="119">
        <f t="shared" si="707"/>
        <v>0</v>
      </c>
      <c r="P4003" s="119">
        <f t="shared" si="708"/>
        <v>0</v>
      </c>
      <c r="Q4003" s="120">
        <f t="shared" si="709"/>
        <v>0</v>
      </c>
    </row>
    <row r="4004" spans="1:17" ht="18.75" customHeight="1">
      <c r="A4004" s="250">
        <v>9939693</v>
      </c>
      <c r="B4004" s="251" t="s">
        <v>3778</v>
      </c>
      <c r="C4004" s="111">
        <v>56.81</v>
      </c>
      <c r="D4004" s="252"/>
      <c r="E4004" s="193" t="s">
        <v>3880</v>
      </c>
      <c r="F4004" s="113">
        <v>36</v>
      </c>
      <c r="G4004" s="113">
        <v>25</v>
      </c>
      <c r="H4004" s="113">
        <v>25</v>
      </c>
      <c r="I4004" s="252">
        <v>24</v>
      </c>
      <c r="J4004" s="252">
        <v>23.4</v>
      </c>
      <c r="K4004" s="252">
        <v>6.25E-2</v>
      </c>
      <c r="L4004" s="204" t="s">
        <v>170</v>
      </c>
      <c r="M4004" s="184"/>
      <c r="N4004" s="118">
        <f t="shared" si="706"/>
        <v>0</v>
      </c>
      <c r="O4004" s="119">
        <f t="shared" si="707"/>
        <v>0</v>
      </c>
      <c r="P4004" s="119">
        <f t="shared" si="708"/>
        <v>0</v>
      </c>
      <c r="Q4004" s="120">
        <f t="shared" si="709"/>
        <v>0</v>
      </c>
    </row>
    <row r="4005" spans="1:17" ht="18.75" customHeight="1">
      <c r="A4005" s="250">
        <v>9939726</v>
      </c>
      <c r="B4005" s="251" t="s">
        <v>3779</v>
      </c>
      <c r="C4005" s="111">
        <v>56.81</v>
      </c>
      <c r="D4005" s="252"/>
      <c r="E4005" s="193" t="s">
        <v>3880</v>
      </c>
      <c r="F4005" s="113">
        <v>36</v>
      </c>
      <c r="G4005" s="113">
        <v>25</v>
      </c>
      <c r="H4005" s="113">
        <v>25</v>
      </c>
      <c r="I4005" s="252">
        <v>24</v>
      </c>
      <c r="J4005" s="252">
        <v>23.4</v>
      </c>
      <c r="K4005" s="252">
        <v>6.25E-2</v>
      </c>
      <c r="L4005" s="204" t="s">
        <v>170</v>
      </c>
      <c r="M4005" s="184"/>
      <c r="N4005" s="118">
        <f t="shared" si="706"/>
        <v>0</v>
      </c>
      <c r="O4005" s="119">
        <f t="shared" si="707"/>
        <v>0</v>
      </c>
      <c r="P4005" s="119">
        <f t="shared" si="708"/>
        <v>0</v>
      </c>
      <c r="Q4005" s="120">
        <f t="shared" si="709"/>
        <v>0</v>
      </c>
    </row>
    <row r="4006" spans="1:17" ht="18.75" customHeight="1">
      <c r="A4006" s="250">
        <v>9939759</v>
      </c>
      <c r="B4006" s="251" t="s">
        <v>3780</v>
      </c>
      <c r="C4006" s="111">
        <v>56.81</v>
      </c>
      <c r="D4006" s="252"/>
      <c r="E4006" s="193" t="s">
        <v>3880</v>
      </c>
      <c r="F4006" s="113">
        <v>36</v>
      </c>
      <c r="G4006" s="113">
        <v>25</v>
      </c>
      <c r="H4006" s="113">
        <v>25</v>
      </c>
      <c r="I4006" s="252">
        <v>24</v>
      </c>
      <c r="J4006" s="252">
        <v>23.4</v>
      </c>
      <c r="K4006" s="252">
        <v>6.25E-2</v>
      </c>
      <c r="L4006" s="204" t="s">
        <v>170</v>
      </c>
      <c r="M4006" s="184"/>
      <c r="N4006" s="118">
        <f t="shared" si="706"/>
        <v>0</v>
      </c>
      <c r="O4006" s="119">
        <f t="shared" si="707"/>
        <v>0</v>
      </c>
      <c r="P4006" s="119">
        <f t="shared" si="708"/>
        <v>0</v>
      </c>
      <c r="Q4006" s="120">
        <f t="shared" si="709"/>
        <v>0</v>
      </c>
    </row>
    <row r="4007" spans="1:17" s="173" customFormat="1" ht="18.75" customHeight="1">
      <c r="A4007" s="318" t="s">
        <v>516</v>
      </c>
      <c r="B4007" s="319"/>
      <c r="C4007" s="319"/>
      <c r="D4007" s="319"/>
      <c r="E4007" s="319"/>
      <c r="F4007" s="319"/>
      <c r="G4007" s="319"/>
      <c r="H4007" s="319"/>
      <c r="I4007" s="319"/>
      <c r="J4007" s="319"/>
      <c r="K4007" s="319"/>
      <c r="L4007" s="319"/>
      <c r="M4007" s="319"/>
      <c r="N4007" s="319"/>
      <c r="O4007" s="319"/>
      <c r="P4007" s="319"/>
      <c r="Q4007" s="320"/>
    </row>
    <row r="4008" spans="1:17" s="249" customFormat="1" ht="18.75" customHeight="1">
      <c r="A4008" s="315" t="s">
        <v>517</v>
      </c>
      <c r="B4008" s="316"/>
      <c r="C4008" s="316">
        <v>0</v>
      </c>
      <c r="D4008" s="316"/>
      <c r="E4008" s="316"/>
      <c r="F4008" s="316"/>
      <c r="G4008" s="316"/>
      <c r="H4008" s="316"/>
      <c r="I4008" s="316"/>
      <c r="J4008" s="316"/>
      <c r="K4008" s="316"/>
      <c r="L4008" s="316"/>
      <c r="M4008" s="316"/>
      <c r="N4008" s="316"/>
      <c r="O4008" s="316"/>
      <c r="P4008" s="316"/>
      <c r="Q4008" s="317"/>
    </row>
    <row r="4009" spans="1:17" ht="18.75" customHeight="1">
      <c r="A4009" s="250">
        <v>9909168</v>
      </c>
      <c r="B4009" s="251" t="s">
        <v>518</v>
      </c>
      <c r="C4009" s="111">
        <v>10.96</v>
      </c>
      <c r="D4009" s="113"/>
      <c r="E4009" s="193" t="s">
        <v>209</v>
      </c>
      <c r="F4009" s="113">
        <v>4000</v>
      </c>
      <c r="G4009" s="113">
        <v>200</v>
      </c>
      <c r="H4009" s="113">
        <v>200</v>
      </c>
      <c r="I4009" s="113">
        <v>22.08</v>
      </c>
      <c r="J4009" s="113">
        <v>20.48</v>
      </c>
      <c r="K4009" s="113">
        <v>0.04</v>
      </c>
      <c r="L4009" s="204" t="s">
        <v>170</v>
      </c>
      <c r="M4009" s="184"/>
      <c r="N4009" s="118">
        <f t="shared" ref="N4009:N4014" si="710">C4009*M4009</f>
        <v>0</v>
      </c>
      <c r="O4009" s="119">
        <f t="shared" ref="O4009:O4014" si="711">I4009/F4009*M4009</f>
        <v>0</v>
      </c>
      <c r="P4009" s="119">
        <f t="shared" ref="P4009:P4014" si="712">J4009/F4009*M4009</f>
        <v>0</v>
      </c>
      <c r="Q4009" s="120">
        <f t="shared" ref="Q4009:Q4014" si="713">K4009/F4009*M4009</f>
        <v>0</v>
      </c>
    </row>
    <row r="4010" spans="1:17" ht="18.75" customHeight="1">
      <c r="A4010" s="250">
        <v>9909201</v>
      </c>
      <c r="B4010" s="251" t="s">
        <v>519</v>
      </c>
      <c r="C4010" s="111">
        <v>14.88</v>
      </c>
      <c r="D4010" s="113"/>
      <c r="E4010" s="193" t="s">
        <v>209</v>
      </c>
      <c r="F4010" s="113">
        <v>2000</v>
      </c>
      <c r="G4010" s="113">
        <v>150</v>
      </c>
      <c r="H4010" s="113">
        <v>150</v>
      </c>
      <c r="I4010" s="113">
        <v>22.34</v>
      </c>
      <c r="J4010" s="113">
        <v>20.74</v>
      </c>
      <c r="K4010" s="113">
        <v>0.04</v>
      </c>
      <c r="L4010" s="204" t="s">
        <v>170</v>
      </c>
      <c r="M4010" s="184"/>
      <c r="N4010" s="118">
        <f t="shared" si="710"/>
        <v>0</v>
      </c>
      <c r="O4010" s="119">
        <f t="shared" si="711"/>
        <v>0</v>
      </c>
      <c r="P4010" s="119">
        <f t="shared" si="712"/>
        <v>0</v>
      </c>
      <c r="Q4010" s="120">
        <f t="shared" si="713"/>
        <v>0</v>
      </c>
    </row>
    <row r="4011" spans="1:17" ht="18.75" customHeight="1">
      <c r="A4011" s="250">
        <v>9909234</v>
      </c>
      <c r="B4011" s="251" t="s">
        <v>520</v>
      </c>
      <c r="C4011" s="111">
        <v>24.69</v>
      </c>
      <c r="D4011" s="113"/>
      <c r="E4011" s="193" t="s">
        <v>209</v>
      </c>
      <c r="F4011" s="113">
        <v>2000</v>
      </c>
      <c r="G4011" s="113">
        <v>100</v>
      </c>
      <c r="H4011" s="113">
        <v>100</v>
      </c>
      <c r="I4011" s="113">
        <v>23.36</v>
      </c>
      <c r="J4011" s="113">
        <v>21.76</v>
      </c>
      <c r="K4011" s="113">
        <v>0.04</v>
      </c>
      <c r="L4011" s="204" t="s">
        <v>170</v>
      </c>
      <c r="M4011" s="184"/>
      <c r="N4011" s="118">
        <f t="shared" si="710"/>
        <v>0</v>
      </c>
      <c r="O4011" s="119">
        <f t="shared" si="711"/>
        <v>0</v>
      </c>
      <c r="P4011" s="119">
        <f t="shared" si="712"/>
        <v>0</v>
      </c>
      <c r="Q4011" s="120">
        <f t="shared" si="713"/>
        <v>0</v>
      </c>
    </row>
    <row r="4012" spans="1:17" ht="18.75" customHeight="1">
      <c r="A4012" s="250">
        <v>9909267</v>
      </c>
      <c r="B4012" s="251" t="s">
        <v>2641</v>
      </c>
      <c r="C4012" s="111">
        <v>12.9</v>
      </c>
      <c r="D4012" s="113"/>
      <c r="E4012" s="193" t="s">
        <v>209</v>
      </c>
      <c r="F4012" s="113">
        <v>4000</v>
      </c>
      <c r="G4012" s="113">
        <v>200</v>
      </c>
      <c r="H4012" s="113">
        <v>200</v>
      </c>
      <c r="I4012" s="113">
        <v>22.08</v>
      </c>
      <c r="J4012" s="113">
        <v>20.48</v>
      </c>
      <c r="K4012" s="113">
        <v>0.04</v>
      </c>
      <c r="L4012" s="204" t="s">
        <v>170</v>
      </c>
      <c r="M4012" s="184"/>
      <c r="N4012" s="118">
        <f t="shared" si="710"/>
        <v>0</v>
      </c>
      <c r="O4012" s="119">
        <f t="shared" si="711"/>
        <v>0</v>
      </c>
      <c r="P4012" s="119">
        <f t="shared" si="712"/>
        <v>0</v>
      </c>
      <c r="Q4012" s="120">
        <f t="shared" si="713"/>
        <v>0</v>
      </c>
    </row>
    <row r="4013" spans="1:17" ht="18.75" customHeight="1">
      <c r="A4013" s="250">
        <v>9909300</v>
      </c>
      <c r="B4013" s="251" t="s">
        <v>2642</v>
      </c>
      <c r="C4013" s="111">
        <v>17.350000000000001</v>
      </c>
      <c r="D4013" s="113"/>
      <c r="E4013" s="193" t="s">
        <v>209</v>
      </c>
      <c r="F4013" s="113">
        <v>2000</v>
      </c>
      <c r="G4013" s="113">
        <v>150</v>
      </c>
      <c r="H4013" s="113">
        <v>150</v>
      </c>
      <c r="I4013" s="113">
        <v>22.34</v>
      </c>
      <c r="J4013" s="113">
        <v>20.73</v>
      </c>
      <c r="K4013" s="113">
        <v>0.04</v>
      </c>
      <c r="L4013" s="204" t="s">
        <v>170</v>
      </c>
      <c r="M4013" s="184"/>
      <c r="N4013" s="118">
        <f t="shared" si="710"/>
        <v>0</v>
      </c>
      <c r="O4013" s="119">
        <f t="shared" si="711"/>
        <v>0</v>
      </c>
      <c r="P4013" s="119">
        <f t="shared" si="712"/>
        <v>0</v>
      </c>
      <c r="Q4013" s="120">
        <f t="shared" si="713"/>
        <v>0</v>
      </c>
    </row>
    <row r="4014" spans="1:17" ht="18.75" customHeight="1">
      <c r="A4014" s="250">
        <v>9909333</v>
      </c>
      <c r="B4014" s="251" t="s">
        <v>2644</v>
      </c>
      <c r="C4014" s="111">
        <v>23.5</v>
      </c>
      <c r="D4014" s="113"/>
      <c r="E4014" s="193" t="s">
        <v>209</v>
      </c>
      <c r="F4014" s="113">
        <v>2000</v>
      </c>
      <c r="G4014" s="113">
        <v>100</v>
      </c>
      <c r="H4014" s="113">
        <v>100</v>
      </c>
      <c r="I4014" s="113">
        <v>23.36</v>
      </c>
      <c r="J4014" s="113">
        <v>21.76</v>
      </c>
      <c r="K4014" s="113">
        <v>0.04</v>
      </c>
      <c r="L4014" s="204" t="s">
        <v>170</v>
      </c>
      <c r="M4014" s="184"/>
      <c r="N4014" s="118">
        <f t="shared" si="710"/>
        <v>0</v>
      </c>
      <c r="O4014" s="119">
        <f t="shared" si="711"/>
        <v>0</v>
      </c>
      <c r="P4014" s="119">
        <f t="shared" si="712"/>
        <v>0</v>
      </c>
      <c r="Q4014" s="120">
        <f t="shared" si="713"/>
        <v>0</v>
      </c>
    </row>
    <row r="4015" spans="1:17" s="249" customFormat="1" ht="18.75" customHeight="1">
      <c r="A4015" s="315" t="s">
        <v>521</v>
      </c>
      <c r="B4015" s="316"/>
      <c r="C4015" s="316"/>
      <c r="D4015" s="316"/>
      <c r="E4015" s="316"/>
      <c r="F4015" s="316"/>
      <c r="G4015" s="316"/>
      <c r="H4015" s="316"/>
      <c r="I4015" s="316"/>
      <c r="J4015" s="316"/>
      <c r="K4015" s="316"/>
      <c r="L4015" s="316"/>
      <c r="M4015" s="316"/>
      <c r="N4015" s="316"/>
      <c r="O4015" s="316"/>
      <c r="P4015" s="316"/>
      <c r="Q4015" s="317"/>
    </row>
    <row r="4016" spans="1:17" ht="18.75" customHeight="1">
      <c r="A4016" s="250">
        <v>9909366</v>
      </c>
      <c r="B4016" s="251" t="s">
        <v>2667</v>
      </c>
      <c r="C4016" s="111">
        <v>4.74</v>
      </c>
      <c r="D4016" s="113"/>
      <c r="E4016" s="193" t="s">
        <v>209</v>
      </c>
      <c r="F4016" s="113">
        <v>4000</v>
      </c>
      <c r="G4016" s="113">
        <v>300</v>
      </c>
      <c r="H4016" s="113">
        <v>300</v>
      </c>
      <c r="I4016" s="113">
        <v>16.190000000000001</v>
      </c>
      <c r="J4016" s="113">
        <v>14.59</v>
      </c>
      <c r="K4016" s="113">
        <v>0.04</v>
      </c>
      <c r="L4016" s="204" t="s">
        <v>170</v>
      </c>
      <c r="M4016" s="184"/>
      <c r="N4016" s="118">
        <f t="shared" ref="N4016:N4019" si="714">C4016*M4016</f>
        <v>0</v>
      </c>
      <c r="O4016" s="119">
        <f t="shared" ref="O4016:O4019" si="715">I4016/F4016*M4016</f>
        <v>0</v>
      </c>
      <c r="P4016" s="119">
        <f t="shared" ref="P4016:P4019" si="716">J4016/F4016*M4016</f>
        <v>0</v>
      </c>
      <c r="Q4016" s="120">
        <f t="shared" ref="Q4016:Q4019" si="717">K4016/F4016*M4016</f>
        <v>0</v>
      </c>
    </row>
    <row r="4017" spans="1:17" ht="18.75" customHeight="1">
      <c r="A4017" s="250">
        <v>9909399</v>
      </c>
      <c r="B4017" s="251" t="s">
        <v>2668</v>
      </c>
      <c r="C4017" s="111">
        <v>6.03</v>
      </c>
      <c r="D4017" s="113"/>
      <c r="E4017" s="193" t="s">
        <v>209</v>
      </c>
      <c r="F4017" s="113">
        <v>4000</v>
      </c>
      <c r="G4017" s="113">
        <v>200</v>
      </c>
      <c r="H4017" s="113">
        <v>200</v>
      </c>
      <c r="I4017" s="113">
        <v>17.18</v>
      </c>
      <c r="J4017" s="113">
        <v>15.58</v>
      </c>
      <c r="K4017" s="113">
        <v>0.04</v>
      </c>
      <c r="L4017" s="204" t="s">
        <v>170</v>
      </c>
      <c r="M4017" s="184"/>
      <c r="N4017" s="118">
        <f t="shared" si="714"/>
        <v>0</v>
      </c>
      <c r="O4017" s="119">
        <f t="shared" si="715"/>
        <v>0</v>
      </c>
      <c r="P4017" s="119">
        <f t="shared" si="716"/>
        <v>0</v>
      </c>
      <c r="Q4017" s="120">
        <f t="shared" si="717"/>
        <v>0</v>
      </c>
    </row>
    <row r="4018" spans="1:17" ht="18.75" customHeight="1">
      <c r="A4018" s="250">
        <v>9909432</v>
      </c>
      <c r="B4018" s="251" t="s">
        <v>2669</v>
      </c>
      <c r="C4018" s="111">
        <v>8.65</v>
      </c>
      <c r="D4018" s="113"/>
      <c r="E4018" s="193" t="s">
        <v>209</v>
      </c>
      <c r="F4018" s="113">
        <v>2000</v>
      </c>
      <c r="G4018" s="113">
        <v>150</v>
      </c>
      <c r="H4018" s="113">
        <v>150</v>
      </c>
      <c r="I4018" s="113">
        <v>18.45</v>
      </c>
      <c r="J4018" s="113">
        <v>16.84</v>
      </c>
      <c r="K4018" s="113">
        <v>0.04</v>
      </c>
      <c r="L4018" s="204" t="s">
        <v>170</v>
      </c>
      <c r="M4018" s="184"/>
      <c r="N4018" s="118">
        <f t="shared" si="714"/>
        <v>0</v>
      </c>
      <c r="O4018" s="119">
        <f t="shared" si="715"/>
        <v>0</v>
      </c>
      <c r="P4018" s="119">
        <f t="shared" si="716"/>
        <v>0</v>
      </c>
      <c r="Q4018" s="120">
        <f t="shared" si="717"/>
        <v>0</v>
      </c>
    </row>
    <row r="4019" spans="1:17" ht="18.75" customHeight="1">
      <c r="A4019" s="250">
        <v>9909465</v>
      </c>
      <c r="B4019" s="251" t="s">
        <v>2670</v>
      </c>
      <c r="C4019" s="111">
        <v>11.59</v>
      </c>
      <c r="D4019" s="113"/>
      <c r="E4019" s="193" t="s">
        <v>209</v>
      </c>
      <c r="F4019" s="113">
        <v>2000</v>
      </c>
      <c r="G4019" s="113">
        <v>50</v>
      </c>
      <c r="H4019" s="113">
        <v>120</v>
      </c>
      <c r="I4019" s="113">
        <v>18.760000000000002</v>
      </c>
      <c r="J4019" s="113">
        <v>17.16</v>
      </c>
      <c r="K4019" s="113">
        <v>0.04</v>
      </c>
      <c r="L4019" s="204" t="s">
        <v>170</v>
      </c>
      <c r="M4019" s="184"/>
      <c r="N4019" s="118">
        <f t="shared" si="714"/>
        <v>0</v>
      </c>
      <c r="O4019" s="119">
        <f t="shared" si="715"/>
        <v>0</v>
      </c>
      <c r="P4019" s="119">
        <f t="shared" si="716"/>
        <v>0</v>
      </c>
      <c r="Q4019" s="120">
        <f t="shared" si="717"/>
        <v>0</v>
      </c>
    </row>
    <row r="4020" spans="1:17" s="173" customFormat="1" ht="18.75" customHeight="1">
      <c r="A4020" s="318" t="s">
        <v>522</v>
      </c>
      <c r="B4020" s="319"/>
      <c r="C4020" s="319">
        <v>0</v>
      </c>
      <c r="D4020" s="319"/>
      <c r="E4020" s="319"/>
      <c r="F4020" s="319"/>
      <c r="G4020" s="319"/>
      <c r="H4020" s="319"/>
      <c r="I4020" s="319"/>
      <c r="J4020" s="319"/>
      <c r="K4020" s="319"/>
      <c r="L4020" s="319"/>
      <c r="M4020" s="319"/>
      <c r="N4020" s="319"/>
      <c r="O4020" s="319"/>
      <c r="P4020" s="319"/>
      <c r="Q4020" s="320"/>
    </row>
    <row r="4021" spans="1:17" s="249" customFormat="1" ht="18.75" customHeight="1">
      <c r="A4021" s="315" t="s">
        <v>523</v>
      </c>
      <c r="B4021" s="316"/>
      <c r="C4021" s="316">
        <v>0</v>
      </c>
      <c r="D4021" s="316"/>
      <c r="E4021" s="316"/>
      <c r="F4021" s="316"/>
      <c r="G4021" s="316"/>
      <c r="H4021" s="316"/>
      <c r="I4021" s="316"/>
      <c r="J4021" s="316"/>
      <c r="K4021" s="316"/>
      <c r="L4021" s="316"/>
      <c r="M4021" s="316"/>
      <c r="N4021" s="316"/>
      <c r="O4021" s="316"/>
      <c r="P4021" s="316"/>
      <c r="Q4021" s="317"/>
    </row>
    <row r="4022" spans="1:17" ht="18.75" customHeight="1">
      <c r="A4022" s="250">
        <v>9910818</v>
      </c>
      <c r="B4022" s="251" t="s">
        <v>524</v>
      </c>
      <c r="C4022" s="111">
        <v>66.44</v>
      </c>
      <c r="D4022" s="147"/>
      <c r="E4022" s="193" t="s">
        <v>525</v>
      </c>
      <c r="F4022" s="113">
        <v>300</v>
      </c>
      <c r="G4022" s="113">
        <v>5</v>
      </c>
      <c r="H4022" s="113">
        <v>5</v>
      </c>
      <c r="I4022" s="252">
        <v>6.1</v>
      </c>
      <c r="J4022" s="113">
        <v>4.88</v>
      </c>
      <c r="K4022" s="113">
        <v>0.04</v>
      </c>
      <c r="L4022" s="204" t="s">
        <v>170</v>
      </c>
      <c r="M4022" s="184"/>
      <c r="N4022" s="118">
        <f t="shared" ref="N4022:N4026" si="718">C4022*M4022</f>
        <v>0</v>
      </c>
      <c r="O4022" s="119">
        <f t="shared" ref="O4022:O4026" si="719">I4022/F4022*M4022</f>
        <v>0</v>
      </c>
      <c r="P4022" s="119">
        <f t="shared" ref="P4022:P4026" si="720">J4022/F4022*M4022</f>
        <v>0</v>
      </c>
      <c r="Q4022" s="120">
        <f t="shared" ref="Q4022:Q4026" si="721">K4022/F4022*M4022</f>
        <v>0</v>
      </c>
    </row>
    <row r="4023" spans="1:17" ht="18.75" customHeight="1">
      <c r="A4023" s="250">
        <v>9910851</v>
      </c>
      <c r="B4023" s="251" t="s">
        <v>526</v>
      </c>
      <c r="C4023" s="111">
        <v>92.96</v>
      </c>
      <c r="D4023" s="147"/>
      <c r="E4023" s="193" t="s">
        <v>525</v>
      </c>
      <c r="F4023" s="113">
        <v>250</v>
      </c>
      <c r="G4023" s="113">
        <v>5</v>
      </c>
      <c r="H4023" s="113">
        <v>5</v>
      </c>
      <c r="I4023" s="252">
        <v>6.1</v>
      </c>
      <c r="J4023" s="113">
        <v>4.88</v>
      </c>
      <c r="K4023" s="113">
        <v>0.04</v>
      </c>
      <c r="L4023" s="204" t="s">
        <v>170</v>
      </c>
      <c r="M4023" s="184"/>
      <c r="N4023" s="118">
        <f t="shared" si="718"/>
        <v>0</v>
      </c>
      <c r="O4023" s="119">
        <f t="shared" si="719"/>
        <v>0</v>
      </c>
      <c r="P4023" s="119">
        <f t="shared" si="720"/>
        <v>0</v>
      </c>
      <c r="Q4023" s="120">
        <f t="shared" si="721"/>
        <v>0</v>
      </c>
    </row>
    <row r="4024" spans="1:17" ht="18.75" customHeight="1">
      <c r="A4024" s="250">
        <v>9910884</v>
      </c>
      <c r="B4024" s="251" t="s">
        <v>527</v>
      </c>
      <c r="C4024" s="111">
        <v>146.24</v>
      </c>
      <c r="D4024" s="147"/>
      <c r="E4024" s="193" t="s">
        <v>525</v>
      </c>
      <c r="F4024" s="113">
        <v>125</v>
      </c>
      <c r="G4024" s="113">
        <v>5</v>
      </c>
      <c r="H4024" s="113">
        <v>5</v>
      </c>
      <c r="I4024" s="252">
        <v>7.6</v>
      </c>
      <c r="J4024" s="113">
        <v>6.08</v>
      </c>
      <c r="K4024" s="113">
        <v>0.04</v>
      </c>
      <c r="L4024" s="204" t="s">
        <v>170</v>
      </c>
      <c r="M4024" s="184"/>
      <c r="N4024" s="118">
        <f t="shared" si="718"/>
        <v>0</v>
      </c>
      <c r="O4024" s="119">
        <f t="shared" si="719"/>
        <v>0</v>
      </c>
      <c r="P4024" s="119">
        <f t="shared" si="720"/>
        <v>0</v>
      </c>
      <c r="Q4024" s="120">
        <f t="shared" si="721"/>
        <v>0</v>
      </c>
    </row>
    <row r="4025" spans="1:17" ht="18.75" customHeight="1">
      <c r="A4025" s="250">
        <v>9910917</v>
      </c>
      <c r="B4025" s="251" t="s">
        <v>528</v>
      </c>
      <c r="C4025" s="111">
        <v>212.68</v>
      </c>
      <c r="D4025" s="147"/>
      <c r="E4025" s="193" t="s">
        <v>525</v>
      </c>
      <c r="F4025" s="113">
        <v>100</v>
      </c>
      <c r="G4025" s="113">
        <v>5</v>
      </c>
      <c r="H4025" s="113">
        <v>5</v>
      </c>
      <c r="I4025" s="252">
        <v>7.4</v>
      </c>
      <c r="J4025" s="113">
        <v>5.92</v>
      </c>
      <c r="K4025" s="113">
        <v>0.04</v>
      </c>
      <c r="L4025" s="204" t="s">
        <v>170</v>
      </c>
      <c r="M4025" s="184"/>
      <c r="N4025" s="118">
        <f t="shared" si="718"/>
        <v>0</v>
      </c>
      <c r="O4025" s="119">
        <f t="shared" si="719"/>
        <v>0</v>
      </c>
      <c r="P4025" s="119">
        <f t="shared" si="720"/>
        <v>0</v>
      </c>
      <c r="Q4025" s="120">
        <f t="shared" si="721"/>
        <v>0</v>
      </c>
    </row>
    <row r="4026" spans="1:17" ht="18.75" customHeight="1">
      <c r="A4026" s="250">
        <v>9910950</v>
      </c>
      <c r="B4026" s="251" t="s">
        <v>2560</v>
      </c>
      <c r="C4026" s="111">
        <v>308.8</v>
      </c>
      <c r="D4026" s="147"/>
      <c r="E4026" s="193" t="s">
        <v>525</v>
      </c>
      <c r="F4026" s="113">
        <v>100</v>
      </c>
      <c r="G4026" s="113">
        <v>5</v>
      </c>
      <c r="H4026" s="113">
        <v>5</v>
      </c>
      <c r="I4026" s="252">
        <v>7.3</v>
      </c>
      <c r="J4026" s="113">
        <v>5.84</v>
      </c>
      <c r="K4026" s="113">
        <v>0.04</v>
      </c>
      <c r="L4026" s="204" t="s">
        <v>170</v>
      </c>
      <c r="M4026" s="184"/>
      <c r="N4026" s="118">
        <f t="shared" si="718"/>
        <v>0</v>
      </c>
      <c r="O4026" s="119">
        <f t="shared" si="719"/>
        <v>0</v>
      </c>
      <c r="P4026" s="119">
        <f t="shared" si="720"/>
        <v>0</v>
      </c>
      <c r="Q4026" s="120">
        <f t="shared" si="721"/>
        <v>0</v>
      </c>
    </row>
    <row r="4027" spans="1:17" s="249" customFormat="1" ht="18.75" customHeight="1">
      <c r="A4027" s="315" t="s">
        <v>529</v>
      </c>
      <c r="B4027" s="316"/>
      <c r="C4027" s="316">
        <v>0</v>
      </c>
      <c r="D4027" s="316"/>
      <c r="E4027" s="316"/>
      <c r="F4027" s="316"/>
      <c r="G4027" s="316"/>
      <c r="H4027" s="316"/>
      <c r="I4027" s="316"/>
      <c r="J4027" s="316"/>
      <c r="K4027" s="316"/>
      <c r="L4027" s="316"/>
      <c r="M4027" s="316"/>
      <c r="N4027" s="316"/>
      <c r="O4027" s="316"/>
      <c r="P4027" s="316"/>
      <c r="Q4027" s="317"/>
    </row>
    <row r="4028" spans="1:17" ht="18.75" customHeight="1">
      <c r="A4028" s="250">
        <v>9926361</v>
      </c>
      <c r="B4028" s="251" t="s">
        <v>2561</v>
      </c>
      <c r="C4028" s="111">
        <v>346.03</v>
      </c>
      <c r="D4028" s="147"/>
      <c r="E4028" s="193" t="s">
        <v>525</v>
      </c>
      <c r="F4028" s="113">
        <v>40</v>
      </c>
      <c r="G4028" s="113">
        <v>5</v>
      </c>
      <c r="H4028" s="113">
        <v>5</v>
      </c>
      <c r="I4028" s="252">
        <v>4.7</v>
      </c>
      <c r="J4028" s="113">
        <v>3.76</v>
      </c>
      <c r="K4028" s="113">
        <v>0.04</v>
      </c>
      <c r="L4028" s="204" t="s">
        <v>170</v>
      </c>
      <c r="M4028" s="184"/>
      <c r="N4028" s="118">
        <f t="shared" ref="N4028:N4030" si="722">C4028*M4028</f>
        <v>0</v>
      </c>
      <c r="O4028" s="119">
        <f t="shared" ref="O4028:O4030" si="723">I4028/F4028*M4028</f>
        <v>0</v>
      </c>
      <c r="P4028" s="119">
        <f t="shared" ref="P4028:P4030" si="724">J4028/F4028*M4028</f>
        <v>0</v>
      </c>
      <c r="Q4028" s="120">
        <f t="shared" ref="Q4028:Q4030" si="725">K4028/F4028*M4028</f>
        <v>0</v>
      </c>
    </row>
    <row r="4029" spans="1:17" ht="18.75" customHeight="1">
      <c r="A4029" s="250">
        <v>9926394</v>
      </c>
      <c r="B4029" s="251" t="s">
        <v>2562</v>
      </c>
      <c r="C4029" s="111">
        <v>346.03</v>
      </c>
      <c r="D4029" s="147"/>
      <c r="E4029" s="193" t="s">
        <v>525</v>
      </c>
      <c r="F4029" s="113">
        <v>40</v>
      </c>
      <c r="G4029" s="113">
        <v>5</v>
      </c>
      <c r="H4029" s="113">
        <v>5</v>
      </c>
      <c r="I4029" s="252">
        <v>4.7</v>
      </c>
      <c r="J4029" s="113">
        <v>3.76</v>
      </c>
      <c r="K4029" s="113">
        <v>0.04</v>
      </c>
      <c r="L4029" s="204" t="s">
        <v>170</v>
      </c>
      <c r="M4029" s="184"/>
      <c r="N4029" s="118">
        <f t="shared" si="722"/>
        <v>0</v>
      </c>
      <c r="O4029" s="119">
        <f t="shared" si="723"/>
        <v>0</v>
      </c>
      <c r="P4029" s="119">
        <f t="shared" si="724"/>
        <v>0</v>
      </c>
      <c r="Q4029" s="120">
        <f t="shared" si="725"/>
        <v>0</v>
      </c>
    </row>
    <row r="4030" spans="1:17" ht="18.75" customHeight="1">
      <c r="A4030" s="250">
        <v>9925767</v>
      </c>
      <c r="B4030" s="251" t="s">
        <v>2563</v>
      </c>
      <c r="C4030" s="111">
        <v>692.13</v>
      </c>
      <c r="D4030" s="147"/>
      <c r="E4030" s="193" t="s">
        <v>525</v>
      </c>
      <c r="F4030" s="113">
        <v>20</v>
      </c>
      <c r="G4030" s="113">
        <v>5</v>
      </c>
      <c r="H4030" s="113">
        <v>5</v>
      </c>
      <c r="I4030" s="252">
        <v>3.7</v>
      </c>
      <c r="J4030" s="113">
        <v>2.96</v>
      </c>
      <c r="K4030" s="113">
        <v>0.04</v>
      </c>
      <c r="L4030" s="204" t="s">
        <v>170</v>
      </c>
      <c r="M4030" s="184"/>
      <c r="N4030" s="118">
        <f t="shared" si="722"/>
        <v>0</v>
      </c>
      <c r="O4030" s="119">
        <f t="shared" si="723"/>
        <v>0</v>
      </c>
      <c r="P4030" s="119">
        <f t="shared" si="724"/>
        <v>0</v>
      </c>
      <c r="Q4030" s="120">
        <f t="shared" si="725"/>
        <v>0</v>
      </c>
    </row>
    <row r="4031" spans="1:17" s="249" customFormat="1" ht="18.75" customHeight="1">
      <c r="A4031" s="315" t="s">
        <v>530</v>
      </c>
      <c r="B4031" s="316"/>
      <c r="C4031" s="316">
        <v>0</v>
      </c>
      <c r="D4031" s="316"/>
      <c r="E4031" s="316"/>
      <c r="F4031" s="316"/>
      <c r="G4031" s="316"/>
      <c r="H4031" s="316"/>
      <c r="I4031" s="316"/>
      <c r="J4031" s="316"/>
      <c r="K4031" s="316"/>
      <c r="L4031" s="316"/>
      <c r="M4031" s="316"/>
      <c r="N4031" s="316"/>
      <c r="O4031" s="316"/>
      <c r="P4031" s="316"/>
      <c r="Q4031" s="317"/>
    </row>
    <row r="4032" spans="1:17" ht="18.75" customHeight="1">
      <c r="A4032" s="250">
        <v>9910983</v>
      </c>
      <c r="B4032" s="251" t="s">
        <v>531</v>
      </c>
      <c r="C4032" s="111">
        <v>94.23</v>
      </c>
      <c r="D4032" s="147"/>
      <c r="E4032" s="193" t="s">
        <v>525</v>
      </c>
      <c r="F4032" s="113">
        <v>200</v>
      </c>
      <c r="G4032" s="113">
        <v>5</v>
      </c>
      <c r="H4032" s="113">
        <v>5</v>
      </c>
      <c r="I4032" s="252">
        <v>15.4</v>
      </c>
      <c r="J4032" s="252">
        <v>14.6</v>
      </c>
      <c r="K4032" s="252">
        <v>0.04</v>
      </c>
      <c r="L4032" s="204" t="s">
        <v>170</v>
      </c>
      <c r="M4032" s="184"/>
      <c r="N4032" s="118">
        <f t="shared" ref="N4032:N4043" si="726">C4032*M4032</f>
        <v>0</v>
      </c>
      <c r="O4032" s="119">
        <f t="shared" ref="O4032:O4043" si="727">I4032/F4032*M4032</f>
        <v>0</v>
      </c>
      <c r="P4032" s="119">
        <f t="shared" ref="P4032:P4043" si="728">J4032/F4032*M4032</f>
        <v>0</v>
      </c>
      <c r="Q4032" s="120">
        <f t="shared" ref="Q4032:Q4043" si="729">K4032/F4032*M4032</f>
        <v>0</v>
      </c>
    </row>
    <row r="4033" spans="1:17" ht="18.75" customHeight="1">
      <c r="A4033" s="250">
        <v>9911016</v>
      </c>
      <c r="B4033" s="251" t="s">
        <v>532</v>
      </c>
      <c r="C4033" s="111">
        <v>100.88</v>
      </c>
      <c r="D4033" s="147"/>
      <c r="E4033" s="193" t="s">
        <v>525</v>
      </c>
      <c r="F4033" s="113">
        <v>200</v>
      </c>
      <c r="G4033" s="113">
        <v>5</v>
      </c>
      <c r="H4033" s="113">
        <v>5</v>
      </c>
      <c r="I4033" s="252">
        <v>16.600000000000001</v>
      </c>
      <c r="J4033" s="252">
        <v>14.6</v>
      </c>
      <c r="K4033" s="252">
        <v>0.04</v>
      </c>
      <c r="L4033" s="204" t="s">
        <v>170</v>
      </c>
      <c r="M4033" s="184"/>
      <c r="N4033" s="118">
        <f t="shared" si="726"/>
        <v>0</v>
      </c>
      <c r="O4033" s="119">
        <f t="shared" si="727"/>
        <v>0</v>
      </c>
      <c r="P4033" s="119">
        <f t="shared" si="728"/>
        <v>0</v>
      </c>
      <c r="Q4033" s="120">
        <f t="shared" si="729"/>
        <v>0</v>
      </c>
    </row>
    <row r="4034" spans="1:17" ht="18.75" customHeight="1">
      <c r="A4034" s="250">
        <v>9911049</v>
      </c>
      <c r="B4034" s="251" t="s">
        <v>533</v>
      </c>
      <c r="C4034" s="111">
        <v>114.67</v>
      </c>
      <c r="D4034" s="147"/>
      <c r="E4034" s="193" t="s">
        <v>525</v>
      </c>
      <c r="F4034" s="113">
        <v>200</v>
      </c>
      <c r="G4034" s="113">
        <v>5</v>
      </c>
      <c r="H4034" s="113">
        <v>5</v>
      </c>
      <c r="I4034" s="252">
        <v>15.5</v>
      </c>
      <c r="J4034" s="252">
        <v>13.1</v>
      </c>
      <c r="K4034" s="252">
        <v>0.04</v>
      </c>
      <c r="L4034" s="204" t="s">
        <v>170</v>
      </c>
      <c r="M4034" s="184"/>
      <c r="N4034" s="118">
        <f t="shared" si="726"/>
        <v>0</v>
      </c>
      <c r="O4034" s="119">
        <f t="shared" si="727"/>
        <v>0</v>
      </c>
      <c r="P4034" s="119">
        <f t="shared" si="728"/>
        <v>0</v>
      </c>
      <c r="Q4034" s="120">
        <f t="shared" si="729"/>
        <v>0</v>
      </c>
    </row>
    <row r="4035" spans="1:17" ht="18.75" customHeight="1">
      <c r="A4035" s="250">
        <v>9911082</v>
      </c>
      <c r="B4035" s="251" t="s">
        <v>534</v>
      </c>
      <c r="C4035" s="111">
        <v>159.25</v>
      </c>
      <c r="D4035" s="147"/>
      <c r="E4035" s="193" t="s">
        <v>525</v>
      </c>
      <c r="F4035" s="113">
        <v>200</v>
      </c>
      <c r="G4035" s="113">
        <v>5</v>
      </c>
      <c r="H4035" s="113">
        <v>5</v>
      </c>
      <c r="I4035" s="252">
        <v>20</v>
      </c>
      <c r="J4035" s="252">
        <v>19</v>
      </c>
      <c r="K4035" s="252">
        <v>0.04</v>
      </c>
      <c r="L4035" s="204" t="s">
        <v>170</v>
      </c>
      <c r="M4035" s="184"/>
      <c r="N4035" s="118">
        <f t="shared" si="726"/>
        <v>0</v>
      </c>
      <c r="O4035" s="119">
        <f t="shared" si="727"/>
        <v>0</v>
      </c>
      <c r="P4035" s="119">
        <f t="shared" si="728"/>
        <v>0</v>
      </c>
      <c r="Q4035" s="120">
        <f t="shared" si="729"/>
        <v>0</v>
      </c>
    </row>
    <row r="4036" spans="1:17" ht="18.75" customHeight="1">
      <c r="A4036" s="250">
        <v>9911115</v>
      </c>
      <c r="B4036" s="251" t="s">
        <v>2564</v>
      </c>
      <c r="C4036" s="111">
        <v>133.6</v>
      </c>
      <c r="D4036" s="147"/>
      <c r="E4036" s="193" t="s">
        <v>525</v>
      </c>
      <c r="F4036" s="113">
        <v>200</v>
      </c>
      <c r="G4036" s="113">
        <v>5</v>
      </c>
      <c r="H4036" s="113">
        <v>5</v>
      </c>
      <c r="I4036" s="252">
        <v>16.7</v>
      </c>
      <c r="J4036" s="252">
        <v>16.2</v>
      </c>
      <c r="K4036" s="252">
        <v>0.04</v>
      </c>
      <c r="L4036" s="204" t="s">
        <v>170</v>
      </c>
      <c r="M4036" s="184"/>
      <c r="N4036" s="118">
        <f t="shared" si="726"/>
        <v>0</v>
      </c>
      <c r="O4036" s="119">
        <f t="shared" si="727"/>
        <v>0</v>
      </c>
      <c r="P4036" s="119">
        <f t="shared" si="728"/>
        <v>0</v>
      </c>
      <c r="Q4036" s="120">
        <f t="shared" si="729"/>
        <v>0</v>
      </c>
    </row>
    <row r="4037" spans="1:17" ht="18.75" customHeight="1">
      <c r="A4037" s="250">
        <v>9911148</v>
      </c>
      <c r="B4037" s="251" t="s">
        <v>535</v>
      </c>
      <c r="C4037" s="111">
        <v>150.77000000000001</v>
      </c>
      <c r="D4037" s="147"/>
      <c r="E4037" s="193" t="s">
        <v>525</v>
      </c>
      <c r="F4037" s="113">
        <v>200</v>
      </c>
      <c r="G4037" s="113">
        <v>5</v>
      </c>
      <c r="H4037" s="113">
        <v>5</v>
      </c>
      <c r="I4037" s="252">
        <v>17</v>
      </c>
      <c r="J4037" s="252">
        <v>16.600000000000001</v>
      </c>
      <c r="K4037" s="252">
        <v>0.04</v>
      </c>
      <c r="L4037" s="204" t="s">
        <v>170</v>
      </c>
      <c r="M4037" s="184"/>
      <c r="N4037" s="118">
        <f t="shared" si="726"/>
        <v>0</v>
      </c>
      <c r="O4037" s="119">
        <f t="shared" si="727"/>
        <v>0</v>
      </c>
      <c r="P4037" s="119">
        <f t="shared" si="728"/>
        <v>0</v>
      </c>
      <c r="Q4037" s="120">
        <f t="shared" si="729"/>
        <v>0</v>
      </c>
    </row>
    <row r="4038" spans="1:17" ht="18.75" customHeight="1">
      <c r="A4038" s="250">
        <v>9911181</v>
      </c>
      <c r="B4038" s="251" t="s">
        <v>2565</v>
      </c>
      <c r="C4038" s="111">
        <v>198</v>
      </c>
      <c r="D4038" s="147"/>
      <c r="E4038" s="193" t="s">
        <v>525</v>
      </c>
      <c r="F4038" s="113">
        <v>200</v>
      </c>
      <c r="G4038" s="113">
        <v>5</v>
      </c>
      <c r="H4038" s="113">
        <v>5</v>
      </c>
      <c r="I4038" s="252">
        <v>17.100000000000001</v>
      </c>
      <c r="J4038" s="252">
        <v>16.100000000000001</v>
      </c>
      <c r="K4038" s="252">
        <v>0.04</v>
      </c>
      <c r="L4038" s="204" t="s">
        <v>170</v>
      </c>
      <c r="M4038" s="184"/>
      <c r="N4038" s="118">
        <f t="shared" si="726"/>
        <v>0</v>
      </c>
      <c r="O4038" s="119">
        <f t="shared" si="727"/>
        <v>0</v>
      </c>
      <c r="P4038" s="119">
        <f t="shared" si="728"/>
        <v>0</v>
      </c>
      <c r="Q4038" s="120">
        <f t="shared" si="729"/>
        <v>0</v>
      </c>
    </row>
    <row r="4039" spans="1:17" ht="18.75" customHeight="1">
      <c r="A4039" s="250">
        <v>9911214</v>
      </c>
      <c r="B4039" s="251" t="s">
        <v>2566</v>
      </c>
      <c r="C4039" s="111">
        <v>258.60000000000002</v>
      </c>
      <c r="D4039" s="147"/>
      <c r="E4039" s="193" t="s">
        <v>525</v>
      </c>
      <c r="F4039" s="113">
        <v>200</v>
      </c>
      <c r="G4039" s="113">
        <v>5</v>
      </c>
      <c r="H4039" s="113">
        <v>5</v>
      </c>
      <c r="I4039" s="252">
        <v>16.600000000000001</v>
      </c>
      <c r="J4039" s="252">
        <v>15.6</v>
      </c>
      <c r="K4039" s="252">
        <v>0.04</v>
      </c>
      <c r="L4039" s="204" t="s">
        <v>170</v>
      </c>
      <c r="M4039" s="184"/>
      <c r="N4039" s="118">
        <f t="shared" si="726"/>
        <v>0</v>
      </c>
      <c r="O4039" s="119">
        <f t="shared" si="727"/>
        <v>0</v>
      </c>
      <c r="P4039" s="119">
        <f t="shared" si="728"/>
        <v>0</v>
      </c>
      <c r="Q4039" s="120">
        <f t="shared" si="729"/>
        <v>0</v>
      </c>
    </row>
    <row r="4040" spans="1:17" ht="18.75" customHeight="1">
      <c r="A4040" s="250">
        <v>9911247</v>
      </c>
      <c r="B4040" s="251" t="s">
        <v>2567</v>
      </c>
      <c r="C4040" s="111">
        <v>234.52</v>
      </c>
      <c r="D4040" s="147"/>
      <c r="E4040" s="193" t="s">
        <v>525</v>
      </c>
      <c r="F4040" s="113">
        <v>200</v>
      </c>
      <c r="G4040" s="113">
        <v>5</v>
      </c>
      <c r="H4040" s="113">
        <v>5</v>
      </c>
      <c r="I4040" s="252">
        <v>11.5</v>
      </c>
      <c r="J4040" s="252">
        <v>10.5</v>
      </c>
      <c r="K4040" s="252">
        <v>0.04</v>
      </c>
      <c r="L4040" s="204" t="s">
        <v>170</v>
      </c>
      <c r="M4040" s="184"/>
      <c r="N4040" s="118">
        <f t="shared" si="726"/>
        <v>0</v>
      </c>
      <c r="O4040" s="119">
        <f t="shared" si="727"/>
        <v>0</v>
      </c>
      <c r="P4040" s="119">
        <f t="shared" si="728"/>
        <v>0</v>
      </c>
      <c r="Q4040" s="120">
        <f t="shared" si="729"/>
        <v>0</v>
      </c>
    </row>
    <row r="4041" spans="1:17" ht="18.75" customHeight="1">
      <c r="A4041" s="250">
        <v>9911280</v>
      </c>
      <c r="B4041" s="251" t="s">
        <v>2568</v>
      </c>
      <c r="C4041" s="111">
        <v>276.39999999999998</v>
      </c>
      <c r="D4041" s="147"/>
      <c r="E4041" s="193" t="s">
        <v>525</v>
      </c>
      <c r="F4041" s="113">
        <v>200</v>
      </c>
      <c r="G4041" s="113">
        <v>5</v>
      </c>
      <c r="H4041" s="113">
        <v>5</v>
      </c>
      <c r="I4041" s="252">
        <v>13.3</v>
      </c>
      <c r="J4041" s="252">
        <v>12.3</v>
      </c>
      <c r="K4041" s="252">
        <v>0.04</v>
      </c>
      <c r="L4041" s="204" t="s">
        <v>170</v>
      </c>
      <c r="M4041" s="184"/>
      <c r="N4041" s="118">
        <f t="shared" si="726"/>
        <v>0</v>
      </c>
      <c r="O4041" s="119">
        <f t="shared" si="727"/>
        <v>0</v>
      </c>
      <c r="P4041" s="119">
        <f t="shared" si="728"/>
        <v>0</v>
      </c>
      <c r="Q4041" s="120">
        <f t="shared" si="729"/>
        <v>0</v>
      </c>
    </row>
    <row r="4042" spans="1:17" ht="18.75" customHeight="1">
      <c r="A4042" s="250">
        <v>9911313</v>
      </c>
      <c r="B4042" s="251" t="s">
        <v>2569</v>
      </c>
      <c r="C4042" s="111">
        <v>293.39999999999998</v>
      </c>
      <c r="D4042" s="147"/>
      <c r="E4042" s="193" t="s">
        <v>525</v>
      </c>
      <c r="F4042" s="113">
        <v>150</v>
      </c>
      <c r="G4042" s="113">
        <v>5</v>
      </c>
      <c r="H4042" s="113">
        <v>5</v>
      </c>
      <c r="I4042" s="252">
        <v>28.5</v>
      </c>
      <c r="J4042" s="252">
        <v>27.5</v>
      </c>
      <c r="K4042" s="252">
        <v>0.04</v>
      </c>
      <c r="L4042" s="204" t="s">
        <v>170</v>
      </c>
      <c r="M4042" s="184"/>
      <c r="N4042" s="118">
        <f t="shared" si="726"/>
        <v>0</v>
      </c>
      <c r="O4042" s="119">
        <f t="shared" si="727"/>
        <v>0</v>
      </c>
      <c r="P4042" s="119">
        <f t="shared" si="728"/>
        <v>0</v>
      </c>
      <c r="Q4042" s="120">
        <f t="shared" si="729"/>
        <v>0</v>
      </c>
    </row>
    <row r="4043" spans="1:17" ht="18.75" customHeight="1">
      <c r="A4043" s="250">
        <v>9911346</v>
      </c>
      <c r="B4043" s="251" t="s">
        <v>2570</v>
      </c>
      <c r="C4043" s="111">
        <v>374.58</v>
      </c>
      <c r="D4043" s="147"/>
      <c r="E4043" s="193" t="s">
        <v>525</v>
      </c>
      <c r="F4043" s="113">
        <v>50</v>
      </c>
      <c r="G4043" s="113">
        <v>5</v>
      </c>
      <c r="H4043" s="113">
        <v>5</v>
      </c>
      <c r="I4043" s="252">
        <v>35.700000000000003</v>
      </c>
      <c r="J4043" s="252">
        <v>34.700000000000003</v>
      </c>
      <c r="K4043" s="252">
        <v>0.04</v>
      </c>
      <c r="L4043" s="204" t="s">
        <v>170</v>
      </c>
      <c r="M4043" s="184"/>
      <c r="N4043" s="118">
        <f t="shared" si="726"/>
        <v>0</v>
      </c>
      <c r="O4043" s="119">
        <f t="shared" si="727"/>
        <v>0</v>
      </c>
      <c r="P4043" s="119">
        <f t="shared" si="728"/>
        <v>0</v>
      </c>
      <c r="Q4043" s="120">
        <f t="shared" si="729"/>
        <v>0</v>
      </c>
    </row>
    <row r="4044" spans="1:17" s="249" customFormat="1" ht="18.75" customHeight="1">
      <c r="A4044" s="315" t="s">
        <v>536</v>
      </c>
      <c r="B4044" s="316"/>
      <c r="C4044" s="316">
        <v>0</v>
      </c>
      <c r="D4044" s="316"/>
      <c r="E4044" s="316"/>
      <c r="F4044" s="316"/>
      <c r="G4044" s="316"/>
      <c r="H4044" s="316"/>
      <c r="I4044" s="316"/>
      <c r="J4044" s="316"/>
      <c r="K4044" s="316"/>
      <c r="L4044" s="316"/>
      <c r="M4044" s="316"/>
      <c r="N4044" s="316"/>
      <c r="O4044" s="316"/>
      <c r="P4044" s="316"/>
      <c r="Q4044" s="317"/>
    </row>
    <row r="4045" spans="1:17" ht="18.75" customHeight="1">
      <c r="A4045" s="250">
        <v>9911379</v>
      </c>
      <c r="B4045" s="251" t="s">
        <v>2571</v>
      </c>
      <c r="C4045" s="111">
        <v>105.71</v>
      </c>
      <c r="D4045" s="252"/>
      <c r="E4045" s="193" t="s">
        <v>525</v>
      </c>
      <c r="F4045" s="113">
        <v>200</v>
      </c>
      <c r="G4045" s="113">
        <v>5</v>
      </c>
      <c r="H4045" s="113">
        <v>5</v>
      </c>
      <c r="I4045" s="252">
        <v>15.3</v>
      </c>
      <c r="J4045" s="252">
        <v>14.3</v>
      </c>
      <c r="K4045" s="252">
        <v>0.04</v>
      </c>
      <c r="L4045" s="204" t="s">
        <v>170</v>
      </c>
      <c r="M4045" s="184"/>
      <c r="N4045" s="118">
        <f t="shared" ref="N4045:N4053" si="730">C4045*M4045</f>
        <v>0</v>
      </c>
      <c r="O4045" s="119">
        <f t="shared" ref="O4045:O4053" si="731">I4045/F4045*M4045</f>
        <v>0</v>
      </c>
      <c r="P4045" s="119">
        <f t="shared" ref="P4045:P4053" si="732">J4045/F4045*M4045</f>
        <v>0</v>
      </c>
      <c r="Q4045" s="120">
        <f t="shared" ref="Q4045:Q4053" si="733">K4045/F4045*M4045</f>
        <v>0</v>
      </c>
    </row>
    <row r="4046" spans="1:17" ht="18.75" customHeight="1">
      <c r="A4046" s="250">
        <v>9911412</v>
      </c>
      <c r="B4046" s="251" t="s">
        <v>2572</v>
      </c>
      <c r="C4046" s="111">
        <v>105.71</v>
      </c>
      <c r="D4046" s="252"/>
      <c r="E4046" s="193" t="s">
        <v>525</v>
      </c>
      <c r="F4046" s="113">
        <v>200</v>
      </c>
      <c r="G4046" s="113">
        <v>5</v>
      </c>
      <c r="H4046" s="113">
        <v>5</v>
      </c>
      <c r="I4046" s="252">
        <v>15.3</v>
      </c>
      <c r="J4046" s="252">
        <v>14.3</v>
      </c>
      <c r="K4046" s="252">
        <v>0.04</v>
      </c>
      <c r="L4046" s="204" t="s">
        <v>170</v>
      </c>
      <c r="M4046" s="184"/>
      <c r="N4046" s="118">
        <f t="shared" si="730"/>
        <v>0</v>
      </c>
      <c r="O4046" s="119">
        <f t="shared" si="731"/>
        <v>0</v>
      </c>
      <c r="P4046" s="119">
        <f t="shared" si="732"/>
        <v>0</v>
      </c>
      <c r="Q4046" s="120">
        <f t="shared" si="733"/>
        <v>0</v>
      </c>
    </row>
    <row r="4047" spans="1:17" ht="18.75" customHeight="1">
      <c r="A4047" s="250">
        <v>9911445</v>
      </c>
      <c r="B4047" s="251" t="s">
        <v>2573</v>
      </c>
      <c r="C4047" s="111">
        <v>105.71</v>
      </c>
      <c r="D4047" s="252"/>
      <c r="E4047" s="193" t="s">
        <v>525</v>
      </c>
      <c r="F4047" s="113">
        <v>200</v>
      </c>
      <c r="G4047" s="113">
        <v>5</v>
      </c>
      <c r="H4047" s="113">
        <v>5</v>
      </c>
      <c r="I4047" s="252">
        <v>13.8</v>
      </c>
      <c r="J4047" s="252">
        <v>12.8</v>
      </c>
      <c r="K4047" s="252">
        <v>0.04</v>
      </c>
      <c r="L4047" s="204" t="s">
        <v>170</v>
      </c>
      <c r="M4047" s="184"/>
      <c r="N4047" s="118">
        <f t="shared" si="730"/>
        <v>0</v>
      </c>
      <c r="O4047" s="119">
        <f t="shared" si="731"/>
        <v>0</v>
      </c>
      <c r="P4047" s="119">
        <f t="shared" si="732"/>
        <v>0</v>
      </c>
      <c r="Q4047" s="120">
        <f t="shared" si="733"/>
        <v>0</v>
      </c>
    </row>
    <row r="4048" spans="1:17" ht="18.75" customHeight="1">
      <c r="A4048" s="250">
        <v>9911478</v>
      </c>
      <c r="B4048" s="251" t="s">
        <v>2574</v>
      </c>
      <c r="C4048" s="111">
        <v>142.77000000000001</v>
      </c>
      <c r="D4048" s="252"/>
      <c r="E4048" s="193" t="s">
        <v>525</v>
      </c>
      <c r="F4048" s="113">
        <v>200</v>
      </c>
      <c r="G4048" s="113">
        <v>5</v>
      </c>
      <c r="H4048" s="113">
        <v>5</v>
      </c>
      <c r="I4048" s="252">
        <v>16.899999999999999</v>
      </c>
      <c r="J4048" s="252">
        <v>15.9</v>
      </c>
      <c r="K4048" s="252">
        <v>0.04</v>
      </c>
      <c r="L4048" s="204" t="s">
        <v>170</v>
      </c>
      <c r="M4048" s="184"/>
      <c r="N4048" s="118">
        <f t="shared" si="730"/>
        <v>0</v>
      </c>
      <c r="O4048" s="119">
        <f t="shared" si="731"/>
        <v>0</v>
      </c>
      <c r="P4048" s="119">
        <f t="shared" si="732"/>
        <v>0</v>
      </c>
      <c r="Q4048" s="120">
        <f t="shared" si="733"/>
        <v>0</v>
      </c>
    </row>
    <row r="4049" spans="1:17" ht="18.75" customHeight="1">
      <c r="A4049" s="250">
        <v>9911511</v>
      </c>
      <c r="B4049" s="251" t="s">
        <v>2575</v>
      </c>
      <c r="C4049" s="111">
        <v>136.04</v>
      </c>
      <c r="D4049" s="252"/>
      <c r="E4049" s="193" t="s">
        <v>525</v>
      </c>
      <c r="F4049" s="113">
        <v>200</v>
      </c>
      <c r="G4049" s="113">
        <v>5</v>
      </c>
      <c r="H4049" s="113">
        <v>5</v>
      </c>
      <c r="I4049" s="252">
        <v>17.3</v>
      </c>
      <c r="J4049" s="252">
        <v>16.3</v>
      </c>
      <c r="K4049" s="252">
        <v>0.04</v>
      </c>
      <c r="L4049" s="204" t="s">
        <v>170</v>
      </c>
      <c r="M4049" s="184"/>
      <c r="N4049" s="118">
        <f t="shared" si="730"/>
        <v>0</v>
      </c>
      <c r="O4049" s="119">
        <f t="shared" si="731"/>
        <v>0</v>
      </c>
      <c r="P4049" s="119">
        <f t="shared" si="732"/>
        <v>0</v>
      </c>
      <c r="Q4049" s="120">
        <f t="shared" si="733"/>
        <v>0</v>
      </c>
    </row>
    <row r="4050" spans="1:17" ht="18.75" customHeight="1">
      <c r="A4050" s="250">
        <v>9911544</v>
      </c>
      <c r="B4050" s="251" t="s">
        <v>2576</v>
      </c>
      <c r="C4050" s="111">
        <v>145.77000000000001</v>
      </c>
      <c r="D4050" s="252"/>
      <c r="E4050" s="193" t="s">
        <v>525</v>
      </c>
      <c r="F4050" s="113">
        <v>200</v>
      </c>
      <c r="G4050" s="113">
        <v>5</v>
      </c>
      <c r="H4050" s="113">
        <v>5</v>
      </c>
      <c r="I4050" s="252">
        <v>17</v>
      </c>
      <c r="J4050" s="252">
        <v>16</v>
      </c>
      <c r="K4050" s="252">
        <v>0.04</v>
      </c>
      <c r="L4050" s="204" t="s">
        <v>170</v>
      </c>
      <c r="M4050" s="184"/>
      <c r="N4050" s="118">
        <f t="shared" si="730"/>
        <v>0</v>
      </c>
      <c r="O4050" s="119">
        <f t="shared" si="731"/>
        <v>0</v>
      </c>
      <c r="P4050" s="119">
        <f t="shared" si="732"/>
        <v>0</v>
      </c>
      <c r="Q4050" s="120">
        <f t="shared" si="733"/>
        <v>0</v>
      </c>
    </row>
    <row r="4051" spans="1:17" ht="18.75" customHeight="1">
      <c r="A4051" s="250">
        <v>9911577</v>
      </c>
      <c r="B4051" s="251" t="s">
        <v>2577</v>
      </c>
      <c r="C4051" s="111">
        <v>260</v>
      </c>
      <c r="D4051" s="252"/>
      <c r="E4051" s="193" t="s">
        <v>525</v>
      </c>
      <c r="F4051" s="113">
        <v>200</v>
      </c>
      <c r="G4051" s="113">
        <v>5</v>
      </c>
      <c r="H4051" s="113">
        <v>5</v>
      </c>
      <c r="I4051" s="252">
        <v>29.7</v>
      </c>
      <c r="J4051" s="252">
        <v>28.7</v>
      </c>
      <c r="K4051" s="252">
        <v>0.04</v>
      </c>
      <c r="L4051" s="204" t="s">
        <v>170</v>
      </c>
      <c r="M4051" s="184"/>
      <c r="N4051" s="118">
        <f t="shared" si="730"/>
        <v>0</v>
      </c>
      <c r="O4051" s="119">
        <f t="shared" si="731"/>
        <v>0</v>
      </c>
      <c r="P4051" s="119">
        <f t="shared" si="732"/>
        <v>0</v>
      </c>
      <c r="Q4051" s="120">
        <f t="shared" si="733"/>
        <v>0</v>
      </c>
    </row>
    <row r="4052" spans="1:17" ht="18.75" customHeight="1">
      <c r="A4052" s="250">
        <v>9911610</v>
      </c>
      <c r="B4052" s="251" t="s">
        <v>2578</v>
      </c>
      <c r="C4052" s="111">
        <v>246.04</v>
      </c>
      <c r="D4052" s="252"/>
      <c r="E4052" s="193" t="s">
        <v>525</v>
      </c>
      <c r="F4052" s="113">
        <v>200</v>
      </c>
      <c r="G4052" s="113">
        <v>5</v>
      </c>
      <c r="H4052" s="113">
        <v>5</v>
      </c>
      <c r="I4052" s="252">
        <v>28.5</v>
      </c>
      <c r="J4052" s="252">
        <v>27.5</v>
      </c>
      <c r="K4052" s="252">
        <v>0.04</v>
      </c>
      <c r="L4052" s="204" t="s">
        <v>170</v>
      </c>
      <c r="M4052" s="184"/>
      <c r="N4052" s="118">
        <f t="shared" si="730"/>
        <v>0</v>
      </c>
      <c r="O4052" s="119">
        <f t="shared" si="731"/>
        <v>0</v>
      </c>
      <c r="P4052" s="119">
        <f t="shared" si="732"/>
        <v>0</v>
      </c>
      <c r="Q4052" s="120">
        <f t="shared" si="733"/>
        <v>0</v>
      </c>
    </row>
    <row r="4053" spans="1:17" ht="18.75" customHeight="1">
      <c r="A4053" s="250">
        <v>9911643</v>
      </c>
      <c r="B4053" s="251" t="s">
        <v>2579</v>
      </c>
      <c r="C4053" s="111">
        <v>246.04</v>
      </c>
      <c r="D4053" s="252"/>
      <c r="E4053" s="193" t="s">
        <v>525</v>
      </c>
      <c r="F4053" s="113">
        <v>150</v>
      </c>
      <c r="G4053" s="113">
        <v>5</v>
      </c>
      <c r="H4053" s="113">
        <v>5</v>
      </c>
      <c r="I4053" s="252">
        <v>26.1</v>
      </c>
      <c r="J4053" s="252">
        <v>25.1</v>
      </c>
      <c r="K4053" s="252">
        <v>0.04</v>
      </c>
      <c r="L4053" s="204" t="s">
        <v>170</v>
      </c>
      <c r="M4053" s="184"/>
      <c r="N4053" s="118">
        <f t="shared" si="730"/>
        <v>0</v>
      </c>
      <c r="O4053" s="119">
        <f t="shared" si="731"/>
        <v>0</v>
      </c>
      <c r="P4053" s="119">
        <f t="shared" si="732"/>
        <v>0</v>
      </c>
      <c r="Q4053" s="120">
        <f t="shared" si="733"/>
        <v>0</v>
      </c>
    </row>
    <row r="4054" spans="1:17" s="249" customFormat="1" ht="18.75" customHeight="1">
      <c r="A4054" s="315" t="s">
        <v>537</v>
      </c>
      <c r="B4054" s="316"/>
      <c r="C4054" s="316">
        <v>0</v>
      </c>
      <c r="D4054" s="316"/>
      <c r="E4054" s="316"/>
      <c r="F4054" s="316"/>
      <c r="G4054" s="316"/>
      <c r="H4054" s="316"/>
      <c r="I4054" s="316"/>
      <c r="J4054" s="316"/>
      <c r="K4054" s="316"/>
      <c r="L4054" s="316"/>
      <c r="M4054" s="316"/>
      <c r="N4054" s="316"/>
      <c r="O4054" s="316"/>
      <c r="P4054" s="316"/>
      <c r="Q4054" s="317"/>
    </row>
    <row r="4055" spans="1:17" ht="18.75" customHeight="1">
      <c r="A4055" s="250">
        <v>9911676</v>
      </c>
      <c r="B4055" s="251" t="s">
        <v>538</v>
      </c>
      <c r="C4055" s="111">
        <v>202.59</v>
      </c>
      <c r="D4055" s="252"/>
      <c r="E4055" s="193" t="s">
        <v>525</v>
      </c>
      <c r="F4055" s="113">
        <v>180</v>
      </c>
      <c r="G4055" s="113">
        <v>5</v>
      </c>
      <c r="H4055" s="113">
        <v>5</v>
      </c>
      <c r="I4055" s="252">
        <v>15.2</v>
      </c>
      <c r="J4055" s="252">
        <v>14.2</v>
      </c>
      <c r="K4055" s="113">
        <v>0.04</v>
      </c>
      <c r="L4055" s="204" t="s">
        <v>170</v>
      </c>
      <c r="M4055" s="184"/>
      <c r="N4055" s="118">
        <f t="shared" ref="N4055:N4057" si="734">C4055*M4055</f>
        <v>0</v>
      </c>
      <c r="O4055" s="119">
        <f t="shared" ref="O4055:O4057" si="735">I4055/F4055*M4055</f>
        <v>0</v>
      </c>
      <c r="P4055" s="119">
        <f t="shared" ref="P4055:P4057" si="736">J4055/F4055*M4055</f>
        <v>0</v>
      </c>
      <c r="Q4055" s="120">
        <f t="shared" ref="Q4055:Q4057" si="737">K4055/F4055*M4055</f>
        <v>0</v>
      </c>
    </row>
    <row r="4056" spans="1:17" ht="18.75" customHeight="1">
      <c r="A4056" s="250">
        <v>9911709</v>
      </c>
      <c r="B4056" s="251" t="s">
        <v>539</v>
      </c>
      <c r="C4056" s="111">
        <v>225.14</v>
      </c>
      <c r="D4056" s="252"/>
      <c r="E4056" s="193" t="s">
        <v>525</v>
      </c>
      <c r="F4056" s="113">
        <v>180</v>
      </c>
      <c r="G4056" s="113">
        <v>5</v>
      </c>
      <c r="H4056" s="113">
        <v>5</v>
      </c>
      <c r="I4056" s="252">
        <v>14.2</v>
      </c>
      <c r="J4056" s="252">
        <v>13.2</v>
      </c>
      <c r="K4056" s="113">
        <v>0.04</v>
      </c>
      <c r="L4056" s="204" t="s">
        <v>170</v>
      </c>
      <c r="M4056" s="184"/>
      <c r="N4056" s="118">
        <f t="shared" si="734"/>
        <v>0</v>
      </c>
      <c r="O4056" s="119">
        <f t="shared" si="735"/>
        <v>0</v>
      </c>
      <c r="P4056" s="119">
        <f t="shared" si="736"/>
        <v>0</v>
      </c>
      <c r="Q4056" s="120">
        <f t="shared" si="737"/>
        <v>0</v>
      </c>
    </row>
    <row r="4057" spans="1:17" ht="18.75" customHeight="1">
      <c r="A4057" s="250">
        <v>9911742</v>
      </c>
      <c r="B4057" s="251" t="s">
        <v>540</v>
      </c>
      <c r="C4057" s="111">
        <v>288.19</v>
      </c>
      <c r="D4057" s="252"/>
      <c r="E4057" s="193" t="s">
        <v>525</v>
      </c>
      <c r="F4057" s="113">
        <v>150</v>
      </c>
      <c r="G4057" s="113">
        <v>5</v>
      </c>
      <c r="H4057" s="113">
        <v>5</v>
      </c>
      <c r="I4057" s="252">
        <v>13.1</v>
      </c>
      <c r="J4057" s="252">
        <v>12</v>
      </c>
      <c r="K4057" s="113">
        <v>0.04</v>
      </c>
      <c r="L4057" s="204" t="s">
        <v>170</v>
      </c>
      <c r="M4057" s="184"/>
      <c r="N4057" s="118">
        <f t="shared" si="734"/>
        <v>0</v>
      </c>
      <c r="O4057" s="119">
        <f t="shared" si="735"/>
        <v>0</v>
      </c>
      <c r="P4057" s="119">
        <f t="shared" si="736"/>
        <v>0</v>
      </c>
      <c r="Q4057" s="120">
        <f t="shared" si="737"/>
        <v>0</v>
      </c>
    </row>
    <row r="4058" spans="1:17" s="249" customFormat="1" ht="18.75" customHeight="1">
      <c r="A4058" s="315" t="s">
        <v>541</v>
      </c>
      <c r="B4058" s="316"/>
      <c r="C4058" s="316">
        <v>0</v>
      </c>
      <c r="D4058" s="316"/>
      <c r="E4058" s="316"/>
      <c r="F4058" s="316"/>
      <c r="G4058" s="316"/>
      <c r="H4058" s="316"/>
      <c r="I4058" s="316"/>
      <c r="J4058" s="316"/>
      <c r="K4058" s="316"/>
      <c r="L4058" s="316"/>
      <c r="M4058" s="316"/>
      <c r="N4058" s="316"/>
      <c r="O4058" s="316"/>
      <c r="P4058" s="316"/>
      <c r="Q4058" s="317"/>
    </row>
    <row r="4059" spans="1:17" ht="18.75" customHeight="1">
      <c r="A4059" s="250">
        <v>9925635</v>
      </c>
      <c r="B4059" s="251" t="s">
        <v>2580</v>
      </c>
      <c r="C4059" s="111">
        <v>40.46</v>
      </c>
      <c r="D4059" s="252"/>
      <c r="E4059" s="193" t="s">
        <v>525</v>
      </c>
      <c r="F4059" s="113">
        <v>800</v>
      </c>
      <c r="G4059" s="113">
        <v>5</v>
      </c>
      <c r="H4059" s="113">
        <v>5</v>
      </c>
      <c r="I4059" s="252">
        <v>7.6</v>
      </c>
      <c r="J4059" s="252">
        <v>6.6</v>
      </c>
      <c r="K4059" s="113">
        <v>0.04</v>
      </c>
      <c r="L4059" s="204" t="s">
        <v>170</v>
      </c>
      <c r="M4059" s="184"/>
      <c r="N4059" s="118">
        <f t="shared" ref="N4059:N4072" si="738">C4059*M4059</f>
        <v>0</v>
      </c>
      <c r="O4059" s="119">
        <f t="shared" ref="O4059:O4072" si="739">I4059/F4059*M4059</f>
        <v>0</v>
      </c>
      <c r="P4059" s="119">
        <f t="shared" ref="P4059:P4072" si="740">J4059/F4059*M4059</f>
        <v>0</v>
      </c>
      <c r="Q4059" s="120">
        <f t="shared" ref="Q4059:Q4072" si="741">K4059/F4059*M4059</f>
        <v>0</v>
      </c>
    </row>
    <row r="4060" spans="1:17" ht="18.75" customHeight="1">
      <c r="A4060" s="250">
        <v>9911808</v>
      </c>
      <c r="B4060" s="251" t="s">
        <v>2659</v>
      </c>
      <c r="C4060" s="111">
        <v>40.46</v>
      </c>
      <c r="D4060" s="252"/>
      <c r="E4060" s="193" t="s">
        <v>525</v>
      </c>
      <c r="F4060" s="113">
        <v>800</v>
      </c>
      <c r="G4060" s="113">
        <v>5</v>
      </c>
      <c r="H4060" s="113">
        <v>5</v>
      </c>
      <c r="I4060" s="252">
        <v>7.7</v>
      </c>
      <c r="J4060" s="252">
        <v>6.7</v>
      </c>
      <c r="K4060" s="113">
        <v>0.04</v>
      </c>
      <c r="L4060" s="204" t="s">
        <v>170</v>
      </c>
      <c r="M4060" s="184"/>
      <c r="N4060" s="118">
        <f t="shared" si="738"/>
        <v>0</v>
      </c>
      <c r="O4060" s="119">
        <f t="shared" si="739"/>
        <v>0</v>
      </c>
      <c r="P4060" s="119">
        <f t="shared" si="740"/>
        <v>0</v>
      </c>
      <c r="Q4060" s="120">
        <f t="shared" si="741"/>
        <v>0</v>
      </c>
    </row>
    <row r="4061" spans="1:17" ht="18.75" customHeight="1">
      <c r="A4061" s="250">
        <v>9911841</v>
      </c>
      <c r="B4061" s="251" t="s">
        <v>568</v>
      </c>
      <c r="C4061" s="111">
        <v>37.54</v>
      </c>
      <c r="D4061" s="252"/>
      <c r="E4061" s="193" t="s">
        <v>525</v>
      </c>
      <c r="F4061" s="113">
        <v>800</v>
      </c>
      <c r="G4061" s="113">
        <v>5</v>
      </c>
      <c r="H4061" s="113">
        <v>5</v>
      </c>
      <c r="I4061" s="252">
        <v>7.7</v>
      </c>
      <c r="J4061" s="252">
        <v>6.7</v>
      </c>
      <c r="K4061" s="113">
        <v>0.04</v>
      </c>
      <c r="L4061" s="204" t="s">
        <v>170</v>
      </c>
      <c r="M4061" s="184"/>
      <c r="N4061" s="118">
        <f t="shared" si="738"/>
        <v>0</v>
      </c>
      <c r="O4061" s="119">
        <f t="shared" si="739"/>
        <v>0</v>
      </c>
      <c r="P4061" s="119">
        <f t="shared" si="740"/>
        <v>0</v>
      </c>
      <c r="Q4061" s="120">
        <f t="shared" si="741"/>
        <v>0</v>
      </c>
    </row>
    <row r="4062" spans="1:17" ht="18.75" customHeight="1">
      <c r="A4062" s="250">
        <v>9911874</v>
      </c>
      <c r="B4062" s="251" t="s">
        <v>569</v>
      </c>
      <c r="C4062" s="111">
        <v>47.63</v>
      </c>
      <c r="D4062" s="252"/>
      <c r="E4062" s="193" t="s">
        <v>525</v>
      </c>
      <c r="F4062" s="113">
        <v>800</v>
      </c>
      <c r="G4062" s="113">
        <v>5</v>
      </c>
      <c r="H4062" s="113">
        <v>5</v>
      </c>
      <c r="I4062" s="252">
        <v>11.2</v>
      </c>
      <c r="J4062" s="252">
        <v>10.199999999999999</v>
      </c>
      <c r="K4062" s="113">
        <v>0.04</v>
      </c>
      <c r="L4062" s="204" t="s">
        <v>170</v>
      </c>
      <c r="M4062" s="184"/>
      <c r="N4062" s="118">
        <f t="shared" si="738"/>
        <v>0</v>
      </c>
      <c r="O4062" s="119">
        <f t="shared" si="739"/>
        <v>0</v>
      </c>
      <c r="P4062" s="119">
        <f t="shared" si="740"/>
        <v>0</v>
      </c>
      <c r="Q4062" s="120">
        <f t="shared" si="741"/>
        <v>0</v>
      </c>
    </row>
    <row r="4063" spans="1:17" ht="18.75" customHeight="1">
      <c r="A4063" s="250">
        <v>9911907</v>
      </c>
      <c r="B4063" s="251" t="s">
        <v>570</v>
      </c>
      <c r="C4063" s="111">
        <v>50.54</v>
      </c>
      <c r="D4063" s="252"/>
      <c r="E4063" s="193" t="s">
        <v>525</v>
      </c>
      <c r="F4063" s="113">
        <v>800</v>
      </c>
      <c r="G4063" s="113">
        <v>5</v>
      </c>
      <c r="H4063" s="113">
        <v>5</v>
      </c>
      <c r="I4063" s="252">
        <v>12.5</v>
      </c>
      <c r="J4063" s="252">
        <v>11.5</v>
      </c>
      <c r="K4063" s="113">
        <v>0.04</v>
      </c>
      <c r="L4063" s="204" t="s">
        <v>170</v>
      </c>
      <c r="M4063" s="184"/>
      <c r="N4063" s="118">
        <f t="shared" si="738"/>
        <v>0</v>
      </c>
      <c r="O4063" s="119">
        <f t="shared" si="739"/>
        <v>0</v>
      </c>
      <c r="P4063" s="119">
        <f t="shared" si="740"/>
        <v>0</v>
      </c>
      <c r="Q4063" s="120">
        <f t="shared" si="741"/>
        <v>0</v>
      </c>
    </row>
    <row r="4064" spans="1:17" ht="18.75" customHeight="1">
      <c r="A4064" s="250">
        <v>9911940</v>
      </c>
      <c r="B4064" s="251" t="s">
        <v>2660</v>
      </c>
      <c r="C4064" s="111">
        <v>52.02</v>
      </c>
      <c r="D4064" s="252"/>
      <c r="E4064" s="193" t="s">
        <v>525</v>
      </c>
      <c r="F4064" s="113">
        <v>600</v>
      </c>
      <c r="G4064" s="113">
        <v>5</v>
      </c>
      <c r="H4064" s="113">
        <v>5</v>
      </c>
      <c r="I4064" s="252">
        <v>11.1</v>
      </c>
      <c r="J4064" s="252">
        <v>10.1</v>
      </c>
      <c r="K4064" s="113">
        <v>0.04</v>
      </c>
      <c r="L4064" s="204" t="s">
        <v>170</v>
      </c>
      <c r="M4064" s="184"/>
      <c r="N4064" s="118">
        <f t="shared" si="738"/>
        <v>0</v>
      </c>
      <c r="O4064" s="119">
        <f t="shared" si="739"/>
        <v>0</v>
      </c>
      <c r="P4064" s="119">
        <f t="shared" si="740"/>
        <v>0</v>
      </c>
      <c r="Q4064" s="120">
        <f t="shared" si="741"/>
        <v>0</v>
      </c>
    </row>
    <row r="4065" spans="1:17" ht="18.75" customHeight="1">
      <c r="A4065" s="250">
        <v>9911973</v>
      </c>
      <c r="B4065" s="251" t="s">
        <v>2661</v>
      </c>
      <c r="C4065" s="111">
        <v>72.209999999999994</v>
      </c>
      <c r="D4065" s="252"/>
      <c r="E4065" s="193" t="s">
        <v>525</v>
      </c>
      <c r="F4065" s="113">
        <v>400</v>
      </c>
      <c r="G4065" s="113">
        <v>5</v>
      </c>
      <c r="H4065" s="113">
        <v>5</v>
      </c>
      <c r="I4065" s="252">
        <v>9.3000000000000007</v>
      </c>
      <c r="J4065" s="252">
        <v>8.3000000000000007</v>
      </c>
      <c r="K4065" s="113">
        <v>0.04</v>
      </c>
      <c r="L4065" s="204" t="s">
        <v>170</v>
      </c>
      <c r="M4065" s="184"/>
      <c r="N4065" s="118">
        <f t="shared" si="738"/>
        <v>0</v>
      </c>
      <c r="O4065" s="119">
        <f t="shared" si="739"/>
        <v>0</v>
      </c>
      <c r="P4065" s="119">
        <f t="shared" si="740"/>
        <v>0</v>
      </c>
      <c r="Q4065" s="120">
        <f t="shared" si="741"/>
        <v>0</v>
      </c>
    </row>
    <row r="4066" spans="1:17" ht="18.75" customHeight="1">
      <c r="A4066" s="250">
        <v>9912006</v>
      </c>
      <c r="B4066" s="251" t="s">
        <v>2662</v>
      </c>
      <c r="C4066" s="111">
        <v>111.23</v>
      </c>
      <c r="D4066" s="252"/>
      <c r="E4066" s="193" t="s">
        <v>525</v>
      </c>
      <c r="F4066" s="113">
        <v>180</v>
      </c>
      <c r="G4066" s="113">
        <v>5</v>
      </c>
      <c r="H4066" s="113">
        <v>5</v>
      </c>
      <c r="I4066" s="252">
        <v>6.3</v>
      </c>
      <c r="J4066" s="252">
        <v>5.3</v>
      </c>
      <c r="K4066" s="113">
        <v>0.04</v>
      </c>
      <c r="L4066" s="204" t="s">
        <v>170</v>
      </c>
      <c r="M4066" s="184"/>
      <c r="N4066" s="118">
        <f t="shared" si="738"/>
        <v>0</v>
      </c>
      <c r="O4066" s="119">
        <f t="shared" si="739"/>
        <v>0</v>
      </c>
      <c r="P4066" s="119">
        <f t="shared" si="740"/>
        <v>0</v>
      </c>
      <c r="Q4066" s="120">
        <f t="shared" si="741"/>
        <v>0</v>
      </c>
    </row>
    <row r="4067" spans="1:17" ht="18.75" customHeight="1">
      <c r="A4067" s="250">
        <v>9912039</v>
      </c>
      <c r="B4067" s="251" t="s">
        <v>2663</v>
      </c>
      <c r="C4067" s="111">
        <v>171</v>
      </c>
      <c r="D4067" s="252"/>
      <c r="E4067" s="193" t="s">
        <v>525</v>
      </c>
      <c r="F4067" s="113">
        <v>180</v>
      </c>
      <c r="G4067" s="113">
        <v>5</v>
      </c>
      <c r="H4067" s="113">
        <v>5</v>
      </c>
      <c r="I4067" s="252">
        <v>6.6</v>
      </c>
      <c r="J4067" s="252">
        <v>5.6</v>
      </c>
      <c r="K4067" s="113">
        <v>0.04</v>
      </c>
      <c r="L4067" s="204" t="s">
        <v>170</v>
      </c>
      <c r="M4067" s="184"/>
      <c r="N4067" s="118">
        <f t="shared" si="738"/>
        <v>0</v>
      </c>
      <c r="O4067" s="119">
        <f t="shared" si="739"/>
        <v>0</v>
      </c>
      <c r="P4067" s="119">
        <f t="shared" si="740"/>
        <v>0</v>
      </c>
      <c r="Q4067" s="120">
        <f t="shared" si="741"/>
        <v>0</v>
      </c>
    </row>
    <row r="4068" spans="1:17" ht="18.75" customHeight="1">
      <c r="A4068" s="250">
        <v>9912072</v>
      </c>
      <c r="B4068" s="251" t="s">
        <v>2664</v>
      </c>
      <c r="C4068" s="111">
        <v>137.19</v>
      </c>
      <c r="D4068" s="252"/>
      <c r="E4068" s="193" t="s">
        <v>525</v>
      </c>
      <c r="F4068" s="113">
        <v>300</v>
      </c>
      <c r="G4068" s="113">
        <v>5</v>
      </c>
      <c r="H4068" s="113">
        <v>5</v>
      </c>
      <c r="I4068" s="252">
        <v>8.4</v>
      </c>
      <c r="J4068" s="252">
        <v>7.4</v>
      </c>
      <c r="K4068" s="113">
        <v>0.04</v>
      </c>
      <c r="L4068" s="204" t="s">
        <v>170</v>
      </c>
      <c r="M4068" s="184"/>
      <c r="N4068" s="118">
        <f t="shared" si="738"/>
        <v>0</v>
      </c>
      <c r="O4068" s="119">
        <f t="shared" si="739"/>
        <v>0</v>
      </c>
      <c r="P4068" s="119">
        <f t="shared" si="740"/>
        <v>0</v>
      </c>
      <c r="Q4068" s="120">
        <f t="shared" si="741"/>
        <v>0</v>
      </c>
    </row>
    <row r="4069" spans="1:17" ht="18.75" customHeight="1">
      <c r="A4069" s="250">
        <v>9912105</v>
      </c>
      <c r="B4069" s="251" t="s">
        <v>2666</v>
      </c>
      <c r="C4069" s="111">
        <v>171.85</v>
      </c>
      <c r="D4069" s="252"/>
      <c r="E4069" s="193" t="s">
        <v>525</v>
      </c>
      <c r="F4069" s="113">
        <v>100</v>
      </c>
      <c r="G4069" s="113">
        <v>5</v>
      </c>
      <c r="H4069" s="113">
        <v>5</v>
      </c>
      <c r="I4069" s="252">
        <v>6</v>
      </c>
      <c r="J4069" s="252">
        <v>5</v>
      </c>
      <c r="K4069" s="113">
        <v>0.04</v>
      </c>
      <c r="L4069" s="204" t="s">
        <v>170</v>
      </c>
      <c r="M4069" s="184"/>
      <c r="N4069" s="118">
        <f t="shared" si="738"/>
        <v>0</v>
      </c>
      <c r="O4069" s="119">
        <f t="shared" si="739"/>
        <v>0</v>
      </c>
      <c r="P4069" s="119">
        <f t="shared" si="740"/>
        <v>0</v>
      </c>
      <c r="Q4069" s="120">
        <f t="shared" si="741"/>
        <v>0</v>
      </c>
    </row>
    <row r="4070" spans="1:17" ht="18.75" customHeight="1">
      <c r="A4070" s="250">
        <v>9912138</v>
      </c>
      <c r="B4070" s="251" t="s">
        <v>2665</v>
      </c>
      <c r="C4070" s="111">
        <v>281.56</v>
      </c>
      <c r="D4070" s="252"/>
      <c r="E4070" s="193" t="s">
        <v>525</v>
      </c>
      <c r="F4070" s="113">
        <v>50</v>
      </c>
      <c r="G4070" s="113">
        <v>5</v>
      </c>
      <c r="H4070" s="113">
        <v>5</v>
      </c>
      <c r="I4070" s="252">
        <v>5.8</v>
      </c>
      <c r="J4070" s="252">
        <v>4.8</v>
      </c>
      <c r="K4070" s="113">
        <v>0.04</v>
      </c>
      <c r="L4070" s="204" t="s">
        <v>170</v>
      </c>
      <c r="M4070" s="184"/>
      <c r="N4070" s="118">
        <f t="shared" si="738"/>
        <v>0</v>
      </c>
      <c r="O4070" s="119">
        <f t="shared" si="739"/>
        <v>0</v>
      </c>
      <c r="P4070" s="119">
        <f t="shared" si="740"/>
        <v>0</v>
      </c>
      <c r="Q4070" s="120">
        <f t="shared" si="741"/>
        <v>0</v>
      </c>
    </row>
    <row r="4071" spans="1:17" ht="18.75" customHeight="1">
      <c r="A4071" s="250">
        <v>9912171</v>
      </c>
      <c r="B4071" s="251" t="s">
        <v>571</v>
      </c>
      <c r="C4071" s="111">
        <v>326.33</v>
      </c>
      <c r="D4071" s="252"/>
      <c r="E4071" s="193" t="s">
        <v>525</v>
      </c>
      <c r="F4071" s="113">
        <v>40</v>
      </c>
      <c r="G4071" s="113">
        <v>5</v>
      </c>
      <c r="H4071" s="113">
        <v>5</v>
      </c>
      <c r="I4071" s="252">
        <v>5.5</v>
      </c>
      <c r="J4071" s="252">
        <v>4.5</v>
      </c>
      <c r="K4071" s="113">
        <v>0.04</v>
      </c>
      <c r="L4071" s="204" t="s">
        <v>170</v>
      </c>
      <c r="M4071" s="184"/>
      <c r="N4071" s="118">
        <f t="shared" si="738"/>
        <v>0</v>
      </c>
      <c r="O4071" s="119">
        <f t="shared" si="739"/>
        <v>0</v>
      </c>
      <c r="P4071" s="119">
        <f t="shared" si="740"/>
        <v>0</v>
      </c>
      <c r="Q4071" s="120">
        <f t="shared" si="741"/>
        <v>0</v>
      </c>
    </row>
    <row r="4072" spans="1:17" ht="18.75" customHeight="1">
      <c r="A4072" s="250">
        <v>9912204</v>
      </c>
      <c r="B4072" s="251" t="s">
        <v>572</v>
      </c>
      <c r="C4072" s="111">
        <v>681.63</v>
      </c>
      <c r="D4072" s="252"/>
      <c r="E4072" s="193" t="s">
        <v>525</v>
      </c>
      <c r="F4072" s="113">
        <v>30</v>
      </c>
      <c r="G4072" s="113">
        <v>5</v>
      </c>
      <c r="H4072" s="113">
        <v>5</v>
      </c>
      <c r="I4072" s="252">
        <v>7.4</v>
      </c>
      <c r="J4072" s="252">
        <v>6.4</v>
      </c>
      <c r="K4072" s="113">
        <v>0.04</v>
      </c>
      <c r="L4072" s="204" t="s">
        <v>170</v>
      </c>
      <c r="M4072" s="184"/>
      <c r="N4072" s="118">
        <f t="shared" si="738"/>
        <v>0</v>
      </c>
      <c r="O4072" s="119">
        <f t="shared" si="739"/>
        <v>0</v>
      </c>
      <c r="P4072" s="119">
        <f t="shared" si="740"/>
        <v>0</v>
      </c>
      <c r="Q4072" s="120">
        <f t="shared" si="741"/>
        <v>0</v>
      </c>
    </row>
    <row r="4073" spans="1:17" s="249" customFormat="1" ht="18.75" customHeight="1">
      <c r="A4073" s="315" t="s">
        <v>542</v>
      </c>
      <c r="B4073" s="316"/>
      <c r="C4073" s="316">
        <v>0</v>
      </c>
      <c r="D4073" s="316"/>
      <c r="E4073" s="316"/>
      <c r="F4073" s="316"/>
      <c r="G4073" s="316"/>
      <c r="H4073" s="316"/>
      <c r="I4073" s="316"/>
      <c r="J4073" s="316"/>
      <c r="K4073" s="316"/>
      <c r="L4073" s="316"/>
      <c r="M4073" s="316"/>
      <c r="N4073" s="316"/>
      <c r="O4073" s="316"/>
      <c r="P4073" s="316"/>
      <c r="Q4073" s="317"/>
    </row>
    <row r="4074" spans="1:17" ht="18.75" customHeight="1">
      <c r="A4074" s="192">
        <v>9912237</v>
      </c>
      <c r="B4074" s="251" t="s">
        <v>543</v>
      </c>
      <c r="C4074" s="111">
        <v>65.790000000000006</v>
      </c>
      <c r="D4074" s="252"/>
      <c r="E4074" s="193" t="s">
        <v>525</v>
      </c>
      <c r="F4074" s="113">
        <v>600</v>
      </c>
      <c r="G4074" s="113">
        <v>5</v>
      </c>
      <c r="H4074" s="113">
        <v>5</v>
      </c>
      <c r="I4074" s="252">
        <v>13.3</v>
      </c>
      <c r="J4074" s="252">
        <v>12.3</v>
      </c>
      <c r="K4074" s="113">
        <v>0.04</v>
      </c>
      <c r="L4074" s="204" t="s">
        <v>170</v>
      </c>
      <c r="M4074" s="184"/>
      <c r="N4074" s="118">
        <f t="shared" ref="N4074:N4085" si="742">C4074*M4074</f>
        <v>0</v>
      </c>
      <c r="O4074" s="119">
        <f t="shared" ref="O4074:O4085" si="743">I4074/F4074*M4074</f>
        <v>0</v>
      </c>
      <c r="P4074" s="119">
        <f t="shared" ref="P4074:P4085" si="744">J4074/F4074*M4074</f>
        <v>0</v>
      </c>
      <c r="Q4074" s="120">
        <f t="shared" ref="Q4074:Q4085" si="745">K4074/F4074*M4074</f>
        <v>0</v>
      </c>
    </row>
    <row r="4075" spans="1:17" ht="18.75" customHeight="1">
      <c r="A4075" s="192">
        <v>9912270</v>
      </c>
      <c r="B4075" s="251" t="s">
        <v>544</v>
      </c>
      <c r="C4075" s="111">
        <v>97.69</v>
      </c>
      <c r="D4075" s="252"/>
      <c r="E4075" s="193" t="s">
        <v>525</v>
      </c>
      <c r="F4075" s="113">
        <v>270</v>
      </c>
      <c r="G4075" s="113">
        <v>5</v>
      </c>
      <c r="H4075" s="113">
        <v>5</v>
      </c>
      <c r="I4075" s="252">
        <v>6.6</v>
      </c>
      <c r="J4075" s="252">
        <v>5.6</v>
      </c>
      <c r="K4075" s="113">
        <v>0.04</v>
      </c>
      <c r="L4075" s="204" t="s">
        <v>170</v>
      </c>
      <c r="M4075" s="184"/>
      <c r="N4075" s="118">
        <f t="shared" si="742"/>
        <v>0</v>
      </c>
      <c r="O4075" s="119">
        <f t="shared" si="743"/>
        <v>0</v>
      </c>
      <c r="P4075" s="119">
        <f t="shared" si="744"/>
        <v>0</v>
      </c>
      <c r="Q4075" s="120">
        <f t="shared" si="745"/>
        <v>0</v>
      </c>
    </row>
    <row r="4076" spans="1:17" ht="18.75" customHeight="1">
      <c r="A4076" s="192">
        <v>9912303</v>
      </c>
      <c r="B4076" s="251" t="s">
        <v>2671</v>
      </c>
      <c r="C4076" s="111">
        <v>133.58000000000001</v>
      </c>
      <c r="D4076" s="252"/>
      <c r="E4076" s="193" t="s">
        <v>525</v>
      </c>
      <c r="F4076" s="113">
        <v>250</v>
      </c>
      <c r="G4076" s="113">
        <v>5</v>
      </c>
      <c r="H4076" s="113">
        <v>5</v>
      </c>
      <c r="I4076" s="252">
        <v>9</v>
      </c>
      <c r="J4076" s="252">
        <v>8</v>
      </c>
      <c r="K4076" s="113">
        <v>0.04</v>
      </c>
      <c r="L4076" s="204" t="s">
        <v>170</v>
      </c>
      <c r="M4076" s="184"/>
      <c r="N4076" s="118">
        <f t="shared" si="742"/>
        <v>0</v>
      </c>
      <c r="O4076" s="119">
        <f t="shared" si="743"/>
        <v>0</v>
      </c>
      <c r="P4076" s="119">
        <f t="shared" si="744"/>
        <v>0</v>
      </c>
      <c r="Q4076" s="120">
        <f t="shared" si="745"/>
        <v>0</v>
      </c>
    </row>
    <row r="4077" spans="1:17" ht="18.75" customHeight="1">
      <c r="A4077" s="192">
        <v>9912336</v>
      </c>
      <c r="B4077" s="251" t="s">
        <v>545</v>
      </c>
      <c r="C4077" s="111">
        <v>166.56</v>
      </c>
      <c r="D4077" s="252"/>
      <c r="E4077" s="193" t="s">
        <v>525</v>
      </c>
      <c r="F4077" s="113">
        <v>250</v>
      </c>
      <c r="G4077" s="113">
        <v>5</v>
      </c>
      <c r="H4077" s="113">
        <v>5</v>
      </c>
      <c r="I4077" s="252">
        <v>9.5</v>
      </c>
      <c r="J4077" s="252">
        <v>8.5</v>
      </c>
      <c r="K4077" s="113">
        <v>0.04</v>
      </c>
      <c r="L4077" s="204" t="s">
        <v>170</v>
      </c>
      <c r="M4077" s="184"/>
      <c r="N4077" s="118">
        <f t="shared" si="742"/>
        <v>0</v>
      </c>
      <c r="O4077" s="119">
        <f t="shared" si="743"/>
        <v>0</v>
      </c>
      <c r="P4077" s="119">
        <f t="shared" si="744"/>
        <v>0</v>
      </c>
      <c r="Q4077" s="120">
        <f t="shared" si="745"/>
        <v>0</v>
      </c>
    </row>
    <row r="4078" spans="1:17" ht="18.75" customHeight="1">
      <c r="A4078" s="192">
        <v>9912369</v>
      </c>
      <c r="B4078" s="251" t="s">
        <v>2672</v>
      </c>
      <c r="C4078" s="111">
        <v>71.099999999999994</v>
      </c>
      <c r="D4078" s="252"/>
      <c r="E4078" s="193" t="s">
        <v>525</v>
      </c>
      <c r="F4078" s="113">
        <v>600</v>
      </c>
      <c r="G4078" s="113">
        <v>5</v>
      </c>
      <c r="H4078" s="113">
        <v>5</v>
      </c>
      <c r="I4078" s="252">
        <v>12</v>
      </c>
      <c r="J4078" s="252">
        <v>11</v>
      </c>
      <c r="K4078" s="113">
        <v>0.04</v>
      </c>
      <c r="L4078" s="204" t="s">
        <v>170</v>
      </c>
      <c r="M4078" s="184"/>
      <c r="N4078" s="118">
        <f t="shared" si="742"/>
        <v>0</v>
      </c>
      <c r="O4078" s="119">
        <f t="shared" si="743"/>
        <v>0</v>
      </c>
      <c r="P4078" s="119">
        <f t="shared" si="744"/>
        <v>0</v>
      </c>
      <c r="Q4078" s="120">
        <f t="shared" si="745"/>
        <v>0</v>
      </c>
    </row>
    <row r="4079" spans="1:17" ht="18.75" customHeight="1">
      <c r="A4079" s="192">
        <v>9912402</v>
      </c>
      <c r="B4079" s="251" t="s">
        <v>2673</v>
      </c>
      <c r="C4079" s="111">
        <v>78.400000000000006</v>
      </c>
      <c r="D4079" s="252"/>
      <c r="E4079" s="193" t="s">
        <v>525</v>
      </c>
      <c r="F4079" s="113">
        <v>600</v>
      </c>
      <c r="G4079" s="113">
        <v>5</v>
      </c>
      <c r="H4079" s="113">
        <v>5</v>
      </c>
      <c r="I4079" s="252">
        <v>12.3</v>
      </c>
      <c r="J4079" s="252">
        <v>11.3</v>
      </c>
      <c r="K4079" s="113">
        <v>0.04</v>
      </c>
      <c r="L4079" s="204" t="s">
        <v>170</v>
      </c>
      <c r="M4079" s="184"/>
      <c r="N4079" s="118">
        <f t="shared" si="742"/>
        <v>0</v>
      </c>
      <c r="O4079" s="119">
        <f t="shared" si="743"/>
        <v>0</v>
      </c>
      <c r="P4079" s="119">
        <f t="shared" si="744"/>
        <v>0</v>
      </c>
      <c r="Q4079" s="120">
        <f t="shared" si="745"/>
        <v>0</v>
      </c>
    </row>
    <row r="4080" spans="1:17" ht="18.75" customHeight="1">
      <c r="A4080" s="192">
        <v>9912435</v>
      </c>
      <c r="B4080" s="251" t="s">
        <v>2674</v>
      </c>
      <c r="C4080" s="111">
        <v>88.42</v>
      </c>
      <c r="D4080" s="252"/>
      <c r="E4080" s="193" t="s">
        <v>525</v>
      </c>
      <c r="F4080" s="113">
        <v>400</v>
      </c>
      <c r="G4080" s="113">
        <v>5</v>
      </c>
      <c r="H4080" s="113">
        <v>5</v>
      </c>
      <c r="I4080" s="252">
        <v>8.1</v>
      </c>
      <c r="J4080" s="252">
        <v>7.1</v>
      </c>
      <c r="K4080" s="113">
        <v>0.04</v>
      </c>
      <c r="L4080" s="204" t="s">
        <v>170</v>
      </c>
      <c r="M4080" s="184"/>
      <c r="N4080" s="118">
        <f t="shared" si="742"/>
        <v>0</v>
      </c>
      <c r="O4080" s="119">
        <f t="shared" si="743"/>
        <v>0</v>
      </c>
      <c r="P4080" s="119">
        <f t="shared" si="744"/>
        <v>0</v>
      </c>
      <c r="Q4080" s="120">
        <f t="shared" si="745"/>
        <v>0</v>
      </c>
    </row>
    <row r="4081" spans="1:17" ht="18.75" customHeight="1">
      <c r="A4081" s="192">
        <v>9912468</v>
      </c>
      <c r="B4081" s="251" t="s">
        <v>2675</v>
      </c>
      <c r="C4081" s="111">
        <v>84.69</v>
      </c>
      <c r="D4081" s="252"/>
      <c r="E4081" s="193" t="s">
        <v>525</v>
      </c>
      <c r="F4081" s="113">
        <v>400</v>
      </c>
      <c r="G4081" s="113">
        <v>5</v>
      </c>
      <c r="H4081" s="113">
        <v>5</v>
      </c>
      <c r="I4081" s="252">
        <v>8.3000000000000007</v>
      </c>
      <c r="J4081" s="252">
        <v>7.3</v>
      </c>
      <c r="K4081" s="113">
        <v>0.04</v>
      </c>
      <c r="L4081" s="204" t="s">
        <v>170</v>
      </c>
      <c r="M4081" s="184"/>
      <c r="N4081" s="118">
        <f t="shared" si="742"/>
        <v>0</v>
      </c>
      <c r="O4081" s="119">
        <f t="shared" si="743"/>
        <v>0</v>
      </c>
      <c r="P4081" s="119">
        <f t="shared" si="744"/>
        <v>0</v>
      </c>
      <c r="Q4081" s="120">
        <f t="shared" si="745"/>
        <v>0</v>
      </c>
    </row>
    <row r="4082" spans="1:17" ht="18.75" customHeight="1">
      <c r="A4082" s="192">
        <v>9912501</v>
      </c>
      <c r="B4082" s="251" t="s">
        <v>546</v>
      </c>
      <c r="C4082" s="111">
        <v>165.77</v>
      </c>
      <c r="D4082" s="252"/>
      <c r="E4082" s="193" t="s">
        <v>525</v>
      </c>
      <c r="F4082" s="113">
        <v>150</v>
      </c>
      <c r="G4082" s="113">
        <v>5</v>
      </c>
      <c r="H4082" s="113">
        <v>5</v>
      </c>
      <c r="I4082" s="252">
        <v>6.7</v>
      </c>
      <c r="J4082" s="252">
        <v>5.7</v>
      </c>
      <c r="K4082" s="113">
        <v>0.04</v>
      </c>
      <c r="L4082" s="204" t="s">
        <v>170</v>
      </c>
      <c r="M4082" s="184"/>
      <c r="N4082" s="118">
        <f t="shared" si="742"/>
        <v>0</v>
      </c>
      <c r="O4082" s="119">
        <f t="shared" si="743"/>
        <v>0</v>
      </c>
      <c r="P4082" s="119">
        <f t="shared" si="744"/>
        <v>0</v>
      </c>
      <c r="Q4082" s="120">
        <f t="shared" si="745"/>
        <v>0</v>
      </c>
    </row>
    <row r="4083" spans="1:17" ht="18.75" customHeight="1">
      <c r="A4083" s="192">
        <v>9912534</v>
      </c>
      <c r="B4083" s="251" t="s">
        <v>2676</v>
      </c>
      <c r="C4083" s="111">
        <v>204.23</v>
      </c>
      <c r="D4083" s="252"/>
      <c r="E4083" s="193" t="s">
        <v>525</v>
      </c>
      <c r="F4083" s="113">
        <v>150</v>
      </c>
      <c r="G4083" s="113">
        <v>5</v>
      </c>
      <c r="H4083" s="113">
        <v>5</v>
      </c>
      <c r="I4083" s="252">
        <v>5.6</v>
      </c>
      <c r="J4083" s="252">
        <v>4.5999999999999996</v>
      </c>
      <c r="K4083" s="113">
        <v>0.04</v>
      </c>
      <c r="L4083" s="204" t="s">
        <v>170</v>
      </c>
      <c r="M4083" s="184"/>
      <c r="N4083" s="118">
        <f t="shared" si="742"/>
        <v>0</v>
      </c>
      <c r="O4083" s="119">
        <f t="shared" si="743"/>
        <v>0</v>
      </c>
      <c r="P4083" s="119">
        <f t="shared" si="744"/>
        <v>0</v>
      </c>
      <c r="Q4083" s="120">
        <f t="shared" si="745"/>
        <v>0</v>
      </c>
    </row>
    <row r="4084" spans="1:17" ht="18.75" customHeight="1">
      <c r="A4084" s="192">
        <v>9912567</v>
      </c>
      <c r="B4084" s="251" t="s">
        <v>2678</v>
      </c>
      <c r="C4084" s="111">
        <v>386.73</v>
      </c>
      <c r="D4084" s="252"/>
      <c r="E4084" s="193" t="s">
        <v>525</v>
      </c>
      <c r="F4084" s="113">
        <v>80</v>
      </c>
      <c r="G4084" s="113">
        <v>5</v>
      </c>
      <c r="H4084" s="113">
        <v>5</v>
      </c>
      <c r="I4084" s="252">
        <v>9.3000000000000007</v>
      </c>
      <c r="J4084" s="252">
        <v>8.3000000000000007</v>
      </c>
      <c r="K4084" s="113">
        <v>0.04</v>
      </c>
      <c r="L4084" s="204" t="s">
        <v>170</v>
      </c>
      <c r="M4084" s="184"/>
      <c r="N4084" s="118">
        <f t="shared" si="742"/>
        <v>0</v>
      </c>
      <c r="O4084" s="119">
        <f t="shared" si="743"/>
        <v>0</v>
      </c>
      <c r="P4084" s="119">
        <f t="shared" si="744"/>
        <v>0</v>
      </c>
      <c r="Q4084" s="120">
        <f t="shared" si="745"/>
        <v>0</v>
      </c>
    </row>
    <row r="4085" spans="1:17" ht="18.75" customHeight="1">
      <c r="A4085" s="192">
        <v>9912600</v>
      </c>
      <c r="B4085" s="251" t="s">
        <v>2677</v>
      </c>
      <c r="C4085" s="111">
        <v>271.89999999999998</v>
      </c>
      <c r="D4085" s="252"/>
      <c r="E4085" s="193" t="s">
        <v>525</v>
      </c>
      <c r="F4085" s="113">
        <v>80</v>
      </c>
      <c r="G4085" s="113">
        <v>5</v>
      </c>
      <c r="H4085" s="113">
        <v>5</v>
      </c>
      <c r="I4085" s="252">
        <v>8.6</v>
      </c>
      <c r="J4085" s="252">
        <v>7.6</v>
      </c>
      <c r="K4085" s="113">
        <v>0.04</v>
      </c>
      <c r="L4085" s="204" t="s">
        <v>170</v>
      </c>
      <c r="M4085" s="184"/>
      <c r="N4085" s="118">
        <f t="shared" si="742"/>
        <v>0</v>
      </c>
      <c r="O4085" s="119">
        <f t="shared" si="743"/>
        <v>0</v>
      </c>
      <c r="P4085" s="119">
        <f t="shared" si="744"/>
        <v>0</v>
      </c>
      <c r="Q4085" s="120">
        <f t="shared" si="745"/>
        <v>0</v>
      </c>
    </row>
    <row r="4086" spans="1:17" s="249" customFormat="1" ht="18.75" customHeight="1">
      <c r="A4086" s="315" t="s">
        <v>547</v>
      </c>
      <c r="B4086" s="316"/>
      <c r="C4086" s="316">
        <v>0</v>
      </c>
      <c r="D4086" s="316"/>
      <c r="E4086" s="316"/>
      <c r="F4086" s="316"/>
      <c r="G4086" s="316"/>
      <c r="H4086" s="316"/>
      <c r="I4086" s="316"/>
      <c r="J4086" s="316"/>
      <c r="K4086" s="316"/>
      <c r="L4086" s="316"/>
      <c r="M4086" s="316"/>
      <c r="N4086" s="316"/>
      <c r="O4086" s="316"/>
      <c r="P4086" s="316"/>
      <c r="Q4086" s="317"/>
    </row>
    <row r="4087" spans="1:17" ht="18.75" customHeight="1">
      <c r="A4087" s="250">
        <v>9913029</v>
      </c>
      <c r="B4087" s="251" t="s">
        <v>2651</v>
      </c>
      <c r="C4087" s="111">
        <v>109.79</v>
      </c>
      <c r="D4087" s="252"/>
      <c r="E4087" s="193" t="s">
        <v>525</v>
      </c>
      <c r="F4087" s="113">
        <v>240</v>
      </c>
      <c r="G4087" s="113">
        <v>5</v>
      </c>
      <c r="H4087" s="113">
        <v>5</v>
      </c>
      <c r="I4087" s="252">
        <v>16</v>
      </c>
      <c r="J4087" s="252">
        <v>15</v>
      </c>
      <c r="K4087" s="113">
        <v>0.04</v>
      </c>
      <c r="L4087" s="204" t="s">
        <v>170</v>
      </c>
      <c r="M4087" s="184"/>
      <c r="N4087" s="118">
        <f t="shared" ref="N4087:N4094" si="746">C4087*M4087</f>
        <v>0</v>
      </c>
      <c r="O4087" s="119">
        <f t="shared" ref="O4087:O4094" si="747">I4087/F4087*M4087</f>
        <v>0</v>
      </c>
      <c r="P4087" s="119">
        <f t="shared" ref="P4087:P4094" si="748">J4087/F4087*M4087</f>
        <v>0</v>
      </c>
      <c r="Q4087" s="120">
        <f t="shared" ref="Q4087:Q4094" si="749">K4087/F4087*M4087</f>
        <v>0</v>
      </c>
    </row>
    <row r="4088" spans="1:17" ht="18.75" customHeight="1">
      <c r="A4088" s="250">
        <v>9913062</v>
      </c>
      <c r="B4088" s="251" t="s">
        <v>2652</v>
      </c>
      <c r="C4088" s="111">
        <v>109.79</v>
      </c>
      <c r="D4088" s="252"/>
      <c r="E4088" s="193" t="s">
        <v>525</v>
      </c>
      <c r="F4088" s="113">
        <v>240</v>
      </c>
      <c r="G4088" s="113">
        <v>5</v>
      </c>
      <c r="H4088" s="113">
        <v>5</v>
      </c>
      <c r="I4088" s="252">
        <v>17</v>
      </c>
      <c r="J4088" s="252">
        <v>16</v>
      </c>
      <c r="K4088" s="113">
        <v>0.04</v>
      </c>
      <c r="L4088" s="204" t="s">
        <v>170</v>
      </c>
      <c r="M4088" s="184"/>
      <c r="N4088" s="118">
        <f t="shared" si="746"/>
        <v>0</v>
      </c>
      <c r="O4088" s="119">
        <f t="shared" si="747"/>
        <v>0</v>
      </c>
      <c r="P4088" s="119">
        <f t="shared" si="748"/>
        <v>0</v>
      </c>
      <c r="Q4088" s="120">
        <f t="shared" si="749"/>
        <v>0</v>
      </c>
    </row>
    <row r="4089" spans="1:17" ht="18.75" customHeight="1">
      <c r="A4089" s="250">
        <v>9913095</v>
      </c>
      <c r="B4089" s="251" t="s">
        <v>2653</v>
      </c>
      <c r="C4089" s="111">
        <v>178.29</v>
      </c>
      <c r="D4089" s="252"/>
      <c r="E4089" s="193" t="s">
        <v>525</v>
      </c>
      <c r="F4089" s="113">
        <v>220</v>
      </c>
      <c r="G4089" s="113">
        <v>5</v>
      </c>
      <c r="H4089" s="113">
        <v>5</v>
      </c>
      <c r="I4089" s="252">
        <v>16</v>
      </c>
      <c r="J4089" s="252">
        <v>15</v>
      </c>
      <c r="K4089" s="113">
        <v>0.04</v>
      </c>
      <c r="L4089" s="204" t="s">
        <v>170</v>
      </c>
      <c r="M4089" s="184"/>
      <c r="N4089" s="118">
        <f t="shared" si="746"/>
        <v>0</v>
      </c>
      <c r="O4089" s="119">
        <f t="shared" si="747"/>
        <v>0</v>
      </c>
      <c r="P4089" s="119">
        <f t="shared" si="748"/>
        <v>0</v>
      </c>
      <c r="Q4089" s="120">
        <f t="shared" si="749"/>
        <v>0</v>
      </c>
    </row>
    <row r="4090" spans="1:17" ht="18.75" customHeight="1">
      <c r="A4090" s="250">
        <v>9913128</v>
      </c>
      <c r="B4090" s="251" t="s">
        <v>2654</v>
      </c>
      <c r="C4090" s="111">
        <v>132.78</v>
      </c>
      <c r="D4090" s="252"/>
      <c r="E4090" s="193" t="s">
        <v>525</v>
      </c>
      <c r="F4090" s="113">
        <v>280</v>
      </c>
      <c r="G4090" s="113">
        <v>5</v>
      </c>
      <c r="H4090" s="113">
        <v>5</v>
      </c>
      <c r="I4090" s="252">
        <v>24</v>
      </c>
      <c r="J4090" s="252">
        <v>23</v>
      </c>
      <c r="K4090" s="113">
        <v>0.04</v>
      </c>
      <c r="L4090" s="204" t="s">
        <v>170</v>
      </c>
      <c r="M4090" s="184"/>
      <c r="N4090" s="118">
        <f t="shared" si="746"/>
        <v>0</v>
      </c>
      <c r="O4090" s="119">
        <f t="shared" si="747"/>
        <v>0</v>
      </c>
      <c r="P4090" s="119">
        <f t="shared" si="748"/>
        <v>0</v>
      </c>
      <c r="Q4090" s="120">
        <f t="shared" si="749"/>
        <v>0</v>
      </c>
    </row>
    <row r="4091" spans="1:17" ht="18.75" customHeight="1">
      <c r="A4091" s="250">
        <v>9913161</v>
      </c>
      <c r="B4091" s="251" t="s">
        <v>2655</v>
      </c>
      <c r="C4091" s="111">
        <v>105.67</v>
      </c>
      <c r="D4091" s="252"/>
      <c r="E4091" s="193" t="s">
        <v>525</v>
      </c>
      <c r="F4091" s="113">
        <v>260</v>
      </c>
      <c r="G4091" s="113">
        <v>5</v>
      </c>
      <c r="H4091" s="113">
        <v>5</v>
      </c>
      <c r="I4091" s="252">
        <v>17</v>
      </c>
      <c r="J4091" s="252">
        <v>16</v>
      </c>
      <c r="K4091" s="113">
        <v>0.04</v>
      </c>
      <c r="L4091" s="204" t="s">
        <v>170</v>
      </c>
      <c r="M4091" s="184"/>
      <c r="N4091" s="118">
        <f t="shared" si="746"/>
        <v>0</v>
      </c>
      <c r="O4091" s="119">
        <f t="shared" si="747"/>
        <v>0</v>
      </c>
      <c r="P4091" s="119">
        <f t="shared" si="748"/>
        <v>0</v>
      </c>
      <c r="Q4091" s="120">
        <f t="shared" si="749"/>
        <v>0</v>
      </c>
    </row>
    <row r="4092" spans="1:17" ht="18.75" customHeight="1">
      <c r="A4092" s="250">
        <v>9913194</v>
      </c>
      <c r="B4092" s="251" t="s">
        <v>2656</v>
      </c>
      <c r="C4092" s="111">
        <v>135.41</v>
      </c>
      <c r="D4092" s="252"/>
      <c r="E4092" s="193" t="s">
        <v>525</v>
      </c>
      <c r="F4092" s="113">
        <v>260</v>
      </c>
      <c r="G4092" s="113">
        <v>5</v>
      </c>
      <c r="H4092" s="113">
        <v>5</v>
      </c>
      <c r="I4092" s="252">
        <v>17</v>
      </c>
      <c r="J4092" s="252">
        <v>16</v>
      </c>
      <c r="K4092" s="113">
        <v>0.04</v>
      </c>
      <c r="L4092" s="204" t="s">
        <v>170</v>
      </c>
      <c r="M4092" s="184"/>
      <c r="N4092" s="118">
        <f t="shared" si="746"/>
        <v>0</v>
      </c>
      <c r="O4092" s="119">
        <f t="shared" si="747"/>
        <v>0</v>
      </c>
      <c r="P4092" s="119">
        <f t="shared" si="748"/>
        <v>0</v>
      </c>
      <c r="Q4092" s="120">
        <f t="shared" si="749"/>
        <v>0</v>
      </c>
    </row>
    <row r="4093" spans="1:17" ht="18.75" customHeight="1">
      <c r="A4093" s="250">
        <v>9913227</v>
      </c>
      <c r="B4093" s="251" t="s">
        <v>2657</v>
      </c>
      <c r="C4093" s="111">
        <v>109.79</v>
      </c>
      <c r="D4093" s="252"/>
      <c r="E4093" s="193" t="s">
        <v>525</v>
      </c>
      <c r="F4093" s="113">
        <v>260</v>
      </c>
      <c r="G4093" s="113">
        <v>5</v>
      </c>
      <c r="H4093" s="113">
        <v>5</v>
      </c>
      <c r="I4093" s="252">
        <v>19</v>
      </c>
      <c r="J4093" s="252">
        <v>18</v>
      </c>
      <c r="K4093" s="113">
        <v>0.04</v>
      </c>
      <c r="L4093" s="204" t="s">
        <v>170</v>
      </c>
      <c r="M4093" s="184"/>
      <c r="N4093" s="118">
        <f t="shared" si="746"/>
        <v>0</v>
      </c>
      <c r="O4093" s="119">
        <f t="shared" si="747"/>
        <v>0</v>
      </c>
      <c r="P4093" s="119">
        <f t="shared" si="748"/>
        <v>0</v>
      </c>
      <c r="Q4093" s="120">
        <f t="shared" si="749"/>
        <v>0</v>
      </c>
    </row>
    <row r="4094" spans="1:17" ht="18.75" customHeight="1">
      <c r="A4094" s="250">
        <v>9913260</v>
      </c>
      <c r="B4094" s="251" t="s">
        <v>2658</v>
      </c>
      <c r="C4094" s="111">
        <v>195.51</v>
      </c>
      <c r="D4094" s="252"/>
      <c r="E4094" s="193" t="s">
        <v>525</v>
      </c>
      <c r="F4094" s="113">
        <v>240</v>
      </c>
      <c r="G4094" s="113">
        <v>5</v>
      </c>
      <c r="H4094" s="113">
        <v>5</v>
      </c>
      <c r="I4094" s="252">
        <v>17</v>
      </c>
      <c r="J4094" s="252">
        <v>16</v>
      </c>
      <c r="K4094" s="113">
        <v>0.04</v>
      </c>
      <c r="L4094" s="204" t="s">
        <v>170</v>
      </c>
      <c r="M4094" s="184"/>
      <c r="N4094" s="118">
        <f t="shared" si="746"/>
        <v>0</v>
      </c>
      <c r="O4094" s="119">
        <f t="shared" si="747"/>
        <v>0</v>
      </c>
      <c r="P4094" s="119">
        <f t="shared" si="748"/>
        <v>0</v>
      </c>
      <c r="Q4094" s="120">
        <f t="shared" si="749"/>
        <v>0</v>
      </c>
    </row>
    <row r="4095" spans="1:17" s="249" customFormat="1" ht="18.75" customHeight="1">
      <c r="A4095" s="315" t="s">
        <v>548</v>
      </c>
      <c r="B4095" s="316"/>
      <c r="C4095" s="316">
        <v>0</v>
      </c>
      <c r="D4095" s="316"/>
      <c r="E4095" s="316"/>
      <c r="F4095" s="316"/>
      <c r="G4095" s="316"/>
      <c r="H4095" s="316"/>
      <c r="I4095" s="316"/>
      <c r="J4095" s="316"/>
      <c r="K4095" s="316"/>
      <c r="L4095" s="316"/>
      <c r="M4095" s="316"/>
      <c r="N4095" s="316"/>
      <c r="O4095" s="316"/>
      <c r="P4095" s="316"/>
      <c r="Q4095" s="317"/>
    </row>
    <row r="4096" spans="1:17" ht="18.75" customHeight="1">
      <c r="A4096" s="250">
        <v>9913293</v>
      </c>
      <c r="B4096" s="251" t="s">
        <v>549</v>
      </c>
      <c r="C4096" s="111">
        <v>183.89</v>
      </c>
      <c r="D4096" s="252"/>
      <c r="E4096" s="193" t="s">
        <v>525</v>
      </c>
      <c r="F4096" s="113">
        <v>180</v>
      </c>
      <c r="G4096" s="113">
        <v>5</v>
      </c>
      <c r="H4096" s="113">
        <v>5</v>
      </c>
      <c r="I4096" s="252">
        <v>17</v>
      </c>
      <c r="J4096" s="252">
        <v>16</v>
      </c>
      <c r="K4096" s="113">
        <v>0.04</v>
      </c>
      <c r="L4096" s="204" t="s">
        <v>170</v>
      </c>
      <c r="M4096" s="184"/>
      <c r="N4096" s="118">
        <f t="shared" ref="N4096:N4101" si="750">C4096*M4096</f>
        <v>0</v>
      </c>
      <c r="O4096" s="119">
        <f t="shared" ref="O4096:O4101" si="751">I4096/F4096*M4096</f>
        <v>0</v>
      </c>
      <c r="P4096" s="119">
        <f t="shared" ref="P4096:P4101" si="752">J4096/F4096*M4096</f>
        <v>0</v>
      </c>
      <c r="Q4096" s="120">
        <f t="shared" ref="Q4096:Q4101" si="753">K4096/F4096*M4096</f>
        <v>0</v>
      </c>
    </row>
    <row r="4097" spans="1:17" ht="18.75" customHeight="1">
      <c r="A4097" s="250">
        <v>9913326</v>
      </c>
      <c r="B4097" s="251" t="s">
        <v>2581</v>
      </c>
      <c r="C4097" s="111">
        <v>204.08</v>
      </c>
      <c r="D4097" s="252"/>
      <c r="E4097" s="193" t="s">
        <v>525</v>
      </c>
      <c r="F4097" s="113">
        <v>150</v>
      </c>
      <c r="G4097" s="113">
        <v>5</v>
      </c>
      <c r="H4097" s="113">
        <v>5</v>
      </c>
      <c r="I4097" s="252">
        <v>17</v>
      </c>
      <c r="J4097" s="252">
        <v>16</v>
      </c>
      <c r="K4097" s="113">
        <v>0.04</v>
      </c>
      <c r="L4097" s="204" t="s">
        <v>170</v>
      </c>
      <c r="M4097" s="184"/>
      <c r="N4097" s="118">
        <f t="shared" si="750"/>
        <v>0</v>
      </c>
      <c r="O4097" s="119">
        <f t="shared" si="751"/>
        <v>0</v>
      </c>
      <c r="P4097" s="119">
        <f t="shared" si="752"/>
        <v>0</v>
      </c>
      <c r="Q4097" s="120">
        <f t="shared" si="753"/>
        <v>0</v>
      </c>
    </row>
    <row r="4098" spans="1:17" ht="18.75" customHeight="1">
      <c r="A4098" s="250">
        <v>9913359</v>
      </c>
      <c r="B4098" s="251" t="s">
        <v>2582</v>
      </c>
      <c r="C4098" s="111">
        <v>196.23</v>
      </c>
      <c r="D4098" s="252"/>
      <c r="E4098" s="193" t="s">
        <v>525</v>
      </c>
      <c r="F4098" s="113">
        <v>150</v>
      </c>
      <c r="G4098" s="113">
        <v>5</v>
      </c>
      <c r="H4098" s="113">
        <v>5</v>
      </c>
      <c r="I4098" s="252">
        <v>17</v>
      </c>
      <c r="J4098" s="252">
        <v>16</v>
      </c>
      <c r="K4098" s="113">
        <v>0.04</v>
      </c>
      <c r="L4098" s="204" t="s">
        <v>170</v>
      </c>
      <c r="M4098" s="184"/>
      <c r="N4098" s="118">
        <f t="shared" si="750"/>
        <v>0</v>
      </c>
      <c r="O4098" s="119">
        <f t="shared" si="751"/>
        <v>0</v>
      </c>
      <c r="P4098" s="119">
        <f t="shared" si="752"/>
        <v>0</v>
      </c>
      <c r="Q4098" s="120">
        <f t="shared" si="753"/>
        <v>0</v>
      </c>
    </row>
    <row r="4099" spans="1:17" ht="18.75" customHeight="1">
      <c r="A4099" s="250">
        <v>9913392</v>
      </c>
      <c r="B4099" s="251" t="s">
        <v>550</v>
      </c>
      <c r="C4099" s="111">
        <v>205.57</v>
      </c>
      <c r="D4099" s="252"/>
      <c r="E4099" s="193" t="s">
        <v>525</v>
      </c>
      <c r="F4099" s="113">
        <v>150</v>
      </c>
      <c r="G4099" s="113">
        <v>5</v>
      </c>
      <c r="H4099" s="113">
        <v>5</v>
      </c>
      <c r="I4099" s="252">
        <v>18</v>
      </c>
      <c r="J4099" s="252">
        <v>17</v>
      </c>
      <c r="K4099" s="113">
        <v>0.04</v>
      </c>
      <c r="L4099" s="204" t="s">
        <v>170</v>
      </c>
      <c r="M4099" s="184"/>
      <c r="N4099" s="118">
        <f t="shared" si="750"/>
        <v>0</v>
      </c>
      <c r="O4099" s="119">
        <f t="shared" si="751"/>
        <v>0</v>
      </c>
      <c r="P4099" s="119">
        <f t="shared" si="752"/>
        <v>0</v>
      </c>
      <c r="Q4099" s="120">
        <f t="shared" si="753"/>
        <v>0</v>
      </c>
    </row>
    <row r="4100" spans="1:17" ht="18.75" customHeight="1">
      <c r="A4100" s="250">
        <v>9913425</v>
      </c>
      <c r="B4100" s="251" t="s">
        <v>551</v>
      </c>
      <c r="C4100" s="111">
        <v>219.09</v>
      </c>
      <c r="D4100" s="252"/>
      <c r="E4100" s="193" t="s">
        <v>525</v>
      </c>
      <c r="F4100" s="113">
        <v>150</v>
      </c>
      <c r="G4100" s="113">
        <v>5</v>
      </c>
      <c r="H4100" s="113">
        <v>5</v>
      </c>
      <c r="I4100" s="252">
        <v>19</v>
      </c>
      <c r="J4100" s="252">
        <v>18</v>
      </c>
      <c r="K4100" s="113">
        <v>0.04</v>
      </c>
      <c r="L4100" s="204" t="s">
        <v>170</v>
      </c>
      <c r="M4100" s="184"/>
      <c r="N4100" s="118">
        <f t="shared" si="750"/>
        <v>0</v>
      </c>
      <c r="O4100" s="119">
        <f t="shared" si="751"/>
        <v>0</v>
      </c>
      <c r="P4100" s="119">
        <f t="shared" si="752"/>
        <v>0</v>
      </c>
      <c r="Q4100" s="120">
        <f t="shared" si="753"/>
        <v>0</v>
      </c>
    </row>
    <row r="4101" spans="1:17" ht="18.75" customHeight="1">
      <c r="A4101" s="250">
        <v>9913458</v>
      </c>
      <c r="B4101" s="251" t="s">
        <v>552</v>
      </c>
      <c r="C4101" s="111">
        <v>278.63</v>
      </c>
      <c r="D4101" s="252"/>
      <c r="E4101" s="193" t="s">
        <v>525</v>
      </c>
      <c r="F4101" s="113">
        <v>150</v>
      </c>
      <c r="G4101" s="113">
        <v>5</v>
      </c>
      <c r="H4101" s="113">
        <v>5</v>
      </c>
      <c r="I4101" s="252">
        <v>21</v>
      </c>
      <c r="J4101" s="252">
        <v>20</v>
      </c>
      <c r="K4101" s="113">
        <v>0.04</v>
      </c>
      <c r="L4101" s="204" t="s">
        <v>170</v>
      </c>
      <c r="M4101" s="184"/>
      <c r="N4101" s="118">
        <f t="shared" si="750"/>
        <v>0</v>
      </c>
      <c r="O4101" s="119">
        <f t="shared" si="751"/>
        <v>0</v>
      </c>
      <c r="P4101" s="119">
        <f t="shared" si="752"/>
        <v>0</v>
      </c>
      <c r="Q4101" s="120">
        <f t="shared" si="753"/>
        <v>0</v>
      </c>
    </row>
    <row r="4102" spans="1:17" s="249" customFormat="1" ht="18.75" customHeight="1">
      <c r="A4102" s="315" t="s">
        <v>553</v>
      </c>
      <c r="B4102" s="316"/>
      <c r="C4102" s="316">
        <v>0</v>
      </c>
      <c r="D4102" s="316"/>
      <c r="E4102" s="316"/>
      <c r="F4102" s="316"/>
      <c r="G4102" s="316"/>
      <c r="H4102" s="316"/>
      <c r="I4102" s="316"/>
      <c r="J4102" s="316"/>
      <c r="K4102" s="316"/>
      <c r="L4102" s="316"/>
      <c r="M4102" s="316"/>
      <c r="N4102" s="316"/>
      <c r="O4102" s="316"/>
      <c r="P4102" s="316"/>
      <c r="Q4102" s="317"/>
    </row>
    <row r="4103" spans="1:17" ht="18.75" customHeight="1">
      <c r="A4103" s="250">
        <v>9925668</v>
      </c>
      <c r="B4103" s="251" t="s">
        <v>554</v>
      </c>
      <c r="C4103" s="111">
        <v>134.71</v>
      </c>
      <c r="D4103" s="252"/>
      <c r="E4103" s="193" t="s">
        <v>525</v>
      </c>
      <c r="F4103" s="113">
        <v>180</v>
      </c>
      <c r="G4103" s="113">
        <v>5</v>
      </c>
      <c r="H4103" s="113">
        <v>5</v>
      </c>
      <c r="I4103" s="252">
        <v>19.3</v>
      </c>
      <c r="J4103" s="252">
        <v>18.3</v>
      </c>
      <c r="K4103" s="113">
        <v>0.04</v>
      </c>
      <c r="L4103" s="204" t="s">
        <v>170</v>
      </c>
      <c r="M4103" s="184"/>
      <c r="N4103" s="118">
        <f t="shared" ref="N4103:N4105" si="754">C4103*M4103</f>
        <v>0</v>
      </c>
      <c r="O4103" s="119">
        <f t="shared" ref="O4103:O4105" si="755">I4103/F4103*M4103</f>
        <v>0</v>
      </c>
      <c r="P4103" s="119">
        <f t="shared" ref="P4103:P4105" si="756">J4103/F4103*M4103</f>
        <v>0</v>
      </c>
      <c r="Q4103" s="120">
        <f t="shared" ref="Q4103:Q4105" si="757">K4103/F4103*M4103</f>
        <v>0</v>
      </c>
    </row>
    <row r="4104" spans="1:17" ht="18.75" customHeight="1">
      <c r="A4104" s="250">
        <v>9925701</v>
      </c>
      <c r="B4104" s="251" t="s">
        <v>555</v>
      </c>
      <c r="C4104" s="111">
        <v>162.44</v>
      </c>
      <c r="D4104" s="252"/>
      <c r="E4104" s="193" t="s">
        <v>525</v>
      </c>
      <c r="F4104" s="113">
        <v>160</v>
      </c>
      <c r="G4104" s="113">
        <v>5</v>
      </c>
      <c r="H4104" s="113">
        <v>5</v>
      </c>
      <c r="I4104" s="252">
        <v>21.2</v>
      </c>
      <c r="J4104" s="252">
        <v>20.2</v>
      </c>
      <c r="K4104" s="113">
        <v>0.04</v>
      </c>
      <c r="L4104" s="204" t="s">
        <v>170</v>
      </c>
      <c r="M4104" s="184"/>
      <c r="N4104" s="118">
        <f t="shared" si="754"/>
        <v>0</v>
      </c>
      <c r="O4104" s="119">
        <f t="shared" si="755"/>
        <v>0</v>
      </c>
      <c r="P4104" s="119">
        <f t="shared" si="756"/>
        <v>0</v>
      </c>
      <c r="Q4104" s="120">
        <f t="shared" si="757"/>
        <v>0</v>
      </c>
    </row>
    <row r="4105" spans="1:17" ht="18.75" customHeight="1">
      <c r="A4105" s="250">
        <v>9925734</v>
      </c>
      <c r="B4105" s="251" t="s">
        <v>556</v>
      </c>
      <c r="C4105" s="111">
        <v>281.33999999999997</v>
      </c>
      <c r="D4105" s="252"/>
      <c r="E4105" s="193" t="s">
        <v>525</v>
      </c>
      <c r="F4105" s="113">
        <v>150</v>
      </c>
      <c r="G4105" s="113">
        <v>5</v>
      </c>
      <c r="H4105" s="113">
        <v>5</v>
      </c>
      <c r="I4105" s="252">
        <v>24.1</v>
      </c>
      <c r="J4105" s="252">
        <v>23.1</v>
      </c>
      <c r="K4105" s="113">
        <v>0.04</v>
      </c>
      <c r="L4105" s="204" t="s">
        <v>170</v>
      </c>
      <c r="M4105" s="184"/>
      <c r="N4105" s="118">
        <f t="shared" si="754"/>
        <v>0</v>
      </c>
      <c r="O4105" s="119">
        <f t="shared" si="755"/>
        <v>0</v>
      </c>
      <c r="P4105" s="119">
        <f t="shared" si="756"/>
        <v>0</v>
      </c>
      <c r="Q4105" s="120">
        <f t="shared" si="757"/>
        <v>0</v>
      </c>
    </row>
    <row r="4106" spans="1:17" s="249" customFormat="1" ht="18.75" customHeight="1">
      <c r="A4106" s="315" t="s">
        <v>557</v>
      </c>
      <c r="B4106" s="316"/>
      <c r="C4106" s="316">
        <v>0</v>
      </c>
      <c r="D4106" s="316"/>
      <c r="E4106" s="316"/>
      <c r="F4106" s="316"/>
      <c r="G4106" s="316"/>
      <c r="H4106" s="316"/>
      <c r="I4106" s="316"/>
      <c r="J4106" s="316"/>
      <c r="K4106" s="316"/>
      <c r="L4106" s="316"/>
      <c r="M4106" s="316"/>
      <c r="N4106" s="316"/>
      <c r="O4106" s="316"/>
      <c r="P4106" s="316"/>
      <c r="Q4106" s="317"/>
    </row>
    <row r="4107" spans="1:17" ht="18.75" customHeight="1">
      <c r="A4107" s="250">
        <v>9926493</v>
      </c>
      <c r="B4107" s="251" t="s">
        <v>558</v>
      </c>
      <c r="C4107" s="111">
        <v>115.02</v>
      </c>
      <c r="D4107" s="252"/>
      <c r="E4107" s="193" t="s">
        <v>525</v>
      </c>
      <c r="F4107" s="113">
        <v>260</v>
      </c>
      <c r="G4107" s="113">
        <v>5</v>
      </c>
      <c r="H4107" s="113">
        <v>5</v>
      </c>
      <c r="I4107" s="252">
        <v>18.5</v>
      </c>
      <c r="J4107" s="252">
        <v>17.5</v>
      </c>
      <c r="K4107" s="113">
        <v>0.04</v>
      </c>
      <c r="L4107" s="204" t="s">
        <v>170</v>
      </c>
      <c r="M4107" s="184"/>
      <c r="N4107" s="118">
        <f t="shared" ref="N4107:N4109" si="758">C4107*M4107</f>
        <v>0</v>
      </c>
      <c r="O4107" s="119">
        <f t="shared" ref="O4107:O4109" si="759">I4107/F4107*M4107</f>
        <v>0</v>
      </c>
      <c r="P4107" s="119">
        <f t="shared" ref="P4107:P4109" si="760">J4107/F4107*M4107</f>
        <v>0</v>
      </c>
      <c r="Q4107" s="120">
        <f t="shared" ref="Q4107:Q4109" si="761">K4107/F4107*M4107</f>
        <v>0</v>
      </c>
    </row>
    <row r="4108" spans="1:17" ht="18.75" customHeight="1">
      <c r="A4108" s="250">
        <v>9925800</v>
      </c>
      <c r="B4108" s="251" t="s">
        <v>559</v>
      </c>
      <c r="C4108" s="111">
        <v>132.91</v>
      </c>
      <c r="D4108" s="252"/>
      <c r="E4108" s="193" t="s">
        <v>525</v>
      </c>
      <c r="F4108" s="113">
        <v>240</v>
      </c>
      <c r="G4108" s="113">
        <v>5</v>
      </c>
      <c r="H4108" s="113">
        <v>5</v>
      </c>
      <c r="I4108" s="252">
        <v>23.5</v>
      </c>
      <c r="J4108" s="252">
        <v>22.5</v>
      </c>
      <c r="K4108" s="113">
        <v>0.04</v>
      </c>
      <c r="L4108" s="204" t="s">
        <v>170</v>
      </c>
      <c r="M4108" s="184"/>
      <c r="N4108" s="118">
        <f t="shared" si="758"/>
        <v>0</v>
      </c>
      <c r="O4108" s="119">
        <f t="shared" si="759"/>
        <v>0</v>
      </c>
      <c r="P4108" s="119">
        <f t="shared" si="760"/>
        <v>0</v>
      </c>
      <c r="Q4108" s="120">
        <f t="shared" si="761"/>
        <v>0</v>
      </c>
    </row>
    <row r="4109" spans="1:17" ht="18.75" customHeight="1">
      <c r="A4109" s="250">
        <v>9925833</v>
      </c>
      <c r="B4109" s="251" t="s">
        <v>560</v>
      </c>
      <c r="C4109" s="111">
        <v>192.12</v>
      </c>
      <c r="D4109" s="252"/>
      <c r="E4109" s="193" t="s">
        <v>525</v>
      </c>
      <c r="F4109" s="113">
        <v>210</v>
      </c>
      <c r="G4109" s="113">
        <v>5</v>
      </c>
      <c r="H4109" s="113">
        <v>5</v>
      </c>
      <c r="I4109" s="252">
        <v>24.3</v>
      </c>
      <c r="J4109" s="252">
        <v>23.3</v>
      </c>
      <c r="K4109" s="113">
        <v>0.04</v>
      </c>
      <c r="L4109" s="204" t="s">
        <v>170</v>
      </c>
      <c r="M4109" s="184"/>
      <c r="N4109" s="118">
        <f t="shared" si="758"/>
        <v>0</v>
      </c>
      <c r="O4109" s="119">
        <f t="shared" si="759"/>
        <v>0</v>
      </c>
      <c r="P4109" s="119">
        <f t="shared" si="760"/>
        <v>0</v>
      </c>
      <c r="Q4109" s="120">
        <f t="shared" si="761"/>
        <v>0</v>
      </c>
    </row>
    <row r="4110" spans="1:17" s="173" customFormat="1" ht="18.75" customHeight="1">
      <c r="A4110" s="318" t="s">
        <v>2648</v>
      </c>
      <c r="B4110" s="319"/>
      <c r="C4110" s="319"/>
      <c r="D4110" s="319"/>
      <c r="E4110" s="319"/>
      <c r="F4110" s="319"/>
      <c r="G4110" s="319"/>
      <c r="H4110" s="319"/>
      <c r="I4110" s="319"/>
      <c r="J4110" s="319"/>
      <c r="K4110" s="319"/>
      <c r="L4110" s="319"/>
      <c r="M4110" s="319"/>
      <c r="N4110" s="319"/>
      <c r="O4110" s="319"/>
      <c r="P4110" s="319"/>
      <c r="Q4110" s="320"/>
    </row>
    <row r="4111" spans="1:17" s="249" customFormat="1" ht="18.75" customHeight="1">
      <c r="A4111" s="315" t="s">
        <v>561</v>
      </c>
      <c r="B4111" s="316"/>
      <c r="C4111" s="316">
        <v>0</v>
      </c>
      <c r="D4111" s="316"/>
      <c r="E4111" s="316"/>
      <c r="F4111" s="316"/>
      <c r="G4111" s="316"/>
      <c r="H4111" s="316"/>
      <c r="I4111" s="316"/>
      <c r="J4111" s="316"/>
      <c r="K4111" s="316"/>
      <c r="L4111" s="316"/>
      <c r="M4111" s="316"/>
      <c r="N4111" s="316"/>
      <c r="O4111" s="316"/>
      <c r="P4111" s="316"/>
      <c r="Q4111" s="317"/>
    </row>
    <row r="4112" spans="1:17" ht="18.75" customHeight="1">
      <c r="A4112" s="250">
        <v>9913491</v>
      </c>
      <c r="B4112" s="251" t="s">
        <v>3496</v>
      </c>
      <c r="C4112" s="111">
        <v>461.42</v>
      </c>
      <c r="D4112" s="252"/>
      <c r="E4112" s="193" t="s">
        <v>525</v>
      </c>
      <c r="F4112" s="113">
        <v>40</v>
      </c>
      <c r="G4112" s="113">
        <v>1</v>
      </c>
      <c r="H4112" s="113">
        <v>1</v>
      </c>
      <c r="I4112" s="252">
        <v>18.5</v>
      </c>
      <c r="J4112" s="252">
        <v>17.5</v>
      </c>
      <c r="K4112" s="113">
        <v>0.08</v>
      </c>
      <c r="L4112" s="204" t="s">
        <v>170</v>
      </c>
      <c r="M4112" s="184"/>
      <c r="N4112" s="118">
        <f t="shared" ref="N4112:N4115" si="762">C4112*M4112</f>
        <v>0</v>
      </c>
      <c r="O4112" s="119">
        <f t="shared" ref="O4112:O4115" si="763">I4112/F4112*M4112</f>
        <v>0</v>
      </c>
      <c r="P4112" s="119">
        <f t="shared" ref="P4112:P4115" si="764">J4112/F4112*M4112</f>
        <v>0</v>
      </c>
      <c r="Q4112" s="120">
        <f t="shared" ref="Q4112:Q4115" si="765">K4112/F4112*M4112</f>
        <v>0</v>
      </c>
    </row>
    <row r="4113" spans="1:17" ht="18.75" customHeight="1">
      <c r="A4113" s="250">
        <v>9913524</v>
      </c>
      <c r="B4113" s="251" t="s">
        <v>3497</v>
      </c>
      <c r="C4113" s="111">
        <v>681.83</v>
      </c>
      <c r="D4113" s="252"/>
      <c r="E4113" s="193" t="s">
        <v>525</v>
      </c>
      <c r="F4113" s="113">
        <v>30</v>
      </c>
      <c r="G4113" s="113">
        <v>1</v>
      </c>
      <c r="H4113" s="113">
        <v>1</v>
      </c>
      <c r="I4113" s="252">
        <v>21</v>
      </c>
      <c r="J4113" s="252">
        <v>20</v>
      </c>
      <c r="K4113" s="113">
        <v>0.08</v>
      </c>
      <c r="L4113" s="204" t="s">
        <v>170</v>
      </c>
      <c r="M4113" s="184"/>
      <c r="N4113" s="118">
        <f t="shared" si="762"/>
        <v>0</v>
      </c>
      <c r="O4113" s="119">
        <f t="shared" si="763"/>
        <v>0</v>
      </c>
      <c r="P4113" s="119">
        <f t="shared" si="764"/>
        <v>0</v>
      </c>
      <c r="Q4113" s="120">
        <f t="shared" si="765"/>
        <v>0</v>
      </c>
    </row>
    <row r="4114" spans="1:17" ht="18.75" customHeight="1">
      <c r="A4114" s="250">
        <v>9913557</v>
      </c>
      <c r="B4114" s="251" t="s">
        <v>3498</v>
      </c>
      <c r="C4114" s="111">
        <v>1013.3</v>
      </c>
      <c r="D4114" s="252"/>
      <c r="E4114" s="193" t="s">
        <v>525</v>
      </c>
      <c r="F4114" s="113">
        <v>20</v>
      </c>
      <c r="G4114" s="113">
        <v>1</v>
      </c>
      <c r="H4114" s="113">
        <v>1</v>
      </c>
      <c r="I4114" s="252">
        <v>22</v>
      </c>
      <c r="J4114" s="252">
        <v>21</v>
      </c>
      <c r="K4114" s="113">
        <v>0.08</v>
      </c>
      <c r="L4114" s="204" t="s">
        <v>170</v>
      </c>
      <c r="M4114" s="184"/>
      <c r="N4114" s="118">
        <f t="shared" si="762"/>
        <v>0</v>
      </c>
      <c r="O4114" s="119">
        <f t="shared" si="763"/>
        <v>0</v>
      </c>
      <c r="P4114" s="119">
        <f t="shared" si="764"/>
        <v>0</v>
      </c>
      <c r="Q4114" s="120">
        <f t="shared" si="765"/>
        <v>0</v>
      </c>
    </row>
    <row r="4115" spans="1:17" ht="18.75" customHeight="1">
      <c r="A4115" s="250">
        <v>9913590</v>
      </c>
      <c r="B4115" s="251" t="s">
        <v>573</v>
      </c>
      <c r="C4115" s="111">
        <v>329.34</v>
      </c>
      <c r="D4115" s="113"/>
      <c r="E4115" s="193" t="s">
        <v>525</v>
      </c>
      <c r="F4115" s="113">
        <v>5</v>
      </c>
      <c r="G4115" s="113">
        <v>1</v>
      </c>
      <c r="H4115" s="113">
        <v>1</v>
      </c>
      <c r="I4115" s="252">
        <v>23</v>
      </c>
      <c r="J4115" s="252">
        <v>22</v>
      </c>
      <c r="K4115" s="113">
        <v>0.08</v>
      </c>
      <c r="L4115" s="204" t="s">
        <v>170</v>
      </c>
      <c r="M4115" s="184"/>
      <c r="N4115" s="118">
        <f t="shared" si="762"/>
        <v>0</v>
      </c>
      <c r="O4115" s="119">
        <f t="shared" si="763"/>
        <v>0</v>
      </c>
      <c r="P4115" s="119">
        <f t="shared" si="764"/>
        <v>0</v>
      </c>
      <c r="Q4115" s="120">
        <f t="shared" si="765"/>
        <v>0</v>
      </c>
    </row>
    <row r="4116" spans="1:17" s="249" customFormat="1" ht="18.75" customHeight="1">
      <c r="A4116" s="315" t="s">
        <v>562</v>
      </c>
      <c r="B4116" s="316"/>
      <c r="C4116" s="316">
        <v>0</v>
      </c>
      <c r="D4116" s="316"/>
      <c r="E4116" s="316"/>
      <c r="F4116" s="316"/>
      <c r="G4116" s="316"/>
      <c r="H4116" s="316"/>
      <c r="I4116" s="316"/>
      <c r="J4116" s="316"/>
      <c r="K4116" s="316"/>
      <c r="L4116" s="316"/>
      <c r="M4116" s="316"/>
      <c r="N4116" s="316"/>
      <c r="O4116" s="316"/>
      <c r="P4116" s="316"/>
      <c r="Q4116" s="317"/>
    </row>
    <row r="4117" spans="1:17" ht="18.75" customHeight="1">
      <c r="A4117" s="250">
        <v>9913623</v>
      </c>
      <c r="B4117" s="251" t="s">
        <v>2583</v>
      </c>
      <c r="C4117" s="111">
        <v>22.38</v>
      </c>
      <c r="D4117" s="252"/>
      <c r="E4117" s="193" t="s">
        <v>525</v>
      </c>
      <c r="F4117" s="113">
        <v>500</v>
      </c>
      <c r="G4117" s="113">
        <v>100</v>
      </c>
      <c r="H4117" s="113">
        <v>10</v>
      </c>
      <c r="I4117" s="252">
        <v>15</v>
      </c>
      <c r="J4117" s="252">
        <v>14</v>
      </c>
      <c r="K4117" s="113">
        <v>0.04</v>
      </c>
      <c r="L4117" s="204" t="s">
        <v>170</v>
      </c>
      <c r="M4117" s="184"/>
      <c r="N4117" s="118">
        <f t="shared" ref="N4117:N4142" si="766">C4117*M4117</f>
        <v>0</v>
      </c>
      <c r="O4117" s="119">
        <f t="shared" ref="O4117:O4142" si="767">I4117/F4117*M4117</f>
        <v>0</v>
      </c>
      <c r="P4117" s="119">
        <f t="shared" ref="P4117:P4142" si="768">J4117/F4117*M4117</f>
        <v>0</v>
      </c>
      <c r="Q4117" s="120">
        <f t="shared" ref="Q4117:Q4142" si="769">K4117/F4117*M4117</f>
        <v>0</v>
      </c>
    </row>
    <row r="4118" spans="1:17" ht="18.75" customHeight="1">
      <c r="A4118" s="250">
        <v>9913656</v>
      </c>
      <c r="B4118" s="251" t="s">
        <v>2584</v>
      </c>
      <c r="C4118" s="111">
        <v>30.27</v>
      </c>
      <c r="D4118" s="252"/>
      <c r="E4118" s="193" t="s">
        <v>525</v>
      </c>
      <c r="F4118" s="113">
        <v>500</v>
      </c>
      <c r="G4118" s="113">
        <v>100</v>
      </c>
      <c r="H4118" s="113">
        <v>10</v>
      </c>
      <c r="I4118" s="252">
        <v>18</v>
      </c>
      <c r="J4118" s="252">
        <v>17</v>
      </c>
      <c r="K4118" s="113">
        <v>0.05</v>
      </c>
      <c r="L4118" s="204" t="s">
        <v>170</v>
      </c>
      <c r="M4118" s="184"/>
      <c r="N4118" s="118">
        <f t="shared" si="766"/>
        <v>0</v>
      </c>
      <c r="O4118" s="119">
        <f t="shared" si="767"/>
        <v>0</v>
      </c>
      <c r="P4118" s="119">
        <f t="shared" si="768"/>
        <v>0</v>
      </c>
      <c r="Q4118" s="120">
        <f t="shared" si="769"/>
        <v>0</v>
      </c>
    </row>
    <row r="4119" spans="1:17" ht="18.75" customHeight="1">
      <c r="A4119" s="250">
        <v>9913689</v>
      </c>
      <c r="B4119" s="251" t="s">
        <v>2585</v>
      </c>
      <c r="C4119" s="111">
        <v>36.46</v>
      </c>
      <c r="D4119" s="252"/>
      <c r="E4119" s="193" t="s">
        <v>525</v>
      </c>
      <c r="F4119" s="113">
        <v>400</v>
      </c>
      <c r="G4119" s="113">
        <v>100</v>
      </c>
      <c r="H4119" s="113">
        <v>10</v>
      </c>
      <c r="I4119" s="252">
        <v>17</v>
      </c>
      <c r="J4119" s="252">
        <v>16</v>
      </c>
      <c r="K4119" s="113">
        <v>0.05</v>
      </c>
      <c r="L4119" s="204" t="s">
        <v>170</v>
      </c>
      <c r="M4119" s="184"/>
      <c r="N4119" s="118">
        <f t="shared" si="766"/>
        <v>0</v>
      </c>
      <c r="O4119" s="119">
        <f t="shared" si="767"/>
        <v>0</v>
      </c>
      <c r="P4119" s="119">
        <f t="shared" si="768"/>
        <v>0</v>
      </c>
      <c r="Q4119" s="120">
        <f t="shared" si="769"/>
        <v>0</v>
      </c>
    </row>
    <row r="4120" spans="1:17" ht="18.75" customHeight="1">
      <c r="A4120" s="250">
        <v>9913722</v>
      </c>
      <c r="B4120" s="251" t="s">
        <v>2586</v>
      </c>
      <c r="C4120" s="111">
        <v>49.07</v>
      </c>
      <c r="D4120" s="252"/>
      <c r="E4120" s="193" t="s">
        <v>525</v>
      </c>
      <c r="F4120" s="113">
        <v>300</v>
      </c>
      <c r="G4120" s="113">
        <v>100</v>
      </c>
      <c r="H4120" s="113">
        <v>10</v>
      </c>
      <c r="I4120" s="252">
        <v>18</v>
      </c>
      <c r="J4120" s="252">
        <v>17</v>
      </c>
      <c r="K4120" s="113">
        <v>0.05</v>
      </c>
      <c r="L4120" s="204" t="s">
        <v>170</v>
      </c>
      <c r="M4120" s="184"/>
      <c r="N4120" s="118">
        <f t="shared" si="766"/>
        <v>0</v>
      </c>
      <c r="O4120" s="119">
        <f t="shared" si="767"/>
        <v>0</v>
      </c>
      <c r="P4120" s="119">
        <f t="shared" si="768"/>
        <v>0</v>
      </c>
      <c r="Q4120" s="120">
        <f t="shared" si="769"/>
        <v>0</v>
      </c>
    </row>
    <row r="4121" spans="1:17" ht="18.75" customHeight="1">
      <c r="A4121" s="250">
        <v>9913755</v>
      </c>
      <c r="B4121" s="251" t="s">
        <v>2587</v>
      </c>
      <c r="C4121" s="111">
        <v>39.03</v>
      </c>
      <c r="D4121" s="252"/>
      <c r="E4121" s="193" t="s">
        <v>525</v>
      </c>
      <c r="F4121" s="113">
        <v>300</v>
      </c>
      <c r="G4121" s="113">
        <v>100</v>
      </c>
      <c r="H4121" s="113">
        <v>10</v>
      </c>
      <c r="I4121" s="252">
        <v>17</v>
      </c>
      <c r="J4121" s="252">
        <v>17</v>
      </c>
      <c r="K4121" s="113">
        <v>0.05</v>
      </c>
      <c r="L4121" s="204" t="s">
        <v>170</v>
      </c>
      <c r="M4121" s="184"/>
      <c r="N4121" s="118">
        <f t="shared" si="766"/>
        <v>0</v>
      </c>
      <c r="O4121" s="119">
        <f t="shared" si="767"/>
        <v>0</v>
      </c>
      <c r="P4121" s="119">
        <f t="shared" si="768"/>
        <v>0</v>
      </c>
      <c r="Q4121" s="120">
        <f t="shared" si="769"/>
        <v>0</v>
      </c>
    </row>
    <row r="4122" spans="1:17" ht="18.75" customHeight="1">
      <c r="A4122" s="250">
        <v>9913788</v>
      </c>
      <c r="B4122" s="251" t="s">
        <v>2588</v>
      </c>
      <c r="C4122" s="111">
        <v>45.35</v>
      </c>
      <c r="D4122" s="252"/>
      <c r="E4122" s="193" t="s">
        <v>525</v>
      </c>
      <c r="F4122" s="113">
        <v>330</v>
      </c>
      <c r="G4122" s="113">
        <v>100</v>
      </c>
      <c r="H4122" s="113">
        <v>10</v>
      </c>
      <c r="I4122" s="252">
        <v>17</v>
      </c>
      <c r="J4122" s="252">
        <v>17</v>
      </c>
      <c r="K4122" s="113">
        <v>0.05</v>
      </c>
      <c r="L4122" s="204" t="s">
        <v>170</v>
      </c>
      <c r="M4122" s="184"/>
      <c r="N4122" s="118">
        <f t="shared" si="766"/>
        <v>0</v>
      </c>
      <c r="O4122" s="119">
        <f t="shared" si="767"/>
        <v>0</v>
      </c>
      <c r="P4122" s="119">
        <f t="shared" si="768"/>
        <v>0</v>
      </c>
      <c r="Q4122" s="120">
        <f t="shared" si="769"/>
        <v>0</v>
      </c>
    </row>
    <row r="4123" spans="1:17" ht="18.75" customHeight="1">
      <c r="A4123" s="250">
        <v>9913821</v>
      </c>
      <c r="B4123" s="251" t="s">
        <v>2589</v>
      </c>
      <c r="C4123" s="111">
        <v>59.21</v>
      </c>
      <c r="D4123" s="252"/>
      <c r="E4123" s="193" t="s">
        <v>525</v>
      </c>
      <c r="F4123" s="113">
        <v>250</v>
      </c>
      <c r="G4123" s="113">
        <v>100</v>
      </c>
      <c r="H4123" s="113">
        <v>10</v>
      </c>
      <c r="I4123" s="252">
        <v>17</v>
      </c>
      <c r="J4123" s="252">
        <v>16</v>
      </c>
      <c r="K4123" s="113">
        <v>0.05</v>
      </c>
      <c r="L4123" s="204" t="s">
        <v>170</v>
      </c>
      <c r="M4123" s="184"/>
      <c r="N4123" s="118">
        <f t="shared" si="766"/>
        <v>0</v>
      </c>
      <c r="O4123" s="119">
        <f t="shared" si="767"/>
        <v>0</v>
      </c>
      <c r="P4123" s="119">
        <f t="shared" si="768"/>
        <v>0</v>
      </c>
      <c r="Q4123" s="120">
        <f t="shared" si="769"/>
        <v>0</v>
      </c>
    </row>
    <row r="4124" spans="1:17" ht="18.75" customHeight="1">
      <c r="A4124" s="250">
        <v>9913854</v>
      </c>
      <c r="B4124" s="251" t="s">
        <v>2590</v>
      </c>
      <c r="C4124" s="111">
        <v>75.81</v>
      </c>
      <c r="D4124" s="252"/>
      <c r="E4124" s="193" t="s">
        <v>525</v>
      </c>
      <c r="F4124" s="113">
        <v>200</v>
      </c>
      <c r="G4124" s="113">
        <v>100</v>
      </c>
      <c r="H4124" s="113">
        <v>10</v>
      </c>
      <c r="I4124" s="252">
        <v>18</v>
      </c>
      <c r="J4124" s="252">
        <v>17</v>
      </c>
      <c r="K4124" s="113">
        <v>0.05</v>
      </c>
      <c r="L4124" s="204" t="s">
        <v>170</v>
      </c>
      <c r="M4124" s="184"/>
      <c r="N4124" s="118">
        <f t="shared" si="766"/>
        <v>0</v>
      </c>
      <c r="O4124" s="119">
        <f t="shared" si="767"/>
        <v>0</v>
      </c>
      <c r="P4124" s="119">
        <f t="shared" si="768"/>
        <v>0</v>
      </c>
      <c r="Q4124" s="120">
        <f t="shared" si="769"/>
        <v>0</v>
      </c>
    </row>
    <row r="4125" spans="1:17" ht="18.75" customHeight="1">
      <c r="A4125" s="250">
        <v>9913887</v>
      </c>
      <c r="B4125" s="251" t="s">
        <v>2591</v>
      </c>
      <c r="C4125" s="111">
        <v>97.58</v>
      </c>
      <c r="D4125" s="252"/>
      <c r="E4125" s="193" t="s">
        <v>525</v>
      </c>
      <c r="F4125" s="113">
        <v>200</v>
      </c>
      <c r="G4125" s="113">
        <v>100</v>
      </c>
      <c r="H4125" s="113">
        <v>10</v>
      </c>
      <c r="I4125" s="252">
        <v>23</v>
      </c>
      <c r="J4125" s="252">
        <v>22</v>
      </c>
      <c r="K4125" s="113">
        <v>0.05</v>
      </c>
      <c r="L4125" s="204" t="s">
        <v>170</v>
      </c>
      <c r="M4125" s="184"/>
      <c r="N4125" s="118">
        <f t="shared" si="766"/>
        <v>0</v>
      </c>
      <c r="O4125" s="119">
        <f t="shared" si="767"/>
        <v>0</v>
      </c>
      <c r="P4125" s="119">
        <f t="shared" si="768"/>
        <v>0</v>
      </c>
      <c r="Q4125" s="120">
        <f t="shared" si="769"/>
        <v>0</v>
      </c>
    </row>
    <row r="4126" spans="1:17" ht="18.75" customHeight="1">
      <c r="A4126" s="250">
        <v>9913920</v>
      </c>
      <c r="B4126" s="251" t="s">
        <v>2592</v>
      </c>
      <c r="C4126" s="111">
        <v>117.86</v>
      </c>
      <c r="D4126" s="252"/>
      <c r="E4126" s="193" t="s">
        <v>525</v>
      </c>
      <c r="F4126" s="113">
        <v>150</v>
      </c>
      <c r="G4126" s="113">
        <v>100</v>
      </c>
      <c r="H4126" s="113">
        <v>10</v>
      </c>
      <c r="I4126" s="252">
        <v>20</v>
      </c>
      <c r="J4126" s="252">
        <v>19</v>
      </c>
      <c r="K4126" s="113">
        <v>0.05</v>
      </c>
      <c r="L4126" s="204" t="s">
        <v>170</v>
      </c>
      <c r="M4126" s="184"/>
      <c r="N4126" s="118">
        <f t="shared" si="766"/>
        <v>0</v>
      </c>
      <c r="O4126" s="119">
        <f t="shared" si="767"/>
        <v>0</v>
      </c>
      <c r="P4126" s="119">
        <f t="shared" si="768"/>
        <v>0</v>
      </c>
      <c r="Q4126" s="120">
        <f t="shared" si="769"/>
        <v>0</v>
      </c>
    </row>
    <row r="4127" spans="1:17" ht="18.75" customHeight="1">
      <c r="A4127" s="250">
        <v>9913953</v>
      </c>
      <c r="B4127" s="251" t="s">
        <v>2593</v>
      </c>
      <c r="C4127" s="111">
        <v>62.7</v>
      </c>
      <c r="D4127" s="252"/>
      <c r="E4127" s="193" t="s">
        <v>525</v>
      </c>
      <c r="F4127" s="113">
        <v>250</v>
      </c>
      <c r="G4127" s="113">
        <v>100</v>
      </c>
      <c r="H4127" s="113">
        <v>10</v>
      </c>
      <c r="I4127" s="252">
        <v>24</v>
      </c>
      <c r="J4127" s="252">
        <v>23</v>
      </c>
      <c r="K4127" s="113">
        <v>0.05</v>
      </c>
      <c r="L4127" s="204" t="s">
        <v>170</v>
      </c>
      <c r="M4127" s="184"/>
      <c r="N4127" s="118">
        <f t="shared" si="766"/>
        <v>0</v>
      </c>
      <c r="O4127" s="119">
        <f t="shared" si="767"/>
        <v>0</v>
      </c>
      <c r="P4127" s="119">
        <f t="shared" si="768"/>
        <v>0</v>
      </c>
      <c r="Q4127" s="120">
        <f t="shared" si="769"/>
        <v>0</v>
      </c>
    </row>
    <row r="4128" spans="1:17" ht="18.75" customHeight="1">
      <c r="A4128" s="250">
        <v>9913986</v>
      </c>
      <c r="B4128" s="251" t="s">
        <v>2594</v>
      </c>
      <c r="C4128" s="111">
        <v>94.31</v>
      </c>
      <c r="D4128" s="252"/>
      <c r="E4128" s="193" t="s">
        <v>525</v>
      </c>
      <c r="F4128" s="113">
        <v>200</v>
      </c>
      <c r="G4128" s="113">
        <v>100</v>
      </c>
      <c r="H4128" s="113">
        <v>10</v>
      </c>
      <c r="I4128" s="252">
        <v>19</v>
      </c>
      <c r="J4128" s="252">
        <v>19</v>
      </c>
      <c r="K4128" s="113">
        <v>0.05</v>
      </c>
      <c r="L4128" s="204" t="s">
        <v>170</v>
      </c>
      <c r="M4128" s="184"/>
      <c r="N4128" s="118">
        <f t="shared" si="766"/>
        <v>0</v>
      </c>
      <c r="O4128" s="119">
        <f t="shared" si="767"/>
        <v>0</v>
      </c>
      <c r="P4128" s="119">
        <f t="shared" si="768"/>
        <v>0</v>
      </c>
      <c r="Q4128" s="120">
        <f t="shared" si="769"/>
        <v>0</v>
      </c>
    </row>
    <row r="4129" spans="1:17" ht="18.75" customHeight="1">
      <c r="A4129" s="250">
        <v>9914019</v>
      </c>
      <c r="B4129" s="251" t="s">
        <v>2595</v>
      </c>
      <c r="C4129" s="111">
        <v>106.44</v>
      </c>
      <c r="D4129" s="252"/>
      <c r="E4129" s="193" t="s">
        <v>525</v>
      </c>
      <c r="F4129" s="113">
        <v>200</v>
      </c>
      <c r="G4129" s="113">
        <v>100</v>
      </c>
      <c r="H4129" s="113">
        <v>10</v>
      </c>
      <c r="I4129" s="252">
        <v>24</v>
      </c>
      <c r="J4129" s="252">
        <v>23</v>
      </c>
      <c r="K4129" s="113">
        <v>0.06</v>
      </c>
      <c r="L4129" s="204" t="s">
        <v>170</v>
      </c>
      <c r="M4129" s="184"/>
      <c r="N4129" s="118">
        <f t="shared" si="766"/>
        <v>0</v>
      </c>
      <c r="O4129" s="119">
        <f t="shared" si="767"/>
        <v>0</v>
      </c>
      <c r="P4129" s="119">
        <f t="shared" si="768"/>
        <v>0</v>
      </c>
      <c r="Q4129" s="120">
        <f t="shared" si="769"/>
        <v>0</v>
      </c>
    </row>
    <row r="4130" spans="1:17" ht="18.75" customHeight="1">
      <c r="A4130" s="250">
        <v>9914052</v>
      </c>
      <c r="B4130" s="251" t="s">
        <v>2596</v>
      </c>
      <c r="C4130" s="111">
        <v>130.21</v>
      </c>
      <c r="D4130" s="252"/>
      <c r="E4130" s="193" t="s">
        <v>525</v>
      </c>
      <c r="F4130" s="113">
        <v>150</v>
      </c>
      <c r="G4130" s="113">
        <v>100</v>
      </c>
      <c r="H4130" s="113">
        <v>10</v>
      </c>
      <c r="I4130" s="252">
        <v>21</v>
      </c>
      <c r="J4130" s="252">
        <v>20</v>
      </c>
      <c r="K4130" s="113">
        <v>0.05</v>
      </c>
      <c r="L4130" s="204" t="s">
        <v>170</v>
      </c>
      <c r="M4130" s="184"/>
      <c r="N4130" s="118">
        <f t="shared" si="766"/>
        <v>0</v>
      </c>
      <c r="O4130" s="119">
        <f t="shared" si="767"/>
        <v>0</v>
      </c>
      <c r="P4130" s="119">
        <f t="shared" si="768"/>
        <v>0</v>
      </c>
      <c r="Q4130" s="120">
        <f t="shared" si="769"/>
        <v>0</v>
      </c>
    </row>
    <row r="4131" spans="1:17" ht="18.75" customHeight="1">
      <c r="A4131" s="250">
        <v>9914085</v>
      </c>
      <c r="B4131" s="251" t="s">
        <v>2597</v>
      </c>
      <c r="C4131" s="111">
        <v>157.81</v>
      </c>
      <c r="D4131" s="252"/>
      <c r="E4131" s="193" t="s">
        <v>525</v>
      </c>
      <c r="F4131" s="113">
        <v>100</v>
      </c>
      <c r="G4131" s="113">
        <v>100</v>
      </c>
      <c r="H4131" s="113">
        <v>10</v>
      </c>
      <c r="I4131" s="252">
        <v>19</v>
      </c>
      <c r="J4131" s="252">
        <v>18</v>
      </c>
      <c r="K4131" s="113">
        <v>0.05</v>
      </c>
      <c r="L4131" s="204" t="s">
        <v>170</v>
      </c>
      <c r="M4131" s="184"/>
      <c r="N4131" s="118">
        <f t="shared" si="766"/>
        <v>0</v>
      </c>
      <c r="O4131" s="119">
        <f t="shared" si="767"/>
        <v>0</v>
      </c>
      <c r="P4131" s="119">
        <f t="shared" si="768"/>
        <v>0</v>
      </c>
      <c r="Q4131" s="120">
        <f t="shared" si="769"/>
        <v>0</v>
      </c>
    </row>
    <row r="4132" spans="1:17" s="249" customFormat="1" ht="18.75" customHeight="1">
      <c r="A4132" s="250">
        <v>9914118</v>
      </c>
      <c r="B4132" s="251" t="s">
        <v>2598</v>
      </c>
      <c r="C4132" s="111">
        <v>190.85</v>
      </c>
      <c r="D4132" s="252"/>
      <c r="E4132" s="193" t="s">
        <v>525</v>
      </c>
      <c r="F4132" s="113">
        <v>100</v>
      </c>
      <c r="G4132" s="113">
        <v>100</v>
      </c>
      <c r="H4132" s="113">
        <v>10</v>
      </c>
      <c r="I4132" s="252">
        <v>21</v>
      </c>
      <c r="J4132" s="252">
        <v>20</v>
      </c>
      <c r="K4132" s="113">
        <v>0.05</v>
      </c>
      <c r="L4132" s="204" t="s">
        <v>170</v>
      </c>
      <c r="M4132" s="184"/>
      <c r="N4132" s="118">
        <f t="shared" si="766"/>
        <v>0</v>
      </c>
      <c r="O4132" s="119">
        <f t="shared" si="767"/>
        <v>0</v>
      </c>
      <c r="P4132" s="119">
        <f t="shared" si="768"/>
        <v>0</v>
      </c>
      <c r="Q4132" s="120">
        <f t="shared" si="769"/>
        <v>0</v>
      </c>
    </row>
    <row r="4133" spans="1:17" s="249" customFormat="1" ht="18.75" customHeight="1">
      <c r="A4133" s="250">
        <v>9939792</v>
      </c>
      <c r="B4133" s="251" t="s">
        <v>4454</v>
      </c>
      <c r="C4133" s="111">
        <v>182.98</v>
      </c>
      <c r="D4133" s="252"/>
      <c r="E4133" s="193" t="s">
        <v>525</v>
      </c>
      <c r="F4133" s="113">
        <v>100</v>
      </c>
      <c r="G4133" s="113">
        <v>100</v>
      </c>
      <c r="H4133" s="113">
        <v>1</v>
      </c>
      <c r="I4133" s="252">
        <v>22</v>
      </c>
      <c r="J4133" s="252">
        <v>23</v>
      </c>
      <c r="K4133" s="113">
        <v>0.06</v>
      </c>
      <c r="L4133" s="204" t="s">
        <v>170</v>
      </c>
      <c r="M4133" s="184"/>
      <c r="N4133" s="118">
        <f t="shared" si="766"/>
        <v>0</v>
      </c>
      <c r="O4133" s="119">
        <f t="shared" si="767"/>
        <v>0</v>
      </c>
      <c r="P4133" s="119">
        <f t="shared" si="768"/>
        <v>0</v>
      </c>
      <c r="Q4133" s="120">
        <f t="shared" si="769"/>
        <v>0</v>
      </c>
    </row>
    <row r="4134" spans="1:17" s="249" customFormat="1" ht="18.75" customHeight="1">
      <c r="A4134" s="250">
        <v>9939825</v>
      </c>
      <c r="B4134" s="251" t="s">
        <v>4455</v>
      </c>
      <c r="C4134" s="111">
        <v>248.9</v>
      </c>
      <c r="D4134" s="252"/>
      <c r="E4134" s="193" t="s">
        <v>525</v>
      </c>
      <c r="F4134" s="113">
        <v>50</v>
      </c>
      <c r="G4134" s="113">
        <v>100</v>
      </c>
      <c r="H4134" s="113">
        <v>1</v>
      </c>
      <c r="I4134" s="252">
        <v>16</v>
      </c>
      <c r="J4134" s="252">
        <v>17</v>
      </c>
      <c r="K4134" s="113">
        <v>0.04</v>
      </c>
      <c r="L4134" s="204" t="s">
        <v>170</v>
      </c>
      <c r="M4134" s="184"/>
      <c r="N4134" s="118">
        <f t="shared" si="766"/>
        <v>0</v>
      </c>
      <c r="O4134" s="119">
        <f t="shared" si="767"/>
        <v>0</v>
      </c>
      <c r="P4134" s="119">
        <f t="shared" si="768"/>
        <v>0</v>
      </c>
      <c r="Q4134" s="120">
        <f t="shared" si="769"/>
        <v>0</v>
      </c>
    </row>
    <row r="4135" spans="1:17" s="249" customFormat="1" ht="18.75" customHeight="1">
      <c r="A4135" s="250">
        <v>9914151</v>
      </c>
      <c r="B4135" s="251" t="s">
        <v>2599</v>
      </c>
      <c r="C4135" s="111">
        <v>184.46</v>
      </c>
      <c r="D4135" s="252"/>
      <c r="E4135" s="193" t="s">
        <v>525</v>
      </c>
      <c r="F4135" s="113">
        <v>100</v>
      </c>
      <c r="G4135" s="113">
        <v>100</v>
      </c>
      <c r="H4135" s="113">
        <v>1</v>
      </c>
      <c r="I4135" s="252">
        <v>21</v>
      </c>
      <c r="J4135" s="252">
        <v>20</v>
      </c>
      <c r="K4135" s="113">
        <v>0.05</v>
      </c>
      <c r="L4135" s="204" t="s">
        <v>170</v>
      </c>
      <c r="M4135" s="184"/>
      <c r="N4135" s="118">
        <f t="shared" si="766"/>
        <v>0</v>
      </c>
      <c r="O4135" s="119">
        <f t="shared" si="767"/>
        <v>0</v>
      </c>
      <c r="P4135" s="119">
        <f t="shared" si="768"/>
        <v>0</v>
      </c>
      <c r="Q4135" s="120">
        <f t="shared" si="769"/>
        <v>0</v>
      </c>
    </row>
    <row r="4136" spans="1:17" s="249" customFormat="1" ht="18.75" customHeight="1">
      <c r="A4136" s="250">
        <v>9914184</v>
      </c>
      <c r="B4136" s="251" t="s">
        <v>2600</v>
      </c>
      <c r="C4136" s="111">
        <v>225.83</v>
      </c>
      <c r="D4136" s="252"/>
      <c r="E4136" s="193" t="s">
        <v>525</v>
      </c>
      <c r="F4136" s="113">
        <v>80</v>
      </c>
      <c r="G4136" s="113">
        <v>100</v>
      </c>
      <c r="H4136" s="113">
        <v>1</v>
      </c>
      <c r="I4136" s="252">
        <v>21</v>
      </c>
      <c r="J4136" s="252">
        <v>20</v>
      </c>
      <c r="K4136" s="113">
        <v>0.05</v>
      </c>
      <c r="L4136" s="204" t="s">
        <v>170</v>
      </c>
      <c r="M4136" s="184"/>
      <c r="N4136" s="118">
        <f t="shared" si="766"/>
        <v>0</v>
      </c>
      <c r="O4136" s="119">
        <f t="shared" si="767"/>
        <v>0</v>
      </c>
      <c r="P4136" s="119">
        <f t="shared" si="768"/>
        <v>0</v>
      </c>
      <c r="Q4136" s="120">
        <f t="shared" si="769"/>
        <v>0</v>
      </c>
    </row>
    <row r="4137" spans="1:17" s="249" customFormat="1" ht="18.75" customHeight="1">
      <c r="A4137" s="250">
        <v>9914217</v>
      </c>
      <c r="B4137" s="251" t="s">
        <v>2601</v>
      </c>
      <c r="C4137" s="111">
        <v>298.58</v>
      </c>
      <c r="D4137" s="252"/>
      <c r="E4137" s="193" t="s">
        <v>525</v>
      </c>
      <c r="F4137" s="113">
        <v>50</v>
      </c>
      <c r="G4137" s="113">
        <v>100</v>
      </c>
      <c r="H4137" s="113">
        <v>1</v>
      </c>
      <c r="I4137" s="252">
        <v>16</v>
      </c>
      <c r="J4137" s="252">
        <v>15</v>
      </c>
      <c r="K4137" s="113">
        <v>0.04</v>
      </c>
      <c r="L4137" s="204" t="s">
        <v>170</v>
      </c>
      <c r="M4137" s="184"/>
      <c r="N4137" s="118">
        <f t="shared" si="766"/>
        <v>0</v>
      </c>
      <c r="O4137" s="119">
        <f t="shared" si="767"/>
        <v>0</v>
      </c>
      <c r="P4137" s="119">
        <f t="shared" si="768"/>
        <v>0</v>
      </c>
      <c r="Q4137" s="120">
        <f t="shared" si="769"/>
        <v>0</v>
      </c>
    </row>
    <row r="4138" spans="1:17" s="249" customFormat="1" ht="18.75" customHeight="1">
      <c r="A4138" s="250">
        <v>9914250</v>
      </c>
      <c r="B4138" s="251" t="s">
        <v>2602</v>
      </c>
      <c r="C4138" s="111">
        <v>357.23</v>
      </c>
      <c r="D4138" s="252"/>
      <c r="E4138" s="193" t="s">
        <v>525</v>
      </c>
      <c r="F4138" s="113">
        <v>50</v>
      </c>
      <c r="G4138" s="113">
        <v>100</v>
      </c>
      <c r="H4138" s="113">
        <v>1</v>
      </c>
      <c r="I4138" s="252">
        <v>22</v>
      </c>
      <c r="J4138" s="252">
        <v>21</v>
      </c>
      <c r="K4138" s="113">
        <v>0.05</v>
      </c>
      <c r="L4138" s="204" t="s">
        <v>170</v>
      </c>
      <c r="M4138" s="184"/>
      <c r="N4138" s="118">
        <f t="shared" si="766"/>
        <v>0</v>
      </c>
      <c r="O4138" s="119">
        <f t="shared" si="767"/>
        <v>0</v>
      </c>
      <c r="P4138" s="119">
        <f t="shared" si="768"/>
        <v>0</v>
      </c>
      <c r="Q4138" s="120">
        <f t="shared" si="769"/>
        <v>0</v>
      </c>
    </row>
    <row r="4139" spans="1:17" s="249" customFormat="1" ht="18.75" customHeight="1">
      <c r="A4139" s="250">
        <v>9939858</v>
      </c>
      <c r="B4139" s="251" t="s">
        <v>4456</v>
      </c>
      <c r="C4139" s="111">
        <v>401.44</v>
      </c>
      <c r="D4139" s="252"/>
      <c r="E4139" s="193" t="s">
        <v>525</v>
      </c>
      <c r="F4139" s="113">
        <v>50</v>
      </c>
      <c r="G4139" s="113">
        <v>100</v>
      </c>
      <c r="H4139" s="113">
        <v>1</v>
      </c>
      <c r="I4139" s="252">
        <v>22</v>
      </c>
      <c r="J4139" s="252">
        <v>23</v>
      </c>
      <c r="K4139" s="113">
        <v>0.06</v>
      </c>
      <c r="L4139" s="204" t="s">
        <v>170</v>
      </c>
      <c r="M4139" s="184"/>
      <c r="N4139" s="118">
        <f t="shared" si="766"/>
        <v>0</v>
      </c>
      <c r="O4139" s="119">
        <f t="shared" si="767"/>
        <v>0</v>
      </c>
      <c r="P4139" s="119">
        <f t="shared" si="768"/>
        <v>0</v>
      </c>
      <c r="Q4139" s="120">
        <f t="shared" si="769"/>
        <v>0</v>
      </c>
    </row>
    <row r="4140" spans="1:17" s="249" customFormat="1" ht="18.75" customHeight="1">
      <c r="A4140" s="250">
        <v>9925899</v>
      </c>
      <c r="B4140" s="251" t="s">
        <v>4457</v>
      </c>
      <c r="C4140" s="111">
        <v>565.6</v>
      </c>
      <c r="D4140" s="252"/>
      <c r="E4140" s="193" t="s">
        <v>525</v>
      </c>
      <c r="F4140" s="113">
        <v>50</v>
      </c>
      <c r="G4140" s="113">
        <v>100</v>
      </c>
      <c r="H4140" s="113">
        <v>1</v>
      </c>
      <c r="I4140" s="252">
        <v>34</v>
      </c>
      <c r="J4140" s="252">
        <v>34</v>
      </c>
      <c r="K4140" s="113">
        <v>7.0000000000000007E-2</v>
      </c>
      <c r="L4140" s="204" t="s">
        <v>170</v>
      </c>
      <c r="M4140" s="184"/>
      <c r="N4140" s="118">
        <f t="shared" si="766"/>
        <v>0</v>
      </c>
      <c r="O4140" s="119">
        <f t="shared" si="767"/>
        <v>0</v>
      </c>
      <c r="P4140" s="119">
        <f t="shared" si="768"/>
        <v>0</v>
      </c>
      <c r="Q4140" s="120">
        <f t="shared" si="769"/>
        <v>0</v>
      </c>
    </row>
    <row r="4141" spans="1:17" s="249" customFormat="1" ht="18.75" customHeight="1">
      <c r="A4141" s="250">
        <v>9925932</v>
      </c>
      <c r="B4141" s="251" t="s">
        <v>4458</v>
      </c>
      <c r="C4141" s="111">
        <v>599.05999999999995</v>
      </c>
      <c r="D4141" s="252"/>
      <c r="E4141" s="193" t="s">
        <v>525</v>
      </c>
      <c r="F4141" s="113">
        <v>30</v>
      </c>
      <c r="G4141" s="113">
        <v>100</v>
      </c>
      <c r="H4141" s="113">
        <v>1</v>
      </c>
      <c r="I4141" s="252">
        <v>23</v>
      </c>
      <c r="J4141" s="252">
        <v>46</v>
      </c>
      <c r="K4141" s="113">
        <v>0.06</v>
      </c>
      <c r="L4141" s="204" t="s">
        <v>170</v>
      </c>
      <c r="M4141" s="184"/>
      <c r="N4141" s="118">
        <f t="shared" si="766"/>
        <v>0</v>
      </c>
      <c r="O4141" s="119">
        <f t="shared" si="767"/>
        <v>0</v>
      </c>
      <c r="P4141" s="119">
        <f t="shared" si="768"/>
        <v>0</v>
      </c>
      <c r="Q4141" s="120">
        <f t="shared" si="769"/>
        <v>0</v>
      </c>
    </row>
    <row r="4142" spans="1:17" s="249" customFormat="1" ht="18.75" customHeight="1">
      <c r="A4142" s="250">
        <v>9925965</v>
      </c>
      <c r="B4142" s="251" t="s">
        <v>4459</v>
      </c>
      <c r="C4142" s="111">
        <v>663.96</v>
      </c>
      <c r="D4142" s="252"/>
      <c r="E4142" s="193" t="s">
        <v>525</v>
      </c>
      <c r="F4142" s="113">
        <v>25</v>
      </c>
      <c r="G4142" s="113">
        <v>100</v>
      </c>
      <c r="H4142" s="113">
        <v>1</v>
      </c>
      <c r="I4142" s="252">
        <v>25</v>
      </c>
      <c r="J4142" s="252">
        <v>24</v>
      </c>
      <c r="K4142" s="113">
        <v>0.06</v>
      </c>
      <c r="L4142" s="204" t="s">
        <v>170</v>
      </c>
      <c r="M4142" s="184"/>
      <c r="N4142" s="118">
        <f t="shared" si="766"/>
        <v>0</v>
      </c>
      <c r="O4142" s="119">
        <f t="shared" si="767"/>
        <v>0</v>
      </c>
      <c r="P4142" s="119">
        <f t="shared" si="768"/>
        <v>0</v>
      </c>
      <c r="Q4142" s="120">
        <f t="shared" si="769"/>
        <v>0</v>
      </c>
    </row>
    <row r="4143" spans="1:17" s="249" customFormat="1" ht="18.75" customHeight="1">
      <c r="A4143" s="315" t="s">
        <v>563</v>
      </c>
      <c r="B4143" s="316"/>
      <c r="C4143" s="316">
        <v>0</v>
      </c>
      <c r="D4143" s="316"/>
      <c r="E4143" s="316"/>
      <c r="F4143" s="316"/>
      <c r="G4143" s="316"/>
      <c r="H4143" s="316"/>
      <c r="I4143" s="316"/>
      <c r="J4143" s="316"/>
      <c r="K4143" s="316"/>
      <c r="L4143" s="316"/>
      <c r="M4143" s="316"/>
      <c r="N4143" s="316"/>
      <c r="O4143" s="316"/>
      <c r="P4143" s="316"/>
      <c r="Q4143" s="317"/>
    </row>
    <row r="4144" spans="1:17" ht="18.75" customHeight="1">
      <c r="A4144" s="250">
        <v>9914283</v>
      </c>
      <c r="B4144" s="251" t="s">
        <v>2603</v>
      </c>
      <c r="C4144" s="111">
        <v>22.38</v>
      </c>
      <c r="D4144" s="252"/>
      <c r="E4144" s="193" t="s">
        <v>525</v>
      </c>
      <c r="F4144" s="113">
        <v>500</v>
      </c>
      <c r="G4144" s="113">
        <v>100</v>
      </c>
      <c r="H4144" s="113">
        <v>10</v>
      </c>
      <c r="I4144" s="252">
        <v>15</v>
      </c>
      <c r="J4144" s="252">
        <v>14</v>
      </c>
      <c r="K4144" s="113">
        <v>0.04</v>
      </c>
      <c r="L4144" s="204" t="s">
        <v>170</v>
      </c>
      <c r="M4144" s="184"/>
      <c r="N4144" s="118">
        <f t="shared" ref="N4144:N4163" si="770">C4144*M4144</f>
        <v>0</v>
      </c>
      <c r="O4144" s="119">
        <f t="shared" ref="O4144:O4163" si="771">I4144/F4144*M4144</f>
        <v>0</v>
      </c>
      <c r="P4144" s="119">
        <f t="shared" ref="P4144:P4163" si="772">J4144/F4144*M4144</f>
        <v>0</v>
      </c>
      <c r="Q4144" s="120">
        <f t="shared" ref="Q4144:Q4163" si="773">K4144/F4144*M4144</f>
        <v>0</v>
      </c>
    </row>
    <row r="4145" spans="1:16384" ht="18.75" customHeight="1">
      <c r="A4145" s="250">
        <v>9914316</v>
      </c>
      <c r="B4145" s="251" t="s">
        <v>2604</v>
      </c>
      <c r="C4145" s="111">
        <v>36</v>
      </c>
      <c r="D4145" s="252"/>
      <c r="E4145" s="193" t="s">
        <v>525</v>
      </c>
      <c r="F4145" s="113">
        <v>500</v>
      </c>
      <c r="G4145" s="113">
        <v>100</v>
      </c>
      <c r="H4145" s="113">
        <v>10</v>
      </c>
      <c r="I4145" s="252">
        <v>17</v>
      </c>
      <c r="J4145" s="252">
        <v>16</v>
      </c>
      <c r="K4145" s="113">
        <v>0.05</v>
      </c>
      <c r="L4145" s="204" t="s">
        <v>170</v>
      </c>
      <c r="M4145" s="184"/>
      <c r="N4145" s="118">
        <f t="shared" si="770"/>
        <v>0</v>
      </c>
      <c r="O4145" s="119">
        <f t="shared" si="771"/>
        <v>0</v>
      </c>
      <c r="P4145" s="119">
        <f t="shared" si="772"/>
        <v>0</v>
      </c>
      <c r="Q4145" s="120">
        <f t="shared" si="773"/>
        <v>0</v>
      </c>
    </row>
    <row r="4146" spans="1:16384" ht="18.75" customHeight="1">
      <c r="A4146" s="250">
        <v>9914349</v>
      </c>
      <c r="B4146" s="251" t="s">
        <v>2605</v>
      </c>
      <c r="C4146" s="111">
        <v>49.06</v>
      </c>
      <c r="D4146" s="252"/>
      <c r="E4146" s="193" t="s">
        <v>525</v>
      </c>
      <c r="F4146" s="113">
        <v>350</v>
      </c>
      <c r="G4146" s="113">
        <v>100</v>
      </c>
      <c r="H4146" s="113">
        <v>10</v>
      </c>
      <c r="I4146" s="252">
        <v>18</v>
      </c>
      <c r="J4146" s="252">
        <v>17</v>
      </c>
      <c r="K4146" s="113">
        <v>0.05</v>
      </c>
      <c r="L4146" s="204" t="s">
        <v>170</v>
      </c>
      <c r="M4146" s="184"/>
      <c r="N4146" s="118">
        <f t="shared" si="770"/>
        <v>0</v>
      </c>
      <c r="O4146" s="119">
        <f t="shared" si="771"/>
        <v>0</v>
      </c>
      <c r="P4146" s="119">
        <f t="shared" si="772"/>
        <v>0</v>
      </c>
      <c r="Q4146" s="120">
        <f t="shared" si="773"/>
        <v>0</v>
      </c>
    </row>
    <row r="4147" spans="1:16384" ht="18.75" customHeight="1">
      <c r="A4147" s="250">
        <v>9914382</v>
      </c>
      <c r="B4147" s="251" t="s">
        <v>2606</v>
      </c>
      <c r="C4147" s="111">
        <v>39.03</v>
      </c>
      <c r="D4147" s="252"/>
      <c r="E4147" s="193" t="s">
        <v>525</v>
      </c>
      <c r="F4147" s="113">
        <v>330</v>
      </c>
      <c r="G4147" s="113">
        <v>100</v>
      </c>
      <c r="H4147" s="113">
        <v>10</v>
      </c>
      <c r="I4147" s="252">
        <v>18</v>
      </c>
      <c r="J4147" s="252">
        <v>17</v>
      </c>
      <c r="K4147" s="113">
        <v>0.05</v>
      </c>
      <c r="L4147" s="204" t="s">
        <v>170</v>
      </c>
      <c r="M4147" s="184"/>
      <c r="N4147" s="118">
        <f t="shared" si="770"/>
        <v>0</v>
      </c>
      <c r="O4147" s="119">
        <f t="shared" si="771"/>
        <v>0</v>
      </c>
      <c r="P4147" s="119">
        <f t="shared" si="772"/>
        <v>0</v>
      </c>
      <c r="Q4147" s="120">
        <f t="shared" si="773"/>
        <v>0</v>
      </c>
    </row>
    <row r="4148" spans="1:16384" ht="18.75" customHeight="1">
      <c r="A4148" s="250">
        <v>9914415</v>
      </c>
      <c r="B4148" s="251" t="s">
        <v>2607</v>
      </c>
      <c r="C4148" s="111">
        <v>59.21</v>
      </c>
      <c r="D4148" s="252"/>
      <c r="E4148" s="193" t="s">
        <v>525</v>
      </c>
      <c r="F4148" s="113">
        <v>250</v>
      </c>
      <c r="G4148" s="113">
        <v>100</v>
      </c>
      <c r="H4148" s="113">
        <v>10</v>
      </c>
      <c r="I4148" s="252">
        <v>17</v>
      </c>
      <c r="J4148" s="252">
        <v>16</v>
      </c>
      <c r="K4148" s="113">
        <v>0.05</v>
      </c>
      <c r="L4148" s="204" t="s">
        <v>170</v>
      </c>
      <c r="M4148" s="184"/>
      <c r="N4148" s="118">
        <f t="shared" si="770"/>
        <v>0</v>
      </c>
      <c r="O4148" s="119">
        <f t="shared" si="771"/>
        <v>0</v>
      </c>
      <c r="P4148" s="119">
        <f t="shared" si="772"/>
        <v>0</v>
      </c>
      <c r="Q4148" s="120">
        <f t="shared" si="773"/>
        <v>0</v>
      </c>
    </row>
    <row r="4149" spans="1:16384" ht="18.75" customHeight="1">
      <c r="A4149" s="250">
        <v>9914448</v>
      </c>
      <c r="B4149" s="251" t="s">
        <v>2608</v>
      </c>
      <c r="C4149" s="111">
        <v>75.819999999999993</v>
      </c>
      <c r="D4149" s="252"/>
      <c r="E4149" s="193" t="s">
        <v>525</v>
      </c>
      <c r="F4149" s="113">
        <v>250</v>
      </c>
      <c r="G4149" s="113">
        <v>100</v>
      </c>
      <c r="H4149" s="113">
        <v>10</v>
      </c>
      <c r="I4149" s="252">
        <v>18</v>
      </c>
      <c r="J4149" s="252">
        <v>17</v>
      </c>
      <c r="K4149" s="113">
        <v>0.05</v>
      </c>
      <c r="L4149" s="204" t="s">
        <v>170</v>
      </c>
      <c r="M4149" s="184"/>
      <c r="N4149" s="118">
        <f t="shared" si="770"/>
        <v>0</v>
      </c>
      <c r="O4149" s="119">
        <f t="shared" si="771"/>
        <v>0</v>
      </c>
      <c r="P4149" s="119">
        <f t="shared" si="772"/>
        <v>0</v>
      </c>
      <c r="Q4149" s="120">
        <f t="shared" si="773"/>
        <v>0</v>
      </c>
    </row>
    <row r="4150" spans="1:16384" ht="18.75" customHeight="1">
      <c r="A4150" s="250">
        <v>9914481</v>
      </c>
      <c r="B4150" s="251" t="s">
        <v>2609</v>
      </c>
      <c r="C4150" s="111">
        <v>97.58</v>
      </c>
      <c r="D4150" s="252"/>
      <c r="E4150" s="193" t="s">
        <v>525</v>
      </c>
      <c r="F4150" s="113">
        <v>250</v>
      </c>
      <c r="G4150" s="113">
        <v>100</v>
      </c>
      <c r="H4150" s="113">
        <v>10</v>
      </c>
      <c r="I4150" s="252">
        <v>23</v>
      </c>
      <c r="J4150" s="252">
        <v>22</v>
      </c>
      <c r="K4150" s="113">
        <v>0.05</v>
      </c>
      <c r="L4150" s="204" t="s">
        <v>170</v>
      </c>
      <c r="M4150" s="184"/>
      <c r="N4150" s="118">
        <f t="shared" si="770"/>
        <v>0</v>
      </c>
      <c r="O4150" s="119">
        <f t="shared" si="771"/>
        <v>0</v>
      </c>
      <c r="P4150" s="119">
        <f t="shared" si="772"/>
        <v>0</v>
      </c>
      <c r="Q4150" s="120">
        <f t="shared" si="773"/>
        <v>0</v>
      </c>
    </row>
    <row r="4151" spans="1:16384" ht="18.75" customHeight="1">
      <c r="A4151" s="250">
        <v>9914514</v>
      </c>
      <c r="B4151" s="251" t="s">
        <v>2610</v>
      </c>
      <c r="C4151" s="111">
        <v>117.85</v>
      </c>
      <c r="D4151" s="252"/>
      <c r="E4151" s="193" t="s">
        <v>525</v>
      </c>
      <c r="F4151" s="113">
        <v>150</v>
      </c>
      <c r="G4151" s="113">
        <v>100</v>
      </c>
      <c r="H4151" s="113">
        <v>10</v>
      </c>
      <c r="I4151" s="252">
        <v>20</v>
      </c>
      <c r="J4151" s="252">
        <v>19</v>
      </c>
      <c r="K4151" s="113">
        <v>0.05</v>
      </c>
      <c r="L4151" s="204" t="s">
        <v>170</v>
      </c>
      <c r="M4151" s="184"/>
      <c r="N4151" s="118">
        <f t="shared" si="770"/>
        <v>0</v>
      </c>
      <c r="O4151" s="119">
        <f t="shared" si="771"/>
        <v>0</v>
      </c>
      <c r="P4151" s="119">
        <f t="shared" si="772"/>
        <v>0</v>
      </c>
      <c r="Q4151" s="120">
        <f t="shared" si="773"/>
        <v>0</v>
      </c>
    </row>
    <row r="4152" spans="1:16384" ht="18.75" customHeight="1">
      <c r="A4152" s="250">
        <v>9914547</v>
      </c>
      <c r="B4152" s="251" t="s">
        <v>2611</v>
      </c>
      <c r="C4152" s="111">
        <v>94.31</v>
      </c>
      <c r="D4152" s="252"/>
      <c r="E4152" s="193" t="s">
        <v>525</v>
      </c>
      <c r="F4152" s="113">
        <v>150</v>
      </c>
      <c r="G4152" s="113">
        <v>100</v>
      </c>
      <c r="H4152" s="113">
        <v>10</v>
      </c>
      <c r="I4152" s="252">
        <v>20</v>
      </c>
      <c r="J4152" s="252">
        <v>19</v>
      </c>
      <c r="K4152" s="113">
        <v>0.05</v>
      </c>
      <c r="L4152" s="204" t="s">
        <v>170</v>
      </c>
      <c r="M4152" s="184"/>
      <c r="N4152" s="118">
        <f t="shared" si="770"/>
        <v>0</v>
      </c>
      <c r="O4152" s="119">
        <f t="shared" si="771"/>
        <v>0</v>
      </c>
      <c r="P4152" s="119">
        <f t="shared" si="772"/>
        <v>0</v>
      </c>
      <c r="Q4152" s="120">
        <f t="shared" si="773"/>
        <v>0</v>
      </c>
    </row>
    <row r="4153" spans="1:16384" ht="18.75" customHeight="1">
      <c r="A4153" s="250">
        <v>9914580</v>
      </c>
      <c r="B4153" s="251" t="s">
        <v>2612</v>
      </c>
      <c r="C4153" s="111">
        <v>130.21</v>
      </c>
      <c r="D4153" s="252"/>
      <c r="E4153" s="193" t="s">
        <v>525</v>
      </c>
      <c r="F4153" s="113">
        <v>150</v>
      </c>
      <c r="G4153" s="113">
        <v>100</v>
      </c>
      <c r="H4153" s="113">
        <v>10</v>
      </c>
      <c r="I4153" s="252">
        <v>21</v>
      </c>
      <c r="J4153" s="252">
        <v>20</v>
      </c>
      <c r="K4153" s="113">
        <v>0.05</v>
      </c>
      <c r="L4153" s="204" t="s">
        <v>170</v>
      </c>
      <c r="M4153" s="184"/>
      <c r="N4153" s="118">
        <f t="shared" si="770"/>
        <v>0</v>
      </c>
      <c r="O4153" s="119">
        <f t="shared" si="771"/>
        <v>0</v>
      </c>
      <c r="P4153" s="119">
        <f t="shared" si="772"/>
        <v>0</v>
      </c>
      <c r="Q4153" s="120">
        <f t="shared" si="773"/>
        <v>0</v>
      </c>
    </row>
    <row r="4154" spans="1:16384" s="276" customFormat="1" ht="18.75" customHeight="1">
      <c r="A4154" s="250">
        <v>9939891</v>
      </c>
      <c r="B4154" s="251" t="s">
        <v>4460</v>
      </c>
      <c r="C4154" s="111">
        <v>145.35</v>
      </c>
      <c r="D4154" s="252"/>
      <c r="E4154" s="193" t="s">
        <v>525</v>
      </c>
      <c r="F4154" s="113">
        <v>100</v>
      </c>
      <c r="G4154" s="113">
        <v>100</v>
      </c>
      <c r="H4154" s="113">
        <v>10</v>
      </c>
      <c r="I4154" s="252">
        <v>18</v>
      </c>
      <c r="J4154" s="252">
        <v>19</v>
      </c>
      <c r="K4154" s="113">
        <v>0.05</v>
      </c>
      <c r="L4154" s="204" t="s">
        <v>170</v>
      </c>
      <c r="M4154" s="184"/>
      <c r="N4154" s="118">
        <f t="shared" si="770"/>
        <v>0</v>
      </c>
      <c r="O4154" s="119">
        <f t="shared" si="771"/>
        <v>0</v>
      </c>
      <c r="P4154" s="119">
        <f t="shared" si="772"/>
        <v>0</v>
      </c>
      <c r="Q4154" s="120">
        <f t="shared" si="773"/>
        <v>0</v>
      </c>
      <c r="R4154" s="69"/>
      <c r="S4154" s="69"/>
      <c r="T4154" s="69"/>
      <c r="U4154" s="69"/>
      <c r="V4154" s="69"/>
      <c r="W4154" s="69"/>
      <c r="X4154" s="69"/>
      <c r="Y4154" s="69"/>
      <c r="Z4154" s="69"/>
      <c r="AA4154" s="69"/>
      <c r="AB4154" s="69"/>
      <c r="AC4154" s="69"/>
      <c r="AD4154" s="69"/>
      <c r="AE4154" s="69"/>
      <c r="AF4154" s="69"/>
      <c r="AG4154" s="69"/>
      <c r="AH4154" s="69"/>
      <c r="AI4154" s="69"/>
      <c r="AJ4154" s="69"/>
      <c r="AK4154" s="69"/>
      <c r="AL4154" s="69"/>
      <c r="AM4154" s="69"/>
      <c r="AN4154" s="69"/>
      <c r="AO4154" s="69"/>
      <c r="AP4154" s="69"/>
      <c r="AQ4154" s="69"/>
      <c r="AR4154" s="69"/>
      <c r="AS4154" s="69"/>
      <c r="AT4154" s="69"/>
      <c r="AU4154" s="69"/>
      <c r="AV4154" s="69"/>
      <c r="AW4154" s="69"/>
      <c r="AX4154" s="69"/>
      <c r="AY4154" s="69"/>
      <c r="AZ4154" s="69"/>
      <c r="BA4154" s="69"/>
      <c r="BB4154" s="69"/>
      <c r="BC4154" s="69"/>
      <c r="BD4154" s="69"/>
      <c r="BE4154" s="69"/>
      <c r="BF4154" s="69"/>
      <c r="BG4154" s="69"/>
      <c r="BH4154" s="69"/>
      <c r="BI4154" s="69"/>
      <c r="BJ4154" s="69"/>
      <c r="BK4154" s="69"/>
      <c r="BL4154" s="69"/>
      <c r="BM4154" s="69"/>
      <c r="BN4154" s="69"/>
      <c r="BO4154" s="69"/>
      <c r="BP4154" s="69"/>
      <c r="BQ4154" s="69"/>
      <c r="BR4154" s="69"/>
      <c r="BS4154" s="69"/>
      <c r="BT4154" s="69"/>
      <c r="BU4154" s="69"/>
      <c r="BV4154" s="69"/>
      <c r="BW4154" s="69"/>
      <c r="BX4154" s="69"/>
      <c r="BY4154" s="69"/>
      <c r="BZ4154" s="69"/>
      <c r="CA4154" s="69"/>
      <c r="CB4154" s="69"/>
      <c r="CC4154" s="69"/>
      <c r="CD4154" s="69"/>
      <c r="CE4154" s="69"/>
      <c r="CF4154" s="69"/>
      <c r="CG4154" s="69"/>
      <c r="CH4154" s="69"/>
      <c r="CI4154" s="69"/>
      <c r="CJ4154" s="69"/>
      <c r="CK4154" s="69"/>
      <c r="CL4154" s="69"/>
      <c r="CM4154" s="69"/>
      <c r="CN4154" s="69"/>
      <c r="CO4154" s="69"/>
      <c r="CP4154" s="69"/>
      <c r="CQ4154" s="69"/>
      <c r="CR4154" s="69"/>
      <c r="CS4154" s="69"/>
      <c r="CT4154" s="69"/>
      <c r="CU4154" s="69"/>
      <c r="CV4154" s="69"/>
      <c r="CW4154" s="69"/>
      <c r="CX4154" s="69"/>
      <c r="CY4154" s="69"/>
      <c r="CZ4154" s="69"/>
      <c r="DA4154" s="69"/>
      <c r="DB4154" s="69"/>
      <c r="DC4154" s="69"/>
      <c r="DD4154" s="69"/>
      <c r="DE4154" s="69"/>
      <c r="DF4154" s="69"/>
      <c r="DG4154" s="69"/>
      <c r="DH4154" s="69"/>
      <c r="DI4154" s="69"/>
      <c r="DJ4154" s="69"/>
      <c r="DK4154" s="69"/>
      <c r="DL4154" s="69"/>
      <c r="DM4154" s="69"/>
      <c r="DN4154" s="69"/>
      <c r="DO4154" s="69"/>
      <c r="DP4154" s="69"/>
      <c r="DQ4154" s="69"/>
      <c r="DR4154" s="69"/>
      <c r="DS4154" s="69"/>
      <c r="DT4154" s="69"/>
      <c r="DU4154" s="69"/>
      <c r="DV4154" s="69"/>
      <c r="DW4154" s="69"/>
      <c r="DX4154" s="69"/>
      <c r="DY4154" s="69"/>
      <c r="DZ4154" s="69"/>
      <c r="EA4154" s="69"/>
      <c r="EB4154" s="69"/>
      <c r="EC4154" s="69"/>
      <c r="ED4154" s="69"/>
      <c r="EE4154" s="69"/>
      <c r="EF4154" s="69"/>
      <c r="EG4154" s="69"/>
      <c r="EH4154" s="69"/>
      <c r="EI4154" s="69"/>
      <c r="EJ4154" s="69"/>
      <c r="EK4154" s="69"/>
      <c r="EL4154" s="69"/>
      <c r="EM4154" s="69"/>
      <c r="EN4154" s="69"/>
      <c r="EO4154" s="69"/>
      <c r="EP4154" s="69"/>
      <c r="EQ4154" s="69"/>
      <c r="ER4154" s="69"/>
      <c r="ES4154" s="69"/>
      <c r="ET4154" s="69"/>
      <c r="EU4154" s="69"/>
      <c r="EV4154" s="69"/>
      <c r="EW4154" s="69"/>
      <c r="EX4154" s="69"/>
      <c r="EY4154" s="69"/>
      <c r="EZ4154" s="69"/>
      <c r="FA4154" s="69"/>
      <c r="FB4154" s="69"/>
      <c r="FC4154" s="69"/>
      <c r="FD4154" s="69"/>
      <c r="FE4154" s="69"/>
      <c r="FF4154" s="69"/>
      <c r="FG4154" s="69"/>
      <c r="FH4154" s="69"/>
      <c r="FI4154" s="69"/>
      <c r="FJ4154" s="69"/>
      <c r="FK4154" s="69"/>
      <c r="FL4154" s="69"/>
      <c r="FM4154" s="69"/>
      <c r="FN4154" s="69"/>
      <c r="FO4154" s="69"/>
      <c r="FP4154" s="69"/>
      <c r="FQ4154" s="69"/>
      <c r="FR4154" s="69"/>
      <c r="FS4154" s="69"/>
      <c r="FT4154" s="69"/>
      <c r="FU4154" s="69"/>
      <c r="FV4154" s="69"/>
      <c r="FW4154" s="69"/>
      <c r="FX4154" s="69"/>
      <c r="FY4154" s="69"/>
      <c r="FZ4154" s="69"/>
      <c r="GA4154" s="69"/>
      <c r="GB4154" s="69"/>
      <c r="GC4154" s="69"/>
      <c r="GD4154" s="69"/>
      <c r="GE4154" s="69"/>
      <c r="GF4154" s="69"/>
      <c r="GG4154" s="69"/>
      <c r="GH4154" s="69"/>
      <c r="GI4154" s="69"/>
      <c r="GJ4154" s="69"/>
      <c r="GK4154" s="69"/>
      <c r="GL4154" s="69"/>
      <c r="GM4154" s="69"/>
      <c r="GN4154" s="69"/>
      <c r="GO4154" s="69"/>
      <c r="GP4154" s="69"/>
      <c r="GQ4154" s="69"/>
      <c r="GR4154" s="69"/>
      <c r="GS4154" s="69"/>
      <c r="GT4154" s="69"/>
      <c r="GU4154" s="69"/>
      <c r="GV4154" s="69"/>
      <c r="GW4154" s="69"/>
      <c r="GX4154" s="69"/>
      <c r="GY4154" s="69"/>
      <c r="GZ4154" s="69"/>
      <c r="HA4154" s="69"/>
      <c r="HB4154" s="69"/>
      <c r="HC4154" s="69"/>
      <c r="HD4154" s="69"/>
      <c r="HE4154" s="69"/>
      <c r="HF4154" s="69"/>
      <c r="HG4154" s="69"/>
      <c r="HH4154" s="69"/>
      <c r="HI4154" s="69"/>
      <c r="HJ4154" s="69"/>
      <c r="HK4154" s="69"/>
      <c r="HL4154" s="69"/>
      <c r="HM4154" s="69"/>
      <c r="HN4154" s="69"/>
      <c r="HO4154" s="69"/>
      <c r="HP4154" s="69"/>
      <c r="HQ4154" s="69"/>
      <c r="HR4154" s="69"/>
      <c r="HS4154" s="69"/>
      <c r="HT4154" s="69"/>
      <c r="HU4154" s="69"/>
      <c r="HV4154" s="69"/>
      <c r="HW4154" s="69"/>
      <c r="HX4154" s="69"/>
      <c r="HY4154" s="69"/>
      <c r="HZ4154" s="69"/>
      <c r="IA4154" s="69"/>
      <c r="IB4154" s="69"/>
      <c r="IC4154" s="69"/>
      <c r="ID4154" s="69"/>
      <c r="IE4154" s="69"/>
      <c r="IF4154" s="69"/>
      <c r="IG4154" s="69"/>
      <c r="IH4154" s="69"/>
      <c r="II4154" s="69"/>
      <c r="IJ4154" s="69"/>
      <c r="IK4154" s="69"/>
      <c r="IL4154" s="69"/>
      <c r="IM4154" s="69"/>
      <c r="IN4154" s="69"/>
      <c r="IO4154" s="69"/>
      <c r="IP4154" s="69"/>
      <c r="IQ4154" s="69"/>
      <c r="IR4154" s="69"/>
      <c r="IS4154" s="69"/>
      <c r="IT4154" s="69"/>
      <c r="IU4154" s="69"/>
      <c r="IV4154" s="69"/>
      <c r="IW4154" s="69"/>
      <c r="IX4154" s="69"/>
      <c r="IY4154" s="69"/>
      <c r="IZ4154" s="69"/>
      <c r="JA4154" s="69"/>
      <c r="JB4154" s="69"/>
      <c r="JC4154" s="69"/>
      <c r="JD4154" s="69"/>
      <c r="JE4154" s="69"/>
      <c r="JF4154" s="69"/>
      <c r="JG4154" s="69"/>
      <c r="JH4154" s="69"/>
      <c r="JI4154" s="69"/>
      <c r="JJ4154" s="69"/>
      <c r="JK4154" s="69"/>
      <c r="JL4154" s="69"/>
      <c r="JM4154" s="69"/>
      <c r="JN4154" s="69"/>
      <c r="JO4154" s="69"/>
      <c r="JP4154" s="69"/>
      <c r="JQ4154" s="69"/>
      <c r="JR4154" s="69"/>
      <c r="JS4154" s="69"/>
      <c r="JT4154" s="69"/>
      <c r="JU4154" s="69"/>
      <c r="JV4154" s="69"/>
      <c r="JW4154" s="69"/>
      <c r="JX4154" s="69"/>
      <c r="JY4154" s="69"/>
      <c r="JZ4154" s="69"/>
      <c r="KA4154" s="69"/>
      <c r="KB4154" s="69"/>
      <c r="KC4154" s="69"/>
      <c r="KD4154" s="69"/>
      <c r="KE4154" s="69"/>
      <c r="KF4154" s="69"/>
      <c r="KG4154" s="69"/>
      <c r="KH4154" s="69"/>
      <c r="KI4154" s="69"/>
      <c r="KJ4154" s="69"/>
      <c r="KK4154" s="69"/>
      <c r="KL4154" s="69"/>
      <c r="KM4154" s="69"/>
      <c r="KN4154" s="69"/>
      <c r="KO4154" s="69"/>
      <c r="KP4154" s="69"/>
      <c r="KQ4154" s="69"/>
      <c r="KR4154" s="69"/>
      <c r="KS4154" s="69"/>
      <c r="KT4154" s="69"/>
      <c r="KU4154" s="69"/>
      <c r="KV4154" s="69"/>
      <c r="KW4154" s="69"/>
      <c r="KX4154" s="69"/>
      <c r="KY4154" s="69"/>
      <c r="KZ4154" s="69"/>
      <c r="LA4154" s="69"/>
      <c r="LB4154" s="69"/>
      <c r="LC4154" s="69"/>
      <c r="LD4154" s="69"/>
      <c r="LE4154" s="69"/>
      <c r="LF4154" s="69"/>
      <c r="LG4154" s="69"/>
      <c r="LH4154" s="69"/>
      <c r="LI4154" s="69"/>
      <c r="LJ4154" s="69"/>
      <c r="LK4154" s="69"/>
      <c r="LL4154" s="69"/>
      <c r="LM4154" s="69"/>
      <c r="LN4154" s="69"/>
      <c r="LO4154" s="69"/>
      <c r="LP4154" s="69"/>
      <c r="LQ4154" s="69"/>
      <c r="LR4154" s="69"/>
      <c r="LS4154" s="69"/>
      <c r="LT4154" s="69"/>
      <c r="LU4154" s="69"/>
      <c r="LV4154" s="69"/>
      <c r="LW4154" s="69"/>
      <c r="LX4154" s="69"/>
      <c r="LY4154" s="69"/>
      <c r="LZ4154" s="69"/>
      <c r="MA4154" s="69"/>
      <c r="MB4154" s="69"/>
      <c r="MC4154" s="69"/>
      <c r="MD4154" s="69"/>
      <c r="ME4154" s="69"/>
      <c r="MF4154" s="69"/>
      <c r="MG4154" s="69"/>
      <c r="MH4154" s="69"/>
      <c r="MI4154" s="69"/>
      <c r="MJ4154" s="69"/>
      <c r="MK4154" s="69"/>
      <c r="ML4154" s="69"/>
      <c r="MM4154" s="69"/>
      <c r="MN4154" s="69"/>
      <c r="MO4154" s="69"/>
      <c r="MP4154" s="69"/>
      <c r="MQ4154" s="69"/>
      <c r="MR4154" s="69"/>
      <c r="MS4154" s="69"/>
      <c r="MT4154" s="69"/>
      <c r="MU4154" s="69"/>
      <c r="MV4154" s="69"/>
      <c r="MW4154" s="69"/>
      <c r="MX4154" s="69"/>
      <c r="MY4154" s="69"/>
      <c r="MZ4154" s="69"/>
      <c r="NA4154" s="69"/>
      <c r="NB4154" s="69"/>
      <c r="NC4154" s="69"/>
      <c r="ND4154" s="69"/>
      <c r="NE4154" s="69"/>
      <c r="NF4154" s="69"/>
      <c r="NG4154" s="69"/>
      <c r="NH4154" s="69"/>
      <c r="NI4154" s="69"/>
      <c r="NJ4154" s="69"/>
      <c r="NK4154" s="69"/>
      <c r="NL4154" s="69"/>
      <c r="NM4154" s="69"/>
      <c r="NN4154" s="69"/>
      <c r="NO4154" s="69"/>
      <c r="NP4154" s="69"/>
      <c r="NQ4154" s="69"/>
      <c r="NR4154" s="69"/>
      <c r="NS4154" s="69"/>
      <c r="NT4154" s="69"/>
      <c r="NU4154" s="69"/>
      <c r="NV4154" s="69"/>
      <c r="NW4154" s="69"/>
      <c r="NX4154" s="69"/>
      <c r="NY4154" s="69"/>
      <c r="NZ4154" s="69"/>
      <c r="OA4154" s="69"/>
      <c r="OB4154" s="69"/>
      <c r="OC4154" s="69"/>
      <c r="OD4154" s="69"/>
      <c r="OE4154" s="69"/>
      <c r="OF4154" s="69"/>
      <c r="OG4154" s="69"/>
      <c r="OH4154" s="69"/>
      <c r="OI4154" s="69"/>
      <c r="OJ4154" s="69"/>
      <c r="OK4154" s="69"/>
      <c r="OL4154" s="69"/>
      <c r="OM4154" s="69"/>
      <c r="ON4154" s="69"/>
      <c r="OO4154" s="69"/>
      <c r="OP4154" s="69"/>
      <c r="OQ4154" s="69"/>
      <c r="OR4154" s="69"/>
      <c r="OS4154" s="69"/>
      <c r="OT4154" s="69"/>
      <c r="OU4154" s="69"/>
      <c r="OV4154" s="69"/>
      <c r="OW4154" s="69"/>
      <c r="OX4154" s="69"/>
      <c r="OY4154" s="69"/>
      <c r="OZ4154" s="69"/>
      <c r="PA4154" s="69"/>
      <c r="PB4154" s="69"/>
      <c r="PC4154" s="69"/>
      <c r="PD4154" s="69"/>
      <c r="PE4154" s="69"/>
      <c r="PF4154" s="69"/>
      <c r="PG4154" s="69"/>
      <c r="PH4154" s="69"/>
      <c r="PI4154" s="69"/>
      <c r="PJ4154" s="69"/>
      <c r="PK4154" s="69"/>
      <c r="PL4154" s="69"/>
      <c r="PM4154" s="69"/>
      <c r="PN4154" s="69"/>
      <c r="PO4154" s="69"/>
      <c r="PP4154" s="69"/>
      <c r="PQ4154" s="69"/>
      <c r="PR4154" s="69"/>
      <c r="PS4154" s="69"/>
      <c r="PT4154" s="69"/>
      <c r="PU4154" s="69"/>
      <c r="PV4154" s="69"/>
      <c r="PW4154" s="69"/>
      <c r="PX4154" s="69"/>
      <c r="PY4154" s="69"/>
      <c r="PZ4154" s="69"/>
      <c r="QA4154" s="69"/>
      <c r="QB4154" s="69"/>
      <c r="QC4154" s="69"/>
      <c r="QD4154" s="69"/>
      <c r="QE4154" s="69"/>
      <c r="QF4154" s="69"/>
      <c r="QG4154" s="69"/>
      <c r="QH4154" s="69"/>
      <c r="QI4154" s="69"/>
      <c r="QJ4154" s="69"/>
      <c r="QK4154" s="69"/>
      <c r="QL4154" s="69"/>
      <c r="QM4154" s="69"/>
      <c r="QN4154" s="69"/>
      <c r="QO4154" s="69"/>
      <c r="QP4154" s="69"/>
      <c r="QQ4154" s="69"/>
      <c r="QR4154" s="69"/>
      <c r="QS4154" s="69"/>
      <c r="QT4154" s="69"/>
      <c r="QU4154" s="69"/>
      <c r="QV4154" s="69"/>
      <c r="QW4154" s="69"/>
      <c r="QX4154" s="69"/>
      <c r="QY4154" s="69"/>
      <c r="QZ4154" s="69"/>
      <c r="RA4154" s="69"/>
      <c r="RB4154" s="69"/>
      <c r="RC4154" s="69"/>
      <c r="RD4154" s="69"/>
      <c r="RE4154" s="69"/>
      <c r="RF4154" s="69"/>
      <c r="RG4154" s="69"/>
      <c r="RH4154" s="69"/>
      <c r="RI4154" s="69"/>
      <c r="RJ4154" s="69"/>
      <c r="RK4154" s="69"/>
      <c r="RL4154" s="69"/>
      <c r="RM4154" s="69"/>
      <c r="RN4154" s="69"/>
      <c r="RO4154" s="69"/>
      <c r="RP4154" s="69"/>
      <c r="RQ4154" s="69"/>
      <c r="RR4154" s="69"/>
      <c r="RS4154" s="69"/>
      <c r="RT4154" s="69"/>
      <c r="RU4154" s="69"/>
      <c r="RV4154" s="69"/>
      <c r="RW4154" s="69"/>
      <c r="RX4154" s="69"/>
      <c r="RY4154" s="69"/>
      <c r="RZ4154" s="69"/>
      <c r="SA4154" s="69"/>
      <c r="SB4154" s="69"/>
      <c r="SC4154" s="69"/>
      <c r="SD4154" s="69"/>
      <c r="SE4154" s="69"/>
      <c r="SF4154" s="69"/>
      <c r="SG4154" s="69"/>
      <c r="SH4154" s="69"/>
      <c r="SI4154" s="69"/>
      <c r="SJ4154" s="69"/>
      <c r="SK4154" s="69"/>
      <c r="SL4154" s="69"/>
      <c r="SM4154" s="69"/>
      <c r="SN4154" s="69"/>
      <c r="SO4154" s="69"/>
      <c r="SP4154" s="69"/>
      <c r="SQ4154" s="69"/>
      <c r="SR4154" s="69"/>
      <c r="SS4154" s="69"/>
      <c r="ST4154" s="69"/>
      <c r="SU4154" s="69"/>
      <c r="SV4154" s="69"/>
      <c r="SW4154" s="69"/>
      <c r="SX4154" s="69"/>
      <c r="SY4154" s="69"/>
      <c r="SZ4154" s="69"/>
      <c r="TA4154" s="69"/>
      <c r="TB4154" s="69"/>
      <c r="TC4154" s="69"/>
      <c r="TD4154" s="69"/>
      <c r="TE4154" s="69"/>
      <c r="TF4154" s="69"/>
      <c r="TG4154" s="69"/>
      <c r="TH4154" s="69"/>
      <c r="TI4154" s="69"/>
      <c r="TJ4154" s="69"/>
      <c r="TK4154" s="69"/>
      <c r="TL4154" s="69"/>
      <c r="TM4154" s="69"/>
      <c r="TN4154" s="69"/>
      <c r="TO4154" s="69"/>
      <c r="TP4154" s="69"/>
      <c r="TQ4154" s="69"/>
      <c r="TR4154" s="69"/>
      <c r="TS4154" s="69"/>
      <c r="TT4154" s="69"/>
      <c r="TU4154" s="69"/>
      <c r="TV4154" s="69"/>
      <c r="TW4154" s="69"/>
      <c r="TX4154" s="69"/>
      <c r="TY4154" s="69"/>
      <c r="TZ4154" s="69"/>
      <c r="UA4154" s="69"/>
      <c r="UB4154" s="69"/>
      <c r="UC4154" s="69"/>
      <c r="UD4154" s="69"/>
      <c r="UE4154" s="69"/>
      <c r="UF4154" s="69"/>
      <c r="UG4154" s="69"/>
      <c r="UH4154" s="69"/>
      <c r="UI4154" s="69"/>
      <c r="UJ4154" s="69"/>
      <c r="UK4154" s="69"/>
      <c r="UL4154" s="69"/>
      <c r="UM4154" s="69"/>
      <c r="UN4154" s="69"/>
      <c r="UO4154" s="69"/>
      <c r="UP4154" s="69"/>
      <c r="UQ4154" s="69"/>
      <c r="UR4154" s="69"/>
      <c r="US4154" s="69"/>
      <c r="UT4154" s="69"/>
      <c r="UU4154" s="69"/>
      <c r="UV4154" s="69"/>
      <c r="UW4154" s="69"/>
      <c r="UX4154" s="69"/>
      <c r="UY4154" s="69"/>
      <c r="UZ4154" s="69"/>
      <c r="VA4154" s="69"/>
      <c r="VB4154" s="69"/>
      <c r="VC4154" s="69"/>
      <c r="VD4154" s="69"/>
      <c r="VE4154" s="69"/>
      <c r="VF4154" s="69"/>
      <c r="VG4154" s="69"/>
      <c r="VH4154" s="69"/>
      <c r="VI4154" s="69"/>
      <c r="VJ4154" s="69"/>
      <c r="VK4154" s="69"/>
      <c r="VL4154" s="69"/>
      <c r="VM4154" s="69"/>
      <c r="VN4154" s="69"/>
      <c r="VO4154" s="69"/>
      <c r="VP4154" s="69"/>
      <c r="VQ4154" s="69"/>
      <c r="VR4154" s="69"/>
      <c r="VS4154" s="69"/>
      <c r="VT4154" s="69"/>
      <c r="VU4154" s="69"/>
      <c r="VV4154" s="69"/>
      <c r="VW4154" s="69"/>
      <c r="VX4154" s="69"/>
      <c r="VY4154" s="69"/>
      <c r="VZ4154" s="69"/>
      <c r="WA4154" s="69"/>
      <c r="WB4154" s="69"/>
      <c r="WC4154" s="69"/>
      <c r="WD4154" s="69"/>
      <c r="WE4154" s="69"/>
      <c r="WF4154" s="69"/>
      <c r="WG4154" s="69"/>
      <c r="WH4154" s="69"/>
      <c r="WI4154" s="69"/>
      <c r="WJ4154" s="69"/>
      <c r="WK4154" s="69"/>
      <c r="WL4154" s="69"/>
      <c r="WM4154" s="69"/>
      <c r="WN4154" s="69"/>
      <c r="WO4154" s="69"/>
      <c r="WP4154" s="69"/>
      <c r="WQ4154" s="69"/>
      <c r="WR4154" s="69"/>
      <c r="WS4154" s="69"/>
      <c r="WT4154" s="69"/>
      <c r="WU4154" s="69"/>
      <c r="WV4154" s="69"/>
      <c r="WW4154" s="69"/>
      <c r="WX4154" s="69"/>
      <c r="WY4154" s="69"/>
      <c r="WZ4154" s="69"/>
      <c r="XA4154" s="69"/>
      <c r="XB4154" s="69"/>
      <c r="XC4154" s="69"/>
      <c r="XD4154" s="69"/>
      <c r="XE4154" s="69"/>
      <c r="XF4154" s="69"/>
      <c r="XG4154" s="69"/>
      <c r="XH4154" s="69"/>
      <c r="XI4154" s="69"/>
      <c r="XJ4154" s="69"/>
      <c r="XK4154" s="69"/>
      <c r="XL4154" s="69"/>
      <c r="XM4154" s="69"/>
      <c r="XN4154" s="69"/>
      <c r="XO4154" s="69"/>
      <c r="XP4154" s="69"/>
      <c r="XQ4154" s="69"/>
      <c r="XR4154" s="69"/>
      <c r="XS4154" s="69"/>
      <c r="XT4154" s="69"/>
      <c r="XU4154" s="69"/>
      <c r="XV4154" s="69"/>
      <c r="XW4154" s="69"/>
      <c r="XX4154" s="69"/>
      <c r="XY4154" s="69"/>
      <c r="XZ4154" s="69"/>
      <c r="YA4154" s="69"/>
      <c r="YB4154" s="69"/>
      <c r="YC4154" s="69"/>
      <c r="YD4154" s="69"/>
      <c r="YE4154" s="69"/>
      <c r="YF4154" s="69"/>
      <c r="YG4154" s="69"/>
      <c r="YH4154" s="69"/>
      <c r="YI4154" s="69"/>
      <c r="YJ4154" s="69"/>
      <c r="YK4154" s="69"/>
      <c r="YL4154" s="69"/>
      <c r="YM4154" s="69"/>
      <c r="YN4154" s="69"/>
      <c r="YO4154" s="69"/>
      <c r="YP4154" s="69"/>
      <c r="YQ4154" s="69"/>
      <c r="YR4154" s="69"/>
      <c r="YS4154" s="69"/>
      <c r="YT4154" s="69"/>
      <c r="YU4154" s="69"/>
      <c r="YV4154" s="69"/>
      <c r="YW4154" s="69"/>
      <c r="YX4154" s="69"/>
      <c r="YY4154" s="69"/>
      <c r="YZ4154" s="69"/>
      <c r="ZA4154" s="69"/>
      <c r="ZB4154" s="69"/>
      <c r="ZC4154" s="69"/>
      <c r="ZD4154" s="69"/>
      <c r="ZE4154" s="69"/>
      <c r="ZF4154" s="69"/>
      <c r="ZG4154" s="69"/>
      <c r="ZH4154" s="69"/>
      <c r="ZI4154" s="69"/>
      <c r="ZJ4154" s="69"/>
      <c r="ZK4154" s="69"/>
      <c r="ZL4154" s="69"/>
      <c r="ZM4154" s="69"/>
      <c r="ZN4154" s="69"/>
      <c r="ZO4154" s="69"/>
      <c r="ZP4154" s="69"/>
      <c r="ZQ4154" s="69"/>
      <c r="ZR4154" s="69"/>
      <c r="ZS4154" s="69"/>
      <c r="ZT4154" s="69"/>
      <c r="ZU4154" s="69"/>
      <c r="ZV4154" s="69"/>
      <c r="ZW4154" s="69"/>
      <c r="ZX4154" s="69"/>
      <c r="ZY4154" s="69"/>
      <c r="ZZ4154" s="69"/>
      <c r="AAA4154" s="69"/>
      <c r="AAB4154" s="69"/>
      <c r="AAC4154" s="69"/>
      <c r="AAD4154" s="69"/>
      <c r="AAE4154" s="69"/>
      <c r="AAF4154" s="69"/>
      <c r="AAG4154" s="69"/>
      <c r="AAH4154" s="69"/>
      <c r="AAI4154" s="69"/>
      <c r="AAJ4154" s="69"/>
      <c r="AAK4154" s="69"/>
      <c r="AAL4154" s="69"/>
      <c r="AAM4154" s="69"/>
      <c r="AAN4154" s="69"/>
      <c r="AAO4154" s="69"/>
      <c r="AAP4154" s="69"/>
      <c r="AAQ4154" s="69"/>
      <c r="AAR4154" s="69"/>
      <c r="AAS4154" s="69"/>
      <c r="AAT4154" s="69"/>
      <c r="AAU4154" s="69"/>
      <c r="AAV4154" s="69"/>
      <c r="AAW4154" s="69"/>
      <c r="AAX4154" s="69"/>
      <c r="AAY4154" s="69"/>
      <c r="AAZ4154" s="69"/>
      <c r="ABA4154" s="69"/>
      <c r="ABB4154" s="69"/>
      <c r="ABC4154" s="69"/>
      <c r="ABD4154" s="69"/>
      <c r="ABE4154" s="69"/>
      <c r="ABF4154" s="69"/>
      <c r="ABG4154" s="69"/>
      <c r="ABH4154" s="69"/>
      <c r="ABI4154" s="69"/>
      <c r="ABJ4154" s="69"/>
      <c r="ABK4154" s="69"/>
      <c r="ABL4154" s="69"/>
      <c r="ABM4154" s="69"/>
      <c r="ABN4154" s="69"/>
      <c r="ABO4154" s="69"/>
      <c r="ABP4154" s="69"/>
      <c r="ABQ4154" s="69"/>
      <c r="ABR4154" s="69"/>
      <c r="ABS4154" s="69"/>
      <c r="ABT4154" s="69"/>
      <c r="ABU4154" s="69"/>
      <c r="ABV4154" s="69"/>
      <c r="ABW4154" s="69"/>
      <c r="ABX4154" s="69"/>
      <c r="ABY4154" s="69"/>
      <c r="ABZ4154" s="69"/>
      <c r="ACA4154" s="69"/>
      <c r="ACB4154" s="69"/>
      <c r="ACC4154" s="69"/>
      <c r="ACD4154" s="69"/>
      <c r="ACE4154" s="69"/>
      <c r="ACF4154" s="69"/>
      <c r="ACG4154" s="69"/>
      <c r="ACH4154" s="69"/>
      <c r="ACI4154" s="69"/>
      <c r="ACJ4154" s="69"/>
      <c r="ACK4154" s="69"/>
      <c r="ACL4154" s="69"/>
      <c r="ACM4154" s="69"/>
      <c r="ACN4154" s="69"/>
      <c r="ACO4154" s="69"/>
      <c r="ACP4154" s="69"/>
      <c r="ACQ4154" s="69"/>
      <c r="ACR4154" s="69"/>
      <c r="ACS4154" s="69"/>
      <c r="ACT4154" s="69"/>
      <c r="ACU4154" s="69"/>
      <c r="ACV4154" s="69"/>
      <c r="ACW4154" s="69"/>
      <c r="ACX4154" s="69"/>
      <c r="ACY4154" s="69"/>
      <c r="ACZ4154" s="69"/>
      <c r="ADA4154" s="69"/>
      <c r="ADB4154" s="69"/>
      <c r="ADC4154" s="69"/>
      <c r="ADD4154" s="69"/>
      <c r="ADE4154" s="69"/>
      <c r="ADF4154" s="69"/>
      <c r="ADG4154" s="69"/>
      <c r="ADH4154" s="69"/>
      <c r="ADI4154" s="69"/>
      <c r="ADJ4154" s="69"/>
      <c r="ADK4154" s="69"/>
      <c r="ADL4154" s="69"/>
      <c r="ADM4154" s="69"/>
      <c r="ADN4154" s="69"/>
      <c r="ADO4154" s="69"/>
      <c r="ADP4154" s="69"/>
      <c r="ADQ4154" s="69"/>
      <c r="ADR4154" s="69"/>
      <c r="ADS4154" s="69"/>
      <c r="ADT4154" s="69"/>
      <c r="ADU4154" s="69"/>
      <c r="ADV4154" s="69"/>
      <c r="ADW4154" s="69"/>
      <c r="ADX4154" s="69"/>
      <c r="ADY4154" s="69"/>
      <c r="ADZ4154" s="69"/>
      <c r="AEA4154" s="69"/>
      <c r="AEB4154" s="69"/>
      <c r="AEC4154" s="69"/>
      <c r="AED4154" s="69"/>
      <c r="AEE4154" s="69"/>
      <c r="AEF4154" s="69"/>
      <c r="AEG4154" s="69"/>
      <c r="AEH4154" s="69"/>
      <c r="AEI4154" s="69"/>
      <c r="AEJ4154" s="69"/>
      <c r="AEK4154" s="69"/>
      <c r="AEL4154" s="69"/>
      <c r="AEM4154" s="69"/>
      <c r="AEN4154" s="69"/>
      <c r="AEO4154" s="69"/>
      <c r="AEP4154" s="69"/>
      <c r="AEQ4154" s="69"/>
      <c r="AER4154" s="69"/>
      <c r="AES4154" s="69"/>
      <c r="AET4154" s="69"/>
      <c r="AEU4154" s="69"/>
      <c r="AEV4154" s="69"/>
      <c r="AEW4154" s="69"/>
      <c r="AEX4154" s="69"/>
      <c r="AEY4154" s="69"/>
      <c r="AEZ4154" s="69"/>
      <c r="AFA4154" s="69"/>
      <c r="AFB4154" s="69"/>
      <c r="AFC4154" s="69"/>
      <c r="AFD4154" s="69"/>
      <c r="AFE4154" s="69"/>
      <c r="AFF4154" s="69"/>
      <c r="AFG4154" s="69"/>
      <c r="AFH4154" s="69"/>
      <c r="AFI4154" s="69"/>
      <c r="AFJ4154" s="69"/>
      <c r="AFK4154" s="69"/>
      <c r="AFL4154" s="69"/>
      <c r="AFM4154" s="69"/>
      <c r="AFN4154" s="69"/>
      <c r="AFO4154" s="69"/>
      <c r="AFP4154" s="69"/>
      <c r="AFQ4154" s="69"/>
      <c r="AFR4154" s="69"/>
      <c r="AFS4154" s="69"/>
      <c r="AFT4154" s="69"/>
      <c r="AFU4154" s="69"/>
      <c r="AFV4154" s="69"/>
      <c r="AFW4154" s="69"/>
      <c r="AFX4154" s="69"/>
      <c r="AFY4154" s="69"/>
      <c r="AFZ4154" s="69"/>
      <c r="AGA4154" s="69"/>
      <c r="AGB4154" s="69"/>
      <c r="AGC4154" s="69"/>
      <c r="AGD4154" s="69"/>
      <c r="AGE4154" s="69"/>
      <c r="AGF4154" s="69"/>
      <c r="AGG4154" s="69"/>
      <c r="AGH4154" s="69"/>
      <c r="AGI4154" s="69"/>
      <c r="AGJ4154" s="69"/>
      <c r="AGK4154" s="69"/>
      <c r="AGL4154" s="69"/>
      <c r="AGM4154" s="69"/>
      <c r="AGN4154" s="69"/>
      <c r="AGO4154" s="69"/>
      <c r="AGP4154" s="69"/>
      <c r="AGQ4154" s="69"/>
      <c r="AGR4154" s="69"/>
      <c r="AGS4154" s="69"/>
      <c r="AGT4154" s="69"/>
      <c r="AGU4154" s="69"/>
      <c r="AGV4154" s="69"/>
      <c r="AGW4154" s="69"/>
      <c r="AGX4154" s="69"/>
      <c r="AGY4154" s="69"/>
      <c r="AGZ4154" s="69"/>
      <c r="AHA4154" s="69"/>
      <c r="AHB4154" s="69"/>
      <c r="AHC4154" s="69"/>
      <c r="AHD4154" s="69"/>
      <c r="AHE4154" s="69"/>
      <c r="AHF4154" s="69"/>
      <c r="AHG4154" s="69"/>
      <c r="AHH4154" s="69"/>
      <c r="AHI4154" s="69"/>
      <c r="AHJ4154" s="69"/>
      <c r="AHK4154" s="69"/>
      <c r="AHL4154" s="69"/>
      <c r="AHM4154" s="69"/>
      <c r="AHN4154" s="69"/>
      <c r="AHO4154" s="69"/>
      <c r="AHP4154" s="69"/>
      <c r="AHQ4154" s="69"/>
      <c r="AHR4154" s="69"/>
      <c r="AHS4154" s="69"/>
      <c r="AHT4154" s="69"/>
      <c r="AHU4154" s="69"/>
      <c r="AHV4154" s="69"/>
      <c r="AHW4154" s="69"/>
      <c r="AHX4154" s="69"/>
      <c r="AHY4154" s="69"/>
      <c r="AHZ4154" s="69"/>
      <c r="AIA4154" s="69"/>
      <c r="AIB4154" s="69"/>
      <c r="AIC4154" s="69"/>
      <c r="AID4154" s="69"/>
      <c r="AIE4154" s="69"/>
      <c r="AIF4154" s="69"/>
      <c r="AIG4154" s="69"/>
      <c r="AIH4154" s="69"/>
      <c r="AII4154" s="69"/>
      <c r="AIJ4154" s="69"/>
      <c r="AIK4154" s="69"/>
      <c r="AIL4154" s="69"/>
      <c r="AIM4154" s="69"/>
      <c r="AIN4154" s="69"/>
      <c r="AIO4154" s="69"/>
      <c r="AIP4154" s="69"/>
      <c r="AIQ4154" s="69"/>
      <c r="AIR4154" s="69"/>
      <c r="AIS4154" s="69"/>
      <c r="AIT4154" s="69"/>
      <c r="AIU4154" s="69"/>
      <c r="AIV4154" s="69"/>
      <c r="AIW4154" s="69"/>
      <c r="AIX4154" s="69"/>
      <c r="AIY4154" s="69"/>
      <c r="AIZ4154" s="69"/>
      <c r="AJA4154" s="69"/>
      <c r="AJB4154" s="69"/>
      <c r="AJC4154" s="69"/>
      <c r="AJD4154" s="69"/>
      <c r="AJE4154" s="69"/>
      <c r="AJF4154" s="69"/>
      <c r="AJG4154" s="69"/>
      <c r="AJH4154" s="69"/>
      <c r="AJI4154" s="69"/>
      <c r="AJJ4154" s="69"/>
      <c r="AJK4154" s="69"/>
      <c r="AJL4154" s="69"/>
      <c r="AJM4154" s="69"/>
      <c r="AJN4154" s="69"/>
      <c r="AJO4154" s="69"/>
      <c r="AJP4154" s="69"/>
      <c r="AJQ4154" s="69"/>
      <c r="AJR4154" s="69"/>
      <c r="AJS4154" s="69"/>
      <c r="AJT4154" s="69"/>
      <c r="AJU4154" s="69"/>
      <c r="AJV4154" s="69"/>
      <c r="AJW4154" s="69"/>
      <c r="AJX4154" s="69"/>
      <c r="AJY4154" s="69"/>
      <c r="AJZ4154" s="69"/>
      <c r="AKA4154" s="69"/>
      <c r="AKB4154" s="69"/>
      <c r="AKC4154" s="69"/>
      <c r="AKD4154" s="69"/>
      <c r="AKE4154" s="69"/>
      <c r="AKF4154" s="69"/>
      <c r="AKG4154" s="69"/>
      <c r="AKH4154" s="69"/>
      <c r="AKI4154" s="69"/>
      <c r="AKJ4154" s="69"/>
      <c r="AKK4154" s="69"/>
      <c r="AKL4154" s="69"/>
      <c r="AKM4154" s="69"/>
      <c r="AKN4154" s="69"/>
      <c r="AKO4154" s="69"/>
      <c r="AKP4154" s="69"/>
      <c r="AKQ4154" s="69"/>
      <c r="AKR4154" s="69"/>
      <c r="AKS4154" s="69"/>
      <c r="AKT4154" s="69"/>
      <c r="AKU4154" s="69"/>
      <c r="AKV4154" s="69"/>
      <c r="AKW4154" s="69"/>
      <c r="AKX4154" s="69"/>
      <c r="AKY4154" s="69"/>
      <c r="AKZ4154" s="69"/>
      <c r="ALA4154" s="69"/>
      <c r="ALB4154" s="69"/>
      <c r="ALC4154" s="69"/>
      <c r="ALD4154" s="69"/>
      <c r="ALE4154" s="69"/>
      <c r="ALF4154" s="69"/>
      <c r="ALG4154" s="69"/>
      <c r="ALH4154" s="69"/>
      <c r="ALI4154" s="69"/>
      <c r="ALJ4154" s="69"/>
      <c r="ALK4154" s="69"/>
      <c r="ALL4154" s="69"/>
      <c r="ALM4154" s="69"/>
      <c r="ALN4154" s="69"/>
      <c r="ALO4154" s="69"/>
      <c r="ALP4154" s="69"/>
      <c r="ALQ4154" s="69"/>
      <c r="ALR4154" s="69"/>
      <c r="ALS4154" s="69"/>
      <c r="ALT4154" s="69"/>
      <c r="ALU4154" s="69"/>
      <c r="ALV4154" s="69"/>
      <c r="ALW4154" s="69"/>
      <c r="ALX4154" s="69"/>
      <c r="ALY4154" s="69"/>
      <c r="ALZ4154" s="69"/>
      <c r="AMA4154" s="69"/>
      <c r="AMB4154" s="69"/>
      <c r="AMC4154" s="69"/>
      <c r="AMD4154" s="69"/>
      <c r="AME4154" s="69"/>
      <c r="AMF4154" s="69"/>
      <c r="AMG4154" s="69"/>
      <c r="AMH4154" s="69"/>
      <c r="AMI4154" s="69"/>
      <c r="AMJ4154" s="69"/>
      <c r="AMK4154" s="69"/>
      <c r="AML4154" s="69"/>
      <c r="AMM4154" s="69"/>
      <c r="AMN4154" s="69"/>
      <c r="AMO4154" s="69"/>
      <c r="AMP4154" s="69"/>
      <c r="AMQ4154" s="69"/>
      <c r="AMR4154" s="69"/>
      <c r="AMS4154" s="69"/>
      <c r="AMT4154" s="69"/>
      <c r="AMU4154" s="69"/>
      <c r="AMV4154" s="69"/>
      <c r="AMW4154" s="69"/>
      <c r="AMX4154" s="69"/>
      <c r="AMY4154" s="69"/>
      <c r="AMZ4154" s="69"/>
      <c r="ANA4154" s="69"/>
      <c r="ANB4154" s="69"/>
      <c r="ANC4154" s="69"/>
      <c r="AND4154" s="69"/>
      <c r="ANE4154" s="69"/>
      <c r="ANF4154" s="69"/>
      <c r="ANG4154" s="69"/>
      <c r="ANH4154" s="69"/>
      <c r="ANI4154" s="69"/>
      <c r="ANJ4154" s="69"/>
      <c r="ANK4154" s="69"/>
      <c r="ANL4154" s="69"/>
      <c r="ANM4154" s="69"/>
      <c r="ANN4154" s="69"/>
      <c r="ANO4154" s="69"/>
      <c r="ANP4154" s="69"/>
      <c r="ANQ4154" s="69"/>
      <c r="ANR4154" s="69"/>
      <c r="ANS4154" s="69"/>
      <c r="ANT4154" s="69"/>
      <c r="ANU4154" s="69"/>
      <c r="ANV4154" s="69"/>
      <c r="ANW4154" s="69"/>
      <c r="ANX4154" s="69"/>
      <c r="ANY4154" s="69"/>
      <c r="ANZ4154" s="69"/>
      <c r="AOA4154" s="69"/>
      <c r="AOB4154" s="69"/>
      <c r="AOC4154" s="69"/>
      <c r="AOD4154" s="69"/>
      <c r="AOE4154" s="69"/>
      <c r="AOF4154" s="69"/>
      <c r="AOG4154" s="69"/>
      <c r="AOH4154" s="69"/>
      <c r="AOI4154" s="69"/>
      <c r="AOJ4154" s="69"/>
      <c r="AOK4154" s="69"/>
      <c r="AOL4154" s="69"/>
      <c r="AOM4154" s="69"/>
      <c r="AON4154" s="69"/>
      <c r="AOO4154" s="69"/>
      <c r="AOP4154" s="69"/>
      <c r="AOQ4154" s="69"/>
      <c r="AOR4154" s="69"/>
      <c r="AOS4154" s="69"/>
      <c r="AOT4154" s="69"/>
      <c r="AOU4154" s="69"/>
      <c r="AOV4154" s="69"/>
      <c r="AOW4154" s="69"/>
      <c r="AOX4154" s="69"/>
      <c r="AOY4154" s="69"/>
      <c r="AOZ4154" s="69"/>
      <c r="APA4154" s="69"/>
      <c r="APB4154" s="69"/>
      <c r="APC4154" s="69"/>
      <c r="APD4154" s="69"/>
      <c r="APE4154" s="69"/>
      <c r="APF4154" s="69"/>
      <c r="APG4154" s="69"/>
      <c r="APH4154" s="69"/>
      <c r="API4154" s="69"/>
      <c r="APJ4154" s="69"/>
      <c r="APK4154" s="69"/>
      <c r="APL4154" s="69"/>
      <c r="APM4154" s="69"/>
      <c r="APN4154" s="69"/>
      <c r="APO4154" s="69"/>
      <c r="APP4154" s="69"/>
      <c r="APQ4154" s="69"/>
      <c r="APR4154" s="69"/>
      <c r="APS4154" s="69"/>
      <c r="APT4154" s="69"/>
      <c r="APU4154" s="69"/>
      <c r="APV4154" s="69"/>
      <c r="APW4154" s="69"/>
      <c r="APX4154" s="69"/>
      <c r="APY4154" s="69"/>
      <c r="APZ4154" s="69"/>
      <c r="AQA4154" s="69"/>
      <c r="AQB4154" s="69"/>
      <c r="AQC4154" s="69"/>
      <c r="AQD4154" s="69"/>
      <c r="AQE4154" s="69"/>
      <c r="AQF4154" s="69"/>
      <c r="AQG4154" s="69"/>
      <c r="AQH4154" s="69"/>
      <c r="AQI4154" s="69"/>
      <c r="AQJ4154" s="69"/>
      <c r="AQK4154" s="69"/>
      <c r="AQL4154" s="69"/>
      <c r="AQM4154" s="69"/>
      <c r="AQN4154" s="69"/>
      <c r="AQO4154" s="69"/>
      <c r="AQP4154" s="69"/>
      <c r="AQQ4154" s="69"/>
      <c r="AQR4154" s="69"/>
      <c r="AQS4154" s="69"/>
      <c r="AQT4154" s="69"/>
      <c r="AQU4154" s="69"/>
      <c r="AQV4154" s="69"/>
      <c r="AQW4154" s="69"/>
      <c r="AQX4154" s="69"/>
      <c r="AQY4154" s="69"/>
      <c r="AQZ4154" s="69"/>
      <c r="ARA4154" s="69"/>
      <c r="ARB4154" s="69"/>
      <c r="ARC4154" s="69"/>
      <c r="ARD4154" s="69"/>
      <c r="ARE4154" s="69"/>
      <c r="ARF4154" s="69"/>
      <c r="ARG4154" s="69"/>
      <c r="ARH4154" s="69"/>
      <c r="ARI4154" s="69"/>
      <c r="ARJ4154" s="69"/>
      <c r="ARK4154" s="69"/>
      <c r="ARL4154" s="69"/>
      <c r="ARM4154" s="69"/>
      <c r="ARN4154" s="69"/>
      <c r="ARO4154" s="69"/>
      <c r="ARP4154" s="69"/>
      <c r="ARQ4154" s="69"/>
      <c r="ARR4154" s="69"/>
      <c r="ARS4154" s="69"/>
      <c r="ART4154" s="69"/>
      <c r="ARU4154" s="69"/>
      <c r="ARV4154" s="69"/>
      <c r="ARW4154" s="69"/>
      <c r="ARX4154" s="69"/>
      <c r="ARY4154" s="69"/>
      <c r="ARZ4154" s="69"/>
      <c r="ASA4154" s="69"/>
      <c r="ASB4154" s="69"/>
      <c r="ASC4154" s="69"/>
      <c r="ASD4154" s="69"/>
      <c r="ASE4154" s="69"/>
      <c r="ASF4154" s="69"/>
      <c r="ASG4154" s="69"/>
      <c r="ASH4154" s="69"/>
      <c r="ASI4154" s="69"/>
      <c r="ASJ4154" s="69"/>
      <c r="ASK4154" s="69"/>
      <c r="ASL4154" s="69"/>
      <c r="ASM4154" s="69"/>
      <c r="ASN4154" s="69"/>
      <c r="ASO4154" s="69"/>
      <c r="ASP4154" s="69"/>
      <c r="ASQ4154" s="69"/>
      <c r="ASR4154" s="69"/>
      <c r="ASS4154" s="69"/>
      <c r="AST4154" s="69"/>
      <c r="ASU4154" s="69"/>
      <c r="ASV4154" s="69"/>
      <c r="ASW4154" s="69"/>
      <c r="ASX4154" s="69"/>
      <c r="ASY4154" s="69"/>
      <c r="ASZ4154" s="69"/>
      <c r="ATA4154" s="69"/>
      <c r="ATB4154" s="69"/>
      <c r="ATC4154" s="69"/>
      <c r="ATD4154" s="69"/>
      <c r="ATE4154" s="69"/>
      <c r="ATF4154" s="69"/>
      <c r="ATG4154" s="69"/>
      <c r="ATH4154" s="69"/>
      <c r="ATI4154" s="69"/>
      <c r="ATJ4154" s="69"/>
      <c r="ATK4154" s="69"/>
      <c r="ATL4154" s="69"/>
      <c r="ATM4154" s="69"/>
      <c r="ATN4154" s="69"/>
      <c r="ATO4154" s="69"/>
      <c r="ATP4154" s="69"/>
      <c r="ATQ4154" s="69"/>
      <c r="ATR4154" s="69"/>
      <c r="ATS4154" s="69"/>
      <c r="ATT4154" s="69"/>
      <c r="ATU4154" s="69"/>
      <c r="ATV4154" s="69"/>
      <c r="ATW4154" s="69"/>
      <c r="ATX4154" s="69"/>
      <c r="ATY4154" s="69"/>
      <c r="ATZ4154" s="69"/>
      <c r="AUA4154" s="69"/>
      <c r="AUB4154" s="69"/>
      <c r="AUC4154" s="69"/>
      <c r="AUD4154" s="69"/>
      <c r="AUE4154" s="69"/>
      <c r="AUF4154" s="69"/>
      <c r="AUG4154" s="69"/>
      <c r="AUH4154" s="69"/>
      <c r="AUI4154" s="69"/>
      <c r="AUJ4154" s="69"/>
      <c r="AUK4154" s="69"/>
      <c r="AUL4154" s="69"/>
      <c r="AUM4154" s="69"/>
      <c r="AUN4154" s="69"/>
      <c r="AUO4154" s="69"/>
      <c r="AUP4154" s="69"/>
      <c r="AUQ4154" s="69"/>
      <c r="AUR4154" s="69"/>
      <c r="AUS4154" s="69"/>
      <c r="AUT4154" s="69"/>
      <c r="AUU4154" s="69"/>
      <c r="AUV4154" s="69"/>
      <c r="AUW4154" s="69"/>
      <c r="AUX4154" s="69"/>
      <c r="AUY4154" s="69"/>
      <c r="AUZ4154" s="69"/>
      <c r="AVA4154" s="69"/>
      <c r="AVB4154" s="69"/>
      <c r="AVC4154" s="69"/>
      <c r="AVD4154" s="69"/>
      <c r="AVE4154" s="69"/>
      <c r="AVF4154" s="69"/>
      <c r="AVG4154" s="69"/>
      <c r="AVH4154" s="69"/>
      <c r="AVI4154" s="69"/>
      <c r="AVJ4154" s="69"/>
      <c r="AVK4154" s="69"/>
      <c r="AVL4154" s="69"/>
      <c r="AVM4154" s="69"/>
      <c r="AVN4154" s="69"/>
      <c r="AVO4154" s="69"/>
      <c r="AVP4154" s="69"/>
      <c r="AVQ4154" s="69"/>
      <c r="AVR4154" s="69"/>
      <c r="AVS4154" s="69"/>
      <c r="AVT4154" s="69"/>
      <c r="AVU4154" s="69"/>
      <c r="AVV4154" s="69"/>
      <c r="AVW4154" s="69"/>
      <c r="AVX4154" s="69"/>
      <c r="AVY4154" s="69"/>
      <c r="AVZ4154" s="69"/>
      <c r="AWA4154" s="69"/>
      <c r="AWB4154" s="69"/>
      <c r="AWC4154" s="69"/>
      <c r="AWD4154" s="69"/>
      <c r="AWE4154" s="69"/>
      <c r="AWF4154" s="69"/>
      <c r="AWG4154" s="69"/>
      <c r="AWH4154" s="69"/>
      <c r="AWI4154" s="69"/>
      <c r="AWJ4154" s="69"/>
      <c r="AWK4154" s="69"/>
      <c r="AWL4154" s="69"/>
      <c r="AWM4154" s="69"/>
      <c r="AWN4154" s="69"/>
      <c r="AWO4154" s="69"/>
      <c r="AWP4154" s="69"/>
      <c r="AWQ4154" s="69"/>
      <c r="AWR4154" s="69"/>
      <c r="AWS4154" s="69"/>
      <c r="AWT4154" s="69"/>
      <c r="AWU4154" s="69"/>
      <c r="AWV4154" s="69"/>
      <c r="AWW4154" s="69"/>
      <c r="AWX4154" s="69"/>
      <c r="AWY4154" s="69"/>
      <c r="AWZ4154" s="69"/>
      <c r="AXA4154" s="69"/>
      <c r="AXB4154" s="69"/>
      <c r="AXC4154" s="69"/>
      <c r="AXD4154" s="69"/>
      <c r="AXE4154" s="69"/>
      <c r="AXF4154" s="69"/>
      <c r="AXG4154" s="69"/>
      <c r="AXH4154" s="69"/>
      <c r="AXI4154" s="69"/>
      <c r="AXJ4154" s="69"/>
      <c r="AXK4154" s="69"/>
      <c r="AXL4154" s="69"/>
      <c r="AXM4154" s="69"/>
      <c r="AXN4154" s="69"/>
      <c r="AXO4154" s="69"/>
      <c r="AXP4154" s="69"/>
      <c r="AXQ4154" s="69"/>
      <c r="AXR4154" s="69"/>
      <c r="AXS4154" s="69"/>
      <c r="AXT4154" s="69"/>
      <c r="AXU4154" s="69"/>
      <c r="AXV4154" s="69"/>
      <c r="AXW4154" s="69"/>
      <c r="AXX4154" s="69"/>
      <c r="AXY4154" s="69"/>
      <c r="AXZ4154" s="69"/>
      <c r="AYA4154" s="69"/>
      <c r="AYB4154" s="69"/>
      <c r="AYC4154" s="69"/>
      <c r="AYD4154" s="69"/>
      <c r="AYE4154" s="69"/>
      <c r="AYF4154" s="69"/>
      <c r="AYG4154" s="69"/>
      <c r="AYH4154" s="69"/>
      <c r="AYI4154" s="69"/>
      <c r="AYJ4154" s="69"/>
      <c r="AYK4154" s="69"/>
      <c r="AYL4154" s="69"/>
      <c r="AYM4154" s="69"/>
      <c r="AYN4154" s="69"/>
      <c r="AYO4154" s="69"/>
      <c r="AYP4154" s="69"/>
      <c r="AYQ4154" s="69"/>
      <c r="AYR4154" s="69"/>
      <c r="AYS4154" s="69"/>
      <c r="AYT4154" s="69"/>
      <c r="AYU4154" s="69"/>
      <c r="AYV4154" s="69"/>
      <c r="AYW4154" s="69"/>
      <c r="AYX4154" s="69"/>
      <c r="AYY4154" s="69"/>
      <c r="AYZ4154" s="69"/>
      <c r="AZA4154" s="69"/>
      <c r="AZB4154" s="69"/>
      <c r="AZC4154" s="69"/>
      <c r="AZD4154" s="69"/>
      <c r="AZE4154" s="69"/>
      <c r="AZF4154" s="69"/>
      <c r="AZG4154" s="69"/>
      <c r="AZH4154" s="69"/>
      <c r="AZI4154" s="69"/>
      <c r="AZJ4154" s="69"/>
      <c r="AZK4154" s="69"/>
      <c r="AZL4154" s="69"/>
      <c r="AZM4154" s="69"/>
      <c r="AZN4154" s="69"/>
      <c r="AZO4154" s="69"/>
      <c r="AZP4154" s="69"/>
      <c r="AZQ4154" s="69"/>
      <c r="AZR4154" s="69"/>
      <c r="AZS4154" s="69"/>
      <c r="AZT4154" s="69"/>
      <c r="AZU4154" s="69"/>
      <c r="AZV4154" s="69"/>
      <c r="AZW4154" s="69"/>
      <c r="AZX4154" s="69"/>
      <c r="AZY4154" s="69"/>
      <c r="AZZ4154" s="69"/>
      <c r="BAA4154" s="69"/>
      <c r="BAB4154" s="69"/>
      <c r="BAC4154" s="69"/>
      <c r="BAD4154" s="69"/>
      <c r="BAE4154" s="69"/>
      <c r="BAF4154" s="69"/>
      <c r="BAG4154" s="69"/>
      <c r="BAH4154" s="69"/>
      <c r="BAI4154" s="69"/>
      <c r="BAJ4154" s="69"/>
      <c r="BAK4154" s="69"/>
      <c r="BAL4154" s="69"/>
      <c r="BAM4154" s="69"/>
      <c r="BAN4154" s="69"/>
      <c r="BAO4154" s="69"/>
      <c r="BAP4154" s="69"/>
      <c r="BAQ4154" s="69"/>
      <c r="BAR4154" s="69"/>
      <c r="BAS4154" s="69"/>
      <c r="BAT4154" s="69"/>
      <c r="BAU4154" s="69"/>
      <c r="BAV4154" s="69"/>
      <c r="BAW4154" s="69"/>
      <c r="BAX4154" s="69"/>
      <c r="BAY4154" s="69"/>
      <c r="BAZ4154" s="69"/>
      <c r="BBA4154" s="69"/>
      <c r="BBB4154" s="69"/>
      <c r="BBC4154" s="69"/>
      <c r="BBD4154" s="69"/>
      <c r="BBE4154" s="69"/>
      <c r="BBF4154" s="69"/>
      <c r="BBG4154" s="69"/>
      <c r="BBH4154" s="69"/>
      <c r="BBI4154" s="69"/>
      <c r="BBJ4154" s="69"/>
      <c r="BBK4154" s="69"/>
      <c r="BBL4154" s="69"/>
      <c r="BBM4154" s="69"/>
      <c r="BBN4154" s="69"/>
      <c r="BBO4154" s="69"/>
      <c r="BBP4154" s="69"/>
      <c r="BBQ4154" s="69"/>
      <c r="BBR4154" s="69"/>
      <c r="BBS4154" s="69"/>
      <c r="BBT4154" s="69"/>
      <c r="BBU4154" s="69"/>
      <c r="BBV4154" s="69"/>
      <c r="BBW4154" s="69"/>
      <c r="BBX4154" s="69"/>
      <c r="BBY4154" s="69"/>
      <c r="BBZ4154" s="69"/>
      <c r="BCA4154" s="69"/>
      <c r="BCB4154" s="69"/>
      <c r="BCC4154" s="69"/>
      <c r="BCD4154" s="69"/>
      <c r="BCE4154" s="69"/>
      <c r="BCF4154" s="69"/>
      <c r="BCG4154" s="69"/>
      <c r="BCH4154" s="69"/>
      <c r="BCI4154" s="69"/>
      <c r="BCJ4154" s="69"/>
      <c r="BCK4154" s="69"/>
      <c r="BCL4154" s="69"/>
      <c r="BCM4154" s="69"/>
      <c r="BCN4154" s="69"/>
      <c r="BCO4154" s="69"/>
      <c r="BCP4154" s="69"/>
      <c r="BCQ4154" s="69"/>
      <c r="BCR4154" s="69"/>
      <c r="BCS4154" s="69"/>
      <c r="BCT4154" s="69"/>
      <c r="BCU4154" s="69"/>
      <c r="BCV4154" s="69"/>
      <c r="BCW4154" s="69"/>
      <c r="BCX4154" s="69"/>
      <c r="BCY4154" s="69"/>
      <c r="BCZ4154" s="69"/>
      <c r="BDA4154" s="69"/>
      <c r="BDB4154" s="69"/>
      <c r="BDC4154" s="69"/>
      <c r="BDD4154" s="69"/>
      <c r="BDE4154" s="69"/>
      <c r="BDF4154" s="69"/>
      <c r="BDG4154" s="69"/>
      <c r="BDH4154" s="69"/>
      <c r="BDI4154" s="69"/>
      <c r="BDJ4154" s="69"/>
      <c r="BDK4154" s="69"/>
      <c r="BDL4154" s="69"/>
      <c r="BDM4154" s="69"/>
      <c r="BDN4154" s="69"/>
      <c r="BDO4154" s="69"/>
      <c r="BDP4154" s="69"/>
      <c r="BDQ4154" s="69"/>
      <c r="BDR4154" s="69"/>
      <c r="BDS4154" s="69"/>
      <c r="BDT4154" s="69"/>
      <c r="BDU4154" s="69"/>
      <c r="BDV4154" s="69"/>
      <c r="BDW4154" s="69"/>
      <c r="BDX4154" s="69"/>
      <c r="BDY4154" s="69"/>
      <c r="BDZ4154" s="69"/>
      <c r="BEA4154" s="69"/>
      <c r="BEB4154" s="69"/>
      <c r="BEC4154" s="69"/>
      <c r="BED4154" s="69"/>
      <c r="BEE4154" s="69"/>
      <c r="BEF4154" s="69"/>
      <c r="BEG4154" s="69"/>
      <c r="BEH4154" s="69"/>
      <c r="BEI4154" s="69"/>
      <c r="BEJ4154" s="69"/>
      <c r="BEK4154" s="69"/>
      <c r="BEL4154" s="69"/>
      <c r="BEM4154" s="69"/>
      <c r="BEN4154" s="69"/>
      <c r="BEO4154" s="69"/>
      <c r="BEP4154" s="69"/>
      <c r="BEQ4154" s="69"/>
      <c r="BER4154" s="69"/>
      <c r="BES4154" s="69"/>
      <c r="BET4154" s="69"/>
      <c r="BEU4154" s="69"/>
      <c r="BEV4154" s="69"/>
      <c r="BEW4154" s="69"/>
      <c r="BEX4154" s="69"/>
      <c r="BEY4154" s="69"/>
      <c r="BEZ4154" s="69"/>
      <c r="BFA4154" s="69"/>
      <c r="BFB4154" s="69"/>
      <c r="BFC4154" s="69"/>
      <c r="BFD4154" s="69"/>
      <c r="BFE4154" s="69"/>
      <c r="BFF4154" s="69"/>
      <c r="BFG4154" s="69"/>
      <c r="BFH4154" s="69"/>
      <c r="BFI4154" s="69"/>
      <c r="BFJ4154" s="69"/>
      <c r="BFK4154" s="69"/>
      <c r="BFL4154" s="69"/>
      <c r="BFM4154" s="69"/>
      <c r="BFN4154" s="69"/>
      <c r="BFO4154" s="69"/>
      <c r="BFP4154" s="69"/>
      <c r="BFQ4154" s="69"/>
      <c r="BFR4154" s="69"/>
      <c r="BFS4154" s="69"/>
      <c r="BFT4154" s="69"/>
      <c r="BFU4154" s="69"/>
      <c r="BFV4154" s="69"/>
      <c r="BFW4154" s="69"/>
      <c r="BFX4154" s="69"/>
      <c r="BFY4154" s="69"/>
      <c r="BFZ4154" s="69"/>
      <c r="BGA4154" s="69"/>
      <c r="BGB4154" s="69"/>
      <c r="BGC4154" s="69"/>
      <c r="BGD4154" s="69"/>
      <c r="BGE4154" s="69"/>
      <c r="BGF4154" s="69"/>
      <c r="BGG4154" s="69"/>
      <c r="BGH4154" s="69"/>
      <c r="BGI4154" s="69"/>
      <c r="BGJ4154" s="69"/>
      <c r="BGK4154" s="69"/>
      <c r="BGL4154" s="69"/>
      <c r="BGM4154" s="69"/>
      <c r="BGN4154" s="69"/>
      <c r="BGO4154" s="69"/>
      <c r="BGP4154" s="69"/>
      <c r="BGQ4154" s="69"/>
      <c r="BGR4154" s="69"/>
      <c r="BGS4154" s="69"/>
      <c r="BGT4154" s="69"/>
      <c r="BGU4154" s="69"/>
      <c r="BGV4154" s="69"/>
      <c r="BGW4154" s="69"/>
      <c r="BGX4154" s="69"/>
      <c r="BGY4154" s="69"/>
      <c r="BGZ4154" s="69"/>
      <c r="BHA4154" s="69"/>
      <c r="BHB4154" s="69"/>
      <c r="BHC4154" s="69"/>
      <c r="BHD4154" s="69"/>
      <c r="BHE4154" s="69"/>
      <c r="BHF4154" s="69"/>
      <c r="BHG4154" s="69"/>
      <c r="BHH4154" s="69"/>
      <c r="BHI4154" s="69"/>
      <c r="BHJ4154" s="69"/>
      <c r="BHK4154" s="69"/>
      <c r="BHL4154" s="69"/>
      <c r="BHM4154" s="69"/>
      <c r="BHN4154" s="69"/>
      <c r="BHO4154" s="69"/>
      <c r="BHP4154" s="69"/>
      <c r="BHQ4154" s="69"/>
      <c r="BHR4154" s="69"/>
      <c r="BHS4154" s="69"/>
      <c r="BHT4154" s="69"/>
      <c r="BHU4154" s="69"/>
      <c r="BHV4154" s="69"/>
      <c r="BHW4154" s="69"/>
      <c r="BHX4154" s="69"/>
      <c r="BHY4154" s="69"/>
      <c r="BHZ4154" s="69"/>
      <c r="BIA4154" s="69"/>
      <c r="BIB4154" s="69"/>
      <c r="BIC4154" s="69"/>
      <c r="BID4154" s="69"/>
      <c r="BIE4154" s="69"/>
      <c r="BIF4154" s="69"/>
      <c r="BIG4154" s="69"/>
      <c r="BIH4154" s="69"/>
      <c r="BII4154" s="69"/>
      <c r="BIJ4154" s="69"/>
      <c r="BIK4154" s="69"/>
      <c r="BIL4154" s="69"/>
      <c r="BIM4154" s="69"/>
      <c r="BIN4154" s="69"/>
      <c r="BIO4154" s="69"/>
      <c r="BIP4154" s="69"/>
      <c r="BIQ4154" s="69"/>
      <c r="BIR4154" s="69"/>
      <c r="BIS4154" s="69"/>
      <c r="BIT4154" s="69"/>
      <c r="BIU4154" s="69"/>
      <c r="BIV4154" s="69"/>
      <c r="BIW4154" s="69"/>
      <c r="BIX4154" s="69"/>
      <c r="BIY4154" s="69"/>
      <c r="BIZ4154" s="69"/>
      <c r="BJA4154" s="69"/>
      <c r="BJB4154" s="69"/>
      <c r="BJC4154" s="69"/>
      <c r="BJD4154" s="69"/>
      <c r="BJE4154" s="69"/>
      <c r="BJF4154" s="69"/>
      <c r="BJG4154" s="69"/>
      <c r="BJH4154" s="69"/>
      <c r="BJI4154" s="69"/>
      <c r="BJJ4154" s="69"/>
      <c r="BJK4154" s="69"/>
      <c r="BJL4154" s="69"/>
      <c r="BJM4154" s="69"/>
      <c r="BJN4154" s="69"/>
      <c r="BJO4154" s="69"/>
      <c r="BJP4154" s="69"/>
      <c r="BJQ4154" s="69"/>
      <c r="BJR4154" s="69"/>
      <c r="BJS4154" s="69"/>
      <c r="BJT4154" s="69"/>
      <c r="BJU4154" s="69"/>
      <c r="BJV4154" s="69"/>
      <c r="BJW4154" s="69"/>
      <c r="BJX4154" s="69"/>
      <c r="BJY4154" s="69"/>
      <c r="BJZ4154" s="69"/>
      <c r="BKA4154" s="69"/>
      <c r="BKB4154" s="69"/>
      <c r="BKC4154" s="69"/>
      <c r="BKD4154" s="69"/>
      <c r="BKE4154" s="69"/>
      <c r="BKF4154" s="69"/>
      <c r="BKG4154" s="69"/>
      <c r="BKH4154" s="69"/>
      <c r="BKI4154" s="69"/>
      <c r="BKJ4154" s="69"/>
      <c r="BKK4154" s="69"/>
      <c r="BKL4154" s="69"/>
      <c r="BKM4154" s="69"/>
      <c r="BKN4154" s="69"/>
      <c r="BKO4154" s="69"/>
      <c r="BKP4154" s="69"/>
      <c r="BKQ4154" s="69"/>
      <c r="BKR4154" s="69"/>
      <c r="BKS4154" s="69"/>
      <c r="BKT4154" s="69"/>
      <c r="BKU4154" s="69"/>
      <c r="BKV4154" s="69"/>
      <c r="BKW4154" s="69"/>
      <c r="BKX4154" s="69"/>
      <c r="BKY4154" s="69"/>
      <c r="BKZ4154" s="69"/>
      <c r="BLA4154" s="69"/>
      <c r="BLB4154" s="69"/>
      <c r="BLC4154" s="69"/>
      <c r="BLD4154" s="69"/>
      <c r="BLE4154" s="69"/>
      <c r="BLF4154" s="69"/>
      <c r="BLG4154" s="69"/>
      <c r="BLH4154" s="69"/>
      <c r="BLI4154" s="69"/>
      <c r="BLJ4154" s="69"/>
      <c r="BLK4154" s="69"/>
      <c r="BLL4154" s="69"/>
      <c r="BLM4154" s="69"/>
      <c r="BLN4154" s="69"/>
      <c r="BLO4154" s="69"/>
      <c r="BLP4154" s="69"/>
      <c r="BLQ4154" s="69"/>
      <c r="BLR4154" s="69"/>
      <c r="BLS4154" s="69"/>
      <c r="BLT4154" s="69"/>
      <c r="BLU4154" s="69"/>
      <c r="BLV4154" s="69"/>
      <c r="BLW4154" s="69"/>
      <c r="BLX4154" s="69"/>
      <c r="BLY4154" s="69"/>
      <c r="BLZ4154" s="69"/>
      <c r="BMA4154" s="69"/>
      <c r="BMB4154" s="69"/>
      <c r="BMC4154" s="69"/>
      <c r="BMD4154" s="69"/>
      <c r="BME4154" s="69"/>
      <c r="BMF4154" s="69"/>
      <c r="BMG4154" s="69"/>
      <c r="BMH4154" s="69"/>
      <c r="BMI4154" s="69"/>
      <c r="BMJ4154" s="69"/>
      <c r="BMK4154" s="69"/>
      <c r="BML4154" s="69"/>
      <c r="BMM4154" s="69"/>
      <c r="BMN4154" s="69"/>
      <c r="BMO4154" s="69"/>
      <c r="BMP4154" s="69"/>
      <c r="BMQ4154" s="69"/>
      <c r="BMR4154" s="69"/>
      <c r="BMS4154" s="69"/>
      <c r="BMT4154" s="69"/>
      <c r="BMU4154" s="69"/>
      <c r="BMV4154" s="69"/>
      <c r="BMW4154" s="69"/>
      <c r="BMX4154" s="69"/>
      <c r="BMY4154" s="69"/>
      <c r="BMZ4154" s="69"/>
      <c r="BNA4154" s="69"/>
      <c r="BNB4154" s="69"/>
      <c r="BNC4154" s="69"/>
      <c r="BND4154" s="69"/>
      <c r="BNE4154" s="69"/>
      <c r="BNF4154" s="69"/>
      <c r="BNG4154" s="69"/>
      <c r="BNH4154" s="69"/>
      <c r="BNI4154" s="69"/>
      <c r="BNJ4154" s="69"/>
      <c r="BNK4154" s="69"/>
      <c r="BNL4154" s="69"/>
      <c r="BNM4154" s="69"/>
      <c r="BNN4154" s="69"/>
      <c r="BNO4154" s="69"/>
      <c r="BNP4154" s="69"/>
      <c r="BNQ4154" s="69"/>
      <c r="BNR4154" s="69"/>
      <c r="BNS4154" s="69"/>
      <c r="BNT4154" s="69"/>
      <c r="BNU4154" s="69"/>
      <c r="BNV4154" s="69"/>
      <c r="BNW4154" s="69"/>
      <c r="BNX4154" s="69"/>
      <c r="BNY4154" s="69"/>
      <c r="BNZ4154" s="69"/>
      <c r="BOA4154" s="69"/>
      <c r="BOB4154" s="69"/>
      <c r="BOC4154" s="69"/>
      <c r="BOD4154" s="69"/>
      <c r="BOE4154" s="69"/>
      <c r="BOF4154" s="69"/>
      <c r="BOG4154" s="69"/>
      <c r="BOH4154" s="69"/>
      <c r="BOI4154" s="69"/>
      <c r="BOJ4154" s="69"/>
      <c r="BOK4154" s="69"/>
      <c r="BOL4154" s="69"/>
      <c r="BOM4154" s="69"/>
      <c r="BON4154" s="69"/>
      <c r="BOO4154" s="69"/>
      <c r="BOP4154" s="69"/>
      <c r="BOQ4154" s="69"/>
      <c r="BOR4154" s="69"/>
      <c r="BOS4154" s="69"/>
      <c r="BOT4154" s="69"/>
      <c r="BOU4154" s="69"/>
      <c r="BOV4154" s="69"/>
      <c r="BOW4154" s="69"/>
      <c r="BOX4154" s="69"/>
      <c r="BOY4154" s="69"/>
      <c r="BOZ4154" s="69"/>
      <c r="BPA4154" s="69"/>
      <c r="BPB4154" s="69"/>
      <c r="BPC4154" s="69"/>
      <c r="BPD4154" s="69"/>
      <c r="BPE4154" s="69"/>
      <c r="BPF4154" s="69"/>
      <c r="BPG4154" s="69"/>
      <c r="BPH4154" s="69"/>
      <c r="BPI4154" s="69"/>
      <c r="BPJ4154" s="69"/>
      <c r="BPK4154" s="69"/>
      <c r="BPL4154" s="69"/>
      <c r="BPM4154" s="69"/>
      <c r="BPN4154" s="69"/>
      <c r="BPO4154" s="69"/>
      <c r="BPP4154" s="69"/>
      <c r="BPQ4154" s="69"/>
      <c r="BPR4154" s="69"/>
      <c r="BPS4154" s="69"/>
      <c r="BPT4154" s="69"/>
      <c r="BPU4154" s="69"/>
      <c r="BPV4154" s="69"/>
      <c r="BPW4154" s="69"/>
      <c r="BPX4154" s="69"/>
      <c r="BPY4154" s="69"/>
      <c r="BPZ4154" s="69"/>
      <c r="BQA4154" s="69"/>
      <c r="BQB4154" s="69"/>
      <c r="BQC4154" s="69"/>
      <c r="BQD4154" s="69"/>
      <c r="BQE4154" s="69"/>
      <c r="BQF4154" s="69"/>
      <c r="BQG4154" s="69"/>
      <c r="BQH4154" s="69"/>
      <c r="BQI4154" s="69"/>
      <c r="BQJ4154" s="69"/>
      <c r="BQK4154" s="69"/>
      <c r="BQL4154" s="69"/>
      <c r="BQM4154" s="69"/>
      <c r="BQN4154" s="69"/>
      <c r="BQO4154" s="69"/>
      <c r="BQP4154" s="69"/>
      <c r="BQQ4154" s="69"/>
      <c r="BQR4154" s="69"/>
      <c r="BQS4154" s="69"/>
      <c r="BQT4154" s="69"/>
      <c r="BQU4154" s="69"/>
      <c r="BQV4154" s="69"/>
      <c r="BQW4154" s="69"/>
      <c r="BQX4154" s="69"/>
      <c r="BQY4154" s="69"/>
      <c r="BQZ4154" s="69"/>
      <c r="BRA4154" s="69"/>
      <c r="BRB4154" s="69"/>
      <c r="BRC4154" s="69"/>
      <c r="BRD4154" s="69"/>
      <c r="BRE4154" s="69"/>
      <c r="BRF4154" s="69"/>
      <c r="BRG4154" s="69"/>
      <c r="BRH4154" s="69"/>
      <c r="BRI4154" s="69"/>
      <c r="BRJ4154" s="69"/>
      <c r="BRK4154" s="69"/>
      <c r="BRL4154" s="69"/>
      <c r="BRM4154" s="69"/>
      <c r="BRN4154" s="69"/>
      <c r="BRO4154" s="69"/>
      <c r="BRP4154" s="69"/>
      <c r="BRQ4154" s="69"/>
      <c r="BRR4154" s="69"/>
      <c r="BRS4154" s="69"/>
      <c r="BRT4154" s="69"/>
      <c r="BRU4154" s="69"/>
      <c r="BRV4154" s="69"/>
      <c r="BRW4154" s="69"/>
      <c r="BRX4154" s="69"/>
      <c r="BRY4154" s="69"/>
      <c r="BRZ4154" s="69"/>
      <c r="BSA4154" s="69"/>
      <c r="BSB4154" s="69"/>
      <c r="BSC4154" s="69"/>
      <c r="BSD4154" s="69"/>
      <c r="BSE4154" s="69"/>
      <c r="BSF4154" s="69"/>
      <c r="BSG4154" s="69"/>
      <c r="BSH4154" s="69"/>
      <c r="BSI4154" s="69"/>
      <c r="BSJ4154" s="69"/>
      <c r="BSK4154" s="69"/>
      <c r="BSL4154" s="69"/>
      <c r="BSM4154" s="69"/>
      <c r="BSN4154" s="69"/>
      <c r="BSO4154" s="69"/>
      <c r="BSP4154" s="69"/>
      <c r="BSQ4154" s="69"/>
      <c r="BSR4154" s="69"/>
      <c r="BSS4154" s="69"/>
      <c r="BST4154" s="69"/>
      <c r="BSU4154" s="69"/>
      <c r="BSV4154" s="69"/>
      <c r="BSW4154" s="69"/>
      <c r="BSX4154" s="69"/>
      <c r="BSY4154" s="69"/>
      <c r="BSZ4154" s="69"/>
      <c r="BTA4154" s="69"/>
      <c r="BTB4154" s="69"/>
      <c r="BTC4154" s="69"/>
      <c r="BTD4154" s="69"/>
      <c r="BTE4154" s="69"/>
      <c r="BTF4154" s="69"/>
      <c r="BTG4154" s="69"/>
      <c r="BTH4154" s="69"/>
      <c r="BTI4154" s="69"/>
      <c r="BTJ4154" s="69"/>
      <c r="BTK4154" s="69"/>
      <c r="BTL4154" s="69"/>
      <c r="BTM4154" s="69"/>
      <c r="BTN4154" s="69"/>
      <c r="BTO4154" s="69"/>
      <c r="BTP4154" s="69"/>
      <c r="BTQ4154" s="69"/>
      <c r="BTR4154" s="69"/>
      <c r="BTS4154" s="69"/>
      <c r="BTT4154" s="69"/>
      <c r="BTU4154" s="69"/>
      <c r="BTV4154" s="69"/>
      <c r="BTW4154" s="69"/>
      <c r="BTX4154" s="69"/>
      <c r="BTY4154" s="69"/>
      <c r="BTZ4154" s="69"/>
      <c r="BUA4154" s="69"/>
      <c r="BUB4154" s="69"/>
      <c r="BUC4154" s="69"/>
      <c r="BUD4154" s="69"/>
      <c r="BUE4154" s="69"/>
      <c r="BUF4154" s="69"/>
      <c r="BUG4154" s="69"/>
      <c r="BUH4154" s="69"/>
      <c r="BUI4154" s="69"/>
      <c r="BUJ4154" s="69"/>
      <c r="BUK4154" s="69"/>
      <c r="BUL4154" s="69"/>
      <c r="BUM4154" s="69"/>
      <c r="BUN4154" s="69"/>
      <c r="BUO4154" s="69"/>
      <c r="BUP4154" s="69"/>
      <c r="BUQ4154" s="69"/>
      <c r="BUR4154" s="69"/>
      <c r="BUS4154" s="69"/>
      <c r="BUT4154" s="69"/>
      <c r="BUU4154" s="69"/>
      <c r="BUV4154" s="69"/>
      <c r="BUW4154" s="69"/>
      <c r="BUX4154" s="69"/>
      <c r="BUY4154" s="69"/>
      <c r="BUZ4154" s="69"/>
      <c r="BVA4154" s="69"/>
      <c r="BVB4154" s="69"/>
      <c r="BVC4154" s="69"/>
      <c r="BVD4154" s="69"/>
      <c r="BVE4154" s="69"/>
      <c r="BVF4154" s="69"/>
      <c r="BVG4154" s="69"/>
      <c r="BVH4154" s="69"/>
      <c r="BVI4154" s="69"/>
      <c r="BVJ4154" s="69"/>
      <c r="BVK4154" s="69"/>
      <c r="BVL4154" s="69"/>
      <c r="BVM4154" s="69"/>
      <c r="BVN4154" s="69"/>
      <c r="BVO4154" s="69"/>
      <c r="BVP4154" s="69"/>
      <c r="BVQ4154" s="69"/>
      <c r="BVR4154" s="69"/>
      <c r="BVS4154" s="69"/>
      <c r="BVT4154" s="69"/>
      <c r="BVU4154" s="69"/>
      <c r="BVV4154" s="69"/>
      <c r="BVW4154" s="69"/>
      <c r="BVX4154" s="69"/>
      <c r="BVY4154" s="69"/>
      <c r="BVZ4154" s="69"/>
      <c r="BWA4154" s="69"/>
      <c r="BWB4154" s="69"/>
      <c r="BWC4154" s="69"/>
      <c r="BWD4154" s="69"/>
      <c r="BWE4154" s="69"/>
      <c r="BWF4154" s="69"/>
      <c r="BWG4154" s="69"/>
      <c r="BWH4154" s="69"/>
      <c r="BWI4154" s="69"/>
      <c r="BWJ4154" s="69"/>
      <c r="BWK4154" s="69"/>
      <c r="BWL4154" s="69"/>
      <c r="BWM4154" s="69"/>
      <c r="BWN4154" s="69"/>
      <c r="BWO4154" s="69"/>
      <c r="BWP4154" s="69"/>
      <c r="BWQ4154" s="69"/>
      <c r="BWR4154" s="69"/>
      <c r="BWS4154" s="69"/>
      <c r="BWT4154" s="69"/>
      <c r="BWU4154" s="69"/>
      <c r="BWV4154" s="69"/>
      <c r="BWW4154" s="69"/>
      <c r="BWX4154" s="69"/>
      <c r="BWY4154" s="69"/>
      <c r="BWZ4154" s="69"/>
      <c r="BXA4154" s="69"/>
      <c r="BXB4154" s="69"/>
      <c r="BXC4154" s="69"/>
      <c r="BXD4154" s="69"/>
      <c r="BXE4154" s="69"/>
      <c r="BXF4154" s="69"/>
      <c r="BXG4154" s="69"/>
      <c r="BXH4154" s="69"/>
      <c r="BXI4154" s="69"/>
      <c r="BXJ4154" s="69"/>
      <c r="BXK4154" s="69"/>
      <c r="BXL4154" s="69"/>
      <c r="BXM4154" s="69"/>
      <c r="BXN4154" s="69"/>
      <c r="BXO4154" s="69"/>
      <c r="BXP4154" s="69"/>
      <c r="BXQ4154" s="69"/>
      <c r="BXR4154" s="69"/>
      <c r="BXS4154" s="69"/>
      <c r="BXT4154" s="69"/>
      <c r="BXU4154" s="69"/>
      <c r="BXV4154" s="69"/>
      <c r="BXW4154" s="69"/>
      <c r="BXX4154" s="69"/>
      <c r="BXY4154" s="69"/>
      <c r="BXZ4154" s="69"/>
      <c r="BYA4154" s="69"/>
      <c r="BYB4154" s="69"/>
      <c r="BYC4154" s="69"/>
      <c r="BYD4154" s="69"/>
      <c r="BYE4154" s="69"/>
      <c r="BYF4154" s="69"/>
      <c r="BYG4154" s="69"/>
      <c r="BYH4154" s="69"/>
      <c r="BYI4154" s="69"/>
      <c r="BYJ4154" s="69"/>
      <c r="BYK4154" s="69"/>
      <c r="BYL4154" s="69"/>
      <c r="BYM4154" s="69"/>
      <c r="BYN4154" s="69"/>
      <c r="BYO4154" s="69"/>
      <c r="BYP4154" s="69"/>
      <c r="BYQ4154" s="69"/>
      <c r="BYR4154" s="69"/>
      <c r="BYS4154" s="69"/>
      <c r="BYT4154" s="69"/>
      <c r="BYU4154" s="69"/>
      <c r="BYV4154" s="69"/>
      <c r="BYW4154" s="69"/>
      <c r="BYX4154" s="69"/>
      <c r="BYY4154" s="69"/>
      <c r="BYZ4154" s="69"/>
      <c r="BZA4154" s="69"/>
      <c r="BZB4154" s="69"/>
      <c r="BZC4154" s="69"/>
      <c r="BZD4154" s="69"/>
      <c r="BZE4154" s="69"/>
      <c r="BZF4154" s="69"/>
      <c r="BZG4154" s="69"/>
      <c r="BZH4154" s="69"/>
      <c r="BZI4154" s="69"/>
      <c r="BZJ4154" s="69"/>
      <c r="BZK4154" s="69"/>
      <c r="BZL4154" s="69"/>
      <c r="BZM4154" s="69"/>
      <c r="BZN4154" s="69"/>
      <c r="BZO4154" s="69"/>
      <c r="BZP4154" s="69"/>
      <c r="BZQ4154" s="69"/>
      <c r="BZR4154" s="69"/>
      <c r="BZS4154" s="69"/>
      <c r="BZT4154" s="69"/>
      <c r="BZU4154" s="69"/>
      <c r="BZV4154" s="69"/>
      <c r="BZW4154" s="69"/>
      <c r="BZX4154" s="69"/>
      <c r="BZY4154" s="69"/>
      <c r="BZZ4154" s="69"/>
      <c r="CAA4154" s="69"/>
      <c r="CAB4154" s="69"/>
      <c r="CAC4154" s="69"/>
      <c r="CAD4154" s="69"/>
      <c r="CAE4154" s="69"/>
      <c r="CAF4154" s="69"/>
      <c r="CAG4154" s="69"/>
      <c r="CAH4154" s="69"/>
      <c r="CAI4154" s="69"/>
      <c r="CAJ4154" s="69"/>
      <c r="CAK4154" s="69"/>
      <c r="CAL4154" s="69"/>
      <c r="CAM4154" s="69"/>
      <c r="CAN4154" s="69"/>
      <c r="CAO4154" s="69"/>
      <c r="CAP4154" s="69"/>
      <c r="CAQ4154" s="69"/>
      <c r="CAR4154" s="69"/>
      <c r="CAS4154" s="69"/>
      <c r="CAT4154" s="69"/>
      <c r="CAU4154" s="69"/>
      <c r="CAV4154" s="69"/>
      <c r="CAW4154" s="69"/>
      <c r="CAX4154" s="69"/>
      <c r="CAY4154" s="69"/>
      <c r="CAZ4154" s="69"/>
      <c r="CBA4154" s="69"/>
      <c r="CBB4154" s="69"/>
      <c r="CBC4154" s="69"/>
      <c r="CBD4154" s="69"/>
      <c r="CBE4154" s="69"/>
      <c r="CBF4154" s="69"/>
      <c r="CBG4154" s="69"/>
      <c r="CBH4154" s="69"/>
      <c r="CBI4154" s="69"/>
      <c r="CBJ4154" s="69"/>
      <c r="CBK4154" s="69"/>
      <c r="CBL4154" s="69"/>
      <c r="CBM4154" s="69"/>
      <c r="CBN4154" s="69"/>
      <c r="CBO4154" s="69"/>
      <c r="CBP4154" s="69"/>
      <c r="CBQ4154" s="69"/>
      <c r="CBR4154" s="69"/>
      <c r="CBS4154" s="69"/>
      <c r="CBT4154" s="69"/>
      <c r="CBU4154" s="69"/>
      <c r="CBV4154" s="69"/>
      <c r="CBW4154" s="69"/>
      <c r="CBX4154" s="69"/>
      <c r="CBY4154" s="69"/>
      <c r="CBZ4154" s="69"/>
      <c r="CCA4154" s="69"/>
      <c r="CCB4154" s="69"/>
      <c r="CCC4154" s="69"/>
      <c r="CCD4154" s="69"/>
      <c r="CCE4154" s="69"/>
      <c r="CCF4154" s="69"/>
      <c r="CCG4154" s="69"/>
      <c r="CCH4154" s="69"/>
      <c r="CCI4154" s="69"/>
      <c r="CCJ4154" s="69"/>
      <c r="CCK4154" s="69"/>
      <c r="CCL4154" s="69"/>
      <c r="CCM4154" s="69"/>
      <c r="CCN4154" s="69"/>
      <c r="CCO4154" s="69"/>
      <c r="CCP4154" s="69"/>
      <c r="CCQ4154" s="69"/>
      <c r="CCR4154" s="69"/>
      <c r="CCS4154" s="69"/>
      <c r="CCT4154" s="69"/>
      <c r="CCU4154" s="69"/>
      <c r="CCV4154" s="69"/>
      <c r="CCW4154" s="69"/>
      <c r="CCX4154" s="69"/>
      <c r="CCY4154" s="69"/>
      <c r="CCZ4154" s="69"/>
      <c r="CDA4154" s="69"/>
      <c r="CDB4154" s="69"/>
      <c r="CDC4154" s="69"/>
      <c r="CDD4154" s="69"/>
      <c r="CDE4154" s="69"/>
      <c r="CDF4154" s="69"/>
      <c r="CDG4154" s="69"/>
      <c r="CDH4154" s="69"/>
      <c r="CDI4154" s="69"/>
      <c r="CDJ4154" s="69"/>
      <c r="CDK4154" s="69"/>
      <c r="CDL4154" s="69"/>
      <c r="CDM4154" s="69"/>
      <c r="CDN4154" s="69"/>
      <c r="CDO4154" s="69"/>
      <c r="CDP4154" s="69"/>
      <c r="CDQ4154" s="69"/>
      <c r="CDR4154" s="69"/>
      <c r="CDS4154" s="69"/>
      <c r="CDT4154" s="69"/>
      <c r="CDU4154" s="69"/>
      <c r="CDV4154" s="69"/>
      <c r="CDW4154" s="69"/>
      <c r="CDX4154" s="69"/>
      <c r="CDY4154" s="69"/>
      <c r="CDZ4154" s="69"/>
      <c r="CEA4154" s="69"/>
      <c r="CEB4154" s="69"/>
      <c r="CEC4154" s="69"/>
      <c r="CED4154" s="69"/>
      <c r="CEE4154" s="69"/>
      <c r="CEF4154" s="69"/>
      <c r="CEG4154" s="69"/>
      <c r="CEH4154" s="69"/>
      <c r="CEI4154" s="69"/>
      <c r="CEJ4154" s="69"/>
      <c r="CEK4154" s="69"/>
      <c r="CEL4154" s="69"/>
      <c r="CEM4154" s="69"/>
      <c r="CEN4154" s="69"/>
      <c r="CEO4154" s="69"/>
      <c r="CEP4154" s="69"/>
      <c r="CEQ4154" s="69"/>
      <c r="CER4154" s="69"/>
      <c r="CES4154" s="69"/>
      <c r="CET4154" s="69"/>
      <c r="CEU4154" s="69"/>
      <c r="CEV4154" s="69"/>
      <c r="CEW4154" s="69"/>
      <c r="CEX4154" s="69"/>
      <c r="CEY4154" s="69"/>
      <c r="CEZ4154" s="69"/>
      <c r="CFA4154" s="69"/>
      <c r="CFB4154" s="69"/>
      <c r="CFC4154" s="69"/>
      <c r="CFD4154" s="69"/>
      <c r="CFE4154" s="69"/>
      <c r="CFF4154" s="69"/>
      <c r="CFG4154" s="69"/>
      <c r="CFH4154" s="69"/>
      <c r="CFI4154" s="69"/>
      <c r="CFJ4154" s="69"/>
      <c r="CFK4154" s="69"/>
      <c r="CFL4154" s="69"/>
      <c r="CFM4154" s="69"/>
      <c r="CFN4154" s="69"/>
      <c r="CFO4154" s="69"/>
      <c r="CFP4154" s="69"/>
      <c r="CFQ4154" s="69"/>
      <c r="CFR4154" s="69"/>
      <c r="CFS4154" s="69"/>
      <c r="CFT4154" s="69"/>
      <c r="CFU4154" s="69"/>
      <c r="CFV4154" s="69"/>
      <c r="CFW4154" s="69"/>
      <c r="CFX4154" s="69"/>
      <c r="CFY4154" s="69"/>
      <c r="CFZ4154" s="69"/>
      <c r="CGA4154" s="69"/>
      <c r="CGB4154" s="69"/>
      <c r="CGC4154" s="69"/>
      <c r="CGD4154" s="69"/>
      <c r="CGE4154" s="69"/>
      <c r="CGF4154" s="69"/>
      <c r="CGG4154" s="69"/>
      <c r="CGH4154" s="69"/>
      <c r="CGI4154" s="69"/>
      <c r="CGJ4154" s="69"/>
      <c r="CGK4154" s="69"/>
      <c r="CGL4154" s="69"/>
      <c r="CGM4154" s="69"/>
      <c r="CGN4154" s="69"/>
      <c r="CGO4154" s="69"/>
      <c r="CGP4154" s="69"/>
      <c r="CGQ4154" s="69"/>
      <c r="CGR4154" s="69"/>
      <c r="CGS4154" s="69"/>
      <c r="CGT4154" s="69"/>
      <c r="CGU4154" s="69"/>
      <c r="CGV4154" s="69"/>
      <c r="CGW4154" s="69"/>
      <c r="CGX4154" s="69"/>
      <c r="CGY4154" s="69"/>
      <c r="CGZ4154" s="69"/>
      <c r="CHA4154" s="69"/>
      <c r="CHB4154" s="69"/>
      <c r="CHC4154" s="69"/>
      <c r="CHD4154" s="69"/>
      <c r="CHE4154" s="69"/>
      <c r="CHF4154" s="69"/>
      <c r="CHG4154" s="69"/>
      <c r="CHH4154" s="69"/>
      <c r="CHI4154" s="69"/>
      <c r="CHJ4154" s="69"/>
      <c r="CHK4154" s="69"/>
      <c r="CHL4154" s="69"/>
      <c r="CHM4154" s="69"/>
      <c r="CHN4154" s="69"/>
      <c r="CHO4154" s="69"/>
      <c r="CHP4154" s="69"/>
      <c r="CHQ4154" s="69"/>
      <c r="CHR4154" s="69"/>
      <c r="CHS4154" s="69"/>
      <c r="CHT4154" s="69"/>
      <c r="CHU4154" s="69"/>
      <c r="CHV4154" s="69"/>
      <c r="CHW4154" s="69"/>
      <c r="CHX4154" s="69"/>
      <c r="CHY4154" s="69"/>
      <c r="CHZ4154" s="69"/>
      <c r="CIA4154" s="69"/>
      <c r="CIB4154" s="69"/>
      <c r="CIC4154" s="69"/>
      <c r="CID4154" s="69"/>
      <c r="CIE4154" s="69"/>
      <c r="CIF4154" s="69"/>
      <c r="CIG4154" s="69"/>
      <c r="CIH4154" s="69"/>
      <c r="CII4154" s="69"/>
      <c r="CIJ4154" s="69"/>
      <c r="CIK4154" s="69"/>
      <c r="CIL4154" s="69"/>
      <c r="CIM4154" s="69"/>
      <c r="CIN4154" s="69"/>
      <c r="CIO4154" s="69"/>
      <c r="CIP4154" s="69"/>
      <c r="CIQ4154" s="69"/>
      <c r="CIR4154" s="69"/>
      <c r="CIS4154" s="69"/>
      <c r="CIT4154" s="69"/>
      <c r="CIU4154" s="69"/>
      <c r="CIV4154" s="69"/>
      <c r="CIW4154" s="69"/>
      <c r="CIX4154" s="69"/>
      <c r="CIY4154" s="69"/>
      <c r="CIZ4154" s="69"/>
      <c r="CJA4154" s="69"/>
      <c r="CJB4154" s="69"/>
      <c r="CJC4154" s="69"/>
      <c r="CJD4154" s="69"/>
      <c r="CJE4154" s="69"/>
      <c r="CJF4154" s="69"/>
      <c r="CJG4154" s="69"/>
      <c r="CJH4154" s="69"/>
      <c r="CJI4154" s="69"/>
      <c r="CJJ4154" s="69"/>
      <c r="CJK4154" s="69"/>
      <c r="CJL4154" s="69"/>
      <c r="CJM4154" s="69"/>
      <c r="CJN4154" s="69"/>
      <c r="CJO4154" s="69"/>
      <c r="CJP4154" s="69"/>
      <c r="CJQ4154" s="69"/>
      <c r="CJR4154" s="69"/>
      <c r="CJS4154" s="69"/>
      <c r="CJT4154" s="69"/>
      <c r="CJU4154" s="69"/>
      <c r="CJV4154" s="69"/>
      <c r="CJW4154" s="69"/>
      <c r="CJX4154" s="69"/>
      <c r="CJY4154" s="69"/>
      <c r="CJZ4154" s="69"/>
      <c r="CKA4154" s="69"/>
      <c r="CKB4154" s="69"/>
      <c r="CKC4154" s="69"/>
      <c r="CKD4154" s="69"/>
      <c r="CKE4154" s="69"/>
      <c r="CKF4154" s="69"/>
      <c r="CKG4154" s="69"/>
      <c r="CKH4154" s="69"/>
      <c r="CKI4154" s="69"/>
      <c r="CKJ4154" s="69"/>
      <c r="CKK4154" s="69"/>
      <c r="CKL4154" s="69"/>
      <c r="CKM4154" s="69"/>
      <c r="CKN4154" s="69"/>
      <c r="CKO4154" s="69"/>
      <c r="CKP4154" s="69"/>
      <c r="CKQ4154" s="69"/>
      <c r="CKR4154" s="69"/>
      <c r="CKS4154" s="69"/>
      <c r="CKT4154" s="69"/>
      <c r="CKU4154" s="69"/>
      <c r="CKV4154" s="69"/>
      <c r="CKW4154" s="69"/>
      <c r="CKX4154" s="69"/>
      <c r="CKY4154" s="69"/>
      <c r="CKZ4154" s="69"/>
      <c r="CLA4154" s="69"/>
      <c r="CLB4154" s="69"/>
      <c r="CLC4154" s="69"/>
      <c r="CLD4154" s="69"/>
      <c r="CLE4154" s="69"/>
      <c r="CLF4154" s="69"/>
      <c r="CLG4154" s="69"/>
      <c r="CLH4154" s="69"/>
      <c r="CLI4154" s="69"/>
      <c r="CLJ4154" s="69"/>
      <c r="CLK4154" s="69"/>
      <c r="CLL4154" s="69"/>
      <c r="CLM4154" s="69"/>
      <c r="CLN4154" s="69"/>
      <c r="CLO4154" s="69"/>
      <c r="CLP4154" s="69"/>
      <c r="CLQ4154" s="69"/>
      <c r="CLR4154" s="69"/>
      <c r="CLS4154" s="69"/>
      <c r="CLT4154" s="69"/>
      <c r="CLU4154" s="69"/>
      <c r="CLV4154" s="69"/>
      <c r="CLW4154" s="69"/>
      <c r="CLX4154" s="69"/>
      <c r="CLY4154" s="69"/>
      <c r="CLZ4154" s="69"/>
      <c r="CMA4154" s="69"/>
      <c r="CMB4154" s="69"/>
      <c r="CMC4154" s="69"/>
      <c r="CMD4154" s="69"/>
      <c r="CME4154" s="69"/>
      <c r="CMF4154" s="69"/>
      <c r="CMG4154" s="69"/>
      <c r="CMH4154" s="69"/>
      <c r="CMI4154" s="69"/>
      <c r="CMJ4154" s="69"/>
      <c r="CMK4154" s="69"/>
      <c r="CML4154" s="69"/>
      <c r="CMM4154" s="69"/>
      <c r="CMN4154" s="69"/>
      <c r="CMO4154" s="69"/>
      <c r="CMP4154" s="69"/>
      <c r="CMQ4154" s="69"/>
      <c r="CMR4154" s="69"/>
      <c r="CMS4154" s="69"/>
      <c r="CMT4154" s="69"/>
      <c r="CMU4154" s="69"/>
      <c r="CMV4154" s="69"/>
      <c r="CMW4154" s="69"/>
      <c r="CMX4154" s="69"/>
      <c r="CMY4154" s="69"/>
      <c r="CMZ4154" s="69"/>
      <c r="CNA4154" s="69"/>
      <c r="CNB4154" s="69"/>
      <c r="CNC4154" s="69"/>
      <c r="CND4154" s="69"/>
      <c r="CNE4154" s="69"/>
      <c r="CNF4154" s="69"/>
      <c r="CNG4154" s="69"/>
      <c r="CNH4154" s="69"/>
      <c r="CNI4154" s="69"/>
      <c r="CNJ4154" s="69"/>
      <c r="CNK4154" s="69"/>
      <c r="CNL4154" s="69"/>
      <c r="CNM4154" s="69"/>
      <c r="CNN4154" s="69"/>
      <c r="CNO4154" s="69"/>
      <c r="CNP4154" s="69"/>
      <c r="CNQ4154" s="69"/>
      <c r="CNR4154" s="69"/>
      <c r="CNS4154" s="69"/>
      <c r="CNT4154" s="69"/>
      <c r="CNU4154" s="69"/>
      <c r="CNV4154" s="69"/>
      <c r="CNW4154" s="69"/>
      <c r="CNX4154" s="69"/>
      <c r="CNY4154" s="69"/>
      <c r="CNZ4154" s="69"/>
      <c r="COA4154" s="69"/>
      <c r="COB4154" s="69"/>
      <c r="COC4154" s="69"/>
      <c r="COD4154" s="69"/>
      <c r="COE4154" s="69"/>
      <c r="COF4154" s="69"/>
      <c r="COG4154" s="69"/>
      <c r="COH4154" s="69"/>
      <c r="COI4154" s="69"/>
      <c r="COJ4154" s="69"/>
      <c r="COK4154" s="69"/>
      <c r="COL4154" s="69"/>
      <c r="COM4154" s="69"/>
      <c r="CON4154" s="69"/>
      <c r="COO4154" s="69"/>
      <c r="COP4154" s="69"/>
      <c r="COQ4154" s="69"/>
      <c r="COR4154" s="69"/>
      <c r="COS4154" s="69"/>
      <c r="COT4154" s="69"/>
      <c r="COU4154" s="69"/>
      <c r="COV4154" s="69"/>
      <c r="COW4154" s="69"/>
      <c r="COX4154" s="69"/>
      <c r="COY4154" s="69"/>
      <c r="COZ4154" s="69"/>
      <c r="CPA4154" s="69"/>
      <c r="CPB4154" s="69"/>
      <c r="CPC4154" s="69"/>
      <c r="CPD4154" s="69"/>
      <c r="CPE4154" s="69"/>
      <c r="CPF4154" s="69"/>
      <c r="CPG4154" s="69"/>
      <c r="CPH4154" s="69"/>
      <c r="CPI4154" s="69"/>
      <c r="CPJ4154" s="69"/>
      <c r="CPK4154" s="69"/>
      <c r="CPL4154" s="69"/>
      <c r="CPM4154" s="69"/>
      <c r="CPN4154" s="69"/>
      <c r="CPO4154" s="69"/>
      <c r="CPP4154" s="69"/>
      <c r="CPQ4154" s="69"/>
      <c r="CPR4154" s="69"/>
      <c r="CPS4154" s="69"/>
      <c r="CPT4154" s="69"/>
      <c r="CPU4154" s="69"/>
      <c r="CPV4154" s="69"/>
      <c r="CPW4154" s="69"/>
      <c r="CPX4154" s="69"/>
      <c r="CPY4154" s="69"/>
      <c r="CPZ4154" s="69"/>
      <c r="CQA4154" s="69"/>
      <c r="CQB4154" s="69"/>
      <c r="CQC4154" s="69"/>
      <c r="CQD4154" s="69"/>
      <c r="CQE4154" s="69"/>
      <c r="CQF4154" s="69"/>
      <c r="CQG4154" s="69"/>
      <c r="CQH4154" s="69"/>
      <c r="CQI4154" s="69"/>
      <c r="CQJ4154" s="69"/>
      <c r="CQK4154" s="69"/>
      <c r="CQL4154" s="69"/>
      <c r="CQM4154" s="69"/>
      <c r="CQN4154" s="69"/>
      <c r="CQO4154" s="69"/>
      <c r="CQP4154" s="69"/>
      <c r="CQQ4154" s="69"/>
      <c r="CQR4154" s="69"/>
      <c r="CQS4154" s="69"/>
      <c r="CQT4154" s="69"/>
      <c r="CQU4154" s="69"/>
      <c r="CQV4154" s="69"/>
      <c r="CQW4154" s="69"/>
      <c r="CQX4154" s="69"/>
      <c r="CQY4154" s="69"/>
      <c r="CQZ4154" s="69"/>
      <c r="CRA4154" s="69"/>
      <c r="CRB4154" s="69"/>
      <c r="CRC4154" s="69"/>
      <c r="CRD4154" s="69"/>
      <c r="CRE4154" s="69"/>
      <c r="CRF4154" s="69"/>
      <c r="CRG4154" s="69"/>
      <c r="CRH4154" s="69"/>
      <c r="CRI4154" s="69"/>
      <c r="CRJ4154" s="69"/>
      <c r="CRK4154" s="69"/>
      <c r="CRL4154" s="69"/>
      <c r="CRM4154" s="69"/>
      <c r="CRN4154" s="69"/>
      <c r="CRO4154" s="69"/>
      <c r="CRP4154" s="69"/>
      <c r="CRQ4154" s="69"/>
      <c r="CRR4154" s="69"/>
      <c r="CRS4154" s="69"/>
      <c r="CRT4154" s="69"/>
      <c r="CRU4154" s="69"/>
      <c r="CRV4154" s="69"/>
      <c r="CRW4154" s="69"/>
      <c r="CRX4154" s="69"/>
      <c r="CRY4154" s="69"/>
      <c r="CRZ4154" s="69"/>
      <c r="CSA4154" s="69"/>
      <c r="CSB4154" s="69"/>
      <c r="CSC4154" s="69"/>
      <c r="CSD4154" s="69"/>
      <c r="CSE4154" s="69"/>
      <c r="CSF4154" s="69"/>
      <c r="CSG4154" s="69"/>
      <c r="CSH4154" s="69"/>
      <c r="CSI4154" s="69"/>
      <c r="CSJ4154" s="69"/>
      <c r="CSK4154" s="69"/>
      <c r="CSL4154" s="69"/>
      <c r="CSM4154" s="69"/>
      <c r="CSN4154" s="69"/>
      <c r="CSO4154" s="69"/>
      <c r="CSP4154" s="69"/>
      <c r="CSQ4154" s="69"/>
      <c r="CSR4154" s="69"/>
      <c r="CSS4154" s="69"/>
      <c r="CST4154" s="69"/>
      <c r="CSU4154" s="69"/>
      <c r="CSV4154" s="69"/>
      <c r="CSW4154" s="69"/>
      <c r="CSX4154" s="69"/>
      <c r="CSY4154" s="69"/>
      <c r="CSZ4154" s="69"/>
      <c r="CTA4154" s="69"/>
      <c r="CTB4154" s="69"/>
      <c r="CTC4154" s="69"/>
      <c r="CTD4154" s="69"/>
      <c r="CTE4154" s="69"/>
      <c r="CTF4154" s="69"/>
      <c r="CTG4154" s="69"/>
      <c r="CTH4154" s="69"/>
      <c r="CTI4154" s="69"/>
      <c r="CTJ4154" s="69"/>
      <c r="CTK4154" s="69"/>
      <c r="CTL4154" s="69"/>
      <c r="CTM4154" s="69"/>
      <c r="CTN4154" s="69"/>
      <c r="CTO4154" s="69"/>
      <c r="CTP4154" s="69"/>
      <c r="CTQ4154" s="69"/>
      <c r="CTR4154" s="69"/>
      <c r="CTS4154" s="69"/>
      <c r="CTT4154" s="69"/>
      <c r="CTU4154" s="69"/>
      <c r="CTV4154" s="69"/>
      <c r="CTW4154" s="69"/>
      <c r="CTX4154" s="69"/>
      <c r="CTY4154" s="69"/>
      <c r="CTZ4154" s="69"/>
      <c r="CUA4154" s="69"/>
      <c r="CUB4154" s="69"/>
      <c r="CUC4154" s="69"/>
      <c r="CUD4154" s="69"/>
      <c r="CUE4154" s="69"/>
      <c r="CUF4154" s="69"/>
      <c r="CUG4154" s="69"/>
      <c r="CUH4154" s="69"/>
      <c r="CUI4154" s="69"/>
      <c r="CUJ4154" s="69"/>
      <c r="CUK4154" s="69"/>
      <c r="CUL4154" s="69"/>
      <c r="CUM4154" s="69"/>
      <c r="CUN4154" s="69"/>
      <c r="CUO4154" s="69"/>
      <c r="CUP4154" s="69"/>
      <c r="CUQ4154" s="69"/>
      <c r="CUR4154" s="69"/>
      <c r="CUS4154" s="69"/>
      <c r="CUT4154" s="69"/>
      <c r="CUU4154" s="69"/>
      <c r="CUV4154" s="69"/>
      <c r="CUW4154" s="69"/>
      <c r="CUX4154" s="69"/>
      <c r="CUY4154" s="69"/>
      <c r="CUZ4154" s="69"/>
      <c r="CVA4154" s="69"/>
      <c r="CVB4154" s="69"/>
      <c r="CVC4154" s="69"/>
      <c r="CVD4154" s="69"/>
      <c r="CVE4154" s="69"/>
      <c r="CVF4154" s="69"/>
      <c r="CVG4154" s="69"/>
      <c r="CVH4154" s="69"/>
      <c r="CVI4154" s="69"/>
      <c r="CVJ4154" s="69"/>
      <c r="CVK4154" s="69"/>
      <c r="CVL4154" s="69"/>
      <c r="CVM4154" s="69"/>
      <c r="CVN4154" s="69"/>
      <c r="CVO4154" s="69"/>
      <c r="CVP4154" s="69"/>
      <c r="CVQ4154" s="69"/>
      <c r="CVR4154" s="69"/>
      <c r="CVS4154" s="69"/>
      <c r="CVT4154" s="69"/>
      <c r="CVU4154" s="69"/>
      <c r="CVV4154" s="69"/>
      <c r="CVW4154" s="69"/>
      <c r="CVX4154" s="69"/>
      <c r="CVY4154" s="69"/>
      <c r="CVZ4154" s="69"/>
      <c r="CWA4154" s="69"/>
      <c r="CWB4154" s="69"/>
      <c r="CWC4154" s="69"/>
      <c r="CWD4154" s="69"/>
      <c r="CWE4154" s="69"/>
      <c r="CWF4154" s="69"/>
      <c r="CWG4154" s="69"/>
      <c r="CWH4154" s="69"/>
      <c r="CWI4154" s="69"/>
      <c r="CWJ4154" s="69"/>
      <c r="CWK4154" s="69"/>
      <c r="CWL4154" s="69"/>
      <c r="CWM4154" s="69"/>
      <c r="CWN4154" s="69"/>
      <c r="CWO4154" s="69"/>
      <c r="CWP4154" s="69"/>
      <c r="CWQ4154" s="69"/>
      <c r="CWR4154" s="69"/>
      <c r="CWS4154" s="69"/>
      <c r="CWT4154" s="69"/>
      <c r="CWU4154" s="69"/>
      <c r="CWV4154" s="69"/>
      <c r="CWW4154" s="69"/>
      <c r="CWX4154" s="69"/>
      <c r="CWY4154" s="69"/>
      <c r="CWZ4154" s="69"/>
      <c r="CXA4154" s="69"/>
      <c r="CXB4154" s="69"/>
      <c r="CXC4154" s="69"/>
      <c r="CXD4154" s="69"/>
      <c r="CXE4154" s="69"/>
      <c r="CXF4154" s="69"/>
      <c r="CXG4154" s="69"/>
      <c r="CXH4154" s="69"/>
      <c r="CXI4154" s="69"/>
      <c r="CXJ4154" s="69"/>
      <c r="CXK4154" s="69"/>
      <c r="CXL4154" s="69"/>
      <c r="CXM4154" s="69"/>
      <c r="CXN4154" s="69"/>
      <c r="CXO4154" s="69"/>
      <c r="CXP4154" s="69"/>
      <c r="CXQ4154" s="69"/>
      <c r="CXR4154" s="69"/>
      <c r="CXS4154" s="69"/>
      <c r="CXT4154" s="69"/>
      <c r="CXU4154" s="69"/>
      <c r="CXV4154" s="69"/>
      <c r="CXW4154" s="69"/>
      <c r="CXX4154" s="69"/>
      <c r="CXY4154" s="69"/>
      <c r="CXZ4154" s="69"/>
      <c r="CYA4154" s="69"/>
      <c r="CYB4154" s="69"/>
      <c r="CYC4154" s="69"/>
      <c r="CYD4154" s="69"/>
      <c r="CYE4154" s="69"/>
      <c r="CYF4154" s="69"/>
      <c r="CYG4154" s="69"/>
      <c r="CYH4154" s="69"/>
      <c r="CYI4154" s="69"/>
      <c r="CYJ4154" s="69"/>
      <c r="CYK4154" s="69"/>
      <c r="CYL4154" s="69"/>
      <c r="CYM4154" s="69"/>
      <c r="CYN4154" s="69"/>
      <c r="CYO4154" s="69"/>
      <c r="CYP4154" s="69"/>
      <c r="CYQ4154" s="69"/>
      <c r="CYR4154" s="69"/>
      <c r="CYS4154" s="69"/>
      <c r="CYT4154" s="69"/>
      <c r="CYU4154" s="69"/>
      <c r="CYV4154" s="69"/>
      <c r="CYW4154" s="69"/>
      <c r="CYX4154" s="69"/>
      <c r="CYY4154" s="69"/>
      <c r="CYZ4154" s="69"/>
      <c r="CZA4154" s="69"/>
      <c r="CZB4154" s="69"/>
      <c r="CZC4154" s="69"/>
      <c r="CZD4154" s="69"/>
      <c r="CZE4154" s="69"/>
      <c r="CZF4154" s="69"/>
      <c r="CZG4154" s="69"/>
      <c r="CZH4154" s="69"/>
      <c r="CZI4154" s="69"/>
      <c r="CZJ4154" s="69"/>
      <c r="CZK4154" s="69"/>
      <c r="CZL4154" s="69"/>
      <c r="CZM4154" s="69"/>
      <c r="CZN4154" s="69"/>
      <c r="CZO4154" s="69"/>
      <c r="CZP4154" s="69"/>
      <c r="CZQ4154" s="69"/>
      <c r="CZR4154" s="69"/>
      <c r="CZS4154" s="69"/>
      <c r="CZT4154" s="69"/>
      <c r="CZU4154" s="69"/>
      <c r="CZV4154" s="69"/>
      <c r="CZW4154" s="69"/>
      <c r="CZX4154" s="69"/>
      <c r="CZY4154" s="69"/>
      <c r="CZZ4154" s="69"/>
      <c r="DAA4154" s="69"/>
      <c r="DAB4154" s="69"/>
      <c r="DAC4154" s="69"/>
      <c r="DAD4154" s="69"/>
      <c r="DAE4154" s="69"/>
      <c r="DAF4154" s="69"/>
      <c r="DAG4154" s="69"/>
      <c r="DAH4154" s="69"/>
      <c r="DAI4154" s="69"/>
      <c r="DAJ4154" s="69"/>
      <c r="DAK4154" s="69"/>
      <c r="DAL4154" s="69"/>
      <c r="DAM4154" s="69"/>
      <c r="DAN4154" s="69"/>
      <c r="DAO4154" s="69"/>
      <c r="DAP4154" s="69"/>
      <c r="DAQ4154" s="69"/>
      <c r="DAR4154" s="69"/>
      <c r="DAS4154" s="69"/>
      <c r="DAT4154" s="69"/>
      <c r="DAU4154" s="69"/>
      <c r="DAV4154" s="69"/>
      <c r="DAW4154" s="69"/>
      <c r="DAX4154" s="69"/>
      <c r="DAY4154" s="69"/>
      <c r="DAZ4154" s="69"/>
      <c r="DBA4154" s="69"/>
      <c r="DBB4154" s="69"/>
      <c r="DBC4154" s="69"/>
      <c r="DBD4154" s="69"/>
      <c r="DBE4154" s="69"/>
      <c r="DBF4154" s="69"/>
      <c r="DBG4154" s="69"/>
      <c r="DBH4154" s="69"/>
      <c r="DBI4154" s="69"/>
      <c r="DBJ4154" s="69"/>
      <c r="DBK4154" s="69"/>
      <c r="DBL4154" s="69"/>
      <c r="DBM4154" s="69"/>
      <c r="DBN4154" s="69"/>
      <c r="DBO4154" s="69"/>
      <c r="DBP4154" s="69"/>
      <c r="DBQ4154" s="69"/>
      <c r="DBR4154" s="69"/>
      <c r="DBS4154" s="69"/>
      <c r="DBT4154" s="69"/>
      <c r="DBU4154" s="69"/>
      <c r="DBV4154" s="69"/>
      <c r="DBW4154" s="69"/>
      <c r="DBX4154" s="69"/>
      <c r="DBY4154" s="69"/>
      <c r="DBZ4154" s="69"/>
      <c r="DCA4154" s="69"/>
      <c r="DCB4154" s="69"/>
      <c r="DCC4154" s="69"/>
      <c r="DCD4154" s="69"/>
      <c r="DCE4154" s="69"/>
      <c r="DCF4154" s="69"/>
      <c r="DCG4154" s="69"/>
      <c r="DCH4154" s="69"/>
      <c r="DCI4154" s="69"/>
      <c r="DCJ4154" s="69"/>
      <c r="DCK4154" s="69"/>
      <c r="DCL4154" s="69"/>
      <c r="DCM4154" s="69"/>
      <c r="DCN4154" s="69"/>
      <c r="DCO4154" s="69"/>
      <c r="DCP4154" s="69"/>
      <c r="DCQ4154" s="69"/>
      <c r="DCR4154" s="69"/>
      <c r="DCS4154" s="69"/>
      <c r="DCT4154" s="69"/>
      <c r="DCU4154" s="69"/>
      <c r="DCV4154" s="69"/>
      <c r="DCW4154" s="69"/>
      <c r="DCX4154" s="69"/>
      <c r="DCY4154" s="69"/>
      <c r="DCZ4154" s="69"/>
      <c r="DDA4154" s="69"/>
      <c r="DDB4154" s="69"/>
      <c r="DDC4154" s="69"/>
      <c r="DDD4154" s="69"/>
      <c r="DDE4154" s="69"/>
      <c r="DDF4154" s="69"/>
      <c r="DDG4154" s="69"/>
      <c r="DDH4154" s="69"/>
      <c r="DDI4154" s="69"/>
      <c r="DDJ4154" s="69"/>
      <c r="DDK4154" s="69"/>
      <c r="DDL4154" s="69"/>
      <c r="DDM4154" s="69"/>
      <c r="DDN4154" s="69"/>
      <c r="DDO4154" s="69"/>
      <c r="DDP4154" s="69"/>
      <c r="DDQ4154" s="69"/>
      <c r="DDR4154" s="69"/>
      <c r="DDS4154" s="69"/>
      <c r="DDT4154" s="69"/>
      <c r="DDU4154" s="69"/>
      <c r="DDV4154" s="69"/>
      <c r="DDW4154" s="69"/>
      <c r="DDX4154" s="69"/>
      <c r="DDY4154" s="69"/>
      <c r="DDZ4154" s="69"/>
      <c r="DEA4154" s="69"/>
      <c r="DEB4154" s="69"/>
      <c r="DEC4154" s="69"/>
      <c r="DED4154" s="69"/>
      <c r="DEE4154" s="69"/>
      <c r="DEF4154" s="69"/>
      <c r="DEG4154" s="69"/>
      <c r="DEH4154" s="69"/>
      <c r="DEI4154" s="69"/>
      <c r="DEJ4154" s="69"/>
      <c r="DEK4154" s="69"/>
      <c r="DEL4154" s="69"/>
      <c r="DEM4154" s="69"/>
      <c r="DEN4154" s="69"/>
      <c r="DEO4154" s="69"/>
      <c r="DEP4154" s="69"/>
      <c r="DEQ4154" s="69"/>
      <c r="DER4154" s="69"/>
      <c r="DES4154" s="69"/>
      <c r="DET4154" s="69"/>
      <c r="DEU4154" s="69"/>
      <c r="DEV4154" s="69"/>
      <c r="DEW4154" s="69"/>
      <c r="DEX4154" s="69"/>
      <c r="DEY4154" s="69"/>
      <c r="DEZ4154" s="69"/>
      <c r="DFA4154" s="69"/>
      <c r="DFB4154" s="69"/>
      <c r="DFC4154" s="69"/>
      <c r="DFD4154" s="69"/>
      <c r="DFE4154" s="69"/>
      <c r="DFF4154" s="69"/>
      <c r="DFG4154" s="69"/>
      <c r="DFH4154" s="69"/>
      <c r="DFI4154" s="69"/>
      <c r="DFJ4154" s="69"/>
      <c r="DFK4154" s="69"/>
      <c r="DFL4154" s="69"/>
      <c r="DFM4154" s="69"/>
      <c r="DFN4154" s="69"/>
      <c r="DFO4154" s="69"/>
      <c r="DFP4154" s="69"/>
      <c r="DFQ4154" s="69"/>
      <c r="DFR4154" s="69"/>
      <c r="DFS4154" s="69"/>
      <c r="DFT4154" s="69"/>
      <c r="DFU4154" s="69"/>
      <c r="DFV4154" s="69"/>
      <c r="DFW4154" s="69"/>
      <c r="DFX4154" s="69"/>
      <c r="DFY4154" s="69"/>
      <c r="DFZ4154" s="69"/>
      <c r="DGA4154" s="69"/>
      <c r="DGB4154" s="69"/>
      <c r="DGC4154" s="69"/>
      <c r="DGD4154" s="69"/>
      <c r="DGE4154" s="69"/>
      <c r="DGF4154" s="69"/>
      <c r="DGG4154" s="69"/>
      <c r="DGH4154" s="69"/>
      <c r="DGI4154" s="69"/>
      <c r="DGJ4154" s="69"/>
      <c r="DGK4154" s="69"/>
      <c r="DGL4154" s="69"/>
      <c r="DGM4154" s="69"/>
      <c r="DGN4154" s="69"/>
      <c r="DGO4154" s="69"/>
      <c r="DGP4154" s="69"/>
      <c r="DGQ4154" s="69"/>
      <c r="DGR4154" s="69"/>
      <c r="DGS4154" s="69"/>
      <c r="DGT4154" s="69"/>
      <c r="DGU4154" s="69"/>
      <c r="DGV4154" s="69"/>
      <c r="DGW4154" s="69"/>
      <c r="DGX4154" s="69"/>
      <c r="DGY4154" s="69"/>
      <c r="DGZ4154" s="69"/>
      <c r="DHA4154" s="69"/>
      <c r="DHB4154" s="69"/>
      <c r="DHC4154" s="69"/>
      <c r="DHD4154" s="69"/>
      <c r="DHE4154" s="69"/>
      <c r="DHF4154" s="69"/>
      <c r="DHG4154" s="69"/>
      <c r="DHH4154" s="69"/>
      <c r="DHI4154" s="69"/>
      <c r="DHJ4154" s="69"/>
      <c r="DHK4154" s="69"/>
      <c r="DHL4154" s="69"/>
      <c r="DHM4154" s="69"/>
      <c r="DHN4154" s="69"/>
      <c r="DHO4154" s="69"/>
      <c r="DHP4154" s="69"/>
      <c r="DHQ4154" s="69"/>
      <c r="DHR4154" s="69"/>
      <c r="DHS4154" s="69"/>
      <c r="DHT4154" s="69"/>
      <c r="DHU4154" s="69"/>
      <c r="DHV4154" s="69"/>
      <c r="DHW4154" s="69"/>
      <c r="DHX4154" s="69"/>
      <c r="DHY4154" s="69"/>
      <c r="DHZ4154" s="69"/>
      <c r="DIA4154" s="69"/>
      <c r="DIB4154" s="69"/>
      <c r="DIC4154" s="69"/>
      <c r="DID4154" s="69"/>
      <c r="DIE4154" s="69"/>
      <c r="DIF4154" s="69"/>
      <c r="DIG4154" s="69"/>
      <c r="DIH4154" s="69"/>
      <c r="DII4154" s="69"/>
      <c r="DIJ4154" s="69"/>
      <c r="DIK4154" s="69"/>
      <c r="DIL4154" s="69"/>
      <c r="DIM4154" s="69"/>
      <c r="DIN4154" s="69"/>
      <c r="DIO4154" s="69"/>
      <c r="DIP4154" s="69"/>
      <c r="DIQ4154" s="69"/>
      <c r="DIR4154" s="69"/>
      <c r="DIS4154" s="69"/>
      <c r="DIT4154" s="69"/>
      <c r="DIU4154" s="69"/>
      <c r="DIV4154" s="69"/>
      <c r="DIW4154" s="69"/>
      <c r="DIX4154" s="69"/>
      <c r="DIY4154" s="69"/>
      <c r="DIZ4154" s="69"/>
      <c r="DJA4154" s="69"/>
      <c r="DJB4154" s="69"/>
      <c r="DJC4154" s="69"/>
      <c r="DJD4154" s="69"/>
      <c r="DJE4154" s="69"/>
      <c r="DJF4154" s="69"/>
      <c r="DJG4154" s="69"/>
      <c r="DJH4154" s="69"/>
      <c r="DJI4154" s="69"/>
      <c r="DJJ4154" s="69"/>
      <c r="DJK4154" s="69"/>
      <c r="DJL4154" s="69"/>
      <c r="DJM4154" s="69"/>
      <c r="DJN4154" s="69"/>
      <c r="DJO4154" s="69"/>
      <c r="DJP4154" s="69"/>
      <c r="DJQ4154" s="69"/>
      <c r="DJR4154" s="69"/>
      <c r="DJS4154" s="69"/>
      <c r="DJT4154" s="69"/>
      <c r="DJU4154" s="69"/>
      <c r="DJV4154" s="69"/>
      <c r="DJW4154" s="69"/>
      <c r="DJX4154" s="69"/>
      <c r="DJY4154" s="69"/>
      <c r="DJZ4154" s="69"/>
      <c r="DKA4154" s="69"/>
      <c r="DKB4154" s="69"/>
      <c r="DKC4154" s="69"/>
      <c r="DKD4154" s="69"/>
      <c r="DKE4154" s="69"/>
      <c r="DKF4154" s="69"/>
      <c r="DKG4154" s="69"/>
      <c r="DKH4154" s="69"/>
      <c r="DKI4154" s="69"/>
      <c r="DKJ4154" s="69"/>
      <c r="DKK4154" s="69"/>
      <c r="DKL4154" s="69"/>
      <c r="DKM4154" s="69"/>
      <c r="DKN4154" s="69"/>
      <c r="DKO4154" s="69"/>
      <c r="DKP4154" s="69"/>
      <c r="DKQ4154" s="69"/>
      <c r="DKR4154" s="69"/>
      <c r="DKS4154" s="69"/>
      <c r="DKT4154" s="69"/>
      <c r="DKU4154" s="69"/>
      <c r="DKV4154" s="69"/>
      <c r="DKW4154" s="69"/>
      <c r="DKX4154" s="69"/>
      <c r="DKY4154" s="69"/>
      <c r="DKZ4154" s="69"/>
      <c r="DLA4154" s="69"/>
      <c r="DLB4154" s="69"/>
      <c r="DLC4154" s="69"/>
      <c r="DLD4154" s="69"/>
      <c r="DLE4154" s="69"/>
      <c r="DLF4154" s="69"/>
      <c r="DLG4154" s="69"/>
      <c r="DLH4154" s="69"/>
      <c r="DLI4154" s="69"/>
      <c r="DLJ4154" s="69"/>
      <c r="DLK4154" s="69"/>
      <c r="DLL4154" s="69"/>
      <c r="DLM4154" s="69"/>
      <c r="DLN4154" s="69"/>
      <c r="DLO4154" s="69"/>
      <c r="DLP4154" s="69"/>
      <c r="DLQ4154" s="69"/>
      <c r="DLR4154" s="69"/>
      <c r="DLS4154" s="69"/>
      <c r="DLT4154" s="69"/>
      <c r="DLU4154" s="69"/>
      <c r="DLV4154" s="69"/>
      <c r="DLW4154" s="69"/>
      <c r="DLX4154" s="69"/>
      <c r="DLY4154" s="69"/>
      <c r="DLZ4154" s="69"/>
      <c r="DMA4154" s="69"/>
      <c r="DMB4154" s="69"/>
      <c r="DMC4154" s="69"/>
      <c r="DMD4154" s="69"/>
      <c r="DME4154" s="69"/>
      <c r="DMF4154" s="69"/>
      <c r="DMG4154" s="69"/>
      <c r="DMH4154" s="69"/>
      <c r="DMI4154" s="69"/>
      <c r="DMJ4154" s="69"/>
      <c r="DMK4154" s="69"/>
      <c r="DML4154" s="69"/>
      <c r="DMM4154" s="69"/>
      <c r="DMN4154" s="69"/>
      <c r="DMO4154" s="69"/>
      <c r="DMP4154" s="69"/>
      <c r="DMQ4154" s="69"/>
      <c r="DMR4154" s="69"/>
      <c r="DMS4154" s="69"/>
      <c r="DMT4154" s="69"/>
      <c r="DMU4154" s="69"/>
      <c r="DMV4154" s="69"/>
      <c r="DMW4154" s="69"/>
      <c r="DMX4154" s="69"/>
      <c r="DMY4154" s="69"/>
      <c r="DMZ4154" s="69"/>
      <c r="DNA4154" s="69"/>
      <c r="DNB4154" s="69"/>
      <c r="DNC4154" s="69"/>
      <c r="DND4154" s="69"/>
      <c r="DNE4154" s="69"/>
      <c r="DNF4154" s="69"/>
      <c r="DNG4154" s="69"/>
      <c r="DNH4154" s="69"/>
      <c r="DNI4154" s="69"/>
      <c r="DNJ4154" s="69"/>
      <c r="DNK4154" s="69"/>
      <c r="DNL4154" s="69"/>
      <c r="DNM4154" s="69"/>
      <c r="DNN4154" s="69"/>
      <c r="DNO4154" s="69"/>
      <c r="DNP4154" s="69"/>
      <c r="DNQ4154" s="69"/>
      <c r="DNR4154" s="69"/>
      <c r="DNS4154" s="69"/>
      <c r="DNT4154" s="69"/>
      <c r="DNU4154" s="69"/>
      <c r="DNV4154" s="69"/>
      <c r="DNW4154" s="69"/>
      <c r="DNX4154" s="69"/>
      <c r="DNY4154" s="69"/>
      <c r="DNZ4154" s="69"/>
      <c r="DOA4154" s="69"/>
      <c r="DOB4154" s="69"/>
      <c r="DOC4154" s="69"/>
      <c r="DOD4154" s="69"/>
      <c r="DOE4154" s="69"/>
      <c r="DOF4154" s="69"/>
      <c r="DOG4154" s="69"/>
      <c r="DOH4154" s="69"/>
      <c r="DOI4154" s="69"/>
      <c r="DOJ4154" s="69"/>
      <c r="DOK4154" s="69"/>
      <c r="DOL4154" s="69"/>
      <c r="DOM4154" s="69"/>
      <c r="DON4154" s="69"/>
      <c r="DOO4154" s="69"/>
      <c r="DOP4154" s="69"/>
      <c r="DOQ4154" s="69"/>
      <c r="DOR4154" s="69"/>
      <c r="DOS4154" s="69"/>
      <c r="DOT4154" s="69"/>
      <c r="DOU4154" s="69"/>
      <c r="DOV4154" s="69"/>
      <c r="DOW4154" s="69"/>
      <c r="DOX4154" s="69"/>
      <c r="DOY4154" s="69"/>
      <c r="DOZ4154" s="69"/>
      <c r="DPA4154" s="69"/>
      <c r="DPB4154" s="69"/>
      <c r="DPC4154" s="69"/>
      <c r="DPD4154" s="69"/>
      <c r="DPE4154" s="69"/>
      <c r="DPF4154" s="69"/>
      <c r="DPG4154" s="69"/>
      <c r="DPH4154" s="69"/>
      <c r="DPI4154" s="69"/>
      <c r="DPJ4154" s="69"/>
      <c r="DPK4154" s="69"/>
      <c r="DPL4154" s="69"/>
      <c r="DPM4154" s="69"/>
      <c r="DPN4154" s="69"/>
      <c r="DPO4154" s="69"/>
      <c r="DPP4154" s="69"/>
      <c r="DPQ4154" s="69"/>
      <c r="DPR4154" s="69"/>
      <c r="DPS4154" s="69"/>
      <c r="DPT4154" s="69"/>
      <c r="DPU4154" s="69"/>
      <c r="DPV4154" s="69"/>
      <c r="DPW4154" s="69"/>
      <c r="DPX4154" s="69"/>
      <c r="DPY4154" s="69"/>
      <c r="DPZ4154" s="69"/>
      <c r="DQA4154" s="69"/>
      <c r="DQB4154" s="69"/>
      <c r="DQC4154" s="69"/>
      <c r="DQD4154" s="69"/>
      <c r="DQE4154" s="69"/>
      <c r="DQF4154" s="69"/>
      <c r="DQG4154" s="69"/>
      <c r="DQH4154" s="69"/>
      <c r="DQI4154" s="69"/>
      <c r="DQJ4154" s="69"/>
      <c r="DQK4154" s="69"/>
      <c r="DQL4154" s="69"/>
      <c r="DQM4154" s="69"/>
      <c r="DQN4154" s="69"/>
      <c r="DQO4154" s="69"/>
      <c r="DQP4154" s="69"/>
      <c r="DQQ4154" s="69"/>
      <c r="DQR4154" s="69"/>
      <c r="DQS4154" s="69"/>
      <c r="DQT4154" s="69"/>
      <c r="DQU4154" s="69"/>
      <c r="DQV4154" s="69"/>
      <c r="DQW4154" s="69"/>
      <c r="DQX4154" s="69"/>
      <c r="DQY4154" s="69"/>
      <c r="DQZ4154" s="69"/>
      <c r="DRA4154" s="69"/>
      <c r="DRB4154" s="69"/>
      <c r="DRC4154" s="69"/>
      <c r="DRD4154" s="69"/>
      <c r="DRE4154" s="69"/>
      <c r="DRF4154" s="69"/>
      <c r="DRG4154" s="69"/>
      <c r="DRH4154" s="69"/>
      <c r="DRI4154" s="69"/>
      <c r="DRJ4154" s="69"/>
      <c r="DRK4154" s="69"/>
      <c r="DRL4154" s="69"/>
      <c r="DRM4154" s="69"/>
      <c r="DRN4154" s="69"/>
      <c r="DRO4154" s="69"/>
      <c r="DRP4154" s="69"/>
      <c r="DRQ4154" s="69"/>
      <c r="DRR4154" s="69"/>
      <c r="DRS4154" s="69"/>
      <c r="DRT4154" s="69"/>
      <c r="DRU4154" s="69"/>
      <c r="DRV4154" s="69"/>
      <c r="DRW4154" s="69"/>
      <c r="DRX4154" s="69"/>
      <c r="DRY4154" s="69"/>
      <c r="DRZ4154" s="69"/>
      <c r="DSA4154" s="69"/>
      <c r="DSB4154" s="69"/>
      <c r="DSC4154" s="69"/>
      <c r="DSD4154" s="69"/>
      <c r="DSE4154" s="69"/>
      <c r="DSF4154" s="69"/>
      <c r="DSG4154" s="69"/>
      <c r="DSH4154" s="69"/>
      <c r="DSI4154" s="69"/>
      <c r="DSJ4154" s="69"/>
      <c r="DSK4154" s="69"/>
      <c r="DSL4154" s="69"/>
      <c r="DSM4154" s="69"/>
      <c r="DSN4154" s="69"/>
      <c r="DSO4154" s="69"/>
      <c r="DSP4154" s="69"/>
      <c r="DSQ4154" s="69"/>
      <c r="DSR4154" s="69"/>
      <c r="DSS4154" s="69"/>
      <c r="DST4154" s="69"/>
      <c r="DSU4154" s="69"/>
      <c r="DSV4154" s="69"/>
      <c r="DSW4154" s="69"/>
      <c r="DSX4154" s="69"/>
      <c r="DSY4154" s="69"/>
      <c r="DSZ4154" s="69"/>
      <c r="DTA4154" s="69"/>
      <c r="DTB4154" s="69"/>
      <c r="DTC4154" s="69"/>
      <c r="DTD4154" s="69"/>
      <c r="DTE4154" s="69"/>
      <c r="DTF4154" s="69"/>
      <c r="DTG4154" s="69"/>
      <c r="DTH4154" s="69"/>
      <c r="DTI4154" s="69"/>
      <c r="DTJ4154" s="69"/>
      <c r="DTK4154" s="69"/>
      <c r="DTL4154" s="69"/>
      <c r="DTM4154" s="69"/>
      <c r="DTN4154" s="69"/>
      <c r="DTO4154" s="69"/>
      <c r="DTP4154" s="69"/>
      <c r="DTQ4154" s="69"/>
      <c r="DTR4154" s="69"/>
      <c r="DTS4154" s="69"/>
      <c r="DTT4154" s="69"/>
      <c r="DTU4154" s="69"/>
      <c r="DTV4154" s="69"/>
      <c r="DTW4154" s="69"/>
      <c r="DTX4154" s="69"/>
      <c r="DTY4154" s="69"/>
      <c r="DTZ4154" s="69"/>
      <c r="DUA4154" s="69"/>
      <c r="DUB4154" s="69"/>
      <c r="DUC4154" s="69"/>
      <c r="DUD4154" s="69"/>
      <c r="DUE4154" s="69"/>
      <c r="DUF4154" s="69"/>
      <c r="DUG4154" s="69"/>
      <c r="DUH4154" s="69"/>
      <c r="DUI4154" s="69"/>
      <c r="DUJ4154" s="69"/>
      <c r="DUK4154" s="69"/>
      <c r="DUL4154" s="69"/>
      <c r="DUM4154" s="69"/>
      <c r="DUN4154" s="69"/>
      <c r="DUO4154" s="69"/>
      <c r="DUP4154" s="69"/>
      <c r="DUQ4154" s="69"/>
      <c r="DUR4154" s="69"/>
      <c r="DUS4154" s="69"/>
      <c r="DUT4154" s="69"/>
      <c r="DUU4154" s="69"/>
      <c r="DUV4154" s="69"/>
      <c r="DUW4154" s="69"/>
      <c r="DUX4154" s="69"/>
      <c r="DUY4154" s="69"/>
      <c r="DUZ4154" s="69"/>
      <c r="DVA4154" s="69"/>
      <c r="DVB4154" s="69"/>
      <c r="DVC4154" s="69"/>
      <c r="DVD4154" s="69"/>
      <c r="DVE4154" s="69"/>
      <c r="DVF4154" s="69"/>
      <c r="DVG4154" s="69"/>
      <c r="DVH4154" s="69"/>
      <c r="DVI4154" s="69"/>
      <c r="DVJ4154" s="69"/>
      <c r="DVK4154" s="69"/>
      <c r="DVL4154" s="69"/>
      <c r="DVM4154" s="69"/>
      <c r="DVN4154" s="69"/>
      <c r="DVO4154" s="69"/>
      <c r="DVP4154" s="69"/>
      <c r="DVQ4154" s="69"/>
      <c r="DVR4154" s="69"/>
      <c r="DVS4154" s="69"/>
      <c r="DVT4154" s="69"/>
      <c r="DVU4154" s="69"/>
      <c r="DVV4154" s="69"/>
      <c r="DVW4154" s="69"/>
      <c r="DVX4154" s="69"/>
      <c r="DVY4154" s="69"/>
      <c r="DVZ4154" s="69"/>
      <c r="DWA4154" s="69"/>
      <c r="DWB4154" s="69"/>
      <c r="DWC4154" s="69"/>
      <c r="DWD4154" s="69"/>
      <c r="DWE4154" s="69"/>
      <c r="DWF4154" s="69"/>
      <c r="DWG4154" s="69"/>
      <c r="DWH4154" s="69"/>
      <c r="DWI4154" s="69"/>
      <c r="DWJ4154" s="69"/>
      <c r="DWK4154" s="69"/>
      <c r="DWL4154" s="69"/>
      <c r="DWM4154" s="69"/>
      <c r="DWN4154" s="69"/>
      <c r="DWO4154" s="69"/>
      <c r="DWP4154" s="69"/>
      <c r="DWQ4154" s="69"/>
      <c r="DWR4154" s="69"/>
      <c r="DWS4154" s="69"/>
      <c r="DWT4154" s="69"/>
      <c r="DWU4154" s="69"/>
      <c r="DWV4154" s="69"/>
      <c r="DWW4154" s="69"/>
      <c r="DWX4154" s="69"/>
      <c r="DWY4154" s="69"/>
      <c r="DWZ4154" s="69"/>
      <c r="DXA4154" s="69"/>
      <c r="DXB4154" s="69"/>
      <c r="DXC4154" s="69"/>
      <c r="DXD4154" s="69"/>
      <c r="DXE4154" s="69"/>
      <c r="DXF4154" s="69"/>
      <c r="DXG4154" s="69"/>
      <c r="DXH4154" s="69"/>
      <c r="DXI4154" s="69"/>
      <c r="DXJ4154" s="69"/>
      <c r="DXK4154" s="69"/>
      <c r="DXL4154" s="69"/>
      <c r="DXM4154" s="69"/>
      <c r="DXN4154" s="69"/>
      <c r="DXO4154" s="69"/>
      <c r="DXP4154" s="69"/>
      <c r="DXQ4154" s="69"/>
      <c r="DXR4154" s="69"/>
      <c r="DXS4154" s="69"/>
      <c r="DXT4154" s="69"/>
      <c r="DXU4154" s="69"/>
      <c r="DXV4154" s="69"/>
      <c r="DXW4154" s="69"/>
      <c r="DXX4154" s="69"/>
      <c r="DXY4154" s="69"/>
      <c r="DXZ4154" s="69"/>
      <c r="DYA4154" s="69"/>
      <c r="DYB4154" s="69"/>
      <c r="DYC4154" s="69"/>
      <c r="DYD4154" s="69"/>
      <c r="DYE4154" s="69"/>
      <c r="DYF4154" s="69"/>
      <c r="DYG4154" s="69"/>
      <c r="DYH4154" s="69"/>
      <c r="DYI4154" s="69"/>
      <c r="DYJ4154" s="69"/>
      <c r="DYK4154" s="69"/>
      <c r="DYL4154" s="69"/>
      <c r="DYM4154" s="69"/>
      <c r="DYN4154" s="69"/>
      <c r="DYO4154" s="69"/>
      <c r="DYP4154" s="69"/>
      <c r="DYQ4154" s="69"/>
      <c r="DYR4154" s="69"/>
      <c r="DYS4154" s="69"/>
      <c r="DYT4154" s="69"/>
      <c r="DYU4154" s="69"/>
      <c r="DYV4154" s="69"/>
      <c r="DYW4154" s="69"/>
      <c r="DYX4154" s="69"/>
      <c r="DYY4154" s="69"/>
      <c r="DYZ4154" s="69"/>
      <c r="DZA4154" s="69"/>
      <c r="DZB4154" s="69"/>
      <c r="DZC4154" s="69"/>
      <c r="DZD4154" s="69"/>
      <c r="DZE4154" s="69"/>
      <c r="DZF4154" s="69"/>
      <c r="DZG4154" s="69"/>
      <c r="DZH4154" s="69"/>
      <c r="DZI4154" s="69"/>
      <c r="DZJ4154" s="69"/>
      <c r="DZK4154" s="69"/>
      <c r="DZL4154" s="69"/>
      <c r="DZM4154" s="69"/>
      <c r="DZN4154" s="69"/>
      <c r="DZO4154" s="69"/>
      <c r="DZP4154" s="69"/>
      <c r="DZQ4154" s="69"/>
      <c r="DZR4154" s="69"/>
      <c r="DZS4154" s="69"/>
      <c r="DZT4154" s="69"/>
      <c r="DZU4154" s="69"/>
      <c r="DZV4154" s="69"/>
      <c r="DZW4154" s="69"/>
      <c r="DZX4154" s="69"/>
      <c r="DZY4154" s="69"/>
      <c r="DZZ4154" s="69"/>
      <c r="EAA4154" s="69"/>
      <c r="EAB4154" s="69"/>
      <c r="EAC4154" s="69"/>
      <c r="EAD4154" s="69"/>
      <c r="EAE4154" s="69"/>
      <c r="EAF4154" s="69"/>
      <c r="EAG4154" s="69"/>
      <c r="EAH4154" s="69"/>
      <c r="EAI4154" s="69"/>
      <c r="EAJ4154" s="69"/>
      <c r="EAK4154" s="69"/>
      <c r="EAL4154" s="69"/>
      <c r="EAM4154" s="69"/>
      <c r="EAN4154" s="69"/>
      <c r="EAO4154" s="69"/>
      <c r="EAP4154" s="69"/>
      <c r="EAQ4154" s="69"/>
      <c r="EAR4154" s="69"/>
      <c r="EAS4154" s="69"/>
      <c r="EAT4154" s="69"/>
      <c r="EAU4154" s="69"/>
      <c r="EAV4154" s="69"/>
      <c r="EAW4154" s="69"/>
      <c r="EAX4154" s="69"/>
      <c r="EAY4154" s="69"/>
      <c r="EAZ4154" s="69"/>
      <c r="EBA4154" s="69"/>
      <c r="EBB4154" s="69"/>
      <c r="EBC4154" s="69"/>
      <c r="EBD4154" s="69"/>
      <c r="EBE4154" s="69"/>
      <c r="EBF4154" s="69"/>
      <c r="EBG4154" s="69"/>
      <c r="EBH4154" s="69"/>
      <c r="EBI4154" s="69"/>
      <c r="EBJ4154" s="69"/>
      <c r="EBK4154" s="69"/>
      <c r="EBL4154" s="69"/>
      <c r="EBM4154" s="69"/>
      <c r="EBN4154" s="69"/>
      <c r="EBO4154" s="69"/>
      <c r="EBP4154" s="69"/>
      <c r="EBQ4154" s="69"/>
      <c r="EBR4154" s="69"/>
      <c r="EBS4154" s="69"/>
      <c r="EBT4154" s="69"/>
      <c r="EBU4154" s="69"/>
      <c r="EBV4154" s="69"/>
      <c r="EBW4154" s="69"/>
      <c r="EBX4154" s="69"/>
      <c r="EBY4154" s="69"/>
      <c r="EBZ4154" s="69"/>
      <c r="ECA4154" s="69"/>
      <c r="ECB4154" s="69"/>
      <c r="ECC4154" s="69"/>
      <c r="ECD4154" s="69"/>
      <c r="ECE4154" s="69"/>
      <c r="ECF4154" s="69"/>
      <c r="ECG4154" s="69"/>
      <c r="ECH4154" s="69"/>
      <c r="ECI4154" s="69"/>
      <c r="ECJ4154" s="69"/>
      <c r="ECK4154" s="69"/>
      <c r="ECL4154" s="69"/>
      <c r="ECM4154" s="69"/>
      <c r="ECN4154" s="69"/>
      <c r="ECO4154" s="69"/>
      <c r="ECP4154" s="69"/>
      <c r="ECQ4154" s="69"/>
      <c r="ECR4154" s="69"/>
      <c r="ECS4154" s="69"/>
      <c r="ECT4154" s="69"/>
      <c r="ECU4154" s="69"/>
      <c r="ECV4154" s="69"/>
      <c r="ECW4154" s="69"/>
      <c r="ECX4154" s="69"/>
      <c r="ECY4154" s="69"/>
      <c r="ECZ4154" s="69"/>
      <c r="EDA4154" s="69"/>
      <c r="EDB4154" s="69"/>
      <c r="EDC4154" s="69"/>
      <c r="EDD4154" s="69"/>
      <c r="EDE4154" s="69"/>
      <c r="EDF4154" s="69"/>
      <c r="EDG4154" s="69"/>
      <c r="EDH4154" s="69"/>
      <c r="EDI4154" s="69"/>
      <c r="EDJ4154" s="69"/>
      <c r="EDK4154" s="69"/>
      <c r="EDL4154" s="69"/>
      <c r="EDM4154" s="69"/>
      <c r="EDN4154" s="69"/>
      <c r="EDO4154" s="69"/>
      <c r="EDP4154" s="69"/>
      <c r="EDQ4154" s="69"/>
      <c r="EDR4154" s="69"/>
      <c r="EDS4154" s="69"/>
      <c r="EDT4154" s="69"/>
      <c r="EDU4154" s="69"/>
      <c r="EDV4154" s="69"/>
      <c r="EDW4154" s="69"/>
      <c r="EDX4154" s="69"/>
      <c r="EDY4154" s="69"/>
      <c r="EDZ4154" s="69"/>
      <c r="EEA4154" s="69"/>
      <c r="EEB4154" s="69"/>
      <c r="EEC4154" s="69"/>
      <c r="EED4154" s="69"/>
      <c r="EEE4154" s="69"/>
      <c r="EEF4154" s="69"/>
      <c r="EEG4154" s="69"/>
      <c r="EEH4154" s="69"/>
      <c r="EEI4154" s="69"/>
      <c r="EEJ4154" s="69"/>
      <c r="EEK4154" s="69"/>
      <c r="EEL4154" s="69"/>
      <c r="EEM4154" s="69"/>
      <c r="EEN4154" s="69"/>
      <c r="EEO4154" s="69"/>
      <c r="EEP4154" s="69"/>
      <c r="EEQ4154" s="69"/>
      <c r="EER4154" s="69"/>
      <c r="EES4154" s="69"/>
      <c r="EET4154" s="69"/>
      <c r="EEU4154" s="69"/>
      <c r="EEV4154" s="69"/>
      <c r="EEW4154" s="69"/>
      <c r="EEX4154" s="69"/>
      <c r="EEY4154" s="69"/>
      <c r="EEZ4154" s="69"/>
      <c r="EFA4154" s="69"/>
      <c r="EFB4154" s="69"/>
      <c r="EFC4154" s="69"/>
      <c r="EFD4154" s="69"/>
      <c r="EFE4154" s="69"/>
      <c r="EFF4154" s="69"/>
      <c r="EFG4154" s="69"/>
      <c r="EFH4154" s="69"/>
      <c r="EFI4154" s="69"/>
      <c r="EFJ4154" s="69"/>
      <c r="EFK4154" s="69"/>
      <c r="EFL4154" s="69"/>
      <c r="EFM4154" s="69"/>
      <c r="EFN4154" s="69"/>
      <c r="EFO4154" s="69"/>
      <c r="EFP4154" s="69"/>
      <c r="EFQ4154" s="69"/>
      <c r="EFR4154" s="69"/>
      <c r="EFS4154" s="69"/>
      <c r="EFT4154" s="69"/>
      <c r="EFU4154" s="69"/>
      <c r="EFV4154" s="69"/>
      <c r="EFW4154" s="69"/>
      <c r="EFX4154" s="69"/>
      <c r="EFY4154" s="69"/>
      <c r="EFZ4154" s="69"/>
      <c r="EGA4154" s="69"/>
      <c r="EGB4154" s="69"/>
      <c r="EGC4154" s="69"/>
      <c r="EGD4154" s="69"/>
      <c r="EGE4154" s="69"/>
      <c r="EGF4154" s="69"/>
      <c r="EGG4154" s="69"/>
      <c r="EGH4154" s="69"/>
      <c r="EGI4154" s="69"/>
      <c r="EGJ4154" s="69"/>
      <c r="EGK4154" s="69"/>
      <c r="EGL4154" s="69"/>
      <c r="EGM4154" s="69"/>
      <c r="EGN4154" s="69"/>
      <c r="EGO4154" s="69"/>
      <c r="EGP4154" s="69"/>
      <c r="EGQ4154" s="69"/>
      <c r="EGR4154" s="69"/>
      <c r="EGS4154" s="69"/>
      <c r="EGT4154" s="69"/>
      <c r="EGU4154" s="69"/>
      <c r="EGV4154" s="69"/>
      <c r="EGW4154" s="69"/>
      <c r="EGX4154" s="69"/>
      <c r="EGY4154" s="69"/>
      <c r="EGZ4154" s="69"/>
      <c r="EHA4154" s="69"/>
      <c r="EHB4154" s="69"/>
      <c r="EHC4154" s="69"/>
      <c r="EHD4154" s="69"/>
      <c r="EHE4154" s="69"/>
      <c r="EHF4154" s="69"/>
      <c r="EHG4154" s="69"/>
      <c r="EHH4154" s="69"/>
      <c r="EHI4154" s="69"/>
      <c r="EHJ4154" s="69"/>
      <c r="EHK4154" s="69"/>
      <c r="EHL4154" s="69"/>
      <c r="EHM4154" s="69"/>
      <c r="EHN4154" s="69"/>
      <c r="EHO4154" s="69"/>
      <c r="EHP4154" s="69"/>
      <c r="EHQ4154" s="69"/>
      <c r="EHR4154" s="69"/>
      <c r="EHS4154" s="69"/>
      <c r="EHT4154" s="69"/>
      <c r="EHU4154" s="69"/>
      <c r="EHV4154" s="69"/>
      <c r="EHW4154" s="69"/>
      <c r="EHX4154" s="69"/>
      <c r="EHY4154" s="69"/>
      <c r="EHZ4154" s="69"/>
      <c r="EIA4154" s="69"/>
      <c r="EIB4154" s="69"/>
      <c r="EIC4154" s="69"/>
      <c r="EID4154" s="69"/>
      <c r="EIE4154" s="69"/>
      <c r="EIF4154" s="69"/>
      <c r="EIG4154" s="69"/>
      <c r="EIH4154" s="69"/>
      <c r="EII4154" s="69"/>
      <c r="EIJ4154" s="69"/>
      <c r="EIK4154" s="69"/>
      <c r="EIL4154" s="69"/>
      <c r="EIM4154" s="69"/>
      <c r="EIN4154" s="69"/>
      <c r="EIO4154" s="69"/>
      <c r="EIP4154" s="69"/>
      <c r="EIQ4154" s="69"/>
      <c r="EIR4154" s="69"/>
      <c r="EIS4154" s="69"/>
      <c r="EIT4154" s="69"/>
      <c r="EIU4154" s="69"/>
      <c r="EIV4154" s="69"/>
      <c r="EIW4154" s="69"/>
      <c r="EIX4154" s="69"/>
      <c r="EIY4154" s="69"/>
      <c r="EIZ4154" s="69"/>
      <c r="EJA4154" s="69"/>
      <c r="EJB4154" s="69"/>
      <c r="EJC4154" s="69"/>
      <c r="EJD4154" s="69"/>
      <c r="EJE4154" s="69"/>
      <c r="EJF4154" s="69"/>
      <c r="EJG4154" s="69"/>
      <c r="EJH4154" s="69"/>
      <c r="EJI4154" s="69"/>
      <c r="EJJ4154" s="69"/>
      <c r="EJK4154" s="69"/>
      <c r="EJL4154" s="69"/>
      <c r="EJM4154" s="69"/>
      <c r="EJN4154" s="69"/>
      <c r="EJO4154" s="69"/>
      <c r="EJP4154" s="69"/>
      <c r="EJQ4154" s="69"/>
      <c r="EJR4154" s="69"/>
      <c r="EJS4154" s="69"/>
      <c r="EJT4154" s="69"/>
      <c r="EJU4154" s="69"/>
      <c r="EJV4154" s="69"/>
      <c r="EJW4154" s="69"/>
      <c r="EJX4154" s="69"/>
      <c r="EJY4154" s="69"/>
      <c r="EJZ4154" s="69"/>
      <c r="EKA4154" s="69"/>
      <c r="EKB4154" s="69"/>
      <c r="EKC4154" s="69"/>
      <c r="EKD4154" s="69"/>
      <c r="EKE4154" s="69"/>
      <c r="EKF4154" s="69"/>
      <c r="EKG4154" s="69"/>
      <c r="EKH4154" s="69"/>
      <c r="EKI4154" s="69"/>
      <c r="EKJ4154" s="69"/>
      <c r="EKK4154" s="69"/>
      <c r="EKL4154" s="69"/>
      <c r="EKM4154" s="69"/>
      <c r="EKN4154" s="69"/>
      <c r="EKO4154" s="69"/>
      <c r="EKP4154" s="69"/>
      <c r="EKQ4154" s="69"/>
      <c r="EKR4154" s="69"/>
      <c r="EKS4154" s="69"/>
      <c r="EKT4154" s="69"/>
      <c r="EKU4154" s="69"/>
      <c r="EKV4154" s="69"/>
      <c r="EKW4154" s="69"/>
      <c r="EKX4154" s="69"/>
      <c r="EKY4154" s="69"/>
      <c r="EKZ4154" s="69"/>
      <c r="ELA4154" s="69"/>
      <c r="ELB4154" s="69"/>
      <c r="ELC4154" s="69"/>
      <c r="ELD4154" s="69"/>
      <c r="ELE4154" s="69"/>
      <c r="ELF4154" s="69"/>
      <c r="ELG4154" s="69"/>
      <c r="ELH4154" s="69"/>
      <c r="ELI4154" s="69"/>
      <c r="ELJ4154" s="69"/>
      <c r="ELK4154" s="69"/>
      <c r="ELL4154" s="69"/>
      <c r="ELM4154" s="69"/>
      <c r="ELN4154" s="69"/>
      <c r="ELO4154" s="69"/>
      <c r="ELP4154" s="69"/>
      <c r="ELQ4154" s="69"/>
      <c r="ELR4154" s="69"/>
      <c r="ELS4154" s="69"/>
      <c r="ELT4154" s="69"/>
      <c r="ELU4154" s="69"/>
      <c r="ELV4154" s="69"/>
      <c r="ELW4154" s="69"/>
      <c r="ELX4154" s="69"/>
      <c r="ELY4154" s="69"/>
      <c r="ELZ4154" s="69"/>
      <c r="EMA4154" s="69"/>
      <c r="EMB4154" s="69"/>
      <c r="EMC4154" s="69"/>
      <c r="EMD4154" s="69"/>
      <c r="EME4154" s="69"/>
      <c r="EMF4154" s="69"/>
      <c r="EMG4154" s="69"/>
      <c r="EMH4154" s="69"/>
      <c r="EMI4154" s="69"/>
      <c r="EMJ4154" s="69"/>
      <c r="EMK4154" s="69"/>
      <c r="EML4154" s="69"/>
      <c r="EMM4154" s="69"/>
      <c r="EMN4154" s="69"/>
      <c r="EMO4154" s="69"/>
      <c r="EMP4154" s="69"/>
      <c r="EMQ4154" s="69"/>
      <c r="EMR4154" s="69"/>
      <c r="EMS4154" s="69"/>
      <c r="EMT4154" s="69"/>
      <c r="EMU4154" s="69"/>
      <c r="EMV4154" s="69"/>
      <c r="EMW4154" s="69"/>
      <c r="EMX4154" s="69"/>
      <c r="EMY4154" s="69"/>
      <c r="EMZ4154" s="69"/>
      <c r="ENA4154" s="69"/>
      <c r="ENB4154" s="69"/>
      <c r="ENC4154" s="69"/>
      <c r="END4154" s="69"/>
      <c r="ENE4154" s="69"/>
      <c r="ENF4154" s="69"/>
      <c r="ENG4154" s="69"/>
      <c r="ENH4154" s="69"/>
      <c r="ENI4154" s="69"/>
      <c r="ENJ4154" s="69"/>
      <c r="ENK4154" s="69"/>
      <c r="ENL4154" s="69"/>
      <c r="ENM4154" s="69"/>
      <c r="ENN4154" s="69"/>
      <c r="ENO4154" s="69"/>
      <c r="ENP4154" s="69"/>
      <c r="ENQ4154" s="69"/>
      <c r="ENR4154" s="69"/>
      <c r="ENS4154" s="69"/>
      <c r="ENT4154" s="69"/>
      <c r="ENU4154" s="69"/>
      <c r="ENV4154" s="69"/>
      <c r="ENW4154" s="69"/>
      <c r="ENX4154" s="69"/>
      <c r="ENY4154" s="69"/>
      <c r="ENZ4154" s="69"/>
      <c r="EOA4154" s="69"/>
      <c r="EOB4154" s="69"/>
      <c r="EOC4154" s="69"/>
      <c r="EOD4154" s="69"/>
      <c r="EOE4154" s="69"/>
      <c r="EOF4154" s="69"/>
      <c r="EOG4154" s="69"/>
      <c r="EOH4154" s="69"/>
      <c r="EOI4154" s="69"/>
      <c r="EOJ4154" s="69"/>
      <c r="EOK4154" s="69"/>
      <c r="EOL4154" s="69"/>
      <c r="EOM4154" s="69"/>
      <c r="EON4154" s="69"/>
      <c r="EOO4154" s="69"/>
      <c r="EOP4154" s="69"/>
      <c r="EOQ4154" s="69"/>
      <c r="EOR4154" s="69"/>
      <c r="EOS4154" s="69"/>
      <c r="EOT4154" s="69"/>
      <c r="EOU4154" s="69"/>
      <c r="EOV4154" s="69"/>
      <c r="EOW4154" s="69"/>
      <c r="EOX4154" s="69"/>
      <c r="EOY4154" s="69"/>
      <c r="EOZ4154" s="69"/>
      <c r="EPA4154" s="69"/>
      <c r="EPB4154" s="69"/>
      <c r="EPC4154" s="69"/>
      <c r="EPD4154" s="69"/>
      <c r="EPE4154" s="69"/>
      <c r="EPF4154" s="69"/>
      <c r="EPG4154" s="69"/>
      <c r="EPH4154" s="69"/>
      <c r="EPI4154" s="69"/>
      <c r="EPJ4154" s="69"/>
      <c r="EPK4154" s="69"/>
      <c r="EPL4154" s="69"/>
      <c r="EPM4154" s="69"/>
      <c r="EPN4154" s="69"/>
      <c r="EPO4154" s="69"/>
      <c r="EPP4154" s="69"/>
      <c r="EPQ4154" s="69"/>
      <c r="EPR4154" s="69"/>
      <c r="EPS4154" s="69"/>
      <c r="EPT4154" s="69"/>
      <c r="EPU4154" s="69"/>
      <c r="EPV4154" s="69"/>
      <c r="EPW4154" s="69"/>
      <c r="EPX4154" s="69"/>
      <c r="EPY4154" s="69"/>
      <c r="EPZ4154" s="69"/>
      <c r="EQA4154" s="69"/>
      <c r="EQB4154" s="69"/>
      <c r="EQC4154" s="69"/>
      <c r="EQD4154" s="69"/>
      <c r="EQE4154" s="69"/>
      <c r="EQF4154" s="69"/>
      <c r="EQG4154" s="69"/>
      <c r="EQH4154" s="69"/>
      <c r="EQI4154" s="69"/>
      <c r="EQJ4154" s="69"/>
      <c r="EQK4154" s="69"/>
      <c r="EQL4154" s="69"/>
      <c r="EQM4154" s="69"/>
      <c r="EQN4154" s="69"/>
      <c r="EQO4154" s="69"/>
      <c r="EQP4154" s="69"/>
      <c r="EQQ4154" s="69"/>
      <c r="EQR4154" s="69"/>
      <c r="EQS4154" s="69"/>
      <c r="EQT4154" s="69"/>
      <c r="EQU4154" s="69"/>
      <c r="EQV4154" s="69"/>
      <c r="EQW4154" s="69"/>
      <c r="EQX4154" s="69"/>
      <c r="EQY4154" s="69"/>
      <c r="EQZ4154" s="69"/>
      <c r="ERA4154" s="69"/>
      <c r="ERB4154" s="69"/>
      <c r="ERC4154" s="69"/>
      <c r="ERD4154" s="69"/>
      <c r="ERE4154" s="69"/>
      <c r="ERF4154" s="69"/>
      <c r="ERG4154" s="69"/>
      <c r="ERH4154" s="69"/>
      <c r="ERI4154" s="69"/>
      <c r="ERJ4154" s="69"/>
      <c r="ERK4154" s="69"/>
      <c r="ERL4154" s="69"/>
      <c r="ERM4154" s="69"/>
      <c r="ERN4154" s="69"/>
      <c r="ERO4154" s="69"/>
      <c r="ERP4154" s="69"/>
      <c r="ERQ4154" s="69"/>
      <c r="ERR4154" s="69"/>
      <c r="ERS4154" s="69"/>
      <c r="ERT4154" s="69"/>
      <c r="ERU4154" s="69"/>
      <c r="ERV4154" s="69"/>
      <c r="ERW4154" s="69"/>
      <c r="ERX4154" s="69"/>
      <c r="ERY4154" s="69"/>
      <c r="ERZ4154" s="69"/>
      <c r="ESA4154" s="69"/>
      <c r="ESB4154" s="69"/>
      <c r="ESC4154" s="69"/>
      <c r="ESD4154" s="69"/>
      <c r="ESE4154" s="69"/>
      <c r="ESF4154" s="69"/>
      <c r="ESG4154" s="69"/>
      <c r="ESH4154" s="69"/>
      <c r="ESI4154" s="69"/>
      <c r="ESJ4154" s="69"/>
      <c r="ESK4154" s="69"/>
      <c r="ESL4154" s="69"/>
      <c r="ESM4154" s="69"/>
      <c r="ESN4154" s="69"/>
      <c r="ESO4154" s="69"/>
      <c r="ESP4154" s="69"/>
      <c r="ESQ4154" s="69"/>
      <c r="ESR4154" s="69"/>
      <c r="ESS4154" s="69"/>
      <c r="EST4154" s="69"/>
      <c r="ESU4154" s="69"/>
      <c r="ESV4154" s="69"/>
      <c r="ESW4154" s="69"/>
      <c r="ESX4154" s="69"/>
      <c r="ESY4154" s="69"/>
      <c r="ESZ4154" s="69"/>
      <c r="ETA4154" s="69"/>
      <c r="ETB4154" s="69"/>
      <c r="ETC4154" s="69"/>
      <c r="ETD4154" s="69"/>
      <c r="ETE4154" s="69"/>
      <c r="ETF4154" s="69"/>
      <c r="ETG4154" s="69"/>
      <c r="ETH4154" s="69"/>
      <c r="ETI4154" s="69"/>
      <c r="ETJ4154" s="69"/>
      <c r="ETK4154" s="69"/>
      <c r="ETL4154" s="69"/>
      <c r="ETM4154" s="69"/>
      <c r="ETN4154" s="69"/>
      <c r="ETO4154" s="69"/>
      <c r="ETP4154" s="69"/>
      <c r="ETQ4154" s="69"/>
      <c r="ETR4154" s="69"/>
      <c r="ETS4154" s="69"/>
      <c r="ETT4154" s="69"/>
      <c r="ETU4154" s="69"/>
      <c r="ETV4154" s="69"/>
      <c r="ETW4154" s="69"/>
      <c r="ETX4154" s="69"/>
      <c r="ETY4154" s="69"/>
      <c r="ETZ4154" s="69"/>
      <c r="EUA4154" s="69"/>
      <c r="EUB4154" s="69"/>
      <c r="EUC4154" s="69"/>
      <c r="EUD4154" s="69"/>
      <c r="EUE4154" s="69"/>
      <c r="EUF4154" s="69"/>
      <c r="EUG4154" s="69"/>
      <c r="EUH4154" s="69"/>
      <c r="EUI4154" s="69"/>
      <c r="EUJ4154" s="69"/>
      <c r="EUK4154" s="69"/>
      <c r="EUL4154" s="69"/>
      <c r="EUM4154" s="69"/>
      <c r="EUN4154" s="69"/>
      <c r="EUO4154" s="69"/>
      <c r="EUP4154" s="69"/>
      <c r="EUQ4154" s="69"/>
      <c r="EUR4154" s="69"/>
      <c r="EUS4154" s="69"/>
      <c r="EUT4154" s="69"/>
      <c r="EUU4154" s="69"/>
      <c r="EUV4154" s="69"/>
      <c r="EUW4154" s="69"/>
      <c r="EUX4154" s="69"/>
      <c r="EUY4154" s="69"/>
      <c r="EUZ4154" s="69"/>
      <c r="EVA4154" s="69"/>
      <c r="EVB4154" s="69"/>
      <c r="EVC4154" s="69"/>
      <c r="EVD4154" s="69"/>
      <c r="EVE4154" s="69"/>
      <c r="EVF4154" s="69"/>
      <c r="EVG4154" s="69"/>
      <c r="EVH4154" s="69"/>
      <c r="EVI4154" s="69"/>
      <c r="EVJ4154" s="69"/>
      <c r="EVK4154" s="69"/>
      <c r="EVL4154" s="69"/>
      <c r="EVM4154" s="69"/>
      <c r="EVN4154" s="69"/>
      <c r="EVO4154" s="69"/>
      <c r="EVP4154" s="69"/>
      <c r="EVQ4154" s="69"/>
      <c r="EVR4154" s="69"/>
      <c r="EVS4154" s="69"/>
      <c r="EVT4154" s="69"/>
      <c r="EVU4154" s="69"/>
      <c r="EVV4154" s="69"/>
      <c r="EVW4154" s="69"/>
      <c r="EVX4154" s="69"/>
      <c r="EVY4154" s="69"/>
      <c r="EVZ4154" s="69"/>
      <c r="EWA4154" s="69"/>
      <c r="EWB4154" s="69"/>
      <c r="EWC4154" s="69"/>
      <c r="EWD4154" s="69"/>
      <c r="EWE4154" s="69"/>
      <c r="EWF4154" s="69"/>
      <c r="EWG4154" s="69"/>
      <c r="EWH4154" s="69"/>
      <c r="EWI4154" s="69"/>
      <c r="EWJ4154" s="69"/>
      <c r="EWK4154" s="69"/>
      <c r="EWL4154" s="69"/>
      <c r="EWM4154" s="69"/>
      <c r="EWN4154" s="69"/>
      <c r="EWO4154" s="69"/>
      <c r="EWP4154" s="69"/>
      <c r="EWQ4154" s="69"/>
      <c r="EWR4154" s="69"/>
      <c r="EWS4154" s="69"/>
      <c r="EWT4154" s="69"/>
      <c r="EWU4154" s="69"/>
      <c r="EWV4154" s="69"/>
      <c r="EWW4154" s="69"/>
      <c r="EWX4154" s="69"/>
      <c r="EWY4154" s="69"/>
      <c r="EWZ4154" s="69"/>
      <c r="EXA4154" s="69"/>
      <c r="EXB4154" s="69"/>
      <c r="EXC4154" s="69"/>
      <c r="EXD4154" s="69"/>
      <c r="EXE4154" s="69"/>
      <c r="EXF4154" s="69"/>
      <c r="EXG4154" s="69"/>
      <c r="EXH4154" s="69"/>
      <c r="EXI4154" s="69"/>
      <c r="EXJ4154" s="69"/>
      <c r="EXK4154" s="69"/>
      <c r="EXL4154" s="69"/>
      <c r="EXM4154" s="69"/>
      <c r="EXN4154" s="69"/>
      <c r="EXO4154" s="69"/>
      <c r="EXP4154" s="69"/>
      <c r="EXQ4154" s="69"/>
      <c r="EXR4154" s="69"/>
      <c r="EXS4154" s="69"/>
      <c r="EXT4154" s="69"/>
      <c r="EXU4154" s="69"/>
      <c r="EXV4154" s="69"/>
      <c r="EXW4154" s="69"/>
      <c r="EXX4154" s="69"/>
      <c r="EXY4154" s="69"/>
      <c r="EXZ4154" s="69"/>
      <c r="EYA4154" s="69"/>
      <c r="EYB4154" s="69"/>
      <c r="EYC4154" s="69"/>
      <c r="EYD4154" s="69"/>
      <c r="EYE4154" s="69"/>
      <c r="EYF4154" s="69"/>
      <c r="EYG4154" s="69"/>
      <c r="EYH4154" s="69"/>
      <c r="EYI4154" s="69"/>
      <c r="EYJ4154" s="69"/>
      <c r="EYK4154" s="69"/>
      <c r="EYL4154" s="69"/>
      <c r="EYM4154" s="69"/>
      <c r="EYN4154" s="69"/>
      <c r="EYO4154" s="69"/>
      <c r="EYP4154" s="69"/>
      <c r="EYQ4154" s="69"/>
      <c r="EYR4154" s="69"/>
      <c r="EYS4154" s="69"/>
      <c r="EYT4154" s="69"/>
      <c r="EYU4154" s="69"/>
      <c r="EYV4154" s="69"/>
      <c r="EYW4154" s="69"/>
      <c r="EYX4154" s="69"/>
      <c r="EYY4154" s="69"/>
      <c r="EYZ4154" s="69"/>
      <c r="EZA4154" s="69"/>
      <c r="EZB4154" s="69"/>
      <c r="EZC4154" s="69"/>
      <c r="EZD4154" s="69"/>
      <c r="EZE4154" s="69"/>
      <c r="EZF4154" s="69"/>
      <c r="EZG4154" s="69"/>
      <c r="EZH4154" s="69"/>
      <c r="EZI4154" s="69"/>
      <c r="EZJ4154" s="69"/>
      <c r="EZK4154" s="69"/>
      <c r="EZL4154" s="69"/>
      <c r="EZM4154" s="69"/>
      <c r="EZN4154" s="69"/>
      <c r="EZO4154" s="69"/>
      <c r="EZP4154" s="69"/>
      <c r="EZQ4154" s="69"/>
      <c r="EZR4154" s="69"/>
      <c r="EZS4154" s="69"/>
      <c r="EZT4154" s="69"/>
      <c r="EZU4154" s="69"/>
      <c r="EZV4154" s="69"/>
      <c r="EZW4154" s="69"/>
      <c r="EZX4154" s="69"/>
      <c r="EZY4154" s="69"/>
      <c r="EZZ4154" s="69"/>
      <c r="FAA4154" s="69"/>
      <c r="FAB4154" s="69"/>
      <c r="FAC4154" s="69"/>
      <c r="FAD4154" s="69"/>
      <c r="FAE4154" s="69"/>
      <c r="FAF4154" s="69"/>
      <c r="FAG4154" s="69"/>
      <c r="FAH4154" s="69"/>
      <c r="FAI4154" s="69"/>
      <c r="FAJ4154" s="69"/>
      <c r="FAK4154" s="69"/>
      <c r="FAL4154" s="69"/>
      <c r="FAM4154" s="69"/>
      <c r="FAN4154" s="69"/>
      <c r="FAO4154" s="69"/>
      <c r="FAP4154" s="69"/>
      <c r="FAQ4154" s="69"/>
      <c r="FAR4154" s="69"/>
      <c r="FAS4154" s="69"/>
      <c r="FAT4154" s="69"/>
      <c r="FAU4154" s="69"/>
      <c r="FAV4154" s="69"/>
      <c r="FAW4154" s="69"/>
      <c r="FAX4154" s="69"/>
      <c r="FAY4154" s="69"/>
      <c r="FAZ4154" s="69"/>
      <c r="FBA4154" s="69"/>
      <c r="FBB4154" s="69"/>
      <c r="FBC4154" s="69"/>
      <c r="FBD4154" s="69"/>
      <c r="FBE4154" s="69"/>
      <c r="FBF4154" s="69"/>
      <c r="FBG4154" s="69"/>
      <c r="FBH4154" s="69"/>
      <c r="FBI4154" s="69"/>
      <c r="FBJ4154" s="69"/>
      <c r="FBK4154" s="69"/>
      <c r="FBL4154" s="69"/>
      <c r="FBM4154" s="69"/>
      <c r="FBN4154" s="69"/>
      <c r="FBO4154" s="69"/>
      <c r="FBP4154" s="69"/>
      <c r="FBQ4154" s="69"/>
      <c r="FBR4154" s="69"/>
      <c r="FBS4154" s="69"/>
      <c r="FBT4154" s="69"/>
      <c r="FBU4154" s="69"/>
      <c r="FBV4154" s="69"/>
      <c r="FBW4154" s="69"/>
      <c r="FBX4154" s="69"/>
      <c r="FBY4154" s="69"/>
      <c r="FBZ4154" s="69"/>
      <c r="FCA4154" s="69"/>
      <c r="FCB4154" s="69"/>
      <c r="FCC4154" s="69"/>
      <c r="FCD4154" s="69"/>
      <c r="FCE4154" s="69"/>
      <c r="FCF4154" s="69"/>
      <c r="FCG4154" s="69"/>
      <c r="FCH4154" s="69"/>
      <c r="FCI4154" s="69"/>
      <c r="FCJ4154" s="69"/>
      <c r="FCK4154" s="69"/>
      <c r="FCL4154" s="69"/>
      <c r="FCM4154" s="69"/>
      <c r="FCN4154" s="69"/>
      <c r="FCO4154" s="69"/>
      <c r="FCP4154" s="69"/>
      <c r="FCQ4154" s="69"/>
      <c r="FCR4154" s="69"/>
      <c r="FCS4154" s="69"/>
      <c r="FCT4154" s="69"/>
      <c r="FCU4154" s="69"/>
      <c r="FCV4154" s="69"/>
      <c r="FCW4154" s="69"/>
      <c r="FCX4154" s="69"/>
      <c r="FCY4154" s="69"/>
      <c r="FCZ4154" s="69"/>
      <c r="FDA4154" s="69"/>
      <c r="FDB4154" s="69"/>
      <c r="FDC4154" s="69"/>
      <c r="FDD4154" s="69"/>
      <c r="FDE4154" s="69"/>
      <c r="FDF4154" s="69"/>
      <c r="FDG4154" s="69"/>
      <c r="FDH4154" s="69"/>
      <c r="FDI4154" s="69"/>
      <c r="FDJ4154" s="69"/>
      <c r="FDK4154" s="69"/>
      <c r="FDL4154" s="69"/>
      <c r="FDM4154" s="69"/>
      <c r="FDN4154" s="69"/>
      <c r="FDO4154" s="69"/>
      <c r="FDP4154" s="69"/>
      <c r="FDQ4154" s="69"/>
      <c r="FDR4154" s="69"/>
      <c r="FDS4154" s="69"/>
      <c r="FDT4154" s="69"/>
      <c r="FDU4154" s="69"/>
      <c r="FDV4154" s="69"/>
      <c r="FDW4154" s="69"/>
      <c r="FDX4154" s="69"/>
      <c r="FDY4154" s="69"/>
      <c r="FDZ4154" s="69"/>
      <c r="FEA4154" s="69"/>
      <c r="FEB4154" s="69"/>
      <c r="FEC4154" s="69"/>
      <c r="FED4154" s="69"/>
      <c r="FEE4154" s="69"/>
      <c r="FEF4154" s="69"/>
      <c r="FEG4154" s="69"/>
      <c r="FEH4154" s="69"/>
      <c r="FEI4154" s="69"/>
      <c r="FEJ4154" s="69"/>
      <c r="FEK4154" s="69"/>
      <c r="FEL4154" s="69"/>
      <c r="FEM4154" s="69"/>
      <c r="FEN4154" s="69"/>
      <c r="FEO4154" s="69"/>
      <c r="FEP4154" s="69"/>
      <c r="FEQ4154" s="69"/>
      <c r="FER4154" s="69"/>
      <c r="FES4154" s="69"/>
      <c r="FET4154" s="69"/>
      <c r="FEU4154" s="69"/>
      <c r="FEV4154" s="69"/>
      <c r="FEW4154" s="69"/>
      <c r="FEX4154" s="69"/>
      <c r="FEY4154" s="69"/>
      <c r="FEZ4154" s="69"/>
      <c r="FFA4154" s="69"/>
      <c r="FFB4154" s="69"/>
      <c r="FFC4154" s="69"/>
      <c r="FFD4154" s="69"/>
      <c r="FFE4154" s="69"/>
      <c r="FFF4154" s="69"/>
      <c r="FFG4154" s="69"/>
      <c r="FFH4154" s="69"/>
      <c r="FFI4154" s="69"/>
      <c r="FFJ4154" s="69"/>
      <c r="FFK4154" s="69"/>
      <c r="FFL4154" s="69"/>
      <c r="FFM4154" s="69"/>
      <c r="FFN4154" s="69"/>
      <c r="FFO4154" s="69"/>
      <c r="FFP4154" s="69"/>
      <c r="FFQ4154" s="69"/>
      <c r="FFR4154" s="69"/>
      <c r="FFS4154" s="69"/>
      <c r="FFT4154" s="69"/>
      <c r="FFU4154" s="69"/>
      <c r="FFV4154" s="69"/>
      <c r="FFW4154" s="69"/>
      <c r="FFX4154" s="69"/>
      <c r="FFY4154" s="69"/>
      <c r="FFZ4154" s="69"/>
      <c r="FGA4154" s="69"/>
      <c r="FGB4154" s="69"/>
      <c r="FGC4154" s="69"/>
      <c r="FGD4154" s="69"/>
      <c r="FGE4154" s="69"/>
      <c r="FGF4154" s="69"/>
      <c r="FGG4154" s="69"/>
      <c r="FGH4154" s="69"/>
      <c r="FGI4154" s="69"/>
      <c r="FGJ4154" s="69"/>
      <c r="FGK4154" s="69"/>
      <c r="FGL4154" s="69"/>
      <c r="FGM4154" s="69"/>
      <c r="FGN4154" s="69"/>
      <c r="FGO4154" s="69"/>
      <c r="FGP4154" s="69"/>
      <c r="FGQ4154" s="69"/>
      <c r="FGR4154" s="69"/>
      <c r="FGS4154" s="69"/>
      <c r="FGT4154" s="69"/>
      <c r="FGU4154" s="69"/>
      <c r="FGV4154" s="69"/>
      <c r="FGW4154" s="69"/>
      <c r="FGX4154" s="69"/>
      <c r="FGY4154" s="69"/>
      <c r="FGZ4154" s="69"/>
      <c r="FHA4154" s="69"/>
      <c r="FHB4154" s="69"/>
      <c r="FHC4154" s="69"/>
      <c r="FHD4154" s="69"/>
      <c r="FHE4154" s="69"/>
      <c r="FHF4154" s="69"/>
      <c r="FHG4154" s="69"/>
      <c r="FHH4154" s="69"/>
      <c r="FHI4154" s="69"/>
      <c r="FHJ4154" s="69"/>
      <c r="FHK4154" s="69"/>
      <c r="FHL4154" s="69"/>
      <c r="FHM4154" s="69"/>
      <c r="FHN4154" s="69"/>
      <c r="FHO4154" s="69"/>
      <c r="FHP4154" s="69"/>
      <c r="FHQ4154" s="69"/>
      <c r="FHR4154" s="69"/>
      <c r="FHS4154" s="69"/>
      <c r="FHT4154" s="69"/>
      <c r="FHU4154" s="69"/>
      <c r="FHV4154" s="69"/>
      <c r="FHW4154" s="69"/>
      <c r="FHX4154" s="69"/>
      <c r="FHY4154" s="69"/>
      <c r="FHZ4154" s="69"/>
      <c r="FIA4154" s="69"/>
      <c r="FIB4154" s="69"/>
      <c r="FIC4154" s="69"/>
      <c r="FID4154" s="69"/>
      <c r="FIE4154" s="69"/>
      <c r="FIF4154" s="69"/>
      <c r="FIG4154" s="69"/>
      <c r="FIH4154" s="69"/>
      <c r="FII4154" s="69"/>
      <c r="FIJ4154" s="69"/>
      <c r="FIK4154" s="69"/>
      <c r="FIL4154" s="69"/>
      <c r="FIM4154" s="69"/>
      <c r="FIN4154" s="69"/>
      <c r="FIO4154" s="69"/>
      <c r="FIP4154" s="69"/>
      <c r="FIQ4154" s="69"/>
      <c r="FIR4154" s="69"/>
      <c r="FIS4154" s="69"/>
      <c r="FIT4154" s="69"/>
      <c r="FIU4154" s="69"/>
      <c r="FIV4154" s="69"/>
      <c r="FIW4154" s="69"/>
      <c r="FIX4154" s="69"/>
      <c r="FIY4154" s="69"/>
      <c r="FIZ4154" s="69"/>
      <c r="FJA4154" s="69"/>
      <c r="FJB4154" s="69"/>
      <c r="FJC4154" s="69"/>
      <c r="FJD4154" s="69"/>
      <c r="FJE4154" s="69"/>
      <c r="FJF4154" s="69"/>
      <c r="FJG4154" s="69"/>
      <c r="FJH4154" s="69"/>
      <c r="FJI4154" s="69"/>
      <c r="FJJ4154" s="69"/>
      <c r="FJK4154" s="69"/>
      <c r="FJL4154" s="69"/>
      <c r="FJM4154" s="69"/>
      <c r="FJN4154" s="69"/>
      <c r="FJO4154" s="69"/>
      <c r="FJP4154" s="69"/>
      <c r="FJQ4154" s="69"/>
      <c r="FJR4154" s="69"/>
      <c r="FJS4154" s="69"/>
      <c r="FJT4154" s="69"/>
      <c r="FJU4154" s="69"/>
      <c r="FJV4154" s="69"/>
      <c r="FJW4154" s="69"/>
      <c r="FJX4154" s="69"/>
      <c r="FJY4154" s="69"/>
      <c r="FJZ4154" s="69"/>
      <c r="FKA4154" s="69"/>
      <c r="FKB4154" s="69"/>
      <c r="FKC4154" s="69"/>
      <c r="FKD4154" s="69"/>
      <c r="FKE4154" s="69"/>
      <c r="FKF4154" s="69"/>
      <c r="FKG4154" s="69"/>
      <c r="FKH4154" s="69"/>
      <c r="FKI4154" s="69"/>
      <c r="FKJ4154" s="69"/>
      <c r="FKK4154" s="69"/>
      <c r="FKL4154" s="69"/>
      <c r="FKM4154" s="69"/>
      <c r="FKN4154" s="69"/>
      <c r="FKO4154" s="69"/>
      <c r="FKP4154" s="69"/>
      <c r="FKQ4154" s="69"/>
      <c r="FKR4154" s="69"/>
      <c r="FKS4154" s="69"/>
      <c r="FKT4154" s="69"/>
      <c r="FKU4154" s="69"/>
      <c r="FKV4154" s="69"/>
      <c r="FKW4154" s="69"/>
      <c r="FKX4154" s="69"/>
      <c r="FKY4154" s="69"/>
      <c r="FKZ4154" s="69"/>
      <c r="FLA4154" s="69"/>
      <c r="FLB4154" s="69"/>
      <c r="FLC4154" s="69"/>
      <c r="FLD4154" s="69"/>
      <c r="FLE4154" s="69"/>
      <c r="FLF4154" s="69"/>
      <c r="FLG4154" s="69"/>
      <c r="FLH4154" s="69"/>
      <c r="FLI4154" s="69"/>
      <c r="FLJ4154" s="69"/>
      <c r="FLK4154" s="69"/>
      <c r="FLL4154" s="69"/>
      <c r="FLM4154" s="69"/>
      <c r="FLN4154" s="69"/>
      <c r="FLO4154" s="69"/>
      <c r="FLP4154" s="69"/>
      <c r="FLQ4154" s="69"/>
      <c r="FLR4154" s="69"/>
      <c r="FLS4154" s="69"/>
      <c r="FLT4154" s="69"/>
      <c r="FLU4154" s="69"/>
      <c r="FLV4154" s="69"/>
      <c r="FLW4154" s="69"/>
      <c r="FLX4154" s="69"/>
      <c r="FLY4154" s="69"/>
      <c r="FLZ4154" s="69"/>
      <c r="FMA4154" s="69"/>
      <c r="FMB4154" s="69"/>
      <c r="FMC4154" s="69"/>
      <c r="FMD4154" s="69"/>
      <c r="FME4154" s="69"/>
      <c r="FMF4154" s="69"/>
      <c r="FMG4154" s="69"/>
      <c r="FMH4154" s="69"/>
      <c r="FMI4154" s="69"/>
      <c r="FMJ4154" s="69"/>
      <c r="FMK4154" s="69"/>
      <c r="FML4154" s="69"/>
      <c r="FMM4154" s="69"/>
      <c r="FMN4154" s="69"/>
      <c r="FMO4154" s="69"/>
      <c r="FMP4154" s="69"/>
      <c r="FMQ4154" s="69"/>
      <c r="FMR4154" s="69"/>
      <c r="FMS4154" s="69"/>
      <c r="FMT4154" s="69"/>
      <c r="FMU4154" s="69"/>
      <c r="FMV4154" s="69"/>
      <c r="FMW4154" s="69"/>
      <c r="FMX4154" s="69"/>
      <c r="FMY4154" s="69"/>
      <c r="FMZ4154" s="69"/>
      <c r="FNA4154" s="69"/>
      <c r="FNB4154" s="69"/>
      <c r="FNC4154" s="69"/>
      <c r="FND4154" s="69"/>
      <c r="FNE4154" s="69"/>
      <c r="FNF4154" s="69"/>
      <c r="FNG4154" s="69"/>
      <c r="FNH4154" s="69"/>
      <c r="FNI4154" s="69"/>
      <c r="FNJ4154" s="69"/>
      <c r="FNK4154" s="69"/>
      <c r="FNL4154" s="69"/>
      <c r="FNM4154" s="69"/>
      <c r="FNN4154" s="69"/>
      <c r="FNO4154" s="69"/>
      <c r="FNP4154" s="69"/>
      <c r="FNQ4154" s="69"/>
      <c r="FNR4154" s="69"/>
      <c r="FNS4154" s="69"/>
      <c r="FNT4154" s="69"/>
      <c r="FNU4154" s="69"/>
      <c r="FNV4154" s="69"/>
      <c r="FNW4154" s="69"/>
      <c r="FNX4154" s="69"/>
      <c r="FNY4154" s="69"/>
      <c r="FNZ4154" s="69"/>
      <c r="FOA4154" s="69"/>
      <c r="FOB4154" s="69"/>
      <c r="FOC4154" s="69"/>
      <c r="FOD4154" s="69"/>
      <c r="FOE4154" s="69"/>
      <c r="FOF4154" s="69"/>
      <c r="FOG4154" s="69"/>
      <c r="FOH4154" s="69"/>
      <c r="FOI4154" s="69"/>
      <c r="FOJ4154" s="69"/>
      <c r="FOK4154" s="69"/>
      <c r="FOL4154" s="69"/>
      <c r="FOM4154" s="69"/>
      <c r="FON4154" s="69"/>
      <c r="FOO4154" s="69"/>
      <c r="FOP4154" s="69"/>
      <c r="FOQ4154" s="69"/>
      <c r="FOR4154" s="69"/>
      <c r="FOS4154" s="69"/>
      <c r="FOT4154" s="69"/>
      <c r="FOU4154" s="69"/>
      <c r="FOV4154" s="69"/>
      <c r="FOW4154" s="69"/>
      <c r="FOX4154" s="69"/>
      <c r="FOY4154" s="69"/>
      <c r="FOZ4154" s="69"/>
      <c r="FPA4154" s="69"/>
      <c r="FPB4154" s="69"/>
      <c r="FPC4154" s="69"/>
      <c r="FPD4154" s="69"/>
      <c r="FPE4154" s="69"/>
      <c r="FPF4154" s="69"/>
      <c r="FPG4154" s="69"/>
      <c r="FPH4154" s="69"/>
      <c r="FPI4154" s="69"/>
      <c r="FPJ4154" s="69"/>
      <c r="FPK4154" s="69"/>
      <c r="FPL4154" s="69"/>
      <c r="FPM4154" s="69"/>
      <c r="FPN4154" s="69"/>
      <c r="FPO4154" s="69"/>
      <c r="FPP4154" s="69"/>
      <c r="FPQ4154" s="69"/>
      <c r="FPR4154" s="69"/>
      <c r="FPS4154" s="69"/>
      <c r="FPT4154" s="69"/>
      <c r="FPU4154" s="69"/>
      <c r="FPV4154" s="69"/>
      <c r="FPW4154" s="69"/>
      <c r="FPX4154" s="69"/>
      <c r="FPY4154" s="69"/>
      <c r="FPZ4154" s="69"/>
      <c r="FQA4154" s="69"/>
      <c r="FQB4154" s="69"/>
      <c r="FQC4154" s="69"/>
      <c r="FQD4154" s="69"/>
      <c r="FQE4154" s="69"/>
      <c r="FQF4154" s="69"/>
      <c r="FQG4154" s="69"/>
      <c r="FQH4154" s="69"/>
      <c r="FQI4154" s="69"/>
      <c r="FQJ4154" s="69"/>
      <c r="FQK4154" s="69"/>
      <c r="FQL4154" s="69"/>
      <c r="FQM4154" s="69"/>
      <c r="FQN4154" s="69"/>
      <c r="FQO4154" s="69"/>
      <c r="FQP4154" s="69"/>
      <c r="FQQ4154" s="69"/>
      <c r="FQR4154" s="69"/>
      <c r="FQS4154" s="69"/>
      <c r="FQT4154" s="69"/>
      <c r="FQU4154" s="69"/>
      <c r="FQV4154" s="69"/>
      <c r="FQW4154" s="69"/>
      <c r="FQX4154" s="69"/>
      <c r="FQY4154" s="69"/>
      <c r="FQZ4154" s="69"/>
      <c r="FRA4154" s="69"/>
      <c r="FRB4154" s="69"/>
      <c r="FRC4154" s="69"/>
      <c r="FRD4154" s="69"/>
      <c r="FRE4154" s="69"/>
      <c r="FRF4154" s="69"/>
      <c r="FRG4154" s="69"/>
      <c r="FRH4154" s="69"/>
      <c r="FRI4154" s="69"/>
      <c r="FRJ4154" s="69"/>
      <c r="FRK4154" s="69"/>
      <c r="FRL4154" s="69"/>
      <c r="FRM4154" s="69"/>
      <c r="FRN4154" s="69"/>
      <c r="FRO4154" s="69"/>
      <c r="FRP4154" s="69"/>
      <c r="FRQ4154" s="69"/>
      <c r="FRR4154" s="69"/>
      <c r="FRS4154" s="69"/>
      <c r="FRT4154" s="69"/>
      <c r="FRU4154" s="69"/>
      <c r="FRV4154" s="69"/>
      <c r="FRW4154" s="69"/>
      <c r="FRX4154" s="69"/>
      <c r="FRY4154" s="69"/>
      <c r="FRZ4154" s="69"/>
      <c r="FSA4154" s="69"/>
      <c r="FSB4154" s="69"/>
      <c r="FSC4154" s="69"/>
      <c r="FSD4154" s="69"/>
      <c r="FSE4154" s="69"/>
      <c r="FSF4154" s="69"/>
      <c r="FSG4154" s="69"/>
      <c r="FSH4154" s="69"/>
      <c r="FSI4154" s="69"/>
      <c r="FSJ4154" s="69"/>
      <c r="FSK4154" s="69"/>
      <c r="FSL4154" s="69"/>
      <c r="FSM4154" s="69"/>
      <c r="FSN4154" s="69"/>
      <c r="FSO4154" s="69"/>
      <c r="FSP4154" s="69"/>
      <c r="FSQ4154" s="69"/>
      <c r="FSR4154" s="69"/>
      <c r="FSS4154" s="69"/>
      <c r="FST4154" s="69"/>
      <c r="FSU4154" s="69"/>
      <c r="FSV4154" s="69"/>
      <c r="FSW4154" s="69"/>
      <c r="FSX4154" s="69"/>
      <c r="FSY4154" s="69"/>
      <c r="FSZ4154" s="69"/>
      <c r="FTA4154" s="69"/>
      <c r="FTB4154" s="69"/>
      <c r="FTC4154" s="69"/>
      <c r="FTD4154" s="69"/>
      <c r="FTE4154" s="69"/>
      <c r="FTF4154" s="69"/>
      <c r="FTG4154" s="69"/>
      <c r="FTH4154" s="69"/>
      <c r="FTI4154" s="69"/>
      <c r="FTJ4154" s="69"/>
      <c r="FTK4154" s="69"/>
      <c r="FTL4154" s="69"/>
      <c r="FTM4154" s="69"/>
      <c r="FTN4154" s="69"/>
      <c r="FTO4154" s="69"/>
      <c r="FTP4154" s="69"/>
      <c r="FTQ4154" s="69"/>
      <c r="FTR4154" s="69"/>
      <c r="FTS4154" s="69"/>
      <c r="FTT4154" s="69"/>
      <c r="FTU4154" s="69"/>
      <c r="FTV4154" s="69"/>
      <c r="FTW4154" s="69"/>
      <c r="FTX4154" s="69"/>
      <c r="FTY4154" s="69"/>
      <c r="FTZ4154" s="69"/>
      <c r="FUA4154" s="69"/>
      <c r="FUB4154" s="69"/>
      <c r="FUC4154" s="69"/>
      <c r="FUD4154" s="69"/>
      <c r="FUE4154" s="69"/>
      <c r="FUF4154" s="69"/>
      <c r="FUG4154" s="69"/>
      <c r="FUH4154" s="69"/>
      <c r="FUI4154" s="69"/>
      <c r="FUJ4154" s="69"/>
      <c r="FUK4154" s="69"/>
      <c r="FUL4154" s="69"/>
      <c r="FUM4154" s="69"/>
      <c r="FUN4154" s="69"/>
      <c r="FUO4154" s="69"/>
      <c r="FUP4154" s="69"/>
      <c r="FUQ4154" s="69"/>
      <c r="FUR4154" s="69"/>
      <c r="FUS4154" s="69"/>
      <c r="FUT4154" s="69"/>
      <c r="FUU4154" s="69"/>
      <c r="FUV4154" s="69"/>
      <c r="FUW4154" s="69"/>
      <c r="FUX4154" s="69"/>
      <c r="FUY4154" s="69"/>
      <c r="FUZ4154" s="69"/>
      <c r="FVA4154" s="69"/>
      <c r="FVB4154" s="69"/>
      <c r="FVC4154" s="69"/>
      <c r="FVD4154" s="69"/>
      <c r="FVE4154" s="69"/>
      <c r="FVF4154" s="69"/>
      <c r="FVG4154" s="69"/>
      <c r="FVH4154" s="69"/>
      <c r="FVI4154" s="69"/>
      <c r="FVJ4154" s="69"/>
      <c r="FVK4154" s="69"/>
      <c r="FVL4154" s="69"/>
      <c r="FVM4154" s="69"/>
      <c r="FVN4154" s="69"/>
      <c r="FVO4154" s="69"/>
      <c r="FVP4154" s="69"/>
      <c r="FVQ4154" s="69"/>
      <c r="FVR4154" s="69"/>
      <c r="FVS4154" s="69"/>
      <c r="FVT4154" s="69"/>
      <c r="FVU4154" s="69"/>
      <c r="FVV4154" s="69"/>
      <c r="FVW4154" s="69"/>
      <c r="FVX4154" s="69"/>
      <c r="FVY4154" s="69"/>
      <c r="FVZ4154" s="69"/>
      <c r="FWA4154" s="69"/>
      <c r="FWB4154" s="69"/>
      <c r="FWC4154" s="69"/>
      <c r="FWD4154" s="69"/>
      <c r="FWE4154" s="69"/>
      <c r="FWF4154" s="69"/>
      <c r="FWG4154" s="69"/>
      <c r="FWH4154" s="69"/>
      <c r="FWI4154" s="69"/>
      <c r="FWJ4154" s="69"/>
      <c r="FWK4154" s="69"/>
      <c r="FWL4154" s="69"/>
      <c r="FWM4154" s="69"/>
      <c r="FWN4154" s="69"/>
      <c r="FWO4154" s="69"/>
      <c r="FWP4154" s="69"/>
      <c r="FWQ4154" s="69"/>
      <c r="FWR4154" s="69"/>
      <c r="FWS4154" s="69"/>
      <c r="FWT4154" s="69"/>
      <c r="FWU4154" s="69"/>
      <c r="FWV4154" s="69"/>
      <c r="FWW4154" s="69"/>
      <c r="FWX4154" s="69"/>
      <c r="FWY4154" s="69"/>
      <c r="FWZ4154" s="69"/>
      <c r="FXA4154" s="69"/>
      <c r="FXB4154" s="69"/>
      <c r="FXC4154" s="69"/>
      <c r="FXD4154" s="69"/>
      <c r="FXE4154" s="69"/>
      <c r="FXF4154" s="69"/>
      <c r="FXG4154" s="69"/>
      <c r="FXH4154" s="69"/>
      <c r="FXI4154" s="69"/>
      <c r="FXJ4154" s="69"/>
      <c r="FXK4154" s="69"/>
      <c r="FXL4154" s="69"/>
      <c r="FXM4154" s="69"/>
      <c r="FXN4154" s="69"/>
      <c r="FXO4154" s="69"/>
      <c r="FXP4154" s="69"/>
      <c r="FXQ4154" s="69"/>
      <c r="FXR4154" s="69"/>
      <c r="FXS4154" s="69"/>
      <c r="FXT4154" s="69"/>
      <c r="FXU4154" s="69"/>
      <c r="FXV4154" s="69"/>
      <c r="FXW4154" s="69"/>
      <c r="FXX4154" s="69"/>
      <c r="FXY4154" s="69"/>
      <c r="FXZ4154" s="69"/>
      <c r="FYA4154" s="69"/>
      <c r="FYB4154" s="69"/>
      <c r="FYC4154" s="69"/>
      <c r="FYD4154" s="69"/>
      <c r="FYE4154" s="69"/>
      <c r="FYF4154" s="69"/>
      <c r="FYG4154" s="69"/>
      <c r="FYH4154" s="69"/>
      <c r="FYI4154" s="69"/>
      <c r="FYJ4154" s="69"/>
      <c r="FYK4154" s="69"/>
      <c r="FYL4154" s="69"/>
      <c r="FYM4154" s="69"/>
      <c r="FYN4154" s="69"/>
      <c r="FYO4154" s="69"/>
      <c r="FYP4154" s="69"/>
      <c r="FYQ4154" s="69"/>
      <c r="FYR4154" s="69"/>
      <c r="FYS4154" s="69"/>
      <c r="FYT4154" s="69"/>
      <c r="FYU4154" s="69"/>
      <c r="FYV4154" s="69"/>
      <c r="FYW4154" s="69"/>
      <c r="FYX4154" s="69"/>
      <c r="FYY4154" s="69"/>
      <c r="FYZ4154" s="69"/>
      <c r="FZA4154" s="69"/>
      <c r="FZB4154" s="69"/>
      <c r="FZC4154" s="69"/>
      <c r="FZD4154" s="69"/>
      <c r="FZE4154" s="69"/>
      <c r="FZF4154" s="69"/>
      <c r="FZG4154" s="69"/>
      <c r="FZH4154" s="69"/>
      <c r="FZI4154" s="69"/>
      <c r="FZJ4154" s="69"/>
      <c r="FZK4154" s="69"/>
      <c r="FZL4154" s="69"/>
      <c r="FZM4154" s="69"/>
      <c r="FZN4154" s="69"/>
      <c r="FZO4154" s="69"/>
      <c r="FZP4154" s="69"/>
      <c r="FZQ4154" s="69"/>
      <c r="FZR4154" s="69"/>
      <c r="FZS4154" s="69"/>
      <c r="FZT4154" s="69"/>
      <c r="FZU4154" s="69"/>
      <c r="FZV4154" s="69"/>
      <c r="FZW4154" s="69"/>
      <c r="FZX4154" s="69"/>
      <c r="FZY4154" s="69"/>
      <c r="FZZ4154" s="69"/>
      <c r="GAA4154" s="69"/>
      <c r="GAB4154" s="69"/>
      <c r="GAC4154" s="69"/>
      <c r="GAD4154" s="69"/>
      <c r="GAE4154" s="69"/>
      <c r="GAF4154" s="69"/>
      <c r="GAG4154" s="69"/>
      <c r="GAH4154" s="69"/>
      <c r="GAI4154" s="69"/>
      <c r="GAJ4154" s="69"/>
      <c r="GAK4154" s="69"/>
      <c r="GAL4154" s="69"/>
      <c r="GAM4154" s="69"/>
      <c r="GAN4154" s="69"/>
      <c r="GAO4154" s="69"/>
      <c r="GAP4154" s="69"/>
      <c r="GAQ4154" s="69"/>
      <c r="GAR4154" s="69"/>
      <c r="GAS4154" s="69"/>
      <c r="GAT4154" s="69"/>
      <c r="GAU4154" s="69"/>
      <c r="GAV4154" s="69"/>
      <c r="GAW4154" s="69"/>
      <c r="GAX4154" s="69"/>
      <c r="GAY4154" s="69"/>
      <c r="GAZ4154" s="69"/>
      <c r="GBA4154" s="69"/>
      <c r="GBB4154" s="69"/>
      <c r="GBC4154" s="69"/>
      <c r="GBD4154" s="69"/>
      <c r="GBE4154" s="69"/>
      <c r="GBF4154" s="69"/>
      <c r="GBG4154" s="69"/>
      <c r="GBH4154" s="69"/>
      <c r="GBI4154" s="69"/>
      <c r="GBJ4154" s="69"/>
      <c r="GBK4154" s="69"/>
      <c r="GBL4154" s="69"/>
      <c r="GBM4154" s="69"/>
      <c r="GBN4154" s="69"/>
      <c r="GBO4154" s="69"/>
      <c r="GBP4154" s="69"/>
      <c r="GBQ4154" s="69"/>
      <c r="GBR4154" s="69"/>
      <c r="GBS4154" s="69"/>
      <c r="GBT4154" s="69"/>
      <c r="GBU4154" s="69"/>
      <c r="GBV4154" s="69"/>
      <c r="GBW4154" s="69"/>
      <c r="GBX4154" s="69"/>
      <c r="GBY4154" s="69"/>
      <c r="GBZ4154" s="69"/>
      <c r="GCA4154" s="69"/>
      <c r="GCB4154" s="69"/>
      <c r="GCC4154" s="69"/>
      <c r="GCD4154" s="69"/>
      <c r="GCE4154" s="69"/>
      <c r="GCF4154" s="69"/>
      <c r="GCG4154" s="69"/>
      <c r="GCH4154" s="69"/>
      <c r="GCI4154" s="69"/>
      <c r="GCJ4154" s="69"/>
      <c r="GCK4154" s="69"/>
      <c r="GCL4154" s="69"/>
      <c r="GCM4154" s="69"/>
      <c r="GCN4154" s="69"/>
      <c r="GCO4154" s="69"/>
      <c r="GCP4154" s="69"/>
      <c r="GCQ4154" s="69"/>
      <c r="GCR4154" s="69"/>
      <c r="GCS4154" s="69"/>
      <c r="GCT4154" s="69"/>
      <c r="GCU4154" s="69"/>
      <c r="GCV4154" s="69"/>
      <c r="GCW4154" s="69"/>
      <c r="GCX4154" s="69"/>
      <c r="GCY4154" s="69"/>
      <c r="GCZ4154" s="69"/>
      <c r="GDA4154" s="69"/>
      <c r="GDB4154" s="69"/>
      <c r="GDC4154" s="69"/>
      <c r="GDD4154" s="69"/>
      <c r="GDE4154" s="69"/>
      <c r="GDF4154" s="69"/>
      <c r="GDG4154" s="69"/>
      <c r="GDH4154" s="69"/>
      <c r="GDI4154" s="69"/>
      <c r="GDJ4154" s="69"/>
      <c r="GDK4154" s="69"/>
      <c r="GDL4154" s="69"/>
      <c r="GDM4154" s="69"/>
      <c r="GDN4154" s="69"/>
      <c r="GDO4154" s="69"/>
      <c r="GDP4154" s="69"/>
      <c r="GDQ4154" s="69"/>
      <c r="GDR4154" s="69"/>
      <c r="GDS4154" s="69"/>
      <c r="GDT4154" s="69"/>
      <c r="GDU4154" s="69"/>
      <c r="GDV4154" s="69"/>
      <c r="GDW4154" s="69"/>
      <c r="GDX4154" s="69"/>
      <c r="GDY4154" s="69"/>
      <c r="GDZ4154" s="69"/>
      <c r="GEA4154" s="69"/>
      <c r="GEB4154" s="69"/>
      <c r="GEC4154" s="69"/>
      <c r="GED4154" s="69"/>
      <c r="GEE4154" s="69"/>
      <c r="GEF4154" s="69"/>
      <c r="GEG4154" s="69"/>
      <c r="GEH4154" s="69"/>
      <c r="GEI4154" s="69"/>
      <c r="GEJ4154" s="69"/>
      <c r="GEK4154" s="69"/>
      <c r="GEL4154" s="69"/>
      <c r="GEM4154" s="69"/>
      <c r="GEN4154" s="69"/>
      <c r="GEO4154" s="69"/>
      <c r="GEP4154" s="69"/>
      <c r="GEQ4154" s="69"/>
      <c r="GER4154" s="69"/>
      <c r="GES4154" s="69"/>
      <c r="GET4154" s="69"/>
      <c r="GEU4154" s="69"/>
      <c r="GEV4154" s="69"/>
      <c r="GEW4154" s="69"/>
      <c r="GEX4154" s="69"/>
      <c r="GEY4154" s="69"/>
      <c r="GEZ4154" s="69"/>
      <c r="GFA4154" s="69"/>
      <c r="GFB4154" s="69"/>
      <c r="GFC4154" s="69"/>
      <c r="GFD4154" s="69"/>
      <c r="GFE4154" s="69"/>
      <c r="GFF4154" s="69"/>
      <c r="GFG4154" s="69"/>
      <c r="GFH4154" s="69"/>
      <c r="GFI4154" s="69"/>
      <c r="GFJ4154" s="69"/>
      <c r="GFK4154" s="69"/>
      <c r="GFL4154" s="69"/>
      <c r="GFM4154" s="69"/>
      <c r="GFN4154" s="69"/>
      <c r="GFO4154" s="69"/>
      <c r="GFP4154" s="69"/>
      <c r="GFQ4154" s="69"/>
      <c r="GFR4154" s="69"/>
      <c r="GFS4154" s="69"/>
      <c r="GFT4154" s="69"/>
      <c r="GFU4154" s="69"/>
      <c r="GFV4154" s="69"/>
      <c r="GFW4154" s="69"/>
      <c r="GFX4154" s="69"/>
      <c r="GFY4154" s="69"/>
      <c r="GFZ4154" s="69"/>
      <c r="GGA4154" s="69"/>
      <c r="GGB4154" s="69"/>
      <c r="GGC4154" s="69"/>
      <c r="GGD4154" s="69"/>
      <c r="GGE4154" s="69"/>
      <c r="GGF4154" s="69"/>
      <c r="GGG4154" s="69"/>
      <c r="GGH4154" s="69"/>
      <c r="GGI4154" s="69"/>
      <c r="GGJ4154" s="69"/>
      <c r="GGK4154" s="69"/>
      <c r="GGL4154" s="69"/>
      <c r="GGM4154" s="69"/>
      <c r="GGN4154" s="69"/>
      <c r="GGO4154" s="69"/>
      <c r="GGP4154" s="69"/>
      <c r="GGQ4154" s="69"/>
      <c r="GGR4154" s="69"/>
      <c r="GGS4154" s="69"/>
      <c r="GGT4154" s="69"/>
      <c r="GGU4154" s="69"/>
      <c r="GGV4154" s="69"/>
      <c r="GGW4154" s="69"/>
      <c r="GGX4154" s="69"/>
      <c r="GGY4154" s="69"/>
      <c r="GGZ4154" s="69"/>
      <c r="GHA4154" s="69"/>
      <c r="GHB4154" s="69"/>
      <c r="GHC4154" s="69"/>
      <c r="GHD4154" s="69"/>
      <c r="GHE4154" s="69"/>
      <c r="GHF4154" s="69"/>
      <c r="GHG4154" s="69"/>
      <c r="GHH4154" s="69"/>
      <c r="GHI4154" s="69"/>
      <c r="GHJ4154" s="69"/>
      <c r="GHK4154" s="69"/>
      <c r="GHL4154" s="69"/>
      <c r="GHM4154" s="69"/>
      <c r="GHN4154" s="69"/>
      <c r="GHO4154" s="69"/>
      <c r="GHP4154" s="69"/>
      <c r="GHQ4154" s="69"/>
      <c r="GHR4154" s="69"/>
      <c r="GHS4154" s="69"/>
      <c r="GHT4154" s="69"/>
      <c r="GHU4154" s="69"/>
      <c r="GHV4154" s="69"/>
      <c r="GHW4154" s="69"/>
      <c r="GHX4154" s="69"/>
      <c r="GHY4154" s="69"/>
      <c r="GHZ4154" s="69"/>
      <c r="GIA4154" s="69"/>
      <c r="GIB4154" s="69"/>
      <c r="GIC4154" s="69"/>
      <c r="GID4154" s="69"/>
      <c r="GIE4154" s="69"/>
      <c r="GIF4154" s="69"/>
      <c r="GIG4154" s="69"/>
      <c r="GIH4154" s="69"/>
      <c r="GII4154" s="69"/>
      <c r="GIJ4154" s="69"/>
      <c r="GIK4154" s="69"/>
      <c r="GIL4154" s="69"/>
      <c r="GIM4154" s="69"/>
      <c r="GIN4154" s="69"/>
      <c r="GIO4154" s="69"/>
      <c r="GIP4154" s="69"/>
      <c r="GIQ4154" s="69"/>
      <c r="GIR4154" s="69"/>
      <c r="GIS4154" s="69"/>
      <c r="GIT4154" s="69"/>
      <c r="GIU4154" s="69"/>
      <c r="GIV4154" s="69"/>
      <c r="GIW4154" s="69"/>
      <c r="GIX4154" s="69"/>
      <c r="GIY4154" s="69"/>
      <c r="GIZ4154" s="69"/>
      <c r="GJA4154" s="69"/>
      <c r="GJB4154" s="69"/>
      <c r="GJC4154" s="69"/>
      <c r="GJD4154" s="69"/>
      <c r="GJE4154" s="69"/>
      <c r="GJF4154" s="69"/>
      <c r="GJG4154" s="69"/>
      <c r="GJH4154" s="69"/>
      <c r="GJI4154" s="69"/>
      <c r="GJJ4154" s="69"/>
      <c r="GJK4154" s="69"/>
      <c r="GJL4154" s="69"/>
      <c r="GJM4154" s="69"/>
      <c r="GJN4154" s="69"/>
      <c r="GJO4154" s="69"/>
      <c r="GJP4154" s="69"/>
      <c r="GJQ4154" s="69"/>
      <c r="GJR4154" s="69"/>
      <c r="GJS4154" s="69"/>
      <c r="GJT4154" s="69"/>
      <c r="GJU4154" s="69"/>
      <c r="GJV4154" s="69"/>
      <c r="GJW4154" s="69"/>
      <c r="GJX4154" s="69"/>
      <c r="GJY4154" s="69"/>
      <c r="GJZ4154" s="69"/>
      <c r="GKA4154" s="69"/>
      <c r="GKB4154" s="69"/>
      <c r="GKC4154" s="69"/>
      <c r="GKD4154" s="69"/>
      <c r="GKE4154" s="69"/>
      <c r="GKF4154" s="69"/>
      <c r="GKG4154" s="69"/>
      <c r="GKH4154" s="69"/>
      <c r="GKI4154" s="69"/>
      <c r="GKJ4154" s="69"/>
      <c r="GKK4154" s="69"/>
      <c r="GKL4154" s="69"/>
      <c r="GKM4154" s="69"/>
      <c r="GKN4154" s="69"/>
      <c r="GKO4154" s="69"/>
      <c r="GKP4154" s="69"/>
      <c r="GKQ4154" s="69"/>
      <c r="GKR4154" s="69"/>
      <c r="GKS4154" s="69"/>
      <c r="GKT4154" s="69"/>
      <c r="GKU4154" s="69"/>
      <c r="GKV4154" s="69"/>
      <c r="GKW4154" s="69"/>
      <c r="GKX4154" s="69"/>
      <c r="GKY4154" s="69"/>
      <c r="GKZ4154" s="69"/>
      <c r="GLA4154" s="69"/>
      <c r="GLB4154" s="69"/>
      <c r="GLC4154" s="69"/>
      <c r="GLD4154" s="69"/>
      <c r="GLE4154" s="69"/>
      <c r="GLF4154" s="69"/>
      <c r="GLG4154" s="69"/>
      <c r="GLH4154" s="69"/>
      <c r="GLI4154" s="69"/>
      <c r="GLJ4154" s="69"/>
      <c r="GLK4154" s="69"/>
      <c r="GLL4154" s="69"/>
      <c r="GLM4154" s="69"/>
      <c r="GLN4154" s="69"/>
      <c r="GLO4154" s="69"/>
      <c r="GLP4154" s="69"/>
      <c r="GLQ4154" s="69"/>
      <c r="GLR4154" s="69"/>
      <c r="GLS4154" s="69"/>
      <c r="GLT4154" s="69"/>
      <c r="GLU4154" s="69"/>
      <c r="GLV4154" s="69"/>
      <c r="GLW4154" s="69"/>
      <c r="GLX4154" s="69"/>
      <c r="GLY4154" s="69"/>
      <c r="GLZ4154" s="69"/>
      <c r="GMA4154" s="69"/>
      <c r="GMB4154" s="69"/>
      <c r="GMC4154" s="69"/>
      <c r="GMD4154" s="69"/>
      <c r="GME4154" s="69"/>
      <c r="GMF4154" s="69"/>
      <c r="GMG4154" s="69"/>
      <c r="GMH4154" s="69"/>
      <c r="GMI4154" s="69"/>
      <c r="GMJ4154" s="69"/>
      <c r="GMK4154" s="69"/>
      <c r="GML4154" s="69"/>
      <c r="GMM4154" s="69"/>
      <c r="GMN4154" s="69"/>
      <c r="GMO4154" s="69"/>
      <c r="GMP4154" s="69"/>
      <c r="GMQ4154" s="69"/>
      <c r="GMR4154" s="69"/>
      <c r="GMS4154" s="69"/>
      <c r="GMT4154" s="69"/>
      <c r="GMU4154" s="69"/>
      <c r="GMV4154" s="69"/>
      <c r="GMW4154" s="69"/>
      <c r="GMX4154" s="69"/>
      <c r="GMY4154" s="69"/>
      <c r="GMZ4154" s="69"/>
      <c r="GNA4154" s="69"/>
      <c r="GNB4154" s="69"/>
      <c r="GNC4154" s="69"/>
      <c r="GND4154" s="69"/>
      <c r="GNE4154" s="69"/>
      <c r="GNF4154" s="69"/>
      <c r="GNG4154" s="69"/>
      <c r="GNH4154" s="69"/>
      <c r="GNI4154" s="69"/>
      <c r="GNJ4154" s="69"/>
      <c r="GNK4154" s="69"/>
      <c r="GNL4154" s="69"/>
      <c r="GNM4154" s="69"/>
      <c r="GNN4154" s="69"/>
      <c r="GNO4154" s="69"/>
      <c r="GNP4154" s="69"/>
      <c r="GNQ4154" s="69"/>
      <c r="GNR4154" s="69"/>
      <c r="GNS4154" s="69"/>
      <c r="GNT4154" s="69"/>
      <c r="GNU4154" s="69"/>
      <c r="GNV4154" s="69"/>
      <c r="GNW4154" s="69"/>
      <c r="GNX4154" s="69"/>
      <c r="GNY4154" s="69"/>
      <c r="GNZ4154" s="69"/>
      <c r="GOA4154" s="69"/>
      <c r="GOB4154" s="69"/>
      <c r="GOC4154" s="69"/>
      <c r="GOD4154" s="69"/>
      <c r="GOE4154" s="69"/>
      <c r="GOF4154" s="69"/>
      <c r="GOG4154" s="69"/>
      <c r="GOH4154" s="69"/>
      <c r="GOI4154" s="69"/>
      <c r="GOJ4154" s="69"/>
      <c r="GOK4154" s="69"/>
      <c r="GOL4154" s="69"/>
      <c r="GOM4154" s="69"/>
      <c r="GON4154" s="69"/>
      <c r="GOO4154" s="69"/>
      <c r="GOP4154" s="69"/>
      <c r="GOQ4154" s="69"/>
      <c r="GOR4154" s="69"/>
      <c r="GOS4154" s="69"/>
      <c r="GOT4154" s="69"/>
      <c r="GOU4154" s="69"/>
      <c r="GOV4154" s="69"/>
      <c r="GOW4154" s="69"/>
      <c r="GOX4154" s="69"/>
      <c r="GOY4154" s="69"/>
      <c r="GOZ4154" s="69"/>
      <c r="GPA4154" s="69"/>
      <c r="GPB4154" s="69"/>
      <c r="GPC4154" s="69"/>
      <c r="GPD4154" s="69"/>
      <c r="GPE4154" s="69"/>
      <c r="GPF4154" s="69"/>
      <c r="GPG4154" s="69"/>
      <c r="GPH4154" s="69"/>
      <c r="GPI4154" s="69"/>
      <c r="GPJ4154" s="69"/>
      <c r="GPK4154" s="69"/>
      <c r="GPL4154" s="69"/>
      <c r="GPM4154" s="69"/>
      <c r="GPN4154" s="69"/>
      <c r="GPO4154" s="69"/>
      <c r="GPP4154" s="69"/>
      <c r="GPQ4154" s="69"/>
      <c r="GPR4154" s="69"/>
      <c r="GPS4154" s="69"/>
      <c r="GPT4154" s="69"/>
      <c r="GPU4154" s="69"/>
      <c r="GPV4154" s="69"/>
      <c r="GPW4154" s="69"/>
      <c r="GPX4154" s="69"/>
      <c r="GPY4154" s="69"/>
      <c r="GPZ4154" s="69"/>
      <c r="GQA4154" s="69"/>
      <c r="GQB4154" s="69"/>
      <c r="GQC4154" s="69"/>
      <c r="GQD4154" s="69"/>
      <c r="GQE4154" s="69"/>
      <c r="GQF4154" s="69"/>
      <c r="GQG4154" s="69"/>
      <c r="GQH4154" s="69"/>
      <c r="GQI4154" s="69"/>
      <c r="GQJ4154" s="69"/>
      <c r="GQK4154" s="69"/>
      <c r="GQL4154" s="69"/>
      <c r="GQM4154" s="69"/>
      <c r="GQN4154" s="69"/>
      <c r="GQO4154" s="69"/>
      <c r="GQP4154" s="69"/>
      <c r="GQQ4154" s="69"/>
      <c r="GQR4154" s="69"/>
      <c r="GQS4154" s="69"/>
      <c r="GQT4154" s="69"/>
      <c r="GQU4154" s="69"/>
      <c r="GQV4154" s="69"/>
      <c r="GQW4154" s="69"/>
      <c r="GQX4154" s="69"/>
      <c r="GQY4154" s="69"/>
      <c r="GQZ4154" s="69"/>
      <c r="GRA4154" s="69"/>
      <c r="GRB4154" s="69"/>
      <c r="GRC4154" s="69"/>
      <c r="GRD4154" s="69"/>
      <c r="GRE4154" s="69"/>
      <c r="GRF4154" s="69"/>
      <c r="GRG4154" s="69"/>
      <c r="GRH4154" s="69"/>
      <c r="GRI4154" s="69"/>
      <c r="GRJ4154" s="69"/>
      <c r="GRK4154" s="69"/>
      <c r="GRL4154" s="69"/>
      <c r="GRM4154" s="69"/>
      <c r="GRN4154" s="69"/>
      <c r="GRO4154" s="69"/>
      <c r="GRP4154" s="69"/>
      <c r="GRQ4154" s="69"/>
      <c r="GRR4154" s="69"/>
      <c r="GRS4154" s="69"/>
      <c r="GRT4154" s="69"/>
      <c r="GRU4154" s="69"/>
      <c r="GRV4154" s="69"/>
      <c r="GRW4154" s="69"/>
      <c r="GRX4154" s="69"/>
      <c r="GRY4154" s="69"/>
      <c r="GRZ4154" s="69"/>
      <c r="GSA4154" s="69"/>
      <c r="GSB4154" s="69"/>
      <c r="GSC4154" s="69"/>
      <c r="GSD4154" s="69"/>
      <c r="GSE4154" s="69"/>
      <c r="GSF4154" s="69"/>
      <c r="GSG4154" s="69"/>
      <c r="GSH4154" s="69"/>
      <c r="GSI4154" s="69"/>
      <c r="GSJ4154" s="69"/>
      <c r="GSK4154" s="69"/>
      <c r="GSL4154" s="69"/>
      <c r="GSM4154" s="69"/>
      <c r="GSN4154" s="69"/>
      <c r="GSO4154" s="69"/>
      <c r="GSP4154" s="69"/>
      <c r="GSQ4154" s="69"/>
      <c r="GSR4154" s="69"/>
      <c r="GSS4154" s="69"/>
      <c r="GST4154" s="69"/>
      <c r="GSU4154" s="69"/>
      <c r="GSV4154" s="69"/>
      <c r="GSW4154" s="69"/>
      <c r="GSX4154" s="69"/>
      <c r="GSY4154" s="69"/>
      <c r="GSZ4154" s="69"/>
      <c r="GTA4154" s="69"/>
      <c r="GTB4154" s="69"/>
      <c r="GTC4154" s="69"/>
      <c r="GTD4154" s="69"/>
      <c r="GTE4154" s="69"/>
      <c r="GTF4154" s="69"/>
      <c r="GTG4154" s="69"/>
      <c r="GTH4154" s="69"/>
      <c r="GTI4154" s="69"/>
      <c r="GTJ4154" s="69"/>
      <c r="GTK4154" s="69"/>
      <c r="GTL4154" s="69"/>
      <c r="GTM4154" s="69"/>
      <c r="GTN4154" s="69"/>
      <c r="GTO4154" s="69"/>
      <c r="GTP4154" s="69"/>
      <c r="GTQ4154" s="69"/>
      <c r="GTR4154" s="69"/>
      <c r="GTS4154" s="69"/>
      <c r="GTT4154" s="69"/>
      <c r="GTU4154" s="69"/>
      <c r="GTV4154" s="69"/>
      <c r="GTW4154" s="69"/>
      <c r="GTX4154" s="69"/>
      <c r="GTY4154" s="69"/>
      <c r="GTZ4154" s="69"/>
      <c r="GUA4154" s="69"/>
      <c r="GUB4154" s="69"/>
      <c r="GUC4154" s="69"/>
      <c r="GUD4154" s="69"/>
      <c r="GUE4154" s="69"/>
      <c r="GUF4154" s="69"/>
      <c r="GUG4154" s="69"/>
      <c r="GUH4154" s="69"/>
      <c r="GUI4154" s="69"/>
      <c r="GUJ4154" s="69"/>
      <c r="GUK4154" s="69"/>
      <c r="GUL4154" s="69"/>
      <c r="GUM4154" s="69"/>
      <c r="GUN4154" s="69"/>
      <c r="GUO4154" s="69"/>
      <c r="GUP4154" s="69"/>
      <c r="GUQ4154" s="69"/>
      <c r="GUR4154" s="69"/>
      <c r="GUS4154" s="69"/>
      <c r="GUT4154" s="69"/>
      <c r="GUU4154" s="69"/>
      <c r="GUV4154" s="69"/>
      <c r="GUW4154" s="69"/>
      <c r="GUX4154" s="69"/>
      <c r="GUY4154" s="69"/>
      <c r="GUZ4154" s="69"/>
      <c r="GVA4154" s="69"/>
      <c r="GVB4154" s="69"/>
      <c r="GVC4154" s="69"/>
      <c r="GVD4154" s="69"/>
      <c r="GVE4154" s="69"/>
      <c r="GVF4154" s="69"/>
      <c r="GVG4154" s="69"/>
      <c r="GVH4154" s="69"/>
      <c r="GVI4154" s="69"/>
      <c r="GVJ4154" s="69"/>
      <c r="GVK4154" s="69"/>
      <c r="GVL4154" s="69"/>
      <c r="GVM4154" s="69"/>
      <c r="GVN4154" s="69"/>
      <c r="GVO4154" s="69"/>
      <c r="GVP4154" s="69"/>
      <c r="GVQ4154" s="69"/>
      <c r="GVR4154" s="69"/>
      <c r="GVS4154" s="69"/>
      <c r="GVT4154" s="69"/>
      <c r="GVU4154" s="69"/>
      <c r="GVV4154" s="69"/>
      <c r="GVW4154" s="69"/>
      <c r="GVX4154" s="69"/>
      <c r="GVY4154" s="69"/>
      <c r="GVZ4154" s="69"/>
      <c r="GWA4154" s="69"/>
      <c r="GWB4154" s="69"/>
      <c r="GWC4154" s="69"/>
      <c r="GWD4154" s="69"/>
      <c r="GWE4154" s="69"/>
      <c r="GWF4154" s="69"/>
      <c r="GWG4154" s="69"/>
      <c r="GWH4154" s="69"/>
      <c r="GWI4154" s="69"/>
      <c r="GWJ4154" s="69"/>
      <c r="GWK4154" s="69"/>
      <c r="GWL4154" s="69"/>
      <c r="GWM4154" s="69"/>
      <c r="GWN4154" s="69"/>
      <c r="GWO4154" s="69"/>
      <c r="GWP4154" s="69"/>
      <c r="GWQ4154" s="69"/>
      <c r="GWR4154" s="69"/>
      <c r="GWS4154" s="69"/>
      <c r="GWT4154" s="69"/>
      <c r="GWU4154" s="69"/>
      <c r="GWV4154" s="69"/>
      <c r="GWW4154" s="69"/>
      <c r="GWX4154" s="69"/>
      <c r="GWY4154" s="69"/>
      <c r="GWZ4154" s="69"/>
      <c r="GXA4154" s="69"/>
      <c r="GXB4154" s="69"/>
      <c r="GXC4154" s="69"/>
      <c r="GXD4154" s="69"/>
      <c r="GXE4154" s="69"/>
      <c r="GXF4154" s="69"/>
      <c r="GXG4154" s="69"/>
      <c r="GXH4154" s="69"/>
      <c r="GXI4154" s="69"/>
      <c r="GXJ4154" s="69"/>
      <c r="GXK4154" s="69"/>
      <c r="GXL4154" s="69"/>
      <c r="GXM4154" s="69"/>
      <c r="GXN4154" s="69"/>
      <c r="GXO4154" s="69"/>
      <c r="GXP4154" s="69"/>
      <c r="GXQ4154" s="69"/>
      <c r="GXR4154" s="69"/>
      <c r="GXS4154" s="69"/>
      <c r="GXT4154" s="69"/>
      <c r="GXU4154" s="69"/>
      <c r="GXV4154" s="69"/>
      <c r="GXW4154" s="69"/>
      <c r="GXX4154" s="69"/>
      <c r="GXY4154" s="69"/>
      <c r="GXZ4154" s="69"/>
      <c r="GYA4154" s="69"/>
      <c r="GYB4154" s="69"/>
      <c r="GYC4154" s="69"/>
      <c r="GYD4154" s="69"/>
      <c r="GYE4154" s="69"/>
      <c r="GYF4154" s="69"/>
      <c r="GYG4154" s="69"/>
      <c r="GYH4154" s="69"/>
      <c r="GYI4154" s="69"/>
      <c r="GYJ4154" s="69"/>
      <c r="GYK4154" s="69"/>
      <c r="GYL4154" s="69"/>
      <c r="GYM4154" s="69"/>
      <c r="GYN4154" s="69"/>
      <c r="GYO4154" s="69"/>
      <c r="GYP4154" s="69"/>
      <c r="GYQ4154" s="69"/>
      <c r="GYR4154" s="69"/>
      <c r="GYS4154" s="69"/>
      <c r="GYT4154" s="69"/>
      <c r="GYU4154" s="69"/>
      <c r="GYV4154" s="69"/>
      <c r="GYW4154" s="69"/>
      <c r="GYX4154" s="69"/>
      <c r="GYY4154" s="69"/>
      <c r="GYZ4154" s="69"/>
      <c r="GZA4154" s="69"/>
      <c r="GZB4154" s="69"/>
      <c r="GZC4154" s="69"/>
      <c r="GZD4154" s="69"/>
      <c r="GZE4154" s="69"/>
      <c r="GZF4154" s="69"/>
      <c r="GZG4154" s="69"/>
      <c r="GZH4154" s="69"/>
      <c r="GZI4154" s="69"/>
      <c r="GZJ4154" s="69"/>
      <c r="GZK4154" s="69"/>
      <c r="GZL4154" s="69"/>
      <c r="GZM4154" s="69"/>
      <c r="GZN4154" s="69"/>
      <c r="GZO4154" s="69"/>
      <c r="GZP4154" s="69"/>
      <c r="GZQ4154" s="69"/>
      <c r="GZR4154" s="69"/>
      <c r="GZS4154" s="69"/>
      <c r="GZT4154" s="69"/>
      <c r="GZU4154" s="69"/>
      <c r="GZV4154" s="69"/>
      <c r="GZW4154" s="69"/>
      <c r="GZX4154" s="69"/>
      <c r="GZY4154" s="69"/>
      <c r="GZZ4154" s="69"/>
      <c r="HAA4154" s="69"/>
      <c r="HAB4154" s="69"/>
      <c r="HAC4154" s="69"/>
      <c r="HAD4154" s="69"/>
      <c r="HAE4154" s="69"/>
      <c r="HAF4154" s="69"/>
      <c r="HAG4154" s="69"/>
      <c r="HAH4154" s="69"/>
      <c r="HAI4154" s="69"/>
      <c r="HAJ4154" s="69"/>
      <c r="HAK4154" s="69"/>
      <c r="HAL4154" s="69"/>
      <c r="HAM4154" s="69"/>
      <c r="HAN4154" s="69"/>
      <c r="HAO4154" s="69"/>
      <c r="HAP4154" s="69"/>
      <c r="HAQ4154" s="69"/>
      <c r="HAR4154" s="69"/>
      <c r="HAS4154" s="69"/>
      <c r="HAT4154" s="69"/>
      <c r="HAU4154" s="69"/>
      <c r="HAV4154" s="69"/>
      <c r="HAW4154" s="69"/>
      <c r="HAX4154" s="69"/>
      <c r="HAY4154" s="69"/>
      <c r="HAZ4154" s="69"/>
      <c r="HBA4154" s="69"/>
      <c r="HBB4154" s="69"/>
      <c r="HBC4154" s="69"/>
      <c r="HBD4154" s="69"/>
      <c r="HBE4154" s="69"/>
      <c r="HBF4154" s="69"/>
      <c r="HBG4154" s="69"/>
      <c r="HBH4154" s="69"/>
      <c r="HBI4154" s="69"/>
      <c r="HBJ4154" s="69"/>
      <c r="HBK4154" s="69"/>
      <c r="HBL4154" s="69"/>
      <c r="HBM4154" s="69"/>
      <c r="HBN4154" s="69"/>
      <c r="HBO4154" s="69"/>
      <c r="HBP4154" s="69"/>
      <c r="HBQ4154" s="69"/>
      <c r="HBR4154" s="69"/>
      <c r="HBS4154" s="69"/>
      <c r="HBT4154" s="69"/>
      <c r="HBU4154" s="69"/>
      <c r="HBV4154" s="69"/>
      <c r="HBW4154" s="69"/>
      <c r="HBX4154" s="69"/>
      <c r="HBY4154" s="69"/>
      <c r="HBZ4154" s="69"/>
      <c r="HCA4154" s="69"/>
      <c r="HCB4154" s="69"/>
      <c r="HCC4154" s="69"/>
      <c r="HCD4154" s="69"/>
      <c r="HCE4154" s="69"/>
      <c r="HCF4154" s="69"/>
      <c r="HCG4154" s="69"/>
      <c r="HCH4154" s="69"/>
      <c r="HCI4154" s="69"/>
      <c r="HCJ4154" s="69"/>
      <c r="HCK4154" s="69"/>
      <c r="HCL4154" s="69"/>
      <c r="HCM4154" s="69"/>
      <c r="HCN4154" s="69"/>
      <c r="HCO4154" s="69"/>
      <c r="HCP4154" s="69"/>
      <c r="HCQ4154" s="69"/>
      <c r="HCR4154" s="69"/>
      <c r="HCS4154" s="69"/>
      <c r="HCT4154" s="69"/>
      <c r="HCU4154" s="69"/>
      <c r="HCV4154" s="69"/>
      <c r="HCW4154" s="69"/>
      <c r="HCX4154" s="69"/>
      <c r="HCY4154" s="69"/>
      <c r="HCZ4154" s="69"/>
      <c r="HDA4154" s="69"/>
      <c r="HDB4154" s="69"/>
      <c r="HDC4154" s="69"/>
      <c r="HDD4154" s="69"/>
      <c r="HDE4154" s="69"/>
      <c r="HDF4154" s="69"/>
      <c r="HDG4154" s="69"/>
      <c r="HDH4154" s="69"/>
      <c r="HDI4154" s="69"/>
      <c r="HDJ4154" s="69"/>
      <c r="HDK4154" s="69"/>
      <c r="HDL4154" s="69"/>
      <c r="HDM4154" s="69"/>
      <c r="HDN4154" s="69"/>
      <c r="HDO4154" s="69"/>
      <c r="HDP4154" s="69"/>
      <c r="HDQ4154" s="69"/>
      <c r="HDR4154" s="69"/>
      <c r="HDS4154" s="69"/>
      <c r="HDT4154" s="69"/>
      <c r="HDU4154" s="69"/>
      <c r="HDV4154" s="69"/>
      <c r="HDW4154" s="69"/>
      <c r="HDX4154" s="69"/>
      <c r="HDY4154" s="69"/>
      <c r="HDZ4154" s="69"/>
      <c r="HEA4154" s="69"/>
      <c r="HEB4154" s="69"/>
      <c r="HEC4154" s="69"/>
      <c r="HED4154" s="69"/>
      <c r="HEE4154" s="69"/>
      <c r="HEF4154" s="69"/>
      <c r="HEG4154" s="69"/>
      <c r="HEH4154" s="69"/>
      <c r="HEI4154" s="69"/>
      <c r="HEJ4154" s="69"/>
      <c r="HEK4154" s="69"/>
      <c r="HEL4154" s="69"/>
      <c r="HEM4154" s="69"/>
      <c r="HEN4154" s="69"/>
      <c r="HEO4154" s="69"/>
      <c r="HEP4154" s="69"/>
      <c r="HEQ4154" s="69"/>
      <c r="HER4154" s="69"/>
      <c r="HES4154" s="69"/>
      <c r="HET4154" s="69"/>
      <c r="HEU4154" s="69"/>
      <c r="HEV4154" s="69"/>
      <c r="HEW4154" s="69"/>
      <c r="HEX4154" s="69"/>
      <c r="HEY4154" s="69"/>
      <c r="HEZ4154" s="69"/>
      <c r="HFA4154" s="69"/>
      <c r="HFB4154" s="69"/>
      <c r="HFC4154" s="69"/>
      <c r="HFD4154" s="69"/>
      <c r="HFE4154" s="69"/>
      <c r="HFF4154" s="69"/>
      <c r="HFG4154" s="69"/>
      <c r="HFH4154" s="69"/>
      <c r="HFI4154" s="69"/>
      <c r="HFJ4154" s="69"/>
      <c r="HFK4154" s="69"/>
      <c r="HFL4154" s="69"/>
      <c r="HFM4154" s="69"/>
      <c r="HFN4154" s="69"/>
      <c r="HFO4154" s="69"/>
      <c r="HFP4154" s="69"/>
      <c r="HFQ4154" s="69"/>
      <c r="HFR4154" s="69"/>
      <c r="HFS4154" s="69"/>
      <c r="HFT4154" s="69"/>
      <c r="HFU4154" s="69"/>
      <c r="HFV4154" s="69"/>
      <c r="HFW4154" s="69"/>
      <c r="HFX4154" s="69"/>
      <c r="HFY4154" s="69"/>
      <c r="HFZ4154" s="69"/>
      <c r="HGA4154" s="69"/>
      <c r="HGB4154" s="69"/>
      <c r="HGC4154" s="69"/>
      <c r="HGD4154" s="69"/>
      <c r="HGE4154" s="69"/>
      <c r="HGF4154" s="69"/>
      <c r="HGG4154" s="69"/>
      <c r="HGH4154" s="69"/>
      <c r="HGI4154" s="69"/>
      <c r="HGJ4154" s="69"/>
      <c r="HGK4154" s="69"/>
      <c r="HGL4154" s="69"/>
      <c r="HGM4154" s="69"/>
      <c r="HGN4154" s="69"/>
      <c r="HGO4154" s="69"/>
      <c r="HGP4154" s="69"/>
      <c r="HGQ4154" s="69"/>
      <c r="HGR4154" s="69"/>
      <c r="HGS4154" s="69"/>
      <c r="HGT4154" s="69"/>
      <c r="HGU4154" s="69"/>
      <c r="HGV4154" s="69"/>
      <c r="HGW4154" s="69"/>
      <c r="HGX4154" s="69"/>
      <c r="HGY4154" s="69"/>
      <c r="HGZ4154" s="69"/>
      <c r="HHA4154" s="69"/>
      <c r="HHB4154" s="69"/>
      <c r="HHC4154" s="69"/>
      <c r="HHD4154" s="69"/>
      <c r="HHE4154" s="69"/>
      <c r="HHF4154" s="69"/>
      <c r="HHG4154" s="69"/>
      <c r="HHH4154" s="69"/>
      <c r="HHI4154" s="69"/>
      <c r="HHJ4154" s="69"/>
      <c r="HHK4154" s="69"/>
      <c r="HHL4154" s="69"/>
      <c r="HHM4154" s="69"/>
      <c r="HHN4154" s="69"/>
      <c r="HHO4154" s="69"/>
      <c r="HHP4154" s="69"/>
      <c r="HHQ4154" s="69"/>
      <c r="HHR4154" s="69"/>
      <c r="HHS4154" s="69"/>
      <c r="HHT4154" s="69"/>
      <c r="HHU4154" s="69"/>
      <c r="HHV4154" s="69"/>
      <c r="HHW4154" s="69"/>
      <c r="HHX4154" s="69"/>
      <c r="HHY4154" s="69"/>
      <c r="HHZ4154" s="69"/>
      <c r="HIA4154" s="69"/>
      <c r="HIB4154" s="69"/>
      <c r="HIC4154" s="69"/>
      <c r="HID4154" s="69"/>
      <c r="HIE4154" s="69"/>
      <c r="HIF4154" s="69"/>
      <c r="HIG4154" s="69"/>
      <c r="HIH4154" s="69"/>
      <c r="HII4154" s="69"/>
      <c r="HIJ4154" s="69"/>
      <c r="HIK4154" s="69"/>
      <c r="HIL4154" s="69"/>
      <c r="HIM4154" s="69"/>
      <c r="HIN4154" s="69"/>
      <c r="HIO4154" s="69"/>
      <c r="HIP4154" s="69"/>
      <c r="HIQ4154" s="69"/>
      <c r="HIR4154" s="69"/>
      <c r="HIS4154" s="69"/>
      <c r="HIT4154" s="69"/>
      <c r="HIU4154" s="69"/>
      <c r="HIV4154" s="69"/>
      <c r="HIW4154" s="69"/>
      <c r="HIX4154" s="69"/>
      <c r="HIY4154" s="69"/>
      <c r="HIZ4154" s="69"/>
      <c r="HJA4154" s="69"/>
      <c r="HJB4154" s="69"/>
      <c r="HJC4154" s="69"/>
      <c r="HJD4154" s="69"/>
      <c r="HJE4154" s="69"/>
      <c r="HJF4154" s="69"/>
      <c r="HJG4154" s="69"/>
      <c r="HJH4154" s="69"/>
      <c r="HJI4154" s="69"/>
      <c r="HJJ4154" s="69"/>
      <c r="HJK4154" s="69"/>
      <c r="HJL4154" s="69"/>
      <c r="HJM4154" s="69"/>
      <c r="HJN4154" s="69"/>
      <c r="HJO4154" s="69"/>
      <c r="HJP4154" s="69"/>
      <c r="HJQ4154" s="69"/>
      <c r="HJR4154" s="69"/>
      <c r="HJS4154" s="69"/>
      <c r="HJT4154" s="69"/>
      <c r="HJU4154" s="69"/>
      <c r="HJV4154" s="69"/>
      <c r="HJW4154" s="69"/>
      <c r="HJX4154" s="69"/>
      <c r="HJY4154" s="69"/>
      <c r="HJZ4154" s="69"/>
      <c r="HKA4154" s="69"/>
      <c r="HKB4154" s="69"/>
      <c r="HKC4154" s="69"/>
      <c r="HKD4154" s="69"/>
      <c r="HKE4154" s="69"/>
      <c r="HKF4154" s="69"/>
      <c r="HKG4154" s="69"/>
      <c r="HKH4154" s="69"/>
      <c r="HKI4154" s="69"/>
      <c r="HKJ4154" s="69"/>
      <c r="HKK4154" s="69"/>
      <c r="HKL4154" s="69"/>
      <c r="HKM4154" s="69"/>
      <c r="HKN4154" s="69"/>
      <c r="HKO4154" s="69"/>
      <c r="HKP4154" s="69"/>
      <c r="HKQ4154" s="69"/>
      <c r="HKR4154" s="69"/>
      <c r="HKS4154" s="69"/>
      <c r="HKT4154" s="69"/>
      <c r="HKU4154" s="69"/>
      <c r="HKV4154" s="69"/>
      <c r="HKW4154" s="69"/>
      <c r="HKX4154" s="69"/>
      <c r="HKY4154" s="69"/>
      <c r="HKZ4154" s="69"/>
      <c r="HLA4154" s="69"/>
      <c r="HLB4154" s="69"/>
      <c r="HLC4154" s="69"/>
      <c r="HLD4154" s="69"/>
      <c r="HLE4154" s="69"/>
      <c r="HLF4154" s="69"/>
      <c r="HLG4154" s="69"/>
      <c r="HLH4154" s="69"/>
      <c r="HLI4154" s="69"/>
      <c r="HLJ4154" s="69"/>
      <c r="HLK4154" s="69"/>
      <c r="HLL4154" s="69"/>
      <c r="HLM4154" s="69"/>
      <c r="HLN4154" s="69"/>
      <c r="HLO4154" s="69"/>
      <c r="HLP4154" s="69"/>
      <c r="HLQ4154" s="69"/>
      <c r="HLR4154" s="69"/>
      <c r="HLS4154" s="69"/>
      <c r="HLT4154" s="69"/>
      <c r="HLU4154" s="69"/>
      <c r="HLV4154" s="69"/>
      <c r="HLW4154" s="69"/>
      <c r="HLX4154" s="69"/>
      <c r="HLY4154" s="69"/>
      <c r="HLZ4154" s="69"/>
      <c r="HMA4154" s="69"/>
      <c r="HMB4154" s="69"/>
      <c r="HMC4154" s="69"/>
      <c r="HMD4154" s="69"/>
      <c r="HME4154" s="69"/>
      <c r="HMF4154" s="69"/>
      <c r="HMG4154" s="69"/>
      <c r="HMH4154" s="69"/>
      <c r="HMI4154" s="69"/>
      <c r="HMJ4154" s="69"/>
      <c r="HMK4154" s="69"/>
      <c r="HML4154" s="69"/>
      <c r="HMM4154" s="69"/>
      <c r="HMN4154" s="69"/>
      <c r="HMO4154" s="69"/>
      <c r="HMP4154" s="69"/>
      <c r="HMQ4154" s="69"/>
      <c r="HMR4154" s="69"/>
      <c r="HMS4154" s="69"/>
      <c r="HMT4154" s="69"/>
      <c r="HMU4154" s="69"/>
      <c r="HMV4154" s="69"/>
      <c r="HMW4154" s="69"/>
      <c r="HMX4154" s="69"/>
      <c r="HMY4154" s="69"/>
      <c r="HMZ4154" s="69"/>
      <c r="HNA4154" s="69"/>
      <c r="HNB4154" s="69"/>
      <c r="HNC4154" s="69"/>
      <c r="HND4154" s="69"/>
      <c r="HNE4154" s="69"/>
      <c r="HNF4154" s="69"/>
      <c r="HNG4154" s="69"/>
      <c r="HNH4154" s="69"/>
      <c r="HNI4154" s="69"/>
      <c r="HNJ4154" s="69"/>
      <c r="HNK4154" s="69"/>
      <c r="HNL4154" s="69"/>
      <c r="HNM4154" s="69"/>
      <c r="HNN4154" s="69"/>
      <c r="HNO4154" s="69"/>
      <c r="HNP4154" s="69"/>
      <c r="HNQ4154" s="69"/>
      <c r="HNR4154" s="69"/>
      <c r="HNS4154" s="69"/>
      <c r="HNT4154" s="69"/>
      <c r="HNU4154" s="69"/>
      <c r="HNV4154" s="69"/>
      <c r="HNW4154" s="69"/>
      <c r="HNX4154" s="69"/>
      <c r="HNY4154" s="69"/>
      <c r="HNZ4154" s="69"/>
      <c r="HOA4154" s="69"/>
      <c r="HOB4154" s="69"/>
      <c r="HOC4154" s="69"/>
      <c r="HOD4154" s="69"/>
      <c r="HOE4154" s="69"/>
      <c r="HOF4154" s="69"/>
      <c r="HOG4154" s="69"/>
      <c r="HOH4154" s="69"/>
      <c r="HOI4154" s="69"/>
      <c r="HOJ4154" s="69"/>
      <c r="HOK4154" s="69"/>
      <c r="HOL4154" s="69"/>
      <c r="HOM4154" s="69"/>
      <c r="HON4154" s="69"/>
      <c r="HOO4154" s="69"/>
      <c r="HOP4154" s="69"/>
      <c r="HOQ4154" s="69"/>
      <c r="HOR4154" s="69"/>
      <c r="HOS4154" s="69"/>
      <c r="HOT4154" s="69"/>
      <c r="HOU4154" s="69"/>
      <c r="HOV4154" s="69"/>
      <c r="HOW4154" s="69"/>
      <c r="HOX4154" s="69"/>
      <c r="HOY4154" s="69"/>
      <c r="HOZ4154" s="69"/>
      <c r="HPA4154" s="69"/>
      <c r="HPB4154" s="69"/>
      <c r="HPC4154" s="69"/>
      <c r="HPD4154" s="69"/>
      <c r="HPE4154" s="69"/>
      <c r="HPF4154" s="69"/>
      <c r="HPG4154" s="69"/>
      <c r="HPH4154" s="69"/>
      <c r="HPI4154" s="69"/>
      <c r="HPJ4154" s="69"/>
      <c r="HPK4154" s="69"/>
      <c r="HPL4154" s="69"/>
      <c r="HPM4154" s="69"/>
      <c r="HPN4154" s="69"/>
      <c r="HPO4154" s="69"/>
      <c r="HPP4154" s="69"/>
      <c r="HPQ4154" s="69"/>
      <c r="HPR4154" s="69"/>
      <c r="HPS4154" s="69"/>
      <c r="HPT4154" s="69"/>
      <c r="HPU4154" s="69"/>
      <c r="HPV4154" s="69"/>
      <c r="HPW4154" s="69"/>
      <c r="HPX4154" s="69"/>
      <c r="HPY4154" s="69"/>
      <c r="HPZ4154" s="69"/>
      <c r="HQA4154" s="69"/>
      <c r="HQB4154" s="69"/>
      <c r="HQC4154" s="69"/>
      <c r="HQD4154" s="69"/>
      <c r="HQE4154" s="69"/>
      <c r="HQF4154" s="69"/>
      <c r="HQG4154" s="69"/>
      <c r="HQH4154" s="69"/>
      <c r="HQI4154" s="69"/>
      <c r="HQJ4154" s="69"/>
      <c r="HQK4154" s="69"/>
      <c r="HQL4154" s="69"/>
      <c r="HQM4154" s="69"/>
      <c r="HQN4154" s="69"/>
      <c r="HQO4154" s="69"/>
      <c r="HQP4154" s="69"/>
      <c r="HQQ4154" s="69"/>
      <c r="HQR4154" s="69"/>
      <c r="HQS4154" s="69"/>
      <c r="HQT4154" s="69"/>
      <c r="HQU4154" s="69"/>
      <c r="HQV4154" s="69"/>
      <c r="HQW4154" s="69"/>
      <c r="HQX4154" s="69"/>
      <c r="HQY4154" s="69"/>
      <c r="HQZ4154" s="69"/>
      <c r="HRA4154" s="69"/>
      <c r="HRB4154" s="69"/>
      <c r="HRC4154" s="69"/>
      <c r="HRD4154" s="69"/>
      <c r="HRE4154" s="69"/>
      <c r="HRF4154" s="69"/>
      <c r="HRG4154" s="69"/>
      <c r="HRH4154" s="69"/>
      <c r="HRI4154" s="69"/>
      <c r="HRJ4154" s="69"/>
      <c r="HRK4154" s="69"/>
      <c r="HRL4154" s="69"/>
      <c r="HRM4154" s="69"/>
      <c r="HRN4154" s="69"/>
      <c r="HRO4154" s="69"/>
      <c r="HRP4154" s="69"/>
      <c r="HRQ4154" s="69"/>
      <c r="HRR4154" s="69"/>
      <c r="HRS4154" s="69"/>
      <c r="HRT4154" s="69"/>
      <c r="HRU4154" s="69"/>
      <c r="HRV4154" s="69"/>
      <c r="HRW4154" s="69"/>
      <c r="HRX4154" s="69"/>
      <c r="HRY4154" s="69"/>
      <c r="HRZ4154" s="69"/>
      <c r="HSA4154" s="69"/>
      <c r="HSB4154" s="69"/>
      <c r="HSC4154" s="69"/>
      <c r="HSD4154" s="69"/>
      <c r="HSE4154" s="69"/>
      <c r="HSF4154" s="69"/>
      <c r="HSG4154" s="69"/>
      <c r="HSH4154" s="69"/>
      <c r="HSI4154" s="69"/>
      <c r="HSJ4154" s="69"/>
      <c r="HSK4154" s="69"/>
      <c r="HSL4154" s="69"/>
      <c r="HSM4154" s="69"/>
      <c r="HSN4154" s="69"/>
      <c r="HSO4154" s="69"/>
      <c r="HSP4154" s="69"/>
      <c r="HSQ4154" s="69"/>
      <c r="HSR4154" s="69"/>
      <c r="HSS4154" s="69"/>
      <c r="HST4154" s="69"/>
      <c r="HSU4154" s="69"/>
      <c r="HSV4154" s="69"/>
      <c r="HSW4154" s="69"/>
      <c r="HSX4154" s="69"/>
      <c r="HSY4154" s="69"/>
      <c r="HSZ4154" s="69"/>
      <c r="HTA4154" s="69"/>
      <c r="HTB4154" s="69"/>
      <c r="HTC4154" s="69"/>
      <c r="HTD4154" s="69"/>
      <c r="HTE4154" s="69"/>
      <c r="HTF4154" s="69"/>
      <c r="HTG4154" s="69"/>
      <c r="HTH4154" s="69"/>
      <c r="HTI4154" s="69"/>
      <c r="HTJ4154" s="69"/>
      <c r="HTK4154" s="69"/>
      <c r="HTL4154" s="69"/>
      <c r="HTM4154" s="69"/>
      <c r="HTN4154" s="69"/>
      <c r="HTO4154" s="69"/>
      <c r="HTP4154" s="69"/>
      <c r="HTQ4154" s="69"/>
      <c r="HTR4154" s="69"/>
      <c r="HTS4154" s="69"/>
      <c r="HTT4154" s="69"/>
      <c r="HTU4154" s="69"/>
      <c r="HTV4154" s="69"/>
      <c r="HTW4154" s="69"/>
      <c r="HTX4154" s="69"/>
      <c r="HTY4154" s="69"/>
      <c r="HTZ4154" s="69"/>
      <c r="HUA4154" s="69"/>
      <c r="HUB4154" s="69"/>
      <c r="HUC4154" s="69"/>
      <c r="HUD4154" s="69"/>
      <c r="HUE4154" s="69"/>
      <c r="HUF4154" s="69"/>
      <c r="HUG4154" s="69"/>
      <c r="HUH4154" s="69"/>
      <c r="HUI4154" s="69"/>
      <c r="HUJ4154" s="69"/>
      <c r="HUK4154" s="69"/>
      <c r="HUL4154" s="69"/>
      <c r="HUM4154" s="69"/>
      <c r="HUN4154" s="69"/>
      <c r="HUO4154" s="69"/>
      <c r="HUP4154" s="69"/>
      <c r="HUQ4154" s="69"/>
      <c r="HUR4154" s="69"/>
      <c r="HUS4154" s="69"/>
      <c r="HUT4154" s="69"/>
      <c r="HUU4154" s="69"/>
      <c r="HUV4154" s="69"/>
      <c r="HUW4154" s="69"/>
      <c r="HUX4154" s="69"/>
      <c r="HUY4154" s="69"/>
      <c r="HUZ4154" s="69"/>
      <c r="HVA4154" s="69"/>
      <c r="HVB4154" s="69"/>
      <c r="HVC4154" s="69"/>
      <c r="HVD4154" s="69"/>
      <c r="HVE4154" s="69"/>
      <c r="HVF4154" s="69"/>
      <c r="HVG4154" s="69"/>
      <c r="HVH4154" s="69"/>
      <c r="HVI4154" s="69"/>
      <c r="HVJ4154" s="69"/>
      <c r="HVK4154" s="69"/>
      <c r="HVL4154" s="69"/>
      <c r="HVM4154" s="69"/>
      <c r="HVN4154" s="69"/>
      <c r="HVO4154" s="69"/>
      <c r="HVP4154" s="69"/>
      <c r="HVQ4154" s="69"/>
      <c r="HVR4154" s="69"/>
      <c r="HVS4154" s="69"/>
      <c r="HVT4154" s="69"/>
      <c r="HVU4154" s="69"/>
      <c r="HVV4154" s="69"/>
      <c r="HVW4154" s="69"/>
      <c r="HVX4154" s="69"/>
      <c r="HVY4154" s="69"/>
      <c r="HVZ4154" s="69"/>
      <c r="HWA4154" s="69"/>
      <c r="HWB4154" s="69"/>
      <c r="HWC4154" s="69"/>
      <c r="HWD4154" s="69"/>
      <c r="HWE4154" s="69"/>
      <c r="HWF4154" s="69"/>
      <c r="HWG4154" s="69"/>
      <c r="HWH4154" s="69"/>
      <c r="HWI4154" s="69"/>
      <c r="HWJ4154" s="69"/>
      <c r="HWK4154" s="69"/>
      <c r="HWL4154" s="69"/>
      <c r="HWM4154" s="69"/>
      <c r="HWN4154" s="69"/>
      <c r="HWO4154" s="69"/>
      <c r="HWP4154" s="69"/>
      <c r="HWQ4154" s="69"/>
      <c r="HWR4154" s="69"/>
      <c r="HWS4154" s="69"/>
      <c r="HWT4154" s="69"/>
      <c r="HWU4154" s="69"/>
      <c r="HWV4154" s="69"/>
      <c r="HWW4154" s="69"/>
      <c r="HWX4154" s="69"/>
      <c r="HWY4154" s="69"/>
      <c r="HWZ4154" s="69"/>
      <c r="HXA4154" s="69"/>
      <c r="HXB4154" s="69"/>
      <c r="HXC4154" s="69"/>
      <c r="HXD4154" s="69"/>
      <c r="HXE4154" s="69"/>
      <c r="HXF4154" s="69"/>
      <c r="HXG4154" s="69"/>
      <c r="HXH4154" s="69"/>
      <c r="HXI4154" s="69"/>
      <c r="HXJ4154" s="69"/>
      <c r="HXK4154" s="69"/>
      <c r="HXL4154" s="69"/>
      <c r="HXM4154" s="69"/>
      <c r="HXN4154" s="69"/>
      <c r="HXO4154" s="69"/>
      <c r="HXP4154" s="69"/>
      <c r="HXQ4154" s="69"/>
      <c r="HXR4154" s="69"/>
      <c r="HXS4154" s="69"/>
      <c r="HXT4154" s="69"/>
      <c r="HXU4154" s="69"/>
      <c r="HXV4154" s="69"/>
      <c r="HXW4154" s="69"/>
      <c r="HXX4154" s="69"/>
      <c r="HXY4154" s="69"/>
      <c r="HXZ4154" s="69"/>
      <c r="HYA4154" s="69"/>
      <c r="HYB4154" s="69"/>
      <c r="HYC4154" s="69"/>
      <c r="HYD4154" s="69"/>
      <c r="HYE4154" s="69"/>
      <c r="HYF4154" s="69"/>
      <c r="HYG4154" s="69"/>
      <c r="HYH4154" s="69"/>
      <c r="HYI4154" s="69"/>
      <c r="HYJ4154" s="69"/>
      <c r="HYK4154" s="69"/>
      <c r="HYL4154" s="69"/>
      <c r="HYM4154" s="69"/>
      <c r="HYN4154" s="69"/>
      <c r="HYO4154" s="69"/>
      <c r="HYP4154" s="69"/>
      <c r="HYQ4154" s="69"/>
      <c r="HYR4154" s="69"/>
      <c r="HYS4154" s="69"/>
      <c r="HYT4154" s="69"/>
      <c r="HYU4154" s="69"/>
      <c r="HYV4154" s="69"/>
      <c r="HYW4154" s="69"/>
      <c r="HYX4154" s="69"/>
      <c r="HYY4154" s="69"/>
      <c r="HYZ4154" s="69"/>
      <c r="HZA4154" s="69"/>
      <c r="HZB4154" s="69"/>
      <c r="HZC4154" s="69"/>
      <c r="HZD4154" s="69"/>
      <c r="HZE4154" s="69"/>
      <c r="HZF4154" s="69"/>
      <c r="HZG4154" s="69"/>
      <c r="HZH4154" s="69"/>
      <c r="HZI4154" s="69"/>
      <c r="HZJ4154" s="69"/>
      <c r="HZK4154" s="69"/>
      <c r="HZL4154" s="69"/>
      <c r="HZM4154" s="69"/>
      <c r="HZN4154" s="69"/>
      <c r="HZO4154" s="69"/>
      <c r="HZP4154" s="69"/>
      <c r="HZQ4154" s="69"/>
      <c r="HZR4154" s="69"/>
      <c r="HZS4154" s="69"/>
      <c r="HZT4154" s="69"/>
      <c r="HZU4154" s="69"/>
      <c r="HZV4154" s="69"/>
      <c r="HZW4154" s="69"/>
      <c r="HZX4154" s="69"/>
      <c r="HZY4154" s="69"/>
      <c r="HZZ4154" s="69"/>
      <c r="IAA4154" s="69"/>
      <c r="IAB4154" s="69"/>
      <c r="IAC4154" s="69"/>
      <c r="IAD4154" s="69"/>
      <c r="IAE4154" s="69"/>
      <c r="IAF4154" s="69"/>
      <c r="IAG4154" s="69"/>
      <c r="IAH4154" s="69"/>
      <c r="IAI4154" s="69"/>
      <c r="IAJ4154" s="69"/>
      <c r="IAK4154" s="69"/>
      <c r="IAL4154" s="69"/>
      <c r="IAM4154" s="69"/>
      <c r="IAN4154" s="69"/>
      <c r="IAO4154" s="69"/>
      <c r="IAP4154" s="69"/>
      <c r="IAQ4154" s="69"/>
      <c r="IAR4154" s="69"/>
      <c r="IAS4154" s="69"/>
      <c r="IAT4154" s="69"/>
      <c r="IAU4154" s="69"/>
      <c r="IAV4154" s="69"/>
      <c r="IAW4154" s="69"/>
      <c r="IAX4154" s="69"/>
      <c r="IAY4154" s="69"/>
      <c r="IAZ4154" s="69"/>
      <c r="IBA4154" s="69"/>
      <c r="IBB4154" s="69"/>
      <c r="IBC4154" s="69"/>
      <c r="IBD4154" s="69"/>
      <c r="IBE4154" s="69"/>
      <c r="IBF4154" s="69"/>
      <c r="IBG4154" s="69"/>
      <c r="IBH4154" s="69"/>
      <c r="IBI4154" s="69"/>
      <c r="IBJ4154" s="69"/>
      <c r="IBK4154" s="69"/>
      <c r="IBL4154" s="69"/>
      <c r="IBM4154" s="69"/>
      <c r="IBN4154" s="69"/>
      <c r="IBO4154" s="69"/>
      <c r="IBP4154" s="69"/>
      <c r="IBQ4154" s="69"/>
      <c r="IBR4154" s="69"/>
      <c r="IBS4154" s="69"/>
      <c r="IBT4154" s="69"/>
      <c r="IBU4154" s="69"/>
      <c r="IBV4154" s="69"/>
      <c r="IBW4154" s="69"/>
      <c r="IBX4154" s="69"/>
      <c r="IBY4154" s="69"/>
      <c r="IBZ4154" s="69"/>
      <c r="ICA4154" s="69"/>
      <c r="ICB4154" s="69"/>
      <c r="ICC4154" s="69"/>
      <c r="ICD4154" s="69"/>
      <c r="ICE4154" s="69"/>
      <c r="ICF4154" s="69"/>
      <c r="ICG4154" s="69"/>
      <c r="ICH4154" s="69"/>
      <c r="ICI4154" s="69"/>
      <c r="ICJ4154" s="69"/>
      <c r="ICK4154" s="69"/>
      <c r="ICL4154" s="69"/>
      <c r="ICM4154" s="69"/>
      <c r="ICN4154" s="69"/>
      <c r="ICO4154" s="69"/>
      <c r="ICP4154" s="69"/>
      <c r="ICQ4154" s="69"/>
      <c r="ICR4154" s="69"/>
      <c r="ICS4154" s="69"/>
      <c r="ICT4154" s="69"/>
      <c r="ICU4154" s="69"/>
      <c r="ICV4154" s="69"/>
      <c r="ICW4154" s="69"/>
      <c r="ICX4154" s="69"/>
      <c r="ICY4154" s="69"/>
      <c r="ICZ4154" s="69"/>
      <c r="IDA4154" s="69"/>
      <c r="IDB4154" s="69"/>
      <c r="IDC4154" s="69"/>
      <c r="IDD4154" s="69"/>
      <c r="IDE4154" s="69"/>
      <c r="IDF4154" s="69"/>
      <c r="IDG4154" s="69"/>
      <c r="IDH4154" s="69"/>
      <c r="IDI4154" s="69"/>
      <c r="IDJ4154" s="69"/>
      <c r="IDK4154" s="69"/>
      <c r="IDL4154" s="69"/>
      <c r="IDM4154" s="69"/>
      <c r="IDN4154" s="69"/>
      <c r="IDO4154" s="69"/>
      <c r="IDP4154" s="69"/>
      <c r="IDQ4154" s="69"/>
      <c r="IDR4154" s="69"/>
      <c r="IDS4154" s="69"/>
      <c r="IDT4154" s="69"/>
      <c r="IDU4154" s="69"/>
      <c r="IDV4154" s="69"/>
      <c r="IDW4154" s="69"/>
      <c r="IDX4154" s="69"/>
      <c r="IDY4154" s="69"/>
      <c r="IDZ4154" s="69"/>
      <c r="IEA4154" s="69"/>
      <c r="IEB4154" s="69"/>
      <c r="IEC4154" s="69"/>
      <c r="IED4154" s="69"/>
      <c r="IEE4154" s="69"/>
      <c r="IEF4154" s="69"/>
      <c r="IEG4154" s="69"/>
      <c r="IEH4154" s="69"/>
      <c r="IEI4154" s="69"/>
      <c r="IEJ4154" s="69"/>
      <c r="IEK4154" s="69"/>
      <c r="IEL4154" s="69"/>
      <c r="IEM4154" s="69"/>
      <c r="IEN4154" s="69"/>
      <c r="IEO4154" s="69"/>
      <c r="IEP4154" s="69"/>
      <c r="IEQ4154" s="69"/>
      <c r="IER4154" s="69"/>
      <c r="IES4154" s="69"/>
      <c r="IET4154" s="69"/>
      <c r="IEU4154" s="69"/>
      <c r="IEV4154" s="69"/>
      <c r="IEW4154" s="69"/>
      <c r="IEX4154" s="69"/>
      <c r="IEY4154" s="69"/>
      <c r="IEZ4154" s="69"/>
      <c r="IFA4154" s="69"/>
      <c r="IFB4154" s="69"/>
      <c r="IFC4154" s="69"/>
      <c r="IFD4154" s="69"/>
      <c r="IFE4154" s="69"/>
      <c r="IFF4154" s="69"/>
      <c r="IFG4154" s="69"/>
      <c r="IFH4154" s="69"/>
      <c r="IFI4154" s="69"/>
      <c r="IFJ4154" s="69"/>
      <c r="IFK4154" s="69"/>
      <c r="IFL4154" s="69"/>
      <c r="IFM4154" s="69"/>
      <c r="IFN4154" s="69"/>
      <c r="IFO4154" s="69"/>
      <c r="IFP4154" s="69"/>
      <c r="IFQ4154" s="69"/>
      <c r="IFR4154" s="69"/>
      <c r="IFS4154" s="69"/>
      <c r="IFT4154" s="69"/>
      <c r="IFU4154" s="69"/>
      <c r="IFV4154" s="69"/>
      <c r="IFW4154" s="69"/>
      <c r="IFX4154" s="69"/>
      <c r="IFY4154" s="69"/>
      <c r="IFZ4154" s="69"/>
      <c r="IGA4154" s="69"/>
      <c r="IGB4154" s="69"/>
      <c r="IGC4154" s="69"/>
      <c r="IGD4154" s="69"/>
      <c r="IGE4154" s="69"/>
      <c r="IGF4154" s="69"/>
      <c r="IGG4154" s="69"/>
      <c r="IGH4154" s="69"/>
      <c r="IGI4154" s="69"/>
      <c r="IGJ4154" s="69"/>
      <c r="IGK4154" s="69"/>
      <c r="IGL4154" s="69"/>
      <c r="IGM4154" s="69"/>
      <c r="IGN4154" s="69"/>
      <c r="IGO4154" s="69"/>
      <c r="IGP4154" s="69"/>
      <c r="IGQ4154" s="69"/>
      <c r="IGR4154" s="69"/>
      <c r="IGS4154" s="69"/>
      <c r="IGT4154" s="69"/>
      <c r="IGU4154" s="69"/>
      <c r="IGV4154" s="69"/>
      <c r="IGW4154" s="69"/>
      <c r="IGX4154" s="69"/>
      <c r="IGY4154" s="69"/>
      <c r="IGZ4154" s="69"/>
      <c r="IHA4154" s="69"/>
      <c r="IHB4154" s="69"/>
      <c r="IHC4154" s="69"/>
      <c r="IHD4154" s="69"/>
      <c r="IHE4154" s="69"/>
      <c r="IHF4154" s="69"/>
      <c r="IHG4154" s="69"/>
      <c r="IHH4154" s="69"/>
      <c r="IHI4154" s="69"/>
      <c r="IHJ4154" s="69"/>
      <c r="IHK4154" s="69"/>
      <c r="IHL4154" s="69"/>
      <c r="IHM4154" s="69"/>
      <c r="IHN4154" s="69"/>
      <c r="IHO4154" s="69"/>
      <c r="IHP4154" s="69"/>
      <c r="IHQ4154" s="69"/>
      <c r="IHR4154" s="69"/>
      <c r="IHS4154" s="69"/>
      <c r="IHT4154" s="69"/>
      <c r="IHU4154" s="69"/>
      <c r="IHV4154" s="69"/>
      <c r="IHW4154" s="69"/>
      <c r="IHX4154" s="69"/>
      <c r="IHY4154" s="69"/>
      <c r="IHZ4154" s="69"/>
      <c r="IIA4154" s="69"/>
      <c r="IIB4154" s="69"/>
      <c r="IIC4154" s="69"/>
      <c r="IID4154" s="69"/>
      <c r="IIE4154" s="69"/>
      <c r="IIF4154" s="69"/>
      <c r="IIG4154" s="69"/>
      <c r="IIH4154" s="69"/>
      <c r="III4154" s="69"/>
      <c r="IIJ4154" s="69"/>
      <c r="IIK4154" s="69"/>
      <c r="IIL4154" s="69"/>
      <c r="IIM4154" s="69"/>
      <c r="IIN4154" s="69"/>
      <c r="IIO4154" s="69"/>
      <c r="IIP4154" s="69"/>
      <c r="IIQ4154" s="69"/>
      <c r="IIR4154" s="69"/>
      <c r="IIS4154" s="69"/>
      <c r="IIT4154" s="69"/>
      <c r="IIU4154" s="69"/>
      <c r="IIV4154" s="69"/>
      <c r="IIW4154" s="69"/>
      <c r="IIX4154" s="69"/>
      <c r="IIY4154" s="69"/>
      <c r="IIZ4154" s="69"/>
      <c r="IJA4154" s="69"/>
      <c r="IJB4154" s="69"/>
      <c r="IJC4154" s="69"/>
      <c r="IJD4154" s="69"/>
      <c r="IJE4154" s="69"/>
      <c r="IJF4154" s="69"/>
      <c r="IJG4154" s="69"/>
      <c r="IJH4154" s="69"/>
      <c r="IJI4154" s="69"/>
      <c r="IJJ4154" s="69"/>
      <c r="IJK4154" s="69"/>
      <c r="IJL4154" s="69"/>
      <c r="IJM4154" s="69"/>
      <c r="IJN4154" s="69"/>
      <c r="IJO4154" s="69"/>
      <c r="IJP4154" s="69"/>
      <c r="IJQ4154" s="69"/>
      <c r="IJR4154" s="69"/>
      <c r="IJS4154" s="69"/>
      <c r="IJT4154" s="69"/>
      <c r="IJU4154" s="69"/>
      <c r="IJV4154" s="69"/>
      <c r="IJW4154" s="69"/>
      <c r="IJX4154" s="69"/>
      <c r="IJY4154" s="69"/>
      <c r="IJZ4154" s="69"/>
      <c r="IKA4154" s="69"/>
      <c r="IKB4154" s="69"/>
      <c r="IKC4154" s="69"/>
      <c r="IKD4154" s="69"/>
      <c r="IKE4154" s="69"/>
      <c r="IKF4154" s="69"/>
      <c r="IKG4154" s="69"/>
      <c r="IKH4154" s="69"/>
      <c r="IKI4154" s="69"/>
      <c r="IKJ4154" s="69"/>
      <c r="IKK4154" s="69"/>
      <c r="IKL4154" s="69"/>
      <c r="IKM4154" s="69"/>
      <c r="IKN4154" s="69"/>
      <c r="IKO4154" s="69"/>
      <c r="IKP4154" s="69"/>
      <c r="IKQ4154" s="69"/>
      <c r="IKR4154" s="69"/>
      <c r="IKS4154" s="69"/>
      <c r="IKT4154" s="69"/>
      <c r="IKU4154" s="69"/>
      <c r="IKV4154" s="69"/>
      <c r="IKW4154" s="69"/>
      <c r="IKX4154" s="69"/>
      <c r="IKY4154" s="69"/>
      <c r="IKZ4154" s="69"/>
      <c r="ILA4154" s="69"/>
      <c r="ILB4154" s="69"/>
      <c r="ILC4154" s="69"/>
      <c r="ILD4154" s="69"/>
      <c r="ILE4154" s="69"/>
      <c r="ILF4154" s="69"/>
      <c r="ILG4154" s="69"/>
      <c r="ILH4154" s="69"/>
      <c r="ILI4154" s="69"/>
      <c r="ILJ4154" s="69"/>
      <c r="ILK4154" s="69"/>
      <c r="ILL4154" s="69"/>
      <c r="ILM4154" s="69"/>
      <c r="ILN4154" s="69"/>
      <c r="ILO4154" s="69"/>
      <c r="ILP4154" s="69"/>
      <c r="ILQ4154" s="69"/>
      <c r="ILR4154" s="69"/>
      <c r="ILS4154" s="69"/>
      <c r="ILT4154" s="69"/>
      <c r="ILU4154" s="69"/>
      <c r="ILV4154" s="69"/>
      <c r="ILW4154" s="69"/>
      <c r="ILX4154" s="69"/>
      <c r="ILY4154" s="69"/>
      <c r="ILZ4154" s="69"/>
      <c r="IMA4154" s="69"/>
      <c r="IMB4154" s="69"/>
      <c r="IMC4154" s="69"/>
      <c r="IMD4154" s="69"/>
      <c r="IME4154" s="69"/>
      <c r="IMF4154" s="69"/>
      <c r="IMG4154" s="69"/>
      <c r="IMH4154" s="69"/>
      <c r="IMI4154" s="69"/>
      <c r="IMJ4154" s="69"/>
      <c r="IMK4154" s="69"/>
      <c r="IML4154" s="69"/>
      <c r="IMM4154" s="69"/>
      <c r="IMN4154" s="69"/>
      <c r="IMO4154" s="69"/>
      <c r="IMP4154" s="69"/>
      <c r="IMQ4154" s="69"/>
      <c r="IMR4154" s="69"/>
      <c r="IMS4154" s="69"/>
      <c r="IMT4154" s="69"/>
      <c r="IMU4154" s="69"/>
      <c r="IMV4154" s="69"/>
      <c r="IMW4154" s="69"/>
      <c r="IMX4154" s="69"/>
      <c r="IMY4154" s="69"/>
      <c r="IMZ4154" s="69"/>
      <c r="INA4154" s="69"/>
      <c r="INB4154" s="69"/>
      <c r="INC4154" s="69"/>
      <c r="IND4154" s="69"/>
      <c r="INE4154" s="69"/>
      <c r="INF4154" s="69"/>
      <c r="ING4154" s="69"/>
      <c r="INH4154" s="69"/>
      <c r="INI4154" s="69"/>
      <c r="INJ4154" s="69"/>
      <c r="INK4154" s="69"/>
      <c r="INL4154" s="69"/>
      <c r="INM4154" s="69"/>
      <c r="INN4154" s="69"/>
      <c r="INO4154" s="69"/>
      <c r="INP4154" s="69"/>
      <c r="INQ4154" s="69"/>
      <c r="INR4154" s="69"/>
      <c r="INS4154" s="69"/>
      <c r="INT4154" s="69"/>
      <c r="INU4154" s="69"/>
      <c r="INV4154" s="69"/>
      <c r="INW4154" s="69"/>
      <c r="INX4154" s="69"/>
      <c r="INY4154" s="69"/>
      <c r="INZ4154" s="69"/>
      <c r="IOA4154" s="69"/>
      <c r="IOB4154" s="69"/>
      <c r="IOC4154" s="69"/>
      <c r="IOD4154" s="69"/>
      <c r="IOE4154" s="69"/>
      <c r="IOF4154" s="69"/>
      <c r="IOG4154" s="69"/>
      <c r="IOH4154" s="69"/>
      <c r="IOI4154" s="69"/>
      <c r="IOJ4154" s="69"/>
      <c r="IOK4154" s="69"/>
      <c r="IOL4154" s="69"/>
      <c r="IOM4154" s="69"/>
      <c r="ION4154" s="69"/>
      <c r="IOO4154" s="69"/>
      <c r="IOP4154" s="69"/>
      <c r="IOQ4154" s="69"/>
      <c r="IOR4154" s="69"/>
      <c r="IOS4154" s="69"/>
      <c r="IOT4154" s="69"/>
      <c r="IOU4154" s="69"/>
      <c r="IOV4154" s="69"/>
      <c r="IOW4154" s="69"/>
      <c r="IOX4154" s="69"/>
      <c r="IOY4154" s="69"/>
      <c r="IOZ4154" s="69"/>
      <c r="IPA4154" s="69"/>
      <c r="IPB4154" s="69"/>
      <c r="IPC4154" s="69"/>
      <c r="IPD4154" s="69"/>
      <c r="IPE4154" s="69"/>
      <c r="IPF4154" s="69"/>
      <c r="IPG4154" s="69"/>
      <c r="IPH4154" s="69"/>
      <c r="IPI4154" s="69"/>
      <c r="IPJ4154" s="69"/>
      <c r="IPK4154" s="69"/>
      <c r="IPL4154" s="69"/>
      <c r="IPM4154" s="69"/>
      <c r="IPN4154" s="69"/>
      <c r="IPO4154" s="69"/>
      <c r="IPP4154" s="69"/>
      <c r="IPQ4154" s="69"/>
      <c r="IPR4154" s="69"/>
      <c r="IPS4154" s="69"/>
      <c r="IPT4154" s="69"/>
      <c r="IPU4154" s="69"/>
      <c r="IPV4154" s="69"/>
      <c r="IPW4154" s="69"/>
      <c r="IPX4154" s="69"/>
      <c r="IPY4154" s="69"/>
      <c r="IPZ4154" s="69"/>
      <c r="IQA4154" s="69"/>
      <c r="IQB4154" s="69"/>
      <c r="IQC4154" s="69"/>
      <c r="IQD4154" s="69"/>
      <c r="IQE4154" s="69"/>
      <c r="IQF4154" s="69"/>
      <c r="IQG4154" s="69"/>
      <c r="IQH4154" s="69"/>
      <c r="IQI4154" s="69"/>
      <c r="IQJ4154" s="69"/>
      <c r="IQK4154" s="69"/>
      <c r="IQL4154" s="69"/>
      <c r="IQM4154" s="69"/>
      <c r="IQN4154" s="69"/>
      <c r="IQO4154" s="69"/>
      <c r="IQP4154" s="69"/>
      <c r="IQQ4154" s="69"/>
      <c r="IQR4154" s="69"/>
      <c r="IQS4154" s="69"/>
      <c r="IQT4154" s="69"/>
      <c r="IQU4154" s="69"/>
      <c r="IQV4154" s="69"/>
      <c r="IQW4154" s="69"/>
      <c r="IQX4154" s="69"/>
      <c r="IQY4154" s="69"/>
      <c r="IQZ4154" s="69"/>
      <c r="IRA4154" s="69"/>
      <c r="IRB4154" s="69"/>
      <c r="IRC4154" s="69"/>
      <c r="IRD4154" s="69"/>
      <c r="IRE4154" s="69"/>
      <c r="IRF4154" s="69"/>
      <c r="IRG4154" s="69"/>
      <c r="IRH4154" s="69"/>
      <c r="IRI4154" s="69"/>
      <c r="IRJ4154" s="69"/>
      <c r="IRK4154" s="69"/>
      <c r="IRL4154" s="69"/>
      <c r="IRM4154" s="69"/>
      <c r="IRN4154" s="69"/>
      <c r="IRO4154" s="69"/>
      <c r="IRP4154" s="69"/>
      <c r="IRQ4154" s="69"/>
      <c r="IRR4154" s="69"/>
      <c r="IRS4154" s="69"/>
      <c r="IRT4154" s="69"/>
      <c r="IRU4154" s="69"/>
      <c r="IRV4154" s="69"/>
      <c r="IRW4154" s="69"/>
      <c r="IRX4154" s="69"/>
      <c r="IRY4154" s="69"/>
      <c r="IRZ4154" s="69"/>
      <c r="ISA4154" s="69"/>
      <c r="ISB4154" s="69"/>
      <c r="ISC4154" s="69"/>
      <c r="ISD4154" s="69"/>
      <c r="ISE4154" s="69"/>
      <c r="ISF4154" s="69"/>
      <c r="ISG4154" s="69"/>
      <c r="ISH4154" s="69"/>
      <c r="ISI4154" s="69"/>
      <c r="ISJ4154" s="69"/>
      <c r="ISK4154" s="69"/>
      <c r="ISL4154" s="69"/>
      <c r="ISM4154" s="69"/>
      <c r="ISN4154" s="69"/>
      <c r="ISO4154" s="69"/>
      <c r="ISP4154" s="69"/>
      <c r="ISQ4154" s="69"/>
      <c r="ISR4154" s="69"/>
      <c r="ISS4154" s="69"/>
      <c r="IST4154" s="69"/>
      <c r="ISU4154" s="69"/>
      <c r="ISV4154" s="69"/>
      <c r="ISW4154" s="69"/>
      <c r="ISX4154" s="69"/>
      <c r="ISY4154" s="69"/>
      <c r="ISZ4154" s="69"/>
      <c r="ITA4154" s="69"/>
      <c r="ITB4154" s="69"/>
      <c r="ITC4154" s="69"/>
      <c r="ITD4154" s="69"/>
      <c r="ITE4154" s="69"/>
      <c r="ITF4154" s="69"/>
      <c r="ITG4154" s="69"/>
      <c r="ITH4154" s="69"/>
      <c r="ITI4154" s="69"/>
      <c r="ITJ4154" s="69"/>
      <c r="ITK4154" s="69"/>
      <c r="ITL4154" s="69"/>
      <c r="ITM4154" s="69"/>
      <c r="ITN4154" s="69"/>
      <c r="ITO4154" s="69"/>
      <c r="ITP4154" s="69"/>
      <c r="ITQ4154" s="69"/>
      <c r="ITR4154" s="69"/>
      <c r="ITS4154" s="69"/>
      <c r="ITT4154" s="69"/>
      <c r="ITU4154" s="69"/>
      <c r="ITV4154" s="69"/>
      <c r="ITW4154" s="69"/>
      <c r="ITX4154" s="69"/>
      <c r="ITY4154" s="69"/>
      <c r="ITZ4154" s="69"/>
      <c r="IUA4154" s="69"/>
      <c r="IUB4154" s="69"/>
      <c r="IUC4154" s="69"/>
      <c r="IUD4154" s="69"/>
      <c r="IUE4154" s="69"/>
      <c r="IUF4154" s="69"/>
      <c r="IUG4154" s="69"/>
      <c r="IUH4154" s="69"/>
      <c r="IUI4154" s="69"/>
      <c r="IUJ4154" s="69"/>
      <c r="IUK4154" s="69"/>
      <c r="IUL4154" s="69"/>
      <c r="IUM4154" s="69"/>
      <c r="IUN4154" s="69"/>
      <c r="IUO4154" s="69"/>
      <c r="IUP4154" s="69"/>
      <c r="IUQ4154" s="69"/>
      <c r="IUR4154" s="69"/>
      <c r="IUS4154" s="69"/>
      <c r="IUT4154" s="69"/>
      <c r="IUU4154" s="69"/>
      <c r="IUV4154" s="69"/>
      <c r="IUW4154" s="69"/>
      <c r="IUX4154" s="69"/>
      <c r="IUY4154" s="69"/>
      <c r="IUZ4154" s="69"/>
      <c r="IVA4154" s="69"/>
      <c r="IVB4154" s="69"/>
      <c r="IVC4154" s="69"/>
      <c r="IVD4154" s="69"/>
      <c r="IVE4154" s="69"/>
      <c r="IVF4154" s="69"/>
      <c r="IVG4154" s="69"/>
      <c r="IVH4154" s="69"/>
      <c r="IVI4154" s="69"/>
      <c r="IVJ4154" s="69"/>
      <c r="IVK4154" s="69"/>
      <c r="IVL4154" s="69"/>
      <c r="IVM4154" s="69"/>
      <c r="IVN4154" s="69"/>
      <c r="IVO4154" s="69"/>
      <c r="IVP4154" s="69"/>
      <c r="IVQ4154" s="69"/>
      <c r="IVR4154" s="69"/>
      <c r="IVS4154" s="69"/>
      <c r="IVT4154" s="69"/>
      <c r="IVU4154" s="69"/>
      <c r="IVV4154" s="69"/>
      <c r="IVW4154" s="69"/>
      <c r="IVX4154" s="69"/>
      <c r="IVY4154" s="69"/>
      <c r="IVZ4154" s="69"/>
      <c r="IWA4154" s="69"/>
      <c r="IWB4154" s="69"/>
      <c r="IWC4154" s="69"/>
      <c r="IWD4154" s="69"/>
      <c r="IWE4154" s="69"/>
      <c r="IWF4154" s="69"/>
      <c r="IWG4154" s="69"/>
      <c r="IWH4154" s="69"/>
      <c r="IWI4154" s="69"/>
      <c r="IWJ4154" s="69"/>
      <c r="IWK4154" s="69"/>
      <c r="IWL4154" s="69"/>
      <c r="IWM4154" s="69"/>
      <c r="IWN4154" s="69"/>
      <c r="IWO4154" s="69"/>
      <c r="IWP4154" s="69"/>
      <c r="IWQ4154" s="69"/>
      <c r="IWR4154" s="69"/>
      <c r="IWS4154" s="69"/>
      <c r="IWT4154" s="69"/>
      <c r="IWU4154" s="69"/>
      <c r="IWV4154" s="69"/>
      <c r="IWW4154" s="69"/>
      <c r="IWX4154" s="69"/>
      <c r="IWY4154" s="69"/>
      <c r="IWZ4154" s="69"/>
      <c r="IXA4154" s="69"/>
      <c r="IXB4154" s="69"/>
      <c r="IXC4154" s="69"/>
      <c r="IXD4154" s="69"/>
      <c r="IXE4154" s="69"/>
      <c r="IXF4154" s="69"/>
      <c r="IXG4154" s="69"/>
      <c r="IXH4154" s="69"/>
      <c r="IXI4154" s="69"/>
      <c r="IXJ4154" s="69"/>
      <c r="IXK4154" s="69"/>
      <c r="IXL4154" s="69"/>
      <c r="IXM4154" s="69"/>
      <c r="IXN4154" s="69"/>
      <c r="IXO4154" s="69"/>
      <c r="IXP4154" s="69"/>
      <c r="IXQ4154" s="69"/>
      <c r="IXR4154" s="69"/>
      <c r="IXS4154" s="69"/>
      <c r="IXT4154" s="69"/>
      <c r="IXU4154" s="69"/>
      <c r="IXV4154" s="69"/>
      <c r="IXW4154" s="69"/>
      <c r="IXX4154" s="69"/>
      <c r="IXY4154" s="69"/>
      <c r="IXZ4154" s="69"/>
      <c r="IYA4154" s="69"/>
      <c r="IYB4154" s="69"/>
      <c r="IYC4154" s="69"/>
      <c r="IYD4154" s="69"/>
      <c r="IYE4154" s="69"/>
      <c r="IYF4154" s="69"/>
      <c r="IYG4154" s="69"/>
      <c r="IYH4154" s="69"/>
      <c r="IYI4154" s="69"/>
      <c r="IYJ4154" s="69"/>
      <c r="IYK4154" s="69"/>
      <c r="IYL4154" s="69"/>
      <c r="IYM4154" s="69"/>
      <c r="IYN4154" s="69"/>
      <c r="IYO4154" s="69"/>
      <c r="IYP4154" s="69"/>
      <c r="IYQ4154" s="69"/>
      <c r="IYR4154" s="69"/>
      <c r="IYS4154" s="69"/>
      <c r="IYT4154" s="69"/>
      <c r="IYU4154" s="69"/>
      <c r="IYV4154" s="69"/>
      <c r="IYW4154" s="69"/>
      <c r="IYX4154" s="69"/>
      <c r="IYY4154" s="69"/>
      <c r="IYZ4154" s="69"/>
      <c r="IZA4154" s="69"/>
      <c r="IZB4154" s="69"/>
      <c r="IZC4154" s="69"/>
      <c r="IZD4154" s="69"/>
      <c r="IZE4154" s="69"/>
      <c r="IZF4154" s="69"/>
      <c r="IZG4154" s="69"/>
      <c r="IZH4154" s="69"/>
      <c r="IZI4154" s="69"/>
      <c r="IZJ4154" s="69"/>
      <c r="IZK4154" s="69"/>
      <c r="IZL4154" s="69"/>
      <c r="IZM4154" s="69"/>
      <c r="IZN4154" s="69"/>
      <c r="IZO4154" s="69"/>
      <c r="IZP4154" s="69"/>
      <c r="IZQ4154" s="69"/>
      <c r="IZR4154" s="69"/>
      <c r="IZS4154" s="69"/>
      <c r="IZT4154" s="69"/>
      <c r="IZU4154" s="69"/>
      <c r="IZV4154" s="69"/>
      <c r="IZW4154" s="69"/>
      <c r="IZX4154" s="69"/>
      <c r="IZY4154" s="69"/>
      <c r="IZZ4154" s="69"/>
      <c r="JAA4154" s="69"/>
      <c r="JAB4154" s="69"/>
      <c r="JAC4154" s="69"/>
      <c r="JAD4154" s="69"/>
      <c r="JAE4154" s="69"/>
      <c r="JAF4154" s="69"/>
      <c r="JAG4154" s="69"/>
      <c r="JAH4154" s="69"/>
      <c r="JAI4154" s="69"/>
      <c r="JAJ4154" s="69"/>
      <c r="JAK4154" s="69"/>
      <c r="JAL4154" s="69"/>
      <c r="JAM4154" s="69"/>
      <c r="JAN4154" s="69"/>
      <c r="JAO4154" s="69"/>
      <c r="JAP4154" s="69"/>
      <c r="JAQ4154" s="69"/>
      <c r="JAR4154" s="69"/>
      <c r="JAS4154" s="69"/>
      <c r="JAT4154" s="69"/>
      <c r="JAU4154" s="69"/>
      <c r="JAV4154" s="69"/>
      <c r="JAW4154" s="69"/>
      <c r="JAX4154" s="69"/>
      <c r="JAY4154" s="69"/>
      <c r="JAZ4154" s="69"/>
      <c r="JBA4154" s="69"/>
      <c r="JBB4154" s="69"/>
      <c r="JBC4154" s="69"/>
      <c r="JBD4154" s="69"/>
      <c r="JBE4154" s="69"/>
      <c r="JBF4154" s="69"/>
      <c r="JBG4154" s="69"/>
      <c r="JBH4154" s="69"/>
      <c r="JBI4154" s="69"/>
      <c r="JBJ4154" s="69"/>
      <c r="JBK4154" s="69"/>
      <c r="JBL4154" s="69"/>
      <c r="JBM4154" s="69"/>
      <c r="JBN4154" s="69"/>
      <c r="JBO4154" s="69"/>
      <c r="JBP4154" s="69"/>
      <c r="JBQ4154" s="69"/>
      <c r="JBR4154" s="69"/>
      <c r="JBS4154" s="69"/>
      <c r="JBT4154" s="69"/>
      <c r="JBU4154" s="69"/>
      <c r="JBV4154" s="69"/>
      <c r="JBW4154" s="69"/>
      <c r="JBX4154" s="69"/>
      <c r="JBY4154" s="69"/>
      <c r="JBZ4154" s="69"/>
      <c r="JCA4154" s="69"/>
      <c r="JCB4154" s="69"/>
      <c r="JCC4154" s="69"/>
      <c r="JCD4154" s="69"/>
      <c r="JCE4154" s="69"/>
      <c r="JCF4154" s="69"/>
      <c r="JCG4154" s="69"/>
      <c r="JCH4154" s="69"/>
      <c r="JCI4154" s="69"/>
      <c r="JCJ4154" s="69"/>
      <c r="JCK4154" s="69"/>
      <c r="JCL4154" s="69"/>
      <c r="JCM4154" s="69"/>
      <c r="JCN4154" s="69"/>
      <c r="JCO4154" s="69"/>
      <c r="JCP4154" s="69"/>
      <c r="JCQ4154" s="69"/>
      <c r="JCR4154" s="69"/>
      <c r="JCS4154" s="69"/>
      <c r="JCT4154" s="69"/>
      <c r="JCU4154" s="69"/>
      <c r="JCV4154" s="69"/>
      <c r="JCW4154" s="69"/>
      <c r="JCX4154" s="69"/>
      <c r="JCY4154" s="69"/>
      <c r="JCZ4154" s="69"/>
      <c r="JDA4154" s="69"/>
      <c r="JDB4154" s="69"/>
      <c r="JDC4154" s="69"/>
      <c r="JDD4154" s="69"/>
      <c r="JDE4154" s="69"/>
      <c r="JDF4154" s="69"/>
      <c r="JDG4154" s="69"/>
      <c r="JDH4154" s="69"/>
      <c r="JDI4154" s="69"/>
      <c r="JDJ4154" s="69"/>
      <c r="JDK4154" s="69"/>
      <c r="JDL4154" s="69"/>
      <c r="JDM4154" s="69"/>
      <c r="JDN4154" s="69"/>
      <c r="JDO4154" s="69"/>
      <c r="JDP4154" s="69"/>
      <c r="JDQ4154" s="69"/>
      <c r="JDR4154" s="69"/>
      <c r="JDS4154" s="69"/>
      <c r="JDT4154" s="69"/>
      <c r="JDU4154" s="69"/>
      <c r="JDV4154" s="69"/>
      <c r="JDW4154" s="69"/>
      <c r="JDX4154" s="69"/>
      <c r="JDY4154" s="69"/>
      <c r="JDZ4154" s="69"/>
      <c r="JEA4154" s="69"/>
      <c r="JEB4154" s="69"/>
      <c r="JEC4154" s="69"/>
      <c r="JED4154" s="69"/>
      <c r="JEE4154" s="69"/>
      <c r="JEF4154" s="69"/>
      <c r="JEG4154" s="69"/>
      <c r="JEH4154" s="69"/>
      <c r="JEI4154" s="69"/>
      <c r="JEJ4154" s="69"/>
      <c r="JEK4154" s="69"/>
      <c r="JEL4154" s="69"/>
      <c r="JEM4154" s="69"/>
      <c r="JEN4154" s="69"/>
      <c r="JEO4154" s="69"/>
      <c r="JEP4154" s="69"/>
      <c r="JEQ4154" s="69"/>
      <c r="JER4154" s="69"/>
      <c r="JES4154" s="69"/>
      <c r="JET4154" s="69"/>
      <c r="JEU4154" s="69"/>
      <c r="JEV4154" s="69"/>
      <c r="JEW4154" s="69"/>
      <c r="JEX4154" s="69"/>
      <c r="JEY4154" s="69"/>
      <c r="JEZ4154" s="69"/>
      <c r="JFA4154" s="69"/>
      <c r="JFB4154" s="69"/>
      <c r="JFC4154" s="69"/>
      <c r="JFD4154" s="69"/>
      <c r="JFE4154" s="69"/>
      <c r="JFF4154" s="69"/>
      <c r="JFG4154" s="69"/>
      <c r="JFH4154" s="69"/>
      <c r="JFI4154" s="69"/>
      <c r="JFJ4154" s="69"/>
      <c r="JFK4154" s="69"/>
      <c r="JFL4154" s="69"/>
      <c r="JFM4154" s="69"/>
      <c r="JFN4154" s="69"/>
      <c r="JFO4154" s="69"/>
      <c r="JFP4154" s="69"/>
      <c r="JFQ4154" s="69"/>
      <c r="JFR4154" s="69"/>
      <c r="JFS4154" s="69"/>
      <c r="JFT4154" s="69"/>
      <c r="JFU4154" s="69"/>
      <c r="JFV4154" s="69"/>
      <c r="JFW4154" s="69"/>
      <c r="JFX4154" s="69"/>
      <c r="JFY4154" s="69"/>
      <c r="JFZ4154" s="69"/>
      <c r="JGA4154" s="69"/>
      <c r="JGB4154" s="69"/>
      <c r="JGC4154" s="69"/>
      <c r="JGD4154" s="69"/>
      <c r="JGE4154" s="69"/>
      <c r="JGF4154" s="69"/>
      <c r="JGG4154" s="69"/>
      <c r="JGH4154" s="69"/>
      <c r="JGI4154" s="69"/>
      <c r="JGJ4154" s="69"/>
      <c r="JGK4154" s="69"/>
      <c r="JGL4154" s="69"/>
      <c r="JGM4154" s="69"/>
      <c r="JGN4154" s="69"/>
      <c r="JGO4154" s="69"/>
      <c r="JGP4154" s="69"/>
      <c r="JGQ4154" s="69"/>
      <c r="JGR4154" s="69"/>
      <c r="JGS4154" s="69"/>
      <c r="JGT4154" s="69"/>
      <c r="JGU4154" s="69"/>
      <c r="JGV4154" s="69"/>
      <c r="JGW4154" s="69"/>
      <c r="JGX4154" s="69"/>
      <c r="JGY4154" s="69"/>
      <c r="JGZ4154" s="69"/>
      <c r="JHA4154" s="69"/>
      <c r="JHB4154" s="69"/>
      <c r="JHC4154" s="69"/>
      <c r="JHD4154" s="69"/>
      <c r="JHE4154" s="69"/>
      <c r="JHF4154" s="69"/>
      <c r="JHG4154" s="69"/>
      <c r="JHH4154" s="69"/>
      <c r="JHI4154" s="69"/>
      <c r="JHJ4154" s="69"/>
      <c r="JHK4154" s="69"/>
      <c r="JHL4154" s="69"/>
      <c r="JHM4154" s="69"/>
      <c r="JHN4154" s="69"/>
      <c r="JHO4154" s="69"/>
      <c r="JHP4154" s="69"/>
      <c r="JHQ4154" s="69"/>
      <c r="JHR4154" s="69"/>
      <c r="JHS4154" s="69"/>
      <c r="JHT4154" s="69"/>
      <c r="JHU4154" s="69"/>
      <c r="JHV4154" s="69"/>
      <c r="JHW4154" s="69"/>
      <c r="JHX4154" s="69"/>
      <c r="JHY4154" s="69"/>
      <c r="JHZ4154" s="69"/>
      <c r="JIA4154" s="69"/>
      <c r="JIB4154" s="69"/>
      <c r="JIC4154" s="69"/>
      <c r="JID4154" s="69"/>
      <c r="JIE4154" s="69"/>
      <c r="JIF4154" s="69"/>
      <c r="JIG4154" s="69"/>
      <c r="JIH4154" s="69"/>
      <c r="JII4154" s="69"/>
      <c r="JIJ4154" s="69"/>
      <c r="JIK4154" s="69"/>
      <c r="JIL4154" s="69"/>
      <c r="JIM4154" s="69"/>
      <c r="JIN4154" s="69"/>
      <c r="JIO4154" s="69"/>
      <c r="JIP4154" s="69"/>
      <c r="JIQ4154" s="69"/>
      <c r="JIR4154" s="69"/>
      <c r="JIS4154" s="69"/>
      <c r="JIT4154" s="69"/>
      <c r="JIU4154" s="69"/>
      <c r="JIV4154" s="69"/>
      <c r="JIW4154" s="69"/>
      <c r="JIX4154" s="69"/>
      <c r="JIY4154" s="69"/>
      <c r="JIZ4154" s="69"/>
      <c r="JJA4154" s="69"/>
      <c r="JJB4154" s="69"/>
      <c r="JJC4154" s="69"/>
      <c r="JJD4154" s="69"/>
      <c r="JJE4154" s="69"/>
      <c r="JJF4154" s="69"/>
      <c r="JJG4154" s="69"/>
      <c r="JJH4154" s="69"/>
      <c r="JJI4154" s="69"/>
      <c r="JJJ4154" s="69"/>
      <c r="JJK4154" s="69"/>
      <c r="JJL4154" s="69"/>
      <c r="JJM4154" s="69"/>
      <c r="JJN4154" s="69"/>
      <c r="JJO4154" s="69"/>
      <c r="JJP4154" s="69"/>
      <c r="JJQ4154" s="69"/>
      <c r="JJR4154" s="69"/>
      <c r="JJS4154" s="69"/>
      <c r="JJT4154" s="69"/>
      <c r="JJU4154" s="69"/>
      <c r="JJV4154" s="69"/>
      <c r="JJW4154" s="69"/>
      <c r="JJX4154" s="69"/>
      <c r="JJY4154" s="69"/>
      <c r="JJZ4154" s="69"/>
      <c r="JKA4154" s="69"/>
      <c r="JKB4154" s="69"/>
      <c r="JKC4154" s="69"/>
      <c r="JKD4154" s="69"/>
      <c r="JKE4154" s="69"/>
      <c r="JKF4154" s="69"/>
      <c r="JKG4154" s="69"/>
      <c r="JKH4154" s="69"/>
      <c r="JKI4154" s="69"/>
      <c r="JKJ4154" s="69"/>
      <c r="JKK4154" s="69"/>
      <c r="JKL4154" s="69"/>
      <c r="JKM4154" s="69"/>
      <c r="JKN4154" s="69"/>
      <c r="JKO4154" s="69"/>
      <c r="JKP4154" s="69"/>
      <c r="JKQ4154" s="69"/>
      <c r="JKR4154" s="69"/>
      <c r="JKS4154" s="69"/>
      <c r="JKT4154" s="69"/>
      <c r="JKU4154" s="69"/>
      <c r="JKV4154" s="69"/>
      <c r="JKW4154" s="69"/>
      <c r="JKX4154" s="69"/>
      <c r="JKY4154" s="69"/>
      <c r="JKZ4154" s="69"/>
      <c r="JLA4154" s="69"/>
      <c r="JLB4154" s="69"/>
      <c r="JLC4154" s="69"/>
      <c r="JLD4154" s="69"/>
      <c r="JLE4154" s="69"/>
      <c r="JLF4154" s="69"/>
      <c r="JLG4154" s="69"/>
      <c r="JLH4154" s="69"/>
      <c r="JLI4154" s="69"/>
      <c r="JLJ4154" s="69"/>
      <c r="JLK4154" s="69"/>
      <c r="JLL4154" s="69"/>
      <c r="JLM4154" s="69"/>
      <c r="JLN4154" s="69"/>
      <c r="JLO4154" s="69"/>
      <c r="JLP4154" s="69"/>
      <c r="JLQ4154" s="69"/>
      <c r="JLR4154" s="69"/>
      <c r="JLS4154" s="69"/>
      <c r="JLT4154" s="69"/>
      <c r="JLU4154" s="69"/>
      <c r="JLV4154" s="69"/>
      <c r="JLW4154" s="69"/>
      <c r="JLX4154" s="69"/>
      <c r="JLY4154" s="69"/>
      <c r="JLZ4154" s="69"/>
      <c r="JMA4154" s="69"/>
      <c r="JMB4154" s="69"/>
      <c r="JMC4154" s="69"/>
      <c r="JMD4154" s="69"/>
      <c r="JME4154" s="69"/>
      <c r="JMF4154" s="69"/>
      <c r="JMG4154" s="69"/>
      <c r="JMH4154" s="69"/>
      <c r="JMI4154" s="69"/>
      <c r="JMJ4154" s="69"/>
      <c r="JMK4154" s="69"/>
      <c r="JML4154" s="69"/>
      <c r="JMM4154" s="69"/>
      <c r="JMN4154" s="69"/>
      <c r="JMO4154" s="69"/>
      <c r="JMP4154" s="69"/>
      <c r="JMQ4154" s="69"/>
      <c r="JMR4154" s="69"/>
      <c r="JMS4154" s="69"/>
      <c r="JMT4154" s="69"/>
      <c r="JMU4154" s="69"/>
      <c r="JMV4154" s="69"/>
      <c r="JMW4154" s="69"/>
      <c r="JMX4154" s="69"/>
      <c r="JMY4154" s="69"/>
      <c r="JMZ4154" s="69"/>
      <c r="JNA4154" s="69"/>
      <c r="JNB4154" s="69"/>
      <c r="JNC4154" s="69"/>
      <c r="JND4154" s="69"/>
      <c r="JNE4154" s="69"/>
      <c r="JNF4154" s="69"/>
      <c r="JNG4154" s="69"/>
      <c r="JNH4154" s="69"/>
      <c r="JNI4154" s="69"/>
      <c r="JNJ4154" s="69"/>
      <c r="JNK4154" s="69"/>
      <c r="JNL4154" s="69"/>
      <c r="JNM4154" s="69"/>
      <c r="JNN4154" s="69"/>
      <c r="JNO4154" s="69"/>
      <c r="JNP4154" s="69"/>
      <c r="JNQ4154" s="69"/>
      <c r="JNR4154" s="69"/>
      <c r="JNS4154" s="69"/>
      <c r="JNT4154" s="69"/>
      <c r="JNU4154" s="69"/>
      <c r="JNV4154" s="69"/>
      <c r="JNW4154" s="69"/>
      <c r="JNX4154" s="69"/>
      <c r="JNY4154" s="69"/>
      <c r="JNZ4154" s="69"/>
      <c r="JOA4154" s="69"/>
      <c r="JOB4154" s="69"/>
      <c r="JOC4154" s="69"/>
      <c r="JOD4154" s="69"/>
      <c r="JOE4154" s="69"/>
      <c r="JOF4154" s="69"/>
      <c r="JOG4154" s="69"/>
      <c r="JOH4154" s="69"/>
      <c r="JOI4154" s="69"/>
      <c r="JOJ4154" s="69"/>
      <c r="JOK4154" s="69"/>
      <c r="JOL4154" s="69"/>
      <c r="JOM4154" s="69"/>
      <c r="JON4154" s="69"/>
      <c r="JOO4154" s="69"/>
      <c r="JOP4154" s="69"/>
      <c r="JOQ4154" s="69"/>
      <c r="JOR4154" s="69"/>
      <c r="JOS4154" s="69"/>
      <c r="JOT4154" s="69"/>
      <c r="JOU4154" s="69"/>
      <c r="JOV4154" s="69"/>
      <c r="JOW4154" s="69"/>
      <c r="JOX4154" s="69"/>
      <c r="JOY4154" s="69"/>
      <c r="JOZ4154" s="69"/>
      <c r="JPA4154" s="69"/>
      <c r="JPB4154" s="69"/>
      <c r="JPC4154" s="69"/>
      <c r="JPD4154" s="69"/>
      <c r="JPE4154" s="69"/>
      <c r="JPF4154" s="69"/>
      <c r="JPG4154" s="69"/>
      <c r="JPH4154" s="69"/>
      <c r="JPI4154" s="69"/>
      <c r="JPJ4154" s="69"/>
      <c r="JPK4154" s="69"/>
      <c r="JPL4154" s="69"/>
      <c r="JPM4154" s="69"/>
      <c r="JPN4154" s="69"/>
      <c r="JPO4154" s="69"/>
      <c r="JPP4154" s="69"/>
      <c r="JPQ4154" s="69"/>
      <c r="JPR4154" s="69"/>
      <c r="JPS4154" s="69"/>
      <c r="JPT4154" s="69"/>
      <c r="JPU4154" s="69"/>
      <c r="JPV4154" s="69"/>
      <c r="JPW4154" s="69"/>
      <c r="JPX4154" s="69"/>
      <c r="JPY4154" s="69"/>
      <c r="JPZ4154" s="69"/>
      <c r="JQA4154" s="69"/>
      <c r="JQB4154" s="69"/>
      <c r="JQC4154" s="69"/>
      <c r="JQD4154" s="69"/>
      <c r="JQE4154" s="69"/>
      <c r="JQF4154" s="69"/>
      <c r="JQG4154" s="69"/>
      <c r="JQH4154" s="69"/>
      <c r="JQI4154" s="69"/>
      <c r="JQJ4154" s="69"/>
      <c r="JQK4154" s="69"/>
      <c r="JQL4154" s="69"/>
      <c r="JQM4154" s="69"/>
      <c r="JQN4154" s="69"/>
      <c r="JQO4154" s="69"/>
      <c r="JQP4154" s="69"/>
      <c r="JQQ4154" s="69"/>
      <c r="JQR4154" s="69"/>
      <c r="JQS4154" s="69"/>
      <c r="JQT4154" s="69"/>
      <c r="JQU4154" s="69"/>
      <c r="JQV4154" s="69"/>
      <c r="JQW4154" s="69"/>
      <c r="JQX4154" s="69"/>
      <c r="JQY4154" s="69"/>
      <c r="JQZ4154" s="69"/>
      <c r="JRA4154" s="69"/>
      <c r="JRB4154" s="69"/>
      <c r="JRC4154" s="69"/>
      <c r="JRD4154" s="69"/>
      <c r="JRE4154" s="69"/>
      <c r="JRF4154" s="69"/>
      <c r="JRG4154" s="69"/>
      <c r="JRH4154" s="69"/>
      <c r="JRI4154" s="69"/>
      <c r="JRJ4154" s="69"/>
      <c r="JRK4154" s="69"/>
      <c r="JRL4154" s="69"/>
      <c r="JRM4154" s="69"/>
      <c r="JRN4154" s="69"/>
      <c r="JRO4154" s="69"/>
      <c r="JRP4154" s="69"/>
      <c r="JRQ4154" s="69"/>
      <c r="JRR4154" s="69"/>
      <c r="JRS4154" s="69"/>
      <c r="JRT4154" s="69"/>
      <c r="JRU4154" s="69"/>
      <c r="JRV4154" s="69"/>
      <c r="JRW4154" s="69"/>
      <c r="JRX4154" s="69"/>
      <c r="JRY4154" s="69"/>
      <c r="JRZ4154" s="69"/>
      <c r="JSA4154" s="69"/>
      <c r="JSB4154" s="69"/>
      <c r="JSC4154" s="69"/>
      <c r="JSD4154" s="69"/>
      <c r="JSE4154" s="69"/>
      <c r="JSF4154" s="69"/>
      <c r="JSG4154" s="69"/>
      <c r="JSH4154" s="69"/>
      <c r="JSI4154" s="69"/>
      <c r="JSJ4154" s="69"/>
      <c r="JSK4154" s="69"/>
      <c r="JSL4154" s="69"/>
      <c r="JSM4154" s="69"/>
      <c r="JSN4154" s="69"/>
      <c r="JSO4154" s="69"/>
      <c r="JSP4154" s="69"/>
      <c r="JSQ4154" s="69"/>
      <c r="JSR4154" s="69"/>
      <c r="JSS4154" s="69"/>
      <c r="JST4154" s="69"/>
      <c r="JSU4154" s="69"/>
      <c r="JSV4154" s="69"/>
      <c r="JSW4154" s="69"/>
      <c r="JSX4154" s="69"/>
      <c r="JSY4154" s="69"/>
      <c r="JSZ4154" s="69"/>
      <c r="JTA4154" s="69"/>
      <c r="JTB4154" s="69"/>
      <c r="JTC4154" s="69"/>
      <c r="JTD4154" s="69"/>
      <c r="JTE4154" s="69"/>
      <c r="JTF4154" s="69"/>
      <c r="JTG4154" s="69"/>
      <c r="JTH4154" s="69"/>
      <c r="JTI4154" s="69"/>
      <c r="JTJ4154" s="69"/>
      <c r="JTK4154" s="69"/>
      <c r="JTL4154" s="69"/>
      <c r="JTM4154" s="69"/>
      <c r="JTN4154" s="69"/>
      <c r="JTO4154" s="69"/>
      <c r="JTP4154" s="69"/>
      <c r="JTQ4154" s="69"/>
      <c r="JTR4154" s="69"/>
      <c r="JTS4154" s="69"/>
      <c r="JTT4154" s="69"/>
      <c r="JTU4154" s="69"/>
      <c r="JTV4154" s="69"/>
      <c r="JTW4154" s="69"/>
      <c r="JTX4154" s="69"/>
      <c r="JTY4154" s="69"/>
      <c r="JTZ4154" s="69"/>
      <c r="JUA4154" s="69"/>
      <c r="JUB4154" s="69"/>
      <c r="JUC4154" s="69"/>
      <c r="JUD4154" s="69"/>
      <c r="JUE4154" s="69"/>
      <c r="JUF4154" s="69"/>
      <c r="JUG4154" s="69"/>
      <c r="JUH4154" s="69"/>
      <c r="JUI4154" s="69"/>
      <c r="JUJ4154" s="69"/>
      <c r="JUK4154" s="69"/>
      <c r="JUL4154" s="69"/>
      <c r="JUM4154" s="69"/>
      <c r="JUN4154" s="69"/>
      <c r="JUO4154" s="69"/>
      <c r="JUP4154" s="69"/>
      <c r="JUQ4154" s="69"/>
      <c r="JUR4154" s="69"/>
      <c r="JUS4154" s="69"/>
      <c r="JUT4154" s="69"/>
      <c r="JUU4154" s="69"/>
      <c r="JUV4154" s="69"/>
      <c r="JUW4154" s="69"/>
      <c r="JUX4154" s="69"/>
      <c r="JUY4154" s="69"/>
      <c r="JUZ4154" s="69"/>
      <c r="JVA4154" s="69"/>
      <c r="JVB4154" s="69"/>
      <c r="JVC4154" s="69"/>
      <c r="JVD4154" s="69"/>
      <c r="JVE4154" s="69"/>
      <c r="JVF4154" s="69"/>
      <c r="JVG4154" s="69"/>
      <c r="JVH4154" s="69"/>
      <c r="JVI4154" s="69"/>
      <c r="JVJ4154" s="69"/>
      <c r="JVK4154" s="69"/>
      <c r="JVL4154" s="69"/>
      <c r="JVM4154" s="69"/>
      <c r="JVN4154" s="69"/>
      <c r="JVO4154" s="69"/>
      <c r="JVP4154" s="69"/>
      <c r="JVQ4154" s="69"/>
      <c r="JVR4154" s="69"/>
      <c r="JVS4154" s="69"/>
      <c r="JVT4154" s="69"/>
      <c r="JVU4154" s="69"/>
      <c r="JVV4154" s="69"/>
      <c r="JVW4154" s="69"/>
      <c r="JVX4154" s="69"/>
      <c r="JVY4154" s="69"/>
      <c r="JVZ4154" s="69"/>
      <c r="JWA4154" s="69"/>
      <c r="JWB4154" s="69"/>
      <c r="JWC4154" s="69"/>
      <c r="JWD4154" s="69"/>
      <c r="JWE4154" s="69"/>
      <c r="JWF4154" s="69"/>
      <c r="JWG4154" s="69"/>
      <c r="JWH4154" s="69"/>
      <c r="JWI4154" s="69"/>
      <c r="JWJ4154" s="69"/>
      <c r="JWK4154" s="69"/>
      <c r="JWL4154" s="69"/>
      <c r="JWM4154" s="69"/>
      <c r="JWN4154" s="69"/>
      <c r="JWO4154" s="69"/>
      <c r="JWP4154" s="69"/>
      <c r="JWQ4154" s="69"/>
      <c r="JWR4154" s="69"/>
      <c r="JWS4154" s="69"/>
      <c r="JWT4154" s="69"/>
      <c r="JWU4154" s="69"/>
      <c r="JWV4154" s="69"/>
      <c r="JWW4154" s="69"/>
      <c r="JWX4154" s="69"/>
      <c r="JWY4154" s="69"/>
      <c r="JWZ4154" s="69"/>
      <c r="JXA4154" s="69"/>
      <c r="JXB4154" s="69"/>
      <c r="JXC4154" s="69"/>
      <c r="JXD4154" s="69"/>
      <c r="JXE4154" s="69"/>
      <c r="JXF4154" s="69"/>
      <c r="JXG4154" s="69"/>
      <c r="JXH4154" s="69"/>
      <c r="JXI4154" s="69"/>
      <c r="JXJ4154" s="69"/>
      <c r="JXK4154" s="69"/>
      <c r="JXL4154" s="69"/>
      <c r="JXM4154" s="69"/>
      <c r="JXN4154" s="69"/>
      <c r="JXO4154" s="69"/>
      <c r="JXP4154" s="69"/>
      <c r="JXQ4154" s="69"/>
      <c r="JXR4154" s="69"/>
      <c r="JXS4154" s="69"/>
      <c r="JXT4154" s="69"/>
      <c r="JXU4154" s="69"/>
      <c r="JXV4154" s="69"/>
      <c r="JXW4154" s="69"/>
      <c r="JXX4154" s="69"/>
      <c r="JXY4154" s="69"/>
      <c r="JXZ4154" s="69"/>
      <c r="JYA4154" s="69"/>
      <c r="JYB4154" s="69"/>
      <c r="JYC4154" s="69"/>
      <c r="JYD4154" s="69"/>
      <c r="JYE4154" s="69"/>
      <c r="JYF4154" s="69"/>
      <c r="JYG4154" s="69"/>
      <c r="JYH4154" s="69"/>
      <c r="JYI4154" s="69"/>
      <c r="JYJ4154" s="69"/>
      <c r="JYK4154" s="69"/>
      <c r="JYL4154" s="69"/>
      <c r="JYM4154" s="69"/>
      <c r="JYN4154" s="69"/>
      <c r="JYO4154" s="69"/>
      <c r="JYP4154" s="69"/>
      <c r="JYQ4154" s="69"/>
      <c r="JYR4154" s="69"/>
      <c r="JYS4154" s="69"/>
      <c r="JYT4154" s="69"/>
      <c r="JYU4154" s="69"/>
      <c r="JYV4154" s="69"/>
      <c r="JYW4154" s="69"/>
      <c r="JYX4154" s="69"/>
      <c r="JYY4154" s="69"/>
      <c r="JYZ4154" s="69"/>
      <c r="JZA4154" s="69"/>
      <c r="JZB4154" s="69"/>
      <c r="JZC4154" s="69"/>
      <c r="JZD4154" s="69"/>
      <c r="JZE4154" s="69"/>
      <c r="JZF4154" s="69"/>
      <c r="JZG4154" s="69"/>
      <c r="JZH4154" s="69"/>
      <c r="JZI4154" s="69"/>
      <c r="JZJ4154" s="69"/>
      <c r="JZK4154" s="69"/>
      <c r="JZL4154" s="69"/>
      <c r="JZM4154" s="69"/>
      <c r="JZN4154" s="69"/>
      <c r="JZO4154" s="69"/>
      <c r="JZP4154" s="69"/>
      <c r="JZQ4154" s="69"/>
      <c r="JZR4154" s="69"/>
      <c r="JZS4154" s="69"/>
      <c r="JZT4154" s="69"/>
      <c r="JZU4154" s="69"/>
      <c r="JZV4154" s="69"/>
      <c r="JZW4154" s="69"/>
      <c r="JZX4154" s="69"/>
      <c r="JZY4154" s="69"/>
      <c r="JZZ4154" s="69"/>
      <c r="KAA4154" s="69"/>
      <c r="KAB4154" s="69"/>
      <c r="KAC4154" s="69"/>
      <c r="KAD4154" s="69"/>
      <c r="KAE4154" s="69"/>
      <c r="KAF4154" s="69"/>
      <c r="KAG4154" s="69"/>
      <c r="KAH4154" s="69"/>
      <c r="KAI4154" s="69"/>
      <c r="KAJ4154" s="69"/>
      <c r="KAK4154" s="69"/>
      <c r="KAL4154" s="69"/>
      <c r="KAM4154" s="69"/>
      <c r="KAN4154" s="69"/>
      <c r="KAO4154" s="69"/>
      <c r="KAP4154" s="69"/>
      <c r="KAQ4154" s="69"/>
      <c r="KAR4154" s="69"/>
      <c r="KAS4154" s="69"/>
      <c r="KAT4154" s="69"/>
      <c r="KAU4154" s="69"/>
      <c r="KAV4154" s="69"/>
      <c r="KAW4154" s="69"/>
      <c r="KAX4154" s="69"/>
      <c r="KAY4154" s="69"/>
      <c r="KAZ4154" s="69"/>
      <c r="KBA4154" s="69"/>
      <c r="KBB4154" s="69"/>
      <c r="KBC4154" s="69"/>
      <c r="KBD4154" s="69"/>
      <c r="KBE4154" s="69"/>
      <c r="KBF4154" s="69"/>
      <c r="KBG4154" s="69"/>
      <c r="KBH4154" s="69"/>
      <c r="KBI4154" s="69"/>
      <c r="KBJ4154" s="69"/>
      <c r="KBK4154" s="69"/>
      <c r="KBL4154" s="69"/>
      <c r="KBM4154" s="69"/>
      <c r="KBN4154" s="69"/>
      <c r="KBO4154" s="69"/>
      <c r="KBP4154" s="69"/>
      <c r="KBQ4154" s="69"/>
      <c r="KBR4154" s="69"/>
      <c r="KBS4154" s="69"/>
      <c r="KBT4154" s="69"/>
      <c r="KBU4154" s="69"/>
      <c r="KBV4154" s="69"/>
      <c r="KBW4154" s="69"/>
      <c r="KBX4154" s="69"/>
      <c r="KBY4154" s="69"/>
      <c r="KBZ4154" s="69"/>
      <c r="KCA4154" s="69"/>
      <c r="KCB4154" s="69"/>
      <c r="KCC4154" s="69"/>
      <c r="KCD4154" s="69"/>
      <c r="KCE4154" s="69"/>
      <c r="KCF4154" s="69"/>
      <c r="KCG4154" s="69"/>
      <c r="KCH4154" s="69"/>
      <c r="KCI4154" s="69"/>
      <c r="KCJ4154" s="69"/>
      <c r="KCK4154" s="69"/>
      <c r="KCL4154" s="69"/>
      <c r="KCM4154" s="69"/>
      <c r="KCN4154" s="69"/>
      <c r="KCO4154" s="69"/>
      <c r="KCP4154" s="69"/>
      <c r="KCQ4154" s="69"/>
      <c r="KCR4154" s="69"/>
      <c r="KCS4154" s="69"/>
      <c r="KCT4154" s="69"/>
      <c r="KCU4154" s="69"/>
      <c r="KCV4154" s="69"/>
      <c r="KCW4154" s="69"/>
      <c r="KCX4154" s="69"/>
      <c r="KCY4154" s="69"/>
      <c r="KCZ4154" s="69"/>
      <c r="KDA4154" s="69"/>
      <c r="KDB4154" s="69"/>
      <c r="KDC4154" s="69"/>
      <c r="KDD4154" s="69"/>
      <c r="KDE4154" s="69"/>
      <c r="KDF4154" s="69"/>
      <c r="KDG4154" s="69"/>
      <c r="KDH4154" s="69"/>
      <c r="KDI4154" s="69"/>
      <c r="KDJ4154" s="69"/>
      <c r="KDK4154" s="69"/>
      <c r="KDL4154" s="69"/>
      <c r="KDM4154" s="69"/>
      <c r="KDN4154" s="69"/>
      <c r="KDO4154" s="69"/>
      <c r="KDP4154" s="69"/>
      <c r="KDQ4154" s="69"/>
      <c r="KDR4154" s="69"/>
      <c r="KDS4154" s="69"/>
      <c r="KDT4154" s="69"/>
      <c r="KDU4154" s="69"/>
      <c r="KDV4154" s="69"/>
      <c r="KDW4154" s="69"/>
      <c r="KDX4154" s="69"/>
      <c r="KDY4154" s="69"/>
      <c r="KDZ4154" s="69"/>
      <c r="KEA4154" s="69"/>
      <c r="KEB4154" s="69"/>
      <c r="KEC4154" s="69"/>
      <c r="KED4154" s="69"/>
      <c r="KEE4154" s="69"/>
      <c r="KEF4154" s="69"/>
      <c r="KEG4154" s="69"/>
      <c r="KEH4154" s="69"/>
      <c r="KEI4154" s="69"/>
      <c r="KEJ4154" s="69"/>
      <c r="KEK4154" s="69"/>
      <c r="KEL4154" s="69"/>
      <c r="KEM4154" s="69"/>
      <c r="KEN4154" s="69"/>
      <c r="KEO4154" s="69"/>
      <c r="KEP4154" s="69"/>
      <c r="KEQ4154" s="69"/>
      <c r="KER4154" s="69"/>
      <c r="KES4154" s="69"/>
      <c r="KET4154" s="69"/>
      <c r="KEU4154" s="69"/>
      <c r="KEV4154" s="69"/>
      <c r="KEW4154" s="69"/>
      <c r="KEX4154" s="69"/>
      <c r="KEY4154" s="69"/>
      <c r="KEZ4154" s="69"/>
      <c r="KFA4154" s="69"/>
      <c r="KFB4154" s="69"/>
      <c r="KFC4154" s="69"/>
      <c r="KFD4154" s="69"/>
      <c r="KFE4154" s="69"/>
      <c r="KFF4154" s="69"/>
      <c r="KFG4154" s="69"/>
      <c r="KFH4154" s="69"/>
      <c r="KFI4154" s="69"/>
      <c r="KFJ4154" s="69"/>
      <c r="KFK4154" s="69"/>
      <c r="KFL4154" s="69"/>
      <c r="KFM4154" s="69"/>
      <c r="KFN4154" s="69"/>
      <c r="KFO4154" s="69"/>
      <c r="KFP4154" s="69"/>
      <c r="KFQ4154" s="69"/>
      <c r="KFR4154" s="69"/>
      <c r="KFS4154" s="69"/>
      <c r="KFT4154" s="69"/>
      <c r="KFU4154" s="69"/>
      <c r="KFV4154" s="69"/>
      <c r="KFW4154" s="69"/>
      <c r="KFX4154" s="69"/>
      <c r="KFY4154" s="69"/>
      <c r="KFZ4154" s="69"/>
      <c r="KGA4154" s="69"/>
      <c r="KGB4154" s="69"/>
      <c r="KGC4154" s="69"/>
      <c r="KGD4154" s="69"/>
      <c r="KGE4154" s="69"/>
      <c r="KGF4154" s="69"/>
      <c r="KGG4154" s="69"/>
      <c r="KGH4154" s="69"/>
      <c r="KGI4154" s="69"/>
      <c r="KGJ4154" s="69"/>
      <c r="KGK4154" s="69"/>
      <c r="KGL4154" s="69"/>
      <c r="KGM4154" s="69"/>
      <c r="KGN4154" s="69"/>
      <c r="KGO4154" s="69"/>
      <c r="KGP4154" s="69"/>
      <c r="KGQ4154" s="69"/>
      <c r="KGR4154" s="69"/>
      <c r="KGS4154" s="69"/>
      <c r="KGT4154" s="69"/>
      <c r="KGU4154" s="69"/>
      <c r="KGV4154" s="69"/>
      <c r="KGW4154" s="69"/>
      <c r="KGX4154" s="69"/>
      <c r="KGY4154" s="69"/>
      <c r="KGZ4154" s="69"/>
      <c r="KHA4154" s="69"/>
      <c r="KHB4154" s="69"/>
      <c r="KHC4154" s="69"/>
      <c r="KHD4154" s="69"/>
      <c r="KHE4154" s="69"/>
      <c r="KHF4154" s="69"/>
      <c r="KHG4154" s="69"/>
      <c r="KHH4154" s="69"/>
      <c r="KHI4154" s="69"/>
      <c r="KHJ4154" s="69"/>
      <c r="KHK4154" s="69"/>
      <c r="KHL4154" s="69"/>
      <c r="KHM4154" s="69"/>
      <c r="KHN4154" s="69"/>
      <c r="KHO4154" s="69"/>
      <c r="KHP4154" s="69"/>
      <c r="KHQ4154" s="69"/>
      <c r="KHR4154" s="69"/>
      <c r="KHS4154" s="69"/>
      <c r="KHT4154" s="69"/>
      <c r="KHU4154" s="69"/>
      <c r="KHV4154" s="69"/>
      <c r="KHW4154" s="69"/>
      <c r="KHX4154" s="69"/>
      <c r="KHY4154" s="69"/>
      <c r="KHZ4154" s="69"/>
      <c r="KIA4154" s="69"/>
      <c r="KIB4154" s="69"/>
      <c r="KIC4154" s="69"/>
      <c r="KID4154" s="69"/>
      <c r="KIE4154" s="69"/>
      <c r="KIF4154" s="69"/>
      <c r="KIG4154" s="69"/>
      <c r="KIH4154" s="69"/>
      <c r="KII4154" s="69"/>
      <c r="KIJ4154" s="69"/>
      <c r="KIK4154" s="69"/>
      <c r="KIL4154" s="69"/>
      <c r="KIM4154" s="69"/>
      <c r="KIN4154" s="69"/>
      <c r="KIO4154" s="69"/>
      <c r="KIP4154" s="69"/>
      <c r="KIQ4154" s="69"/>
      <c r="KIR4154" s="69"/>
      <c r="KIS4154" s="69"/>
      <c r="KIT4154" s="69"/>
      <c r="KIU4154" s="69"/>
      <c r="KIV4154" s="69"/>
      <c r="KIW4154" s="69"/>
      <c r="KIX4154" s="69"/>
      <c r="KIY4154" s="69"/>
      <c r="KIZ4154" s="69"/>
      <c r="KJA4154" s="69"/>
      <c r="KJB4154" s="69"/>
      <c r="KJC4154" s="69"/>
      <c r="KJD4154" s="69"/>
      <c r="KJE4154" s="69"/>
      <c r="KJF4154" s="69"/>
      <c r="KJG4154" s="69"/>
      <c r="KJH4154" s="69"/>
      <c r="KJI4154" s="69"/>
      <c r="KJJ4154" s="69"/>
      <c r="KJK4154" s="69"/>
      <c r="KJL4154" s="69"/>
      <c r="KJM4154" s="69"/>
      <c r="KJN4154" s="69"/>
      <c r="KJO4154" s="69"/>
      <c r="KJP4154" s="69"/>
      <c r="KJQ4154" s="69"/>
      <c r="KJR4154" s="69"/>
      <c r="KJS4154" s="69"/>
      <c r="KJT4154" s="69"/>
      <c r="KJU4154" s="69"/>
      <c r="KJV4154" s="69"/>
      <c r="KJW4154" s="69"/>
      <c r="KJX4154" s="69"/>
      <c r="KJY4154" s="69"/>
      <c r="KJZ4154" s="69"/>
      <c r="KKA4154" s="69"/>
      <c r="KKB4154" s="69"/>
      <c r="KKC4154" s="69"/>
      <c r="KKD4154" s="69"/>
      <c r="KKE4154" s="69"/>
      <c r="KKF4154" s="69"/>
      <c r="KKG4154" s="69"/>
      <c r="KKH4154" s="69"/>
      <c r="KKI4154" s="69"/>
      <c r="KKJ4154" s="69"/>
      <c r="KKK4154" s="69"/>
      <c r="KKL4154" s="69"/>
      <c r="KKM4154" s="69"/>
      <c r="KKN4154" s="69"/>
      <c r="KKO4154" s="69"/>
      <c r="KKP4154" s="69"/>
      <c r="KKQ4154" s="69"/>
      <c r="KKR4154" s="69"/>
      <c r="KKS4154" s="69"/>
      <c r="KKT4154" s="69"/>
      <c r="KKU4154" s="69"/>
      <c r="KKV4154" s="69"/>
      <c r="KKW4154" s="69"/>
      <c r="KKX4154" s="69"/>
      <c r="KKY4154" s="69"/>
      <c r="KKZ4154" s="69"/>
      <c r="KLA4154" s="69"/>
      <c r="KLB4154" s="69"/>
      <c r="KLC4154" s="69"/>
      <c r="KLD4154" s="69"/>
      <c r="KLE4154" s="69"/>
      <c r="KLF4154" s="69"/>
      <c r="KLG4154" s="69"/>
      <c r="KLH4154" s="69"/>
      <c r="KLI4154" s="69"/>
      <c r="KLJ4154" s="69"/>
      <c r="KLK4154" s="69"/>
      <c r="KLL4154" s="69"/>
      <c r="KLM4154" s="69"/>
      <c r="KLN4154" s="69"/>
      <c r="KLO4154" s="69"/>
      <c r="KLP4154" s="69"/>
      <c r="KLQ4154" s="69"/>
      <c r="KLR4154" s="69"/>
      <c r="KLS4154" s="69"/>
      <c r="KLT4154" s="69"/>
      <c r="KLU4154" s="69"/>
      <c r="KLV4154" s="69"/>
      <c r="KLW4154" s="69"/>
      <c r="KLX4154" s="69"/>
      <c r="KLY4154" s="69"/>
      <c r="KLZ4154" s="69"/>
      <c r="KMA4154" s="69"/>
      <c r="KMB4154" s="69"/>
      <c r="KMC4154" s="69"/>
      <c r="KMD4154" s="69"/>
      <c r="KME4154" s="69"/>
      <c r="KMF4154" s="69"/>
      <c r="KMG4154" s="69"/>
      <c r="KMH4154" s="69"/>
      <c r="KMI4154" s="69"/>
      <c r="KMJ4154" s="69"/>
      <c r="KMK4154" s="69"/>
      <c r="KML4154" s="69"/>
      <c r="KMM4154" s="69"/>
      <c r="KMN4154" s="69"/>
      <c r="KMO4154" s="69"/>
      <c r="KMP4154" s="69"/>
      <c r="KMQ4154" s="69"/>
      <c r="KMR4154" s="69"/>
      <c r="KMS4154" s="69"/>
      <c r="KMT4154" s="69"/>
      <c r="KMU4154" s="69"/>
      <c r="KMV4154" s="69"/>
      <c r="KMW4154" s="69"/>
      <c r="KMX4154" s="69"/>
      <c r="KMY4154" s="69"/>
      <c r="KMZ4154" s="69"/>
      <c r="KNA4154" s="69"/>
      <c r="KNB4154" s="69"/>
      <c r="KNC4154" s="69"/>
      <c r="KND4154" s="69"/>
      <c r="KNE4154" s="69"/>
      <c r="KNF4154" s="69"/>
      <c r="KNG4154" s="69"/>
      <c r="KNH4154" s="69"/>
      <c r="KNI4154" s="69"/>
      <c r="KNJ4154" s="69"/>
      <c r="KNK4154" s="69"/>
      <c r="KNL4154" s="69"/>
      <c r="KNM4154" s="69"/>
      <c r="KNN4154" s="69"/>
      <c r="KNO4154" s="69"/>
      <c r="KNP4154" s="69"/>
      <c r="KNQ4154" s="69"/>
      <c r="KNR4154" s="69"/>
      <c r="KNS4154" s="69"/>
      <c r="KNT4154" s="69"/>
      <c r="KNU4154" s="69"/>
      <c r="KNV4154" s="69"/>
      <c r="KNW4154" s="69"/>
      <c r="KNX4154" s="69"/>
      <c r="KNY4154" s="69"/>
      <c r="KNZ4154" s="69"/>
      <c r="KOA4154" s="69"/>
      <c r="KOB4154" s="69"/>
      <c r="KOC4154" s="69"/>
      <c r="KOD4154" s="69"/>
      <c r="KOE4154" s="69"/>
      <c r="KOF4154" s="69"/>
      <c r="KOG4154" s="69"/>
      <c r="KOH4154" s="69"/>
      <c r="KOI4154" s="69"/>
      <c r="KOJ4154" s="69"/>
      <c r="KOK4154" s="69"/>
      <c r="KOL4154" s="69"/>
      <c r="KOM4154" s="69"/>
      <c r="KON4154" s="69"/>
      <c r="KOO4154" s="69"/>
      <c r="KOP4154" s="69"/>
      <c r="KOQ4154" s="69"/>
      <c r="KOR4154" s="69"/>
      <c r="KOS4154" s="69"/>
      <c r="KOT4154" s="69"/>
      <c r="KOU4154" s="69"/>
      <c r="KOV4154" s="69"/>
      <c r="KOW4154" s="69"/>
      <c r="KOX4154" s="69"/>
      <c r="KOY4154" s="69"/>
      <c r="KOZ4154" s="69"/>
      <c r="KPA4154" s="69"/>
      <c r="KPB4154" s="69"/>
      <c r="KPC4154" s="69"/>
      <c r="KPD4154" s="69"/>
      <c r="KPE4154" s="69"/>
      <c r="KPF4154" s="69"/>
      <c r="KPG4154" s="69"/>
      <c r="KPH4154" s="69"/>
      <c r="KPI4154" s="69"/>
      <c r="KPJ4154" s="69"/>
      <c r="KPK4154" s="69"/>
      <c r="KPL4154" s="69"/>
      <c r="KPM4154" s="69"/>
      <c r="KPN4154" s="69"/>
      <c r="KPO4154" s="69"/>
      <c r="KPP4154" s="69"/>
      <c r="KPQ4154" s="69"/>
      <c r="KPR4154" s="69"/>
      <c r="KPS4154" s="69"/>
      <c r="KPT4154" s="69"/>
      <c r="KPU4154" s="69"/>
      <c r="KPV4154" s="69"/>
      <c r="KPW4154" s="69"/>
      <c r="KPX4154" s="69"/>
      <c r="KPY4154" s="69"/>
      <c r="KPZ4154" s="69"/>
      <c r="KQA4154" s="69"/>
      <c r="KQB4154" s="69"/>
      <c r="KQC4154" s="69"/>
      <c r="KQD4154" s="69"/>
      <c r="KQE4154" s="69"/>
      <c r="KQF4154" s="69"/>
      <c r="KQG4154" s="69"/>
      <c r="KQH4154" s="69"/>
      <c r="KQI4154" s="69"/>
      <c r="KQJ4154" s="69"/>
      <c r="KQK4154" s="69"/>
      <c r="KQL4154" s="69"/>
      <c r="KQM4154" s="69"/>
      <c r="KQN4154" s="69"/>
      <c r="KQO4154" s="69"/>
      <c r="KQP4154" s="69"/>
      <c r="KQQ4154" s="69"/>
      <c r="KQR4154" s="69"/>
      <c r="KQS4154" s="69"/>
      <c r="KQT4154" s="69"/>
      <c r="KQU4154" s="69"/>
      <c r="KQV4154" s="69"/>
      <c r="KQW4154" s="69"/>
      <c r="KQX4154" s="69"/>
      <c r="KQY4154" s="69"/>
      <c r="KQZ4154" s="69"/>
      <c r="KRA4154" s="69"/>
      <c r="KRB4154" s="69"/>
      <c r="KRC4154" s="69"/>
      <c r="KRD4154" s="69"/>
      <c r="KRE4154" s="69"/>
      <c r="KRF4154" s="69"/>
      <c r="KRG4154" s="69"/>
      <c r="KRH4154" s="69"/>
      <c r="KRI4154" s="69"/>
      <c r="KRJ4154" s="69"/>
      <c r="KRK4154" s="69"/>
      <c r="KRL4154" s="69"/>
      <c r="KRM4154" s="69"/>
      <c r="KRN4154" s="69"/>
      <c r="KRO4154" s="69"/>
      <c r="KRP4154" s="69"/>
      <c r="KRQ4154" s="69"/>
      <c r="KRR4154" s="69"/>
      <c r="KRS4154" s="69"/>
      <c r="KRT4154" s="69"/>
      <c r="KRU4154" s="69"/>
      <c r="KRV4154" s="69"/>
      <c r="KRW4154" s="69"/>
      <c r="KRX4154" s="69"/>
      <c r="KRY4154" s="69"/>
      <c r="KRZ4154" s="69"/>
      <c r="KSA4154" s="69"/>
      <c r="KSB4154" s="69"/>
      <c r="KSC4154" s="69"/>
      <c r="KSD4154" s="69"/>
      <c r="KSE4154" s="69"/>
      <c r="KSF4154" s="69"/>
      <c r="KSG4154" s="69"/>
      <c r="KSH4154" s="69"/>
      <c r="KSI4154" s="69"/>
      <c r="KSJ4154" s="69"/>
      <c r="KSK4154" s="69"/>
      <c r="KSL4154" s="69"/>
      <c r="KSM4154" s="69"/>
      <c r="KSN4154" s="69"/>
      <c r="KSO4154" s="69"/>
      <c r="KSP4154" s="69"/>
      <c r="KSQ4154" s="69"/>
      <c r="KSR4154" s="69"/>
      <c r="KSS4154" s="69"/>
      <c r="KST4154" s="69"/>
      <c r="KSU4154" s="69"/>
      <c r="KSV4154" s="69"/>
      <c r="KSW4154" s="69"/>
      <c r="KSX4154" s="69"/>
      <c r="KSY4154" s="69"/>
      <c r="KSZ4154" s="69"/>
      <c r="KTA4154" s="69"/>
      <c r="KTB4154" s="69"/>
      <c r="KTC4154" s="69"/>
      <c r="KTD4154" s="69"/>
      <c r="KTE4154" s="69"/>
      <c r="KTF4154" s="69"/>
      <c r="KTG4154" s="69"/>
      <c r="KTH4154" s="69"/>
      <c r="KTI4154" s="69"/>
      <c r="KTJ4154" s="69"/>
      <c r="KTK4154" s="69"/>
      <c r="KTL4154" s="69"/>
      <c r="KTM4154" s="69"/>
      <c r="KTN4154" s="69"/>
      <c r="KTO4154" s="69"/>
      <c r="KTP4154" s="69"/>
      <c r="KTQ4154" s="69"/>
      <c r="KTR4154" s="69"/>
      <c r="KTS4154" s="69"/>
      <c r="KTT4154" s="69"/>
      <c r="KTU4154" s="69"/>
      <c r="KTV4154" s="69"/>
      <c r="KTW4154" s="69"/>
      <c r="KTX4154" s="69"/>
      <c r="KTY4154" s="69"/>
      <c r="KTZ4154" s="69"/>
      <c r="KUA4154" s="69"/>
      <c r="KUB4154" s="69"/>
      <c r="KUC4154" s="69"/>
      <c r="KUD4154" s="69"/>
      <c r="KUE4154" s="69"/>
      <c r="KUF4154" s="69"/>
      <c r="KUG4154" s="69"/>
      <c r="KUH4154" s="69"/>
      <c r="KUI4154" s="69"/>
      <c r="KUJ4154" s="69"/>
      <c r="KUK4154" s="69"/>
      <c r="KUL4154" s="69"/>
      <c r="KUM4154" s="69"/>
      <c r="KUN4154" s="69"/>
      <c r="KUO4154" s="69"/>
      <c r="KUP4154" s="69"/>
      <c r="KUQ4154" s="69"/>
      <c r="KUR4154" s="69"/>
      <c r="KUS4154" s="69"/>
      <c r="KUT4154" s="69"/>
      <c r="KUU4154" s="69"/>
      <c r="KUV4154" s="69"/>
      <c r="KUW4154" s="69"/>
      <c r="KUX4154" s="69"/>
      <c r="KUY4154" s="69"/>
      <c r="KUZ4154" s="69"/>
      <c r="KVA4154" s="69"/>
      <c r="KVB4154" s="69"/>
      <c r="KVC4154" s="69"/>
      <c r="KVD4154" s="69"/>
      <c r="KVE4154" s="69"/>
      <c r="KVF4154" s="69"/>
      <c r="KVG4154" s="69"/>
      <c r="KVH4154" s="69"/>
      <c r="KVI4154" s="69"/>
      <c r="KVJ4154" s="69"/>
      <c r="KVK4154" s="69"/>
      <c r="KVL4154" s="69"/>
      <c r="KVM4154" s="69"/>
      <c r="KVN4154" s="69"/>
      <c r="KVO4154" s="69"/>
      <c r="KVP4154" s="69"/>
      <c r="KVQ4154" s="69"/>
      <c r="KVR4154" s="69"/>
      <c r="KVS4154" s="69"/>
      <c r="KVT4154" s="69"/>
      <c r="KVU4154" s="69"/>
      <c r="KVV4154" s="69"/>
      <c r="KVW4154" s="69"/>
      <c r="KVX4154" s="69"/>
      <c r="KVY4154" s="69"/>
      <c r="KVZ4154" s="69"/>
      <c r="KWA4154" s="69"/>
      <c r="KWB4154" s="69"/>
      <c r="KWC4154" s="69"/>
      <c r="KWD4154" s="69"/>
      <c r="KWE4154" s="69"/>
      <c r="KWF4154" s="69"/>
      <c r="KWG4154" s="69"/>
      <c r="KWH4154" s="69"/>
      <c r="KWI4154" s="69"/>
      <c r="KWJ4154" s="69"/>
      <c r="KWK4154" s="69"/>
      <c r="KWL4154" s="69"/>
      <c r="KWM4154" s="69"/>
      <c r="KWN4154" s="69"/>
      <c r="KWO4154" s="69"/>
      <c r="KWP4154" s="69"/>
      <c r="KWQ4154" s="69"/>
      <c r="KWR4154" s="69"/>
      <c r="KWS4154" s="69"/>
      <c r="KWT4154" s="69"/>
      <c r="KWU4154" s="69"/>
      <c r="KWV4154" s="69"/>
      <c r="KWW4154" s="69"/>
      <c r="KWX4154" s="69"/>
      <c r="KWY4154" s="69"/>
      <c r="KWZ4154" s="69"/>
      <c r="KXA4154" s="69"/>
      <c r="KXB4154" s="69"/>
      <c r="KXC4154" s="69"/>
      <c r="KXD4154" s="69"/>
      <c r="KXE4154" s="69"/>
      <c r="KXF4154" s="69"/>
      <c r="KXG4154" s="69"/>
      <c r="KXH4154" s="69"/>
      <c r="KXI4154" s="69"/>
      <c r="KXJ4154" s="69"/>
      <c r="KXK4154" s="69"/>
      <c r="KXL4154" s="69"/>
      <c r="KXM4154" s="69"/>
      <c r="KXN4154" s="69"/>
      <c r="KXO4154" s="69"/>
      <c r="KXP4154" s="69"/>
      <c r="KXQ4154" s="69"/>
      <c r="KXR4154" s="69"/>
      <c r="KXS4154" s="69"/>
      <c r="KXT4154" s="69"/>
      <c r="KXU4154" s="69"/>
      <c r="KXV4154" s="69"/>
      <c r="KXW4154" s="69"/>
      <c r="KXX4154" s="69"/>
      <c r="KXY4154" s="69"/>
      <c r="KXZ4154" s="69"/>
      <c r="KYA4154" s="69"/>
      <c r="KYB4154" s="69"/>
      <c r="KYC4154" s="69"/>
      <c r="KYD4154" s="69"/>
      <c r="KYE4154" s="69"/>
      <c r="KYF4154" s="69"/>
      <c r="KYG4154" s="69"/>
      <c r="KYH4154" s="69"/>
      <c r="KYI4154" s="69"/>
      <c r="KYJ4154" s="69"/>
      <c r="KYK4154" s="69"/>
      <c r="KYL4154" s="69"/>
      <c r="KYM4154" s="69"/>
      <c r="KYN4154" s="69"/>
      <c r="KYO4154" s="69"/>
      <c r="KYP4154" s="69"/>
      <c r="KYQ4154" s="69"/>
      <c r="KYR4154" s="69"/>
      <c r="KYS4154" s="69"/>
      <c r="KYT4154" s="69"/>
      <c r="KYU4154" s="69"/>
      <c r="KYV4154" s="69"/>
      <c r="KYW4154" s="69"/>
      <c r="KYX4154" s="69"/>
      <c r="KYY4154" s="69"/>
      <c r="KYZ4154" s="69"/>
      <c r="KZA4154" s="69"/>
      <c r="KZB4154" s="69"/>
      <c r="KZC4154" s="69"/>
      <c r="KZD4154" s="69"/>
      <c r="KZE4154" s="69"/>
      <c r="KZF4154" s="69"/>
      <c r="KZG4154" s="69"/>
      <c r="KZH4154" s="69"/>
      <c r="KZI4154" s="69"/>
      <c r="KZJ4154" s="69"/>
      <c r="KZK4154" s="69"/>
      <c r="KZL4154" s="69"/>
      <c r="KZM4154" s="69"/>
      <c r="KZN4154" s="69"/>
      <c r="KZO4154" s="69"/>
      <c r="KZP4154" s="69"/>
      <c r="KZQ4154" s="69"/>
      <c r="KZR4154" s="69"/>
      <c r="KZS4154" s="69"/>
      <c r="KZT4154" s="69"/>
      <c r="KZU4154" s="69"/>
      <c r="KZV4154" s="69"/>
      <c r="KZW4154" s="69"/>
      <c r="KZX4154" s="69"/>
      <c r="KZY4154" s="69"/>
      <c r="KZZ4154" s="69"/>
      <c r="LAA4154" s="69"/>
      <c r="LAB4154" s="69"/>
      <c r="LAC4154" s="69"/>
      <c r="LAD4154" s="69"/>
      <c r="LAE4154" s="69"/>
      <c r="LAF4154" s="69"/>
      <c r="LAG4154" s="69"/>
      <c r="LAH4154" s="69"/>
      <c r="LAI4154" s="69"/>
      <c r="LAJ4154" s="69"/>
      <c r="LAK4154" s="69"/>
      <c r="LAL4154" s="69"/>
      <c r="LAM4154" s="69"/>
      <c r="LAN4154" s="69"/>
      <c r="LAO4154" s="69"/>
      <c r="LAP4154" s="69"/>
      <c r="LAQ4154" s="69"/>
      <c r="LAR4154" s="69"/>
      <c r="LAS4154" s="69"/>
      <c r="LAT4154" s="69"/>
      <c r="LAU4154" s="69"/>
      <c r="LAV4154" s="69"/>
      <c r="LAW4154" s="69"/>
      <c r="LAX4154" s="69"/>
      <c r="LAY4154" s="69"/>
      <c r="LAZ4154" s="69"/>
      <c r="LBA4154" s="69"/>
      <c r="LBB4154" s="69"/>
      <c r="LBC4154" s="69"/>
      <c r="LBD4154" s="69"/>
      <c r="LBE4154" s="69"/>
      <c r="LBF4154" s="69"/>
      <c r="LBG4154" s="69"/>
      <c r="LBH4154" s="69"/>
      <c r="LBI4154" s="69"/>
      <c r="LBJ4154" s="69"/>
      <c r="LBK4154" s="69"/>
      <c r="LBL4154" s="69"/>
      <c r="LBM4154" s="69"/>
      <c r="LBN4154" s="69"/>
      <c r="LBO4154" s="69"/>
      <c r="LBP4154" s="69"/>
      <c r="LBQ4154" s="69"/>
      <c r="LBR4154" s="69"/>
      <c r="LBS4154" s="69"/>
      <c r="LBT4154" s="69"/>
      <c r="LBU4154" s="69"/>
      <c r="LBV4154" s="69"/>
      <c r="LBW4154" s="69"/>
      <c r="LBX4154" s="69"/>
      <c r="LBY4154" s="69"/>
      <c r="LBZ4154" s="69"/>
      <c r="LCA4154" s="69"/>
      <c r="LCB4154" s="69"/>
      <c r="LCC4154" s="69"/>
      <c r="LCD4154" s="69"/>
      <c r="LCE4154" s="69"/>
      <c r="LCF4154" s="69"/>
      <c r="LCG4154" s="69"/>
      <c r="LCH4154" s="69"/>
      <c r="LCI4154" s="69"/>
      <c r="LCJ4154" s="69"/>
      <c r="LCK4154" s="69"/>
      <c r="LCL4154" s="69"/>
      <c r="LCM4154" s="69"/>
      <c r="LCN4154" s="69"/>
      <c r="LCO4154" s="69"/>
      <c r="LCP4154" s="69"/>
      <c r="LCQ4154" s="69"/>
      <c r="LCR4154" s="69"/>
      <c r="LCS4154" s="69"/>
      <c r="LCT4154" s="69"/>
      <c r="LCU4154" s="69"/>
      <c r="LCV4154" s="69"/>
      <c r="LCW4154" s="69"/>
      <c r="LCX4154" s="69"/>
      <c r="LCY4154" s="69"/>
      <c r="LCZ4154" s="69"/>
      <c r="LDA4154" s="69"/>
      <c r="LDB4154" s="69"/>
      <c r="LDC4154" s="69"/>
      <c r="LDD4154" s="69"/>
      <c r="LDE4154" s="69"/>
      <c r="LDF4154" s="69"/>
      <c r="LDG4154" s="69"/>
      <c r="LDH4154" s="69"/>
      <c r="LDI4154" s="69"/>
      <c r="LDJ4154" s="69"/>
      <c r="LDK4154" s="69"/>
      <c r="LDL4154" s="69"/>
      <c r="LDM4154" s="69"/>
      <c r="LDN4154" s="69"/>
      <c r="LDO4154" s="69"/>
      <c r="LDP4154" s="69"/>
      <c r="LDQ4154" s="69"/>
      <c r="LDR4154" s="69"/>
      <c r="LDS4154" s="69"/>
      <c r="LDT4154" s="69"/>
      <c r="LDU4154" s="69"/>
      <c r="LDV4154" s="69"/>
      <c r="LDW4154" s="69"/>
      <c r="LDX4154" s="69"/>
      <c r="LDY4154" s="69"/>
      <c r="LDZ4154" s="69"/>
      <c r="LEA4154" s="69"/>
      <c r="LEB4154" s="69"/>
      <c r="LEC4154" s="69"/>
      <c r="LED4154" s="69"/>
      <c r="LEE4154" s="69"/>
      <c r="LEF4154" s="69"/>
      <c r="LEG4154" s="69"/>
      <c r="LEH4154" s="69"/>
      <c r="LEI4154" s="69"/>
      <c r="LEJ4154" s="69"/>
      <c r="LEK4154" s="69"/>
      <c r="LEL4154" s="69"/>
      <c r="LEM4154" s="69"/>
      <c r="LEN4154" s="69"/>
      <c r="LEO4154" s="69"/>
      <c r="LEP4154" s="69"/>
      <c r="LEQ4154" s="69"/>
      <c r="LER4154" s="69"/>
      <c r="LES4154" s="69"/>
      <c r="LET4154" s="69"/>
      <c r="LEU4154" s="69"/>
      <c r="LEV4154" s="69"/>
      <c r="LEW4154" s="69"/>
      <c r="LEX4154" s="69"/>
      <c r="LEY4154" s="69"/>
      <c r="LEZ4154" s="69"/>
      <c r="LFA4154" s="69"/>
      <c r="LFB4154" s="69"/>
      <c r="LFC4154" s="69"/>
      <c r="LFD4154" s="69"/>
      <c r="LFE4154" s="69"/>
      <c r="LFF4154" s="69"/>
      <c r="LFG4154" s="69"/>
      <c r="LFH4154" s="69"/>
      <c r="LFI4154" s="69"/>
      <c r="LFJ4154" s="69"/>
      <c r="LFK4154" s="69"/>
      <c r="LFL4154" s="69"/>
      <c r="LFM4154" s="69"/>
      <c r="LFN4154" s="69"/>
      <c r="LFO4154" s="69"/>
      <c r="LFP4154" s="69"/>
      <c r="LFQ4154" s="69"/>
      <c r="LFR4154" s="69"/>
      <c r="LFS4154" s="69"/>
      <c r="LFT4154" s="69"/>
      <c r="LFU4154" s="69"/>
      <c r="LFV4154" s="69"/>
      <c r="LFW4154" s="69"/>
      <c r="LFX4154" s="69"/>
      <c r="LFY4154" s="69"/>
      <c r="LFZ4154" s="69"/>
      <c r="LGA4154" s="69"/>
      <c r="LGB4154" s="69"/>
      <c r="LGC4154" s="69"/>
      <c r="LGD4154" s="69"/>
      <c r="LGE4154" s="69"/>
      <c r="LGF4154" s="69"/>
      <c r="LGG4154" s="69"/>
      <c r="LGH4154" s="69"/>
      <c r="LGI4154" s="69"/>
      <c r="LGJ4154" s="69"/>
      <c r="LGK4154" s="69"/>
      <c r="LGL4154" s="69"/>
      <c r="LGM4154" s="69"/>
      <c r="LGN4154" s="69"/>
      <c r="LGO4154" s="69"/>
      <c r="LGP4154" s="69"/>
      <c r="LGQ4154" s="69"/>
      <c r="LGR4154" s="69"/>
      <c r="LGS4154" s="69"/>
      <c r="LGT4154" s="69"/>
      <c r="LGU4154" s="69"/>
      <c r="LGV4154" s="69"/>
      <c r="LGW4154" s="69"/>
      <c r="LGX4154" s="69"/>
      <c r="LGY4154" s="69"/>
      <c r="LGZ4154" s="69"/>
      <c r="LHA4154" s="69"/>
      <c r="LHB4154" s="69"/>
      <c r="LHC4154" s="69"/>
      <c r="LHD4154" s="69"/>
      <c r="LHE4154" s="69"/>
      <c r="LHF4154" s="69"/>
      <c r="LHG4154" s="69"/>
      <c r="LHH4154" s="69"/>
      <c r="LHI4154" s="69"/>
      <c r="LHJ4154" s="69"/>
      <c r="LHK4154" s="69"/>
      <c r="LHL4154" s="69"/>
      <c r="LHM4154" s="69"/>
      <c r="LHN4154" s="69"/>
      <c r="LHO4154" s="69"/>
      <c r="LHP4154" s="69"/>
      <c r="LHQ4154" s="69"/>
      <c r="LHR4154" s="69"/>
      <c r="LHS4154" s="69"/>
      <c r="LHT4154" s="69"/>
      <c r="LHU4154" s="69"/>
      <c r="LHV4154" s="69"/>
      <c r="LHW4154" s="69"/>
      <c r="LHX4154" s="69"/>
      <c r="LHY4154" s="69"/>
      <c r="LHZ4154" s="69"/>
      <c r="LIA4154" s="69"/>
      <c r="LIB4154" s="69"/>
      <c r="LIC4154" s="69"/>
      <c r="LID4154" s="69"/>
      <c r="LIE4154" s="69"/>
      <c r="LIF4154" s="69"/>
      <c r="LIG4154" s="69"/>
      <c r="LIH4154" s="69"/>
      <c r="LII4154" s="69"/>
      <c r="LIJ4154" s="69"/>
      <c r="LIK4154" s="69"/>
      <c r="LIL4154" s="69"/>
      <c r="LIM4154" s="69"/>
      <c r="LIN4154" s="69"/>
      <c r="LIO4154" s="69"/>
      <c r="LIP4154" s="69"/>
      <c r="LIQ4154" s="69"/>
      <c r="LIR4154" s="69"/>
      <c r="LIS4154" s="69"/>
      <c r="LIT4154" s="69"/>
      <c r="LIU4154" s="69"/>
      <c r="LIV4154" s="69"/>
      <c r="LIW4154" s="69"/>
      <c r="LIX4154" s="69"/>
      <c r="LIY4154" s="69"/>
      <c r="LIZ4154" s="69"/>
      <c r="LJA4154" s="69"/>
      <c r="LJB4154" s="69"/>
      <c r="LJC4154" s="69"/>
      <c r="LJD4154" s="69"/>
      <c r="LJE4154" s="69"/>
      <c r="LJF4154" s="69"/>
      <c r="LJG4154" s="69"/>
      <c r="LJH4154" s="69"/>
      <c r="LJI4154" s="69"/>
      <c r="LJJ4154" s="69"/>
      <c r="LJK4154" s="69"/>
      <c r="LJL4154" s="69"/>
      <c r="LJM4154" s="69"/>
      <c r="LJN4154" s="69"/>
      <c r="LJO4154" s="69"/>
      <c r="LJP4154" s="69"/>
      <c r="LJQ4154" s="69"/>
      <c r="LJR4154" s="69"/>
      <c r="LJS4154" s="69"/>
      <c r="LJT4154" s="69"/>
      <c r="LJU4154" s="69"/>
      <c r="LJV4154" s="69"/>
      <c r="LJW4154" s="69"/>
      <c r="LJX4154" s="69"/>
      <c r="LJY4154" s="69"/>
      <c r="LJZ4154" s="69"/>
      <c r="LKA4154" s="69"/>
      <c r="LKB4154" s="69"/>
      <c r="LKC4154" s="69"/>
      <c r="LKD4154" s="69"/>
      <c r="LKE4154" s="69"/>
      <c r="LKF4154" s="69"/>
      <c r="LKG4154" s="69"/>
      <c r="LKH4154" s="69"/>
      <c r="LKI4154" s="69"/>
      <c r="LKJ4154" s="69"/>
      <c r="LKK4154" s="69"/>
      <c r="LKL4154" s="69"/>
      <c r="LKM4154" s="69"/>
      <c r="LKN4154" s="69"/>
      <c r="LKO4154" s="69"/>
      <c r="LKP4154" s="69"/>
      <c r="LKQ4154" s="69"/>
      <c r="LKR4154" s="69"/>
      <c r="LKS4154" s="69"/>
      <c r="LKT4154" s="69"/>
      <c r="LKU4154" s="69"/>
      <c r="LKV4154" s="69"/>
      <c r="LKW4154" s="69"/>
      <c r="LKX4154" s="69"/>
      <c r="LKY4154" s="69"/>
      <c r="LKZ4154" s="69"/>
      <c r="LLA4154" s="69"/>
      <c r="LLB4154" s="69"/>
      <c r="LLC4154" s="69"/>
      <c r="LLD4154" s="69"/>
      <c r="LLE4154" s="69"/>
      <c r="LLF4154" s="69"/>
      <c r="LLG4154" s="69"/>
      <c r="LLH4154" s="69"/>
      <c r="LLI4154" s="69"/>
      <c r="LLJ4154" s="69"/>
      <c r="LLK4154" s="69"/>
      <c r="LLL4154" s="69"/>
      <c r="LLM4154" s="69"/>
      <c r="LLN4154" s="69"/>
      <c r="LLO4154" s="69"/>
      <c r="LLP4154" s="69"/>
      <c r="LLQ4154" s="69"/>
      <c r="LLR4154" s="69"/>
      <c r="LLS4154" s="69"/>
      <c r="LLT4154" s="69"/>
      <c r="LLU4154" s="69"/>
      <c r="LLV4154" s="69"/>
      <c r="LLW4154" s="69"/>
      <c r="LLX4154" s="69"/>
      <c r="LLY4154" s="69"/>
      <c r="LLZ4154" s="69"/>
      <c r="LMA4154" s="69"/>
      <c r="LMB4154" s="69"/>
      <c r="LMC4154" s="69"/>
      <c r="LMD4154" s="69"/>
      <c r="LME4154" s="69"/>
      <c r="LMF4154" s="69"/>
      <c r="LMG4154" s="69"/>
      <c r="LMH4154" s="69"/>
      <c r="LMI4154" s="69"/>
      <c r="LMJ4154" s="69"/>
      <c r="LMK4154" s="69"/>
      <c r="LML4154" s="69"/>
      <c r="LMM4154" s="69"/>
      <c r="LMN4154" s="69"/>
      <c r="LMO4154" s="69"/>
      <c r="LMP4154" s="69"/>
      <c r="LMQ4154" s="69"/>
      <c r="LMR4154" s="69"/>
      <c r="LMS4154" s="69"/>
      <c r="LMT4154" s="69"/>
      <c r="LMU4154" s="69"/>
      <c r="LMV4154" s="69"/>
      <c r="LMW4154" s="69"/>
      <c r="LMX4154" s="69"/>
      <c r="LMY4154" s="69"/>
      <c r="LMZ4154" s="69"/>
      <c r="LNA4154" s="69"/>
      <c r="LNB4154" s="69"/>
      <c r="LNC4154" s="69"/>
      <c r="LND4154" s="69"/>
      <c r="LNE4154" s="69"/>
      <c r="LNF4154" s="69"/>
      <c r="LNG4154" s="69"/>
      <c r="LNH4154" s="69"/>
      <c r="LNI4154" s="69"/>
      <c r="LNJ4154" s="69"/>
      <c r="LNK4154" s="69"/>
      <c r="LNL4154" s="69"/>
      <c r="LNM4154" s="69"/>
      <c r="LNN4154" s="69"/>
      <c r="LNO4154" s="69"/>
      <c r="LNP4154" s="69"/>
      <c r="LNQ4154" s="69"/>
      <c r="LNR4154" s="69"/>
      <c r="LNS4154" s="69"/>
      <c r="LNT4154" s="69"/>
      <c r="LNU4154" s="69"/>
      <c r="LNV4154" s="69"/>
      <c r="LNW4154" s="69"/>
      <c r="LNX4154" s="69"/>
      <c r="LNY4154" s="69"/>
      <c r="LNZ4154" s="69"/>
      <c r="LOA4154" s="69"/>
      <c r="LOB4154" s="69"/>
      <c r="LOC4154" s="69"/>
      <c r="LOD4154" s="69"/>
      <c r="LOE4154" s="69"/>
      <c r="LOF4154" s="69"/>
      <c r="LOG4154" s="69"/>
      <c r="LOH4154" s="69"/>
      <c r="LOI4154" s="69"/>
      <c r="LOJ4154" s="69"/>
      <c r="LOK4154" s="69"/>
      <c r="LOL4154" s="69"/>
      <c r="LOM4154" s="69"/>
      <c r="LON4154" s="69"/>
      <c r="LOO4154" s="69"/>
      <c r="LOP4154" s="69"/>
      <c r="LOQ4154" s="69"/>
      <c r="LOR4154" s="69"/>
      <c r="LOS4154" s="69"/>
      <c r="LOT4154" s="69"/>
      <c r="LOU4154" s="69"/>
      <c r="LOV4154" s="69"/>
      <c r="LOW4154" s="69"/>
      <c r="LOX4154" s="69"/>
      <c r="LOY4154" s="69"/>
      <c r="LOZ4154" s="69"/>
      <c r="LPA4154" s="69"/>
      <c r="LPB4154" s="69"/>
      <c r="LPC4154" s="69"/>
      <c r="LPD4154" s="69"/>
      <c r="LPE4154" s="69"/>
      <c r="LPF4154" s="69"/>
      <c r="LPG4154" s="69"/>
      <c r="LPH4154" s="69"/>
      <c r="LPI4154" s="69"/>
      <c r="LPJ4154" s="69"/>
      <c r="LPK4154" s="69"/>
      <c r="LPL4154" s="69"/>
      <c r="LPM4154" s="69"/>
      <c r="LPN4154" s="69"/>
      <c r="LPO4154" s="69"/>
      <c r="LPP4154" s="69"/>
      <c r="LPQ4154" s="69"/>
      <c r="LPR4154" s="69"/>
      <c r="LPS4154" s="69"/>
      <c r="LPT4154" s="69"/>
      <c r="LPU4154" s="69"/>
      <c r="LPV4154" s="69"/>
      <c r="LPW4154" s="69"/>
      <c r="LPX4154" s="69"/>
      <c r="LPY4154" s="69"/>
      <c r="LPZ4154" s="69"/>
      <c r="LQA4154" s="69"/>
      <c r="LQB4154" s="69"/>
      <c r="LQC4154" s="69"/>
      <c r="LQD4154" s="69"/>
      <c r="LQE4154" s="69"/>
      <c r="LQF4154" s="69"/>
      <c r="LQG4154" s="69"/>
      <c r="LQH4154" s="69"/>
      <c r="LQI4154" s="69"/>
      <c r="LQJ4154" s="69"/>
      <c r="LQK4154" s="69"/>
      <c r="LQL4154" s="69"/>
      <c r="LQM4154" s="69"/>
      <c r="LQN4154" s="69"/>
      <c r="LQO4154" s="69"/>
      <c r="LQP4154" s="69"/>
      <c r="LQQ4154" s="69"/>
      <c r="LQR4154" s="69"/>
      <c r="LQS4154" s="69"/>
      <c r="LQT4154" s="69"/>
      <c r="LQU4154" s="69"/>
      <c r="LQV4154" s="69"/>
      <c r="LQW4154" s="69"/>
      <c r="LQX4154" s="69"/>
      <c r="LQY4154" s="69"/>
      <c r="LQZ4154" s="69"/>
      <c r="LRA4154" s="69"/>
      <c r="LRB4154" s="69"/>
      <c r="LRC4154" s="69"/>
      <c r="LRD4154" s="69"/>
      <c r="LRE4154" s="69"/>
      <c r="LRF4154" s="69"/>
      <c r="LRG4154" s="69"/>
      <c r="LRH4154" s="69"/>
      <c r="LRI4154" s="69"/>
      <c r="LRJ4154" s="69"/>
      <c r="LRK4154" s="69"/>
      <c r="LRL4154" s="69"/>
      <c r="LRM4154" s="69"/>
      <c r="LRN4154" s="69"/>
      <c r="LRO4154" s="69"/>
      <c r="LRP4154" s="69"/>
      <c r="LRQ4154" s="69"/>
      <c r="LRR4154" s="69"/>
      <c r="LRS4154" s="69"/>
      <c r="LRT4154" s="69"/>
      <c r="LRU4154" s="69"/>
      <c r="LRV4154" s="69"/>
      <c r="LRW4154" s="69"/>
      <c r="LRX4154" s="69"/>
      <c r="LRY4154" s="69"/>
      <c r="LRZ4154" s="69"/>
      <c r="LSA4154" s="69"/>
      <c r="LSB4154" s="69"/>
      <c r="LSC4154" s="69"/>
      <c r="LSD4154" s="69"/>
      <c r="LSE4154" s="69"/>
      <c r="LSF4154" s="69"/>
      <c r="LSG4154" s="69"/>
      <c r="LSH4154" s="69"/>
      <c r="LSI4154" s="69"/>
      <c r="LSJ4154" s="69"/>
      <c r="LSK4154" s="69"/>
      <c r="LSL4154" s="69"/>
      <c r="LSM4154" s="69"/>
      <c r="LSN4154" s="69"/>
      <c r="LSO4154" s="69"/>
      <c r="LSP4154" s="69"/>
      <c r="LSQ4154" s="69"/>
      <c r="LSR4154" s="69"/>
      <c r="LSS4154" s="69"/>
      <c r="LST4154" s="69"/>
      <c r="LSU4154" s="69"/>
      <c r="LSV4154" s="69"/>
      <c r="LSW4154" s="69"/>
      <c r="LSX4154" s="69"/>
      <c r="LSY4154" s="69"/>
      <c r="LSZ4154" s="69"/>
      <c r="LTA4154" s="69"/>
      <c r="LTB4154" s="69"/>
      <c r="LTC4154" s="69"/>
      <c r="LTD4154" s="69"/>
      <c r="LTE4154" s="69"/>
      <c r="LTF4154" s="69"/>
      <c r="LTG4154" s="69"/>
      <c r="LTH4154" s="69"/>
      <c r="LTI4154" s="69"/>
      <c r="LTJ4154" s="69"/>
      <c r="LTK4154" s="69"/>
      <c r="LTL4154" s="69"/>
      <c r="LTM4154" s="69"/>
      <c r="LTN4154" s="69"/>
      <c r="LTO4154" s="69"/>
      <c r="LTP4154" s="69"/>
      <c r="LTQ4154" s="69"/>
      <c r="LTR4154" s="69"/>
      <c r="LTS4154" s="69"/>
      <c r="LTT4154" s="69"/>
      <c r="LTU4154" s="69"/>
      <c r="LTV4154" s="69"/>
      <c r="LTW4154" s="69"/>
      <c r="LTX4154" s="69"/>
      <c r="LTY4154" s="69"/>
      <c r="LTZ4154" s="69"/>
      <c r="LUA4154" s="69"/>
      <c r="LUB4154" s="69"/>
      <c r="LUC4154" s="69"/>
      <c r="LUD4154" s="69"/>
      <c r="LUE4154" s="69"/>
      <c r="LUF4154" s="69"/>
      <c r="LUG4154" s="69"/>
      <c r="LUH4154" s="69"/>
      <c r="LUI4154" s="69"/>
      <c r="LUJ4154" s="69"/>
      <c r="LUK4154" s="69"/>
      <c r="LUL4154" s="69"/>
      <c r="LUM4154" s="69"/>
      <c r="LUN4154" s="69"/>
      <c r="LUO4154" s="69"/>
      <c r="LUP4154" s="69"/>
      <c r="LUQ4154" s="69"/>
      <c r="LUR4154" s="69"/>
      <c r="LUS4154" s="69"/>
      <c r="LUT4154" s="69"/>
      <c r="LUU4154" s="69"/>
      <c r="LUV4154" s="69"/>
      <c r="LUW4154" s="69"/>
      <c r="LUX4154" s="69"/>
      <c r="LUY4154" s="69"/>
      <c r="LUZ4154" s="69"/>
      <c r="LVA4154" s="69"/>
      <c r="LVB4154" s="69"/>
      <c r="LVC4154" s="69"/>
      <c r="LVD4154" s="69"/>
      <c r="LVE4154" s="69"/>
      <c r="LVF4154" s="69"/>
      <c r="LVG4154" s="69"/>
      <c r="LVH4154" s="69"/>
      <c r="LVI4154" s="69"/>
      <c r="LVJ4154" s="69"/>
      <c r="LVK4154" s="69"/>
      <c r="LVL4154" s="69"/>
      <c r="LVM4154" s="69"/>
      <c r="LVN4154" s="69"/>
      <c r="LVO4154" s="69"/>
      <c r="LVP4154" s="69"/>
      <c r="LVQ4154" s="69"/>
      <c r="LVR4154" s="69"/>
      <c r="LVS4154" s="69"/>
      <c r="LVT4154" s="69"/>
      <c r="LVU4154" s="69"/>
      <c r="LVV4154" s="69"/>
      <c r="LVW4154" s="69"/>
      <c r="LVX4154" s="69"/>
      <c r="LVY4154" s="69"/>
      <c r="LVZ4154" s="69"/>
      <c r="LWA4154" s="69"/>
      <c r="LWB4154" s="69"/>
      <c r="LWC4154" s="69"/>
      <c r="LWD4154" s="69"/>
      <c r="LWE4154" s="69"/>
      <c r="LWF4154" s="69"/>
      <c r="LWG4154" s="69"/>
      <c r="LWH4154" s="69"/>
      <c r="LWI4154" s="69"/>
      <c r="LWJ4154" s="69"/>
      <c r="LWK4154" s="69"/>
      <c r="LWL4154" s="69"/>
      <c r="LWM4154" s="69"/>
      <c r="LWN4154" s="69"/>
      <c r="LWO4154" s="69"/>
      <c r="LWP4154" s="69"/>
      <c r="LWQ4154" s="69"/>
      <c r="LWR4154" s="69"/>
      <c r="LWS4154" s="69"/>
      <c r="LWT4154" s="69"/>
      <c r="LWU4154" s="69"/>
      <c r="LWV4154" s="69"/>
      <c r="LWW4154" s="69"/>
      <c r="LWX4154" s="69"/>
      <c r="LWY4154" s="69"/>
      <c r="LWZ4154" s="69"/>
      <c r="LXA4154" s="69"/>
      <c r="LXB4154" s="69"/>
      <c r="LXC4154" s="69"/>
      <c r="LXD4154" s="69"/>
      <c r="LXE4154" s="69"/>
      <c r="LXF4154" s="69"/>
      <c r="LXG4154" s="69"/>
      <c r="LXH4154" s="69"/>
      <c r="LXI4154" s="69"/>
      <c r="LXJ4154" s="69"/>
      <c r="LXK4154" s="69"/>
      <c r="LXL4154" s="69"/>
      <c r="LXM4154" s="69"/>
      <c r="LXN4154" s="69"/>
      <c r="LXO4154" s="69"/>
      <c r="LXP4154" s="69"/>
      <c r="LXQ4154" s="69"/>
      <c r="LXR4154" s="69"/>
      <c r="LXS4154" s="69"/>
      <c r="LXT4154" s="69"/>
      <c r="LXU4154" s="69"/>
      <c r="LXV4154" s="69"/>
      <c r="LXW4154" s="69"/>
      <c r="LXX4154" s="69"/>
      <c r="LXY4154" s="69"/>
      <c r="LXZ4154" s="69"/>
      <c r="LYA4154" s="69"/>
      <c r="LYB4154" s="69"/>
      <c r="LYC4154" s="69"/>
      <c r="LYD4154" s="69"/>
      <c r="LYE4154" s="69"/>
      <c r="LYF4154" s="69"/>
      <c r="LYG4154" s="69"/>
      <c r="LYH4154" s="69"/>
      <c r="LYI4154" s="69"/>
      <c r="LYJ4154" s="69"/>
      <c r="LYK4154" s="69"/>
      <c r="LYL4154" s="69"/>
      <c r="LYM4154" s="69"/>
      <c r="LYN4154" s="69"/>
      <c r="LYO4154" s="69"/>
      <c r="LYP4154" s="69"/>
      <c r="LYQ4154" s="69"/>
      <c r="LYR4154" s="69"/>
      <c r="LYS4154" s="69"/>
      <c r="LYT4154" s="69"/>
      <c r="LYU4154" s="69"/>
      <c r="LYV4154" s="69"/>
      <c r="LYW4154" s="69"/>
      <c r="LYX4154" s="69"/>
      <c r="LYY4154" s="69"/>
      <c r="LYZ4154" s="69"/>
      <c r="LZA4154" s="69"/>
      <c r="LZB4154" s="69"/>
      <c r="LZC4154" s="69"/>
      <c r="LZD4154" s="69"/>
      <c r="LZE4154" s="69"/>
      <c r="LZF4154" s="69"/>
      <c r="LZG4154" s="69"/>
      <c r="LZH4154" s="69"/>
      <c r="LZI4154" s="69"/>
      <c r="LZJ4154" s="69"/>
      <c r="LZK4154" s="69"/>
      <c r="LZL4154" s="69"/>
      <c r="LZM4154" s="69"/>
      <c r="LZN4154" s="69"/>
      <c r="LZO4154" s="69"/>
      <c r="LZP4154" s="69"/>
      <c r="LZQ4154" s="69"/>
      <c r="LZR4154" s="69"/>
      <c r="LZS4154" s="69"/>
      <c r="LZT4154" s="69"/>
      <c r="LZU4154" s="69"/>
      <c r="LZV4154" s="69"/>
      <c r="LZW4154" s="69"/>
      <c r="LZX4154" s="69"/>
      <c r="LZY4154" s="69"/>
      <c r="LZZ4154" s="69"/>
      <c r="MAA4154" s="69"/>
      <c r="MAB4154" s="69"/>
      <c r="MAC4154" s="69"/>
      <c r="MAD4154" s="69"/>
      <c r="MAE4154" s="69"/>
      <c r="MAF4154" s="69"/>
      <c r="MAG4154" s="69"/>
      <c r="MAH4154" s="69"/>
      <c r="MAI4154" s="69"/>
      <c r="MAJ4154" s="69"/>
      <c r="MAK4154" s="69"/>
      <c r="MAL4154" s="69"/>
      <c r="MAM4154" s="69"/>
      <c r="MAN4154" s="69"/>
      <c r="MAO4154" s="69"/>
      <c r="MAP4154" s="69"/>
      <c r="MAQ4154" s="69"/>
      <c r="MAR4154" s="69"/>
      <c r="MAS4154" s="69"/>
      <c r="MAT4154" s="69"/>
      <c r="MAU4154" s="69"/>
      <c r="MAV4154" s="69"/>
      <c r="MAW4154" s="69"/>
      <c r="MAX4154" s="69"/>
      <c r="MAY4154" s="69"/>
      <c r="MAZ4154" s="69"/>
      <c r="MBA4154" s="69"/>
      <c r="MBB4154" s="69"/>
      <c r="MBC4154" s="69"/>
      <c r="MBD4154" s="69"/>
      <c r="MBE4154" s="69"/>
      <c r="MBF4154" s="69"/>
      <c r="MBG4154" s="69"/>
      <c r="MBH4154" s="69"/>
      <c r="MBI4154" s="69"/>
      <c r="MBJ4154" s="69"/>
      <c r="MBK4154" s="69"/>
      <c r="MBL4154" s="69"/>
      <c r="MBM4154" s="69"/>
      <c r="MBN4154" s="69"/>
      <c r="MBO4154" s="69"/>
      <c r="MBP4154" s="69"/>
      <c r="MBQ4154" s="69"/>
      <c r="MBR4154" s="69"/>
      <c r="MBS4154" s="69"/>
      <c r="MBT4154" s="69"/>
      <c r="MBU4154" s="69"/>
      <c r="MBV4154" s="69"/>
      <c r="MBW4154" s="69"/>
      <c r="MBX4154" s="69"/>
      <c r="MBY4154" s="69"/>
      <c r="MBZ4154" s="69"/>
      <c r="MCA4154" s="69"/>
      <c r="MCB4154" s="69"/>
      <c r="MCC4154" s="69"/>
      <c r="MCD4154" s="69"/>
      <c r="MCE4154" s="69"/>
      <c r="MCF4154" s="69"/>
      <c r="MCG4154" s="69"/>
      <c r="MCH4154" s="69"/>
      <c r="MCI4154" s="69"/>
      <c r="MCJ4154" s="69"/>
      <c r="MCK4154" s="69"/>
      <c r="MCL4154" s="69"/>
      <c r="MCM4154" s="69"/>
      <c r="MCN4154" s="69"/>
      <c r="MCO4154" s="69"/>
      <c r="MCP4154" s="69"/>
      <c r="MCQ4154" s="69"/>
      <c r="MCR4154" s="69"/>
      <c r="MCS4154" s="69"/>
      <c r="MCT4154" s="69"/>
      <c r="MCU4154" s="69"/>
      <c r="MCV4154" s="69"/>
      <c r="MCW4154" s="69"/>
      <c r="MCX4154" s="69"/>
      <c r="MCY4154" s="69"/>
      <c r="MCZ4154" s="69"/>
      <c r="MDA4154" s="69"/>
      <c r="MDB4154" s="69"/>
      <c r="MDC4154" s="69"/>
      <c r="MDD4154" s="69"/>
      <c r="MDE4154" s="69"/>
      <c r="MDF4154" s="69"/>
      <c r="MDG4154" s="69"/>
      <c r="MDH4154" s="69"/>
      <c r="MDI4154" s="69"/>
      <c r="MDJ4154" s="69"/>
      <c r="MDK4154" s="69"/>
      <c r="MDL4154" s="69"/>
      <c r="MDM4154" s="69"/>
      <c r="MDN4154" s="69"/>
      <c r="MDO4154" s="69"/>
      <c r="MDP4154" s="69"/>
      <c r="MDQ4154" s="69"/>
      <c r="MDR4154" s="69"/>
      <c r="MDS4154" s="69"/>
      <c r="MDT4154" s="69"/>
      <c r="MDU4154" s="69"/>
      <c r="MDV4154" s="69"/>
      <c r="MDW4154" s="69"/>
      <c r="MDX4154" s="69"/>
      <c r="MDY4154" s="69"/>
      <c r="MDZ4154" s="69"/>
      <c r="MEA4154" s="69"/>
      <c r="MEB4154" s="69"/>
      <c r="MEC4154" s="69"/>
      <c r="MED4154" s="69"/>
      <c r="MEE4154" s="69"/>
      <c r="MEF4154" s="69"/>
      <c r="MEG4154" s="69"/>
      <c r="MEH4154" s="69"/>
      <c r="MEI4154" s="69"/>
      <c r="MEJ4154" s="69"/>
      <c r="MEK4154" s="69"/>
      <c r="MEL4154" s="69"/>
      <c r="MEM4154" s="69"/>
      <c r="MEN4154" s="69"/>
      <c r="MEO4154" s="69"/>
      <c r="MEP4154" s="69"/>
      <c r="MEQ4154" s="69"/>
      <c r="MER4154" s="69"/>
      <c r="MES4154" s="69"/>
      <c r="MET4154" s="69"/>
      <c r="MEU4154" s="69"/>
      <c r="MEV4154" s="69"/>
      <c r="MEW4154" s="69"/>
      <c r="MEX4154" s="69"/>
      <c r="MEY4154" s="69"/>
      <c r="MEZ4154" s="69"/>
      <c r="MFA4154" s="69"/>
      <c r="MFB4154" s="69"/>
      <c r="MFC4154" s="69"/>
      <c r="MFD4154" s="69"/>
      <c r="MFE4154" s="69"/>
      <c r="MFF4154" s="69"/>
      <c r="MFG4154" s="69"/>
      <c r="MFH4154" s="69"/>
      <c r="MFI4154" s="69"/>
      <c r="MFJ4154" s="69"/>
      <c r="MFK4154" s="69"/>
      <c r="MFL4154" s="69"/>
      <c r="MFM4154" s="69"/>
      <c r="MFN4154" s="69"/>
      <c r="MFO4154" s="69"/>
      <c r="MFP4154" s="69"/>
      <c r="MFQ4154" s="69"/>
      <c r="MFR4154" s="69"/>
      <c r="MFS4154" s="69"/>
      <c r="MFT4154" s="69"/>
      <c r="MFU4154" s="69"/>
      <c r="MFV4154" s="69"/>
      <c r="MFW4154" s="69"/>
      <c r="MFX4154" s="69"/>
      <c r="MFY4154" s="69"/>
      <c r="MFZ4154" s="69"/>
      <c r="MGA4154" s="69"/>
      <c r="MGB4154" s="69"/>
      <c r="MGC4154" s="69"/>
      <c r="MGD4154" s="69"/>
      <c r="MGE4154" s="69"/>
      <c r="MGF4154" s="69"/>
      <c r="MGG4154" s="69"/>
      <c r="MGH4154" s="69"/>
      <c r="MGI4154" s="69"/>
      <c r="MGJ4154" s="69"/>
      <c r="MGK4154" s="69"/>
      <c r="MGL4154" s="69"/>
      <c r="MGM4154" s="69"/>
      <c r="MGN4154" s="69"/>
      <c r="MGO4154" s="69"/>
      <c r="MGP4154" s="69"/>
      <c r="MGQ4154" s="69"/>
      <c r="MGR4154" s="69"/>
      <c r="MGS4154" s="69"/>
      <c r="MGT4154" s="69"/>
      <c r="MGU4154" s="69"/>
      <c r="MGV4154" s="69"/>
      <c r="MGW4154" s="69"/>
      <c r="MGX4154" s="69"/>
      <c r="MGY4154" s="69"/>
      <c r="MGZ4154" s="69"/>
      <c r="MHA4154" s="69"/>
      <c r="MHB4154" s="69"/>
      <c r="MHC4154" s="69"/>
      <c r="MHD4154" s="69"/>
      <c r="MHE4154" s="69"/>
      <c r="MHF4154" s="69"/>
      <c r="MHG4154" s="69"/>
      <c r="MHH4154" s="69"/>
      <c r="MHI4154" s="69"/>
      <c r="MHJ4154" s="69"/>
      <c r="MHK4154" s="69"/>
      <c r="MHL4154" s="69"/>
      <c r="MHM4154" s="69"/>
      <c r="MHN4154" s="69"/>
      <c r="MHO4154" s="69"/>
      <c r="MHP4154" s="69"/>
      <c r="MHQ4154" s="69"/>
      <c r="MHR4154" s="69"/>
      <c r="MHS4154" s="69"/>
      <c r="MHT4154" s="69"/>
      <c r="MHU4154" s="69"/>
      <c r="MHV4154" s="69"/>
      <c r="MHW4154" s="69"/>
      <c r="MHX4154" s="69"/>
      <c r="MHY4154" s="69"/>
      <c r="MHZ4154" s="69"/>
      <c r="MIA4154" s="69"/>
      <c r="MIB4154" s="69"/>
      <c r="MIC4154" s="69"/>
      <c r="MID4154" s="69"/>
      <c r="MIE4154" s="69"/>
      <c r="MIF4154" s="69"/>
      <c r="MIG4154" s="69"/>
      <c r="MIH4154" s="69"/>
      <c r="MII4154" s="69"/>
      <c r="MIJ4154" s="69"/>
      <c r="MIK4154" s="69"/>
      <c r="MIL4154" s="69"/>
      <c r="MIM4154" s="69"/>
      <c r="MIN4154" s="69"/>
      <c r="MIO4154" s="69"/>
      <c r="MIP4154" s="69"/>
      <c r="MIQ4154" s="69"/>
      <c r="MIR4154" s="69"/>
      <c r="MIS4154" s="69"/>
      <c r="MIT4154" s="69"/>
      <c r="MIU4154" s="69"/>
      <c r="MIV4154" s="69"/>
      <c r="MIW4154" s="69"/>
      <c r="MIX4154" s="69"/>
      <c r="MIY4154" s="69"/>
      <c r="MIZ4154" s="69"/>
      <c r="MJA4154" s="69"/>
      <c r="MJB4154" s="69"/>
      <c r="MJC4154" s="69"/>
      <c r="MJD4154" s="69"/>
      <c r="MJE4154" s="69"/>
      <c r="MJF4154" s="69"/>
      <c r="MJG4154" s="69"/>
      <c r="MJH4154" s="69"/>
      <c r="MJI4154" s="69"/>
      <c r="MJJ4154" s="69"/>
      <c r="MJK4154" s="69"/>
      <c r="MJL4154" s="69"/>
      <c r="MJM4154" s="69"/>
      <c r="MJN4154" s="69"/>
      <c r="MJO4154" s="69"/>
      <c r="MJP4154" s="69"/>
      <c r="MJQ4154" s="69"/>
      <c r="MJR4154" s="69"/>
      <c r="MJS4154" s="69"/>
      <c r="MJT4154" s="69"/>
      <c r="MJU4154" s="69"/>
      <c r="MJV4154" s="69"/>
      <c r="MJW4154" s="69"/>
      <c r="MJX4154" s="69"/>
      <c r="MJY4154" s="69"/>
      <c r="MJZ4154" s="69"/>
      <c r="MKA4154" s="69"/>
      <c r="MKB4154" s="69"/>
      <c r="MKC4154" s="69"/>
      <c r="MKD4154" s="69"/>
      <c r="MKE4154" s="69"/>
      <c r="MKF4154" s="69"/>
      <c r="MKG4154" s="69"/>
      <c r="MKH4154" s="69"/>
      <c r="MKI4154" s="69"/>
      <c r="MKJ4154" s="69"/>
      <c r="MKK4154" s="69"/>
      <c r="MKL4154" s="69"/>
      <c r="MKM4154" s="69"/>
      <c r="MKN4154" s="69"/>
      <c r="MKO4154" s="69"/>
      <c r="MKP4154" s="69"/>
      <c r="MKQ4154" s="69"/>
      <c r="MKR4154" s="69"/>
      <c r="MKS4154" s="69"/>
      <c r="MKT4154" s="69"/>
      <c r="MKU4154" s="69"/>
      <c r="MKV4154" s="69"/>
      <c r="MKW4154" s="69"/>
      <c r="MKX4154" s="69"/>
      <c r="MKY4154" s="69"/>
      <c r="MKZ4154" s="69"/>
      <c r="MLA4154" s="69"/>
      <c r="MLB4154" s="69"/>
      <c r="MLC4154" s="69"/>
      <c r="MLD4154" s="69"/>
      <c r="MLE4154" s="69"/>
      <c r="MLF4154" s="69"/>
      <c r="MLG4154" s="69"/>
      <c r="MLH4154" s="69"/>
      <c r="MLI4154" s="69"/>
      <c r="MLJ4154" s="69"/>
      <c r="MLK4154" s="69"/>
      <c r="MLL4154" s="69"/>
      <c r="MLM4154" s="69"/>
      <c r="MLN4154" s="69"/>
      <c r="MLO4154" s="69"/>
      <c r="MLP4154" s="69"/>
      <c r="MLQ4154" s="69"/>
      <c r="MLR4154" s="69"/>
      <c r="MLS4154" s="69"/>
      <c r="MLT4154" s="69"/>
      <c r="MLU4154" s="69"/>
      <c r="MLV4154" s="69"/>
      <c r="MLW4154" s="69"/>
      <c r="MLX4154" s="69"/>
      <c r="MLY4154" s="69"/>
      <c r="MLZ4154" s="69"/>
      <c r="MMA4154" s="69"/>
      <c r="MMB4154" s="69"/>
      <c r="MMC4154" s="69"/>
      <c r="MMD4154" s="69"/>
      <c r="MME4154" s="69"/>
      <c r="MMF4154" s="69"/>
      <c r="MMG4154" s="69"/>
      <c r="MMH4154" s="69"/>
      <c r="MMI4154" s="69"/>
      <c r="MMJ4154" s="69"/>
      <c r="MMK4154" s="69"/>
      <c r="MML4154" s="69"/>
      <c r="MMM4154" s="69"/>
      <c r="MMN4154" s="69"/>
      <c r="MMO4154" s="69"/>
      <c r="MMP4154" s="69"/>
      <c r="MMQ4154" s="69"/>
      <c r="MMR4154" s="69"/>
      <c r="MMS4154" s="69"/>
      <c r="MMT4154" s="69"/>
      <c r="MMU4154" s="69"/>
      <c r="MMV4154" s="69"/>
      <c r="MMW4154" s="69"/>
      <c r="MMX4154" s="69"/>
      <c r="MMY4154" s="69"/>
      <c r="MMZ4154" s="69"/>
      <c r="MNA4154" s="69"/>
      <c r="MNB4154" s="69"/>
      <c r="MNC4154" s="69"/>
      <c r="MND4154" s="69"/>
      <c r="MNE4154" s="69"/>
      <c r="MNF4154" s="69"/>
      <c r="MNG4154" s="69"/>
      <c r="MNH4154" s="69"/>
      <c r="MNI4154" s="69"/>
      <c r="MNJ4154" s="69"/>
      <c r="MNK4154" s="69"/>
      <c r="MNL4154" s="69"/>
      <c r="MNM4154" s="69"/>
      <c r="MNN4154" s="69"/>
      <c r="MNO4154" s="69"/>
      <c r="MNP4154" s="69"/>
      <c r="MNQ4154" s="69"/>
      <c r="MNR4154" s="69"/>
      <c r="MNS4154" s="69"/>
      <c r="MNT4154" s="69"/>
      <c r="MNU4154" s="69"/>
      <c r="MNV4154" s="69"/>
      <c r="MNW4154" s="69"/>
      <c r="MNX4154" s="69"/>
      <c r="MNY4154" s="69"/>
      <c r="MNZ4154" s="69"/>
      <c r="MOA4154" s="69"/>
      <c r="MOB4154" s="69"/>
      <c r="MOC4154" s="69"/>
      <c r="MOD4154" s="69"/>
      <c r="MOE4154" s="69"/>
      <c r="MOF4154" s="69"/>
      <c r="MOG4154" s="69"/>
      <c r="MOH4154" s="69"/>
      <c r="MOI4154" s="69"/>
      <c r="MOJ4154" s="69"/>
      <c r="MOK4154" s="69"/>
      <c r="MOL4154" s="69"/>
      <c r="MOM4154" s="69"/>
      <c r="MON4154" s="69"/>
      <c r="MOO4154" s="69"/>
      <c r="MOP4154" s="69"/>
      <c r="MOQ4154" s="69"/>
      <c r="MOR4154" s="69"/>
      <c r="MOS4154" s="69"/>
      <c r="MOT4154" s="69"/>
      <c r="MOU4154" s="69"/>
      <c r="MOV4154" s="69"/>
      <c r="MOW4154" s="69"/>
      <c r="MOX4154" s="69"/>
      <c r="MOY4154" s="69"/>
      <c r="MOZ4154" s="69"/>
      <c r="MPA4154" s="69"/>
      <c r="MPB4154" s="69"/>
      <c r="MPC4154" s="69"/>
      <c r="MPD4154" s="69"/>
      <c r="MPE4154" s="69"/>
      <c r="MPF4154" s="69"/>
      <c r="MPG4154" s="69"/>
      <c r="MPH4154" s="69"/>
      <c r="MPI4154" s="69"/>
      <c r="MPJ4154" s="69"/>
      <c r="MPK4154" s="69"/>
      <c r="MPL4154" s="69"/>
      <c r="MPM4154" s="69"/>
      <c r="MPN4154" s="69"/>
      <c r="MPO4154" s="69"/>
      <c r="MPP4154" s="69"/>
      <c r="MPQ4154" s="69"/>
      <c r="MPR4154" s="69"/>
      <c r="MPS4154" s="69"/>
      <c r="MPT4154" s="69"/>
      <c r="MPU4154" s="69"/>
      <c r="MPV4154" s="69"/>
      <c r="MPW4154" s="69"/>
      <c r="MPX4154" s="69"/>
      <c r="MPY4154" s="69"/>
      <c r="MPZ4154" s="69"/>
      <c r="MQA4154" s="69"/>
      <c r="MQB4154" s="69"/>
      <c r="MQC4154" s="69"/>
      <c r="MQD4154" s="69"/>
      <c r="MQE4154" s="69"/>
      <c r="MQF4154" s="69"/>
      <c r="MQG4154" s="69"/>
      <c r="MQH4154" s="69"/>
      <c r="MQI4154" s="69"/>
      <c r="MQJ4154" s="69"/>
      <c r="MQK4154" s="69"/>
      <c r="MQL4154" s="69"/>
      <c r="MQM4154" s="69"/>
      <c r="MQN4154" s="69"/>
      <c r="MQO4154" s="69"/>
      <c r="MQP4154" s="69"/>
      <c r="MQQ4154" s="69"/>
      <c r="MQR4154" s="69"/>
      <c r="MQS4154" s="69"/>
      <c r="MQT4154" s="69"/>
      <c r="MQU4154" s="69"/>
      <c r="MQV4154" s="69"/>
      <c r="MQW4154" s="69"/>
      <c r="MQX4154" s="69"/>
      <c r="MQY4154" s="69"/>
      <c r="MQZ4154" s="69"/>
      <c r="MRA4154" s="69"/>
      <c r="MRB4154" s="69"/>
      <c r="MRC4154" s="69"/>
      <c r="MRD4154" s="69"/>
      <c r="MRE4154" s="69"/>
      <c r="MRF4154" s="69"/>
      <c r="MRG4154" s="69"/>
      <c r="MRH4154" s="69"/>
      <c r="MRI4154" s="69"/>
      <c r="MRJ4154" s="69"/>
      <c r="MRK4154" s="69"/>
      <c r="MRL4154" s="69"/>
      <c r="MRM4154" s="69"/>
      <c r="MRN4154" s="69"/>
      <c r="MRO4154" s="69"/>
      <c r="MRP4154" s="69"/>
      <c r="MRQ4154" s="69"/>
      <c r="MRR4154" s="69"/>
      <c r="MRS4154" s="69"/>
      <c r="MRT4154" s="69"/>
      <c r="MRU4154" s="69"/>
      <c r="MRV4154" s="69"/>
      <c r="MRW4154" s="69"/>
      <c r="MRX4154" s="69"/>
      <c r="MRY4154" s="69"/>
      <c r="MRZ4154" s="69"/>
      <c r="MSA4154" s="69"/>
      <c r="MSB4154" s="69"/>
      <c r="MSC4154" s="69"/>
      <c r="MSD4154" s="69"/>
      <c r="MSE4154" s="69"/>
      <c r="MSF4154" s="69"/>
      <c r="MSG4154" s="69"/>
      <c r="MSH4154" s="69"/>
      <c r="MSI4154" s="69"/>
      <c r="MSJ4154" s="69"/>
      <c r="MSK4154" s="69"/>
      <c r="MSL4154" s="69"/>
      <c r="MSM4154" s="69"/>
      <c r="MSN4154" s="69"/>
      <c r="MSO4154" s="69"/>
      <c r="MSP4154" s="69"/>
      <c r="MSQ4154" s="69"/>
      <c r="MSR4154" s="69"/>
      <c r="MSS4154" s="69"/>
      <c r="MST4154" s="69"/>
      <c r="MSU4154" s="69"/>
      <c r="MSV4154" s="69"/>
      <c r="MSW4154" s="69"/>
      <c r="MSX4154" s="69"/>
      <c r="MSY4154" s="69"/>
      <c r="MSZ4154" s="69"/>
      <c r="MTA4154" s="69"/>
      <c r="MTB4154" s="69"/>
      <c r="MTC4154" s="69"/>
      <c r="MTD4154" s="69"/>
      <c r="MTE4154" s="69"/>
      <c r="MTF4154" s="69"/>
      <c r="MTG4154" s="69"/>
      <c r="MTH4154" s="69"/>
      <c r="MTI4154" s="69"/>
      <c r="MTJ4154" s="69"/>
      <c r="MTK4154" s="69"/>
      <c r="MTL4154" s="69"/>
      <c r="MTM4154" s="69"/>
      <c r="MTN4154" s="69"/>
      <c r="MTO4154" s="69"/>
      <c r="MTP4154" s="69"/>
      <c r="MTQ4154" s="69"/>
      <c r="MTR4154" s="69"/>
      <c r="MTS4154" s="69"/>
      <c r="MTT4154" s="69"/>
      <c r="MTU4154" s="69"/>
      <c r="MTV4154" s="69"/>
      <c r="MTW4154" s="69"/>
      <c r="MTX4154" s="69"/>
      <c r="MTY4154" s="69"/>
      <c r="MTZ4154" s="69"/>
      <c r="MUA4154" s="69"/>
      <c r="MUB4154" s="69"/>
      <c r="MUC4154" s="69"/>
      <c r="MUD4154" s="69"/>
      <c r="MUE4154" s="69"/>
      <c r="MUF4154" s="69"/>
      <c r="MUG4154" s="69"/>
      <c r="MUH4154" s="69"/>
      <c r="MUI4154" s="69"/>
      <c r="MUJ4154" s="69"/>
      <c r="MUK4154" s="69"/>
      <c r="MUL4154" s="69"/>
      <c r="MUM4154" s="69"/>
      <c r="MUN4154" s="69"/>
      <c r="MUO4154" s="69"/>
      <c r="MUP4154" s="69"/>
      <c r="MUQ4154" s="69"/>
      <c r="MUR4154" s="69"/>
      <c r="MUS4154" s="69"/>
      <c r="MUT4154" s="69"/>
      <c r="MUU4154" s="69"/>
      <c r="MUV4154" s="69"/>
      <c r="MUW4154" s="69"/>
      <c r="MUX4154" s="69"/>
      <c r="MUY4154" s="69"/>
      <c r="MUZ4154" s="69"/>
      <c r="MVA4154" s="69"/>
      <c r="MVB4154" s="69"/>
      <c r="MVC4154" s="69"/>
      <c r="MVD4154" s="69"/>
      <c r="MVE4154" s="69"/>
      <c r="MVF4154" s="69"/>
      <c r="MVG4154" s="69"/>
      <c r="MVH4154" s="69"/>
      <c r="MVI4154" s="69"/>
      <c r="MVJ4154" s="69"/>
      <c r="MVK4154" s="69"/>
      <c r="MVL4154" s="69"/>
      <c r="MVM4154" s="69"/>
      <c r="MVN4154" s="69"/>
      <c r="MVO4154" s="69"/>
      <c r="MVP4154" s="69"/>
      <c r="MVQ4154" s="69"/>
      <c r="MVR4154" s="69"/>
      <c r="MVS4154" s="69"/>
      <c r="MVT4154" s="69"/>
      <c r="MVU4154" s="69"/>
      <c r="MVV4154" s="69"/>
      <c r="MVW4154" s="69"/>
      <c r="MVX4154" s="69"/>
      <c r="MVY4154" s="69"/>
      <c r="MVZ4154" s="69"/>
      <c r="MWA4154" s="69"/>
      <c r="MWB4154" s="69"/>
      <c r="MWC4154" s="69"/>
      <c r="MWD4154" s="69"/>
      <c r="MWE4154" s="69"/>
      <c r="MWF4154" s="69"/>
      <c r="MWG4154" s="69"/>
      <c r="MWH4154" s="69"/>
      <c r="MWI4154" s="69"/>
      <c r="MWJ4154" s="69"/>
      <c r="MWK4154" s="69"/>
      <c r="MWL4154" s="69"/>
      <c r="MWM4154" s="69"/>
      <c r="MWN4154" s="69"/>
      <c r="MWO4154" s="69"/>
      <c r="MWP4154" s="69"/>
      <c r="MWQ4154" s="69"/>
      <c r="MWR4154" s="69"/>
      <c r="MWS4154" s="69"/>
      <c r="MWT4154" s="69"/>
      <c r="MWU4154" s="69"/>
      <c r="MWV4154" s="69"/>
      <c r="MWW4154" s="69"/>
      <c r="MWX4154" s="69"/>
      <c r="MWY4154" s="69"/>
      <c r="MWZ4154" s="69"/>
      <c r="MXA4154" s="69"/>
      <c r="MXB4154" s="69"/>
      <c r="MXC4154" s="69"/>
      <c r="MXD4154" s="69"/>
      <c r="MXE4154" s="69"/>
      <c r="MXF4154" s="69"/>
      <c r="MXG4154" s="69"/>
      <c r="MXH4154" s="69"/>
      <c r="MXI4154" s="69"/>
      <c r="MXJ4154" s="69"/>
      <c r="MXK4154" s="69"/>
      <c r="MXL4154" s="69"/>
      <c r="MXM4154" s="69"/>
      <c r="MXN4154" s="69"/>
      <c r="MXO4154" s="69"/>
      <c r="MXP4154" s="69"/>
      <c r="MXQ4154" s="69"/>
      <c r="MXR4154" s="69"/>
      <c r="MXS4154" s="69"/>
      <c r="MXT4154" s="69"/>
      <c r="MXU4154" s="69"/>
      <c r="MXV4154" s="69"/>
      <c r="MXW4154" s="69"/>
      <c r="MXX4154" s="69"/>
      <c r="MXY4154" s="69"/>
      <c r="MXZ4154" s="69"/>
      <c r="MYA4154" s="69"/>
      <c r="MYB4154" s="69"/>
      <c r="MYC4154" s="69"/>
      <c r="MYD4154" s="69"/>
      <c r="MYE4154" s="69"/>
      <c r="MYF4154" s="69"/>
      <c r="MYG4154" s="69"/>
      <c r="MYH4154" s="69"/>
      <c r="MYI4154" s="69"/>
      <c r="MYJ4154" s="69"/>
      <c r="MYK4154" s="69"/>
      <c r="MYL4154" s="69"/>
      <c r="MYM4154" s="69"/>
      <c r="MYN4154" s="69"/>
      <c r="MYO4154" s="69"/>
      <c r="MYP4154" s="69"/>
      <c r="MYQ4154" s="69"/>
      <c r="MYR4154" s="69"/>
      <c r="MYS4154" s="69"/>
      <c r="MYT4154" s="69"/>
      <c r="MYU4154" s="69"/>
      <c r="MYV4154" s="69"/>
      <c r="MYW4154" s="69"/>
      <c r="MYX4154" s="69"/>
      <c r="MYY4154" s="69"/>
      <c r="MYZ4154" s="69"/>
      <c r="MZA4154" s="69"/>
      <c r="MZB4154" s="69"/>
      <c r="MZC4154" s="69"/>
      <c r="MZD4154" s="69"/>
      <c r="MZE4154" s="69"/>
      <c r="MZF4154" s="69"/>
      <c r="MZG4154" s="69"/>
      <c r="MZH4154" s="69"/>
      <c r="MZI4154" s="69"/>
      <c r="MZJ4154" s="69"/>
      <c r="MZK4154" s="69"/>
      <c r="MZL4154" s="69"/>
      <c r="MZM4154" s="69"/>
      <c r="MZN4154" s="69"/>
      <c r="MZO4154" s="69"/>
      <c r="MZP4154" s="69"/>
      <c r="MZQ4154" s="69"/>
      <c r="MZR4154" s="69"/>
      <c r="MZS4154" s="69"/>
      <c r="MZT4154" s="69"/>
      <c r="MZU4154" s="69"/>
      <c r="MZV4154" s="69"/>
      <c r="MZW4154" s="69"/>
      <c r="MZX4154" s="69"/>
      <c r="MZY4154" s="69"/>
      <c r="MZZ4154" s="69"/>
      <c r="NAA4154" s="69"/>
      <c r="NAB4154" s="69"/>
      <c r="NAC4154" s="69"/>
      <c r="NAD4154" s="69"/>
      <c r="NAE4154" s="69"/>
      <c r="NAF4154" s="69"/>
      <c r="NAG4154" s="69"/>
      <c r="NAH4154" s="69"/>
      <c r="NAI4154" s="69"/>
      <c r="NAJ4154" s="69"/>
      <c r="NAK4154" s="69"/>
      <c r="NAL4154" s="69"/>
      <c r="NAM4154" s="69"/>
      <c r="NAN4154" s="69"/>
      <c r="NAO4154" s="69"/>
      <c r="NAP4154" s="69"/>
      <c r="NAQ4154" s="69"/>
      <c r="NAR4154" s="69"/>
      <c r="NAS4154" s="69"/>
      <c r="NAT4154" s="69"/>
      <c r="NAU4154" s="69"/>
      <c r="NAV4154" s="69"/>
      <c r="NAW4154" s="69"/>
      <c r="NAX4154" s="69"/>
      <c r="NAY4154" s="69"/>
      <c r="NAZ4154" s="69"/>
      <c r="NBA4154" s="69"/>
      <c r="NBB4154" s="69"/>
      <c r="NBC4154" s="69"/>
      <c r="NBD4154" s="69"/>
      <c r="NBE4154" s="69"/>
      <c r="NBF4154" s="69"/>
      <c r="NBG4154" s="69"/>
      <c r="NBH4154" s="69"/>
      <c r="NBI4154" s="69"/>
      <c r="NBJ4154" s="69"/>
      <c r="NBK4154" s="69"/>
      <c r="NBL4154" s="69"/>
      <c r="NBM4154" s="69"/>
      <c r="NBN4154" s="69"/>
      <c r="NBO4154" s="69"/>
      <c r="NBP4154" s="69"/>
      <c r="NBQ4154" s="69"/>
      <c r="NBR4154" s="69"/>
      <c r="NBS4154" s="69"/>
      <c r="NBT4154" s="69"/>
      <c r="NBU4154" s="69"/>
      <c r="NBV4154" s="69"/>
      <c r="NBW4154" s="69"/>
      <c r="NBX4154" s="69"/>
      <c r="NBY4154" s="69"/>
      <c r="NBZ4154" s="69"/>
      <c r="NCA4154" s="69"/>
      <c r="NCB4154" s="69"/>
      <c r="NCC4154" s="69"/>
      <c r="NCD4154" s="69"/>
      <c r="NCE4154" s="69"/>
      <c r="NCF4154" s="69"/>
      <c r="NCG4154" s="69"/>
      <c r="NCH4154" s="69"/>
      <c r="NCI4154" s="69"/>
      <c r="NCJ4154" s="69"/>
      <c r="NCK4154" s="69"/>
      <c r="NCL4154" s="69"/>
      <c r="NCM4154" s="69"/>
      <c r="NCN4154" s="69"/>
      <c r="NCO4154" s="69"/>
      <c r="NCP4154" s="69"/>
      <c r="NCQ4154" s="69"/>
      <c r="NCR4154" s="69"/>
      <c r="NCS4154" s="69"/>
      <c r="NCT4154" s="69"/>
      <c r="NCU4154" s="69"/>
      <c r="NCV4154" s="69"/>
      <c r="NCW4154" s="69"/>
      <c r="NCX4154" s="69"/>
      <c r="NCY4154" s="69"/>
      <c r="NCZ4154" s="69"/>
      <c r="NDA4154" s="69"/>
      <c r="NDB4154" s="69"/>
      <c r="NDC4154" s="69"/>
      <c r="NDD4154" s="69"/>
      <c r="NDE4154" s="69"/>
      <c r="NDF4154" s="69"/>
      <c r="NDG4154" s="69"/>
      <c r="NDH4154" s="69"/>
      <c r="NDI4154" s="69"/>
      <c r="NDJ4154" s="69"/>
      <c r="NDK4154" s="69"/>
      <c r="NDL4154" s="69"/>
      <c r="NDM4154" s="69"/>
      <c r="NDN4154" s="69"/>
      <c r="NDO4154" s="69"/>
      <c r="NDP4154" s="69"/>
      <c r="NDQ4154" s="69"/>
      <c r="NDR4154" s="69"/>
      <c r="NDS4154" s="69"/>
      <c r="NDT4154" s="69"/>
      <c r="NDU4154" s="69"/>
      <c r="NDV4154" s="69"/>
      <c r="NDW4154" s="69"/>
      <c r="NDX4154" s="69"/>
      <c r="NDY4154" s="69"/>
      <c r="NDZ4154" s="69"/>
      <c r="NEA4154" s="69"/>
      <c r="NEB4154" s="69"/>
      <c r="NEC4154" s="69"/>
      <c r="NED4154" s="69"/>
      <c r="NEE4154" s="69"/>
      <c r="NEF4154" s="69"/>
      <c r="NEG4154" s="69"/>
      <c r="NEH4154" s="69"/>
      <c r="NEI4154" s="69"/>
      <c r="NEJ4154" s="69"/>
      <c r="NEK4154" s="69"/>
      <c r="NEL4154" s="69"/>
      <c r="NEM4154" s="69"/>
      <c r="NEN4154" s="69"/>
      <c r="NEO4154" s="69"/>
      <c r="NEP4154" s="69"/>
      <c r="NEQ4154" s="69"/>
      <c r="NER4154" s="69"/>
      <c r="NES4154" s="69"/>
      <c r="NET4154" s="69"/>
      <c r="NEU4154" s="69"/>
      <c r="NEV4154" s="69"/>
      <c r="NEW4154" s="69"/>
      <c r="NEX4154" s="69"/>
      <c r="NEY4154" s="69"/>
      <c r="NEZ4154" s="69"/>
      <c r="NFA4154" s="69"/>
      <c r="NFB4154" s="69"/>
      <c r="NFC4154" s="69"/>
      <c r="NFD4154" s="69"/>
      <c r="NFE4154" s="69"/>
      <c r="NFF4154" s="69"/>
      <c r="NFG4154" s="69"/>
      <c r="NFH4154" s="69"/>
      <c r="NFI4154" s="69"/>
      <c r="NFJ4154" s="69"/>
      <c r="NFK4154" s="69"/>
      <c r="NFL4154" s="69"/>
      <c r="NFM4154" s="69"/>
      <c r="NFN4154" s="69"/>
      <c r="NFO4154" s="69"/>
      <c r="NFP4154" s="69"/>
      <c r="NFQ4154" s="69"/>
      <c r="NFR4154" s="69"/>
      <c r="NFS4154" s="69"/>
      <c r="NFT4154" s="69"/>
      <c r="NFU4154" s="69"/>
      <c r="NFV4154" s="69"/>
      <c r="NFW4154" s="69"/>
      <c r="NFX4154" s="69"/>
      <c r="NFY4154" s="69"/>
      <c r="NFZ4154" s="69"/>
      <c r="NGA4154" s="69"/>
      <c r="NGB4154" s="69"/>
      <c r="NGC4154" s="69"/>
      <c r="NGD4154" s="69"/>
      <c r="NGE4154" s="69"/>
      <c r="NGF4154" s="69"/>
      <c r="NGG4154" s="69"/>
      <c r="NGH4154" s="69"/>
      <c r="NGI4154" s="69"/>
      <c r="NGJ4154" s="69"/>
      <c r="NGK4154" s="69"/>
      <c r="NGL4154" s="69"/>
      <c r="NGM4154" s="69"/>
      <c r="NGN4154" s="69"/>
      <c r="NGO4154" s="69"/>
      <c r="NGP4154" s="69"/>
      <c r="NGQ4154" s="69"/>
      <c r="NGR4154" s="69"/>
      <c r="NGS4154" s="69"/>
      <c r="NGT4154" s="69"/>
      <c r="NGU4154" s="69"/>
      <c r="NGV4154" s="69"/>
      <c r="NGW4154" s="69"/>
      <c r="NGX4154" s="69"/>
      <c r="NGY4154" s="69"/>
      <c r="NGZ4154" s="69"/>
      <c r="NHA4154" s="69"/>
      <c r="NHB4154" s="69"/>
      <c r="NHC4154" s="69"/>
      <c r="NHD4154" s="69"/>
      <c r="NHE4154" s="69"/>
      <c r="NHF4154" s="69"/>
      <c r="NHG4154" s="69"/>
      <c r="NHH4154" s="69"/>
      <c r="NHI4154" s="69"/>
      <c r="NHJ4154" s="69"/>
      <c r="NHK4154" s="69"/>
      <c r="NHL4154" s="69"/>
      <c r="NHM4154" s="69"/>
      <c r="NHN4154" s="69"/>
      <c r="NHO4154" s="69"/>
      <c r="NHP4154" s="69"/>
      <c r="NHQ4154" s="69"/>
      <c r="NHR4154" s="69"/>
      <c r="NHS4154" s="69"/>
      <c r="NHT4154" s="69"/>
      <c r="NHU4154" s="69"/>
      <c r="NHV4154" s="69"/>
      <c r="NHW4154" s="69"/>
      <c r="NHX4154" s="69"/>
      <c r="NHY4154" s="69"/>
      <c r="NHZ4154" s="69"/>
      <c r="NIA4154" s="69"/>
      <c r="NIB4154" s="69"/>
      <c r="NIC4154" s="69"/>
      <c r="NID4154" s="69"/>
      <c r="NIE4154" s="69"/>
      <c r="NIF4154" s="69"/>
      <c r="NIG4154" s="69"/>
      <c r="NIH4154" s="69"/>
      <c r="NII4154" s="69"/>
      <c r="NIJ4154" s="69"/>
      <c r="NIK4154" s="69"/>
      <c r="NIL4154" s="69"/>
      <c r="NIM4154" s="69"/>
      <c r="NIN4154" s="69"/>
      <c r="NIO4154" s="69"/>
      <c r="NIP4154" s="69"/>
      <c r="NIQ4154" s="69"/>
      <c r="NIR4154" s="69"/>
      <c r="NIS4154" s="69"/>
      <c r="NIT4154" s="69"/>
      <c r="NIU4154" s="69"/>
      <c r="NIV4154" s="69"/>
      <c r="NIW4154" s="69"/>
      <c r="NIX4154" s="69"/>
      <c r="NIY4154" s="69"/>
      <c r="NIZ4154" s="69"/>
      <c r="NJA4154" s="69"/>
      <c r="NJB4154" s="69"/>
      <c r="NJC4154" s="69"/>
      <c r="NJD4154" s="69"/>
      <c r="NJE4154" s="69"/>
      <c r="NJF4154" s="69"/>
      <c r="NJG4154" s="69"/>
      <c r="NJH4154" s="69"/>
      <c r="NJI4154" s="69"/>
      <c r="NJJ4154" s="69"/>
      <c r="NJK4154" s="69"/>
      <c r="NJL4154" s="69"/>
      <c r="NJM4154" s="69"/>
      <c r="NJN4154" s="69"/>
      <c r="NJO4154" s="69"/>
      <c r="NJP4154" s="69"/>
      <c r="NJQ4154" s="69"/>
      <c r="NJR4154" s="69"/>
      <c r="NJS4154" s="69"/>
      <c r="NJT4154" s="69"/>
      <c r="NJU4154" s="69"/>
      <c r="NJV4154" s="69"/>
      <c r="NJW4154" s="69"/>
      <c r="NJX4154" s="69"/>
      <c r="NJY4154" s="69"/>
      <c r="NJZ4154" s="69"/>
      <c r="NKA4154" s="69"/>
      <c r="NKB4154" s="69"/>
      <c r="NKC4154" s="69"/>
      <c r="NKD4154" s="69"/>
      <c r="NKE4154" s="69"/>
      <c r="NKF4154" s="69"/>
      <c r="NKG4154" s="69"/>
      <c r="NKH4154" s="69"/>
      <c r="NKI4154" s="69"/>
      <c r="NKJ4154" s="69"/>
      <c r="NKK4154" s="69"/>
      <c r="NKL4154" s="69"/>
      <c r="NKM4154" s="69"/>
      <c r="NKN4154" s="69"/>
      <c r="NKO4154" s="69"/>
      <c r="NKP4154" s="69"/>
      <c r="NKQ4154" s="69"/>
      <c r="NKR4154" s="69"/>
      <c r="NKS4154" s="69"/>
      <c r="NKT4154" s="69"/>
      <c r="NKU4154" s="69"/>
      <c r="NKV4154" s="69"/>
      <c r="NKW4154" s="69"/>
      <c r="NKX4154" s="69"/>
      <c r="NKY4154" s="69"/>
      <c r="NKZ4154" s="69"/>
      <c r="NLA4154" s="69"/>
      <c r="NLB4154" s="69"/>
      <c r="NLC4154" s="69"/>
      <c r="NLD4154" s="69"/>
      <c r="NLE4154" s="69"/>
      <c r="NLF4154" s="69"/>
      <c r="NLG4154" s="69"/>
      <c r="NLH4154" s="69"/>
      <c r="NLI4154" s="69"/>
      <c r="NLJ4154" s="69"/>
      <c r="NLK4154" s="69"/>
      <c r="NLL4154" s="69"/>
      <c r="NLM4154" s="69"/>
      <c r="NLN4154" s="69"/>
      <c r="NLO4154" s="69"/>
      <c r="NLP4154" s="69"/>
      <c r="NLQ4154" s="69"/>
      <c r="NLR4154" s="69"/>
      <c r="NLS4154" s="69"/>
      <c r="NLT4154" s="69"/>
      <c r="NLU4154" s="69"/>
      <c r="NLV4154" s="69"/>
      <c r="NLW4154" s="69"/>
      <c r="NLX4154" s="69"/>
      <c r="NLY4154" s="69"/>
      <c r="NLZ4154" s="69"/>
      <c r="NMA4154" s="69"/>
      <c r="NMB4154" s="69"/>
      <c r="NMC4154" s="69"/>
      <c r="NMD4154" s="69"/>
      <c r="NME4154" s="69"/>
      <c r="NMF4154" s="69"/>
      <c r="NMG4154" s="69"/>
      <c r="NMH4154" s="69"/>
      <c r="NMI4154" s="69"/>
      <c r="NMJ4154" s="69"/>
      <c r="NMK4154" s="69"/>
      <c r="NML4154" s="69"/>
      <c r="NMM4154" s="69"/>
      <c r="NMN4154" s="69"/>
      <c r="NMO4154" s="69"/>
      <c r="NMP4154" s="69"/>
      <c r="NMQ4154" s="69"/>
      <c r="NMR4154" s="69"/>
      <c r="NMS4154" s="69"/>
      <c r="NMT4154" s="69"/>
      <c r="NMU4154" s="69"/>
      <c r="NMV4154" s="69"/>
      <c r="NMW4154" s="69"/>
      <c r="NMX4154" s="69"/>
      <c r="NMY4154" s="69"/>
      <c r="NMZ4154" s="69"/>
      <c r="NNA4154" s="69"/>
      <c r="NNB4154" s="69"/>
      <c r="NNC4154" s="69"/>
      <c r="NND4154" s="69"/>
      <c r="NNE4154" s="69"/>
      <c r="NNF4154" s="69"/>
      <c r="NNG4154" s="69"/>
      <c r="NNH4154" s="69"/>
      <c r="NNI4154" s="69"/>
      <c r="NNJ4154" s="69"/>
      <c r="NNK4154" s="69"/>
      <c r="NNL4154" s="69"/>
      <c r="NNM4154" s="69"/>
      <c r="NNN4154" s="69"/>
      <c r="NNO4154" s="69"/>
      <c r="NNP4154" s="69"/>
      <c r="NNQ4154" s="69"/>
      <c r="NNR4154" s="69"/>
      <c r="NNS4154" s="69"/>
      <c r="NNT4154" s="69"/>
      <c r="NNU4154" s="69"/>
      <c r="NNV4154" s="69"/>
      <c r="NNW4154" s="69"/>
      <c r="NNX4154" s="69"/>
      <c r="NNY4154" s="69"/>
      <c r="NNZ4154" s="69"/>
      <c r="NOA4154" s="69"/>
      <c r="NOB4154" s="69"/>
      <c r="NOC4154" s="69"/>
      <c r="NOD4154" s="69"/>
      <c r="NOE4154" s="69"/>
      <c r="NOF4154" s="69"/>
      <c r="NOG4154" s="69"/>
      <c r="NOH4154" s="69"/>
      <c r="NOI4154" s="69"/>
      <c r="NOJ4154" s="69"/>
      <c r="NOK4154" s="69"/>
      <c r="NOL4154" s="69"/>
      <c r="NOM4154" s="69"/>
      <c r="NON4154" s="69"/>
      <c r="NOO4154" s="69"/>
      <c r="NOP4154" s="69"/>
      <c r="NOQ4154" s="69"/>
      <c r="NOR4154" s="69"/>
      <c r="NOS4154" s="69"/>
      <c r="NOT4154" s="69"/>
      <c r="NOU4154" s="69"/>
      <c r="NOV4154" s="69"/>
      <c r="NOW4154" s="69"/>
      <c r="NOX4154" s="69"/>
      <c r="NOY4154" s="69"/>
      <c r="NOZ4154" s="69"/>
      <c r="NPA4154" s="69"/>
      <c r="NPB4154" s="69"/>
      <c r="NPC4154" s="69"/>
      <c r="NPD4154" s="69"/>
      <c r="NPE4154" s="69"/>
      <c r="NPF4154" s="69"/>
      <c r="NPG4154" s="69"/>
      <c r="NPH4154" s="69"/>
      <c r="NPI4154" s="69"/>
      <c r="NPJ4154" s="69"/>
      <c r="NPK4154" s="69"/>
      <c r="NPL4154" s="69"/>
      <c r="NPM4154" s="69"/>
      <c r="NPN4154" s="69"/>
      <c r="NPO4154" s="69"/>
      <c r="NPP4154" s="69"/>
      <c r="NPQ4154" s="69"/>
      <c r="NPR4154" s="69"/>
      <c r="NPS4154" s="69"/>
      <c r="NPT4154" s="69"/>
      <c r="NPU4154" s="69"/>
      <c r="NPV4154" s="69"/>
      <c r="NPW4154" s="69"/>
      <c r="NPX4154" s="69"/>
      <c r="NPY4154" s="69"/>
      <c r="NPZ4154" s="69"/>
      <c r="NQA4154" s="69"/>
      <c r="NQB4154" s="69"/>
      <c r="NQC4154" s="69"/>
      <c r="NQD4154" s="69"/>
      <c r="NQE4154" s="69"/>
      <c r="NQF4154" s="69"/>
      <c r="NQG4154" s="69"/>
      <c r="NQH4154" s="69"/>
      <c r="NQI4154" s="69"/>
      <c r="NQJ4154" s="69"/>
      <c r="NQK4154" s="69"/>
      <c r="NQL4154" s="69"/>
      <c r="NQM4154" s="69"/>
      <c r="NQN4154" s="69"/>
      <c r="NQO4154" s="69"/>
      <c r="NQP4154" s="69"/>
      <c r="NQQ4154" s="69"/>
      <c r="NQR4154" s="69"/>
      <c r="NQS4154" s="69"/>
      <c r="NQT4154" s="69"/>
      <c r="NQU4154" s="69"/>
      <c r="NQV4154" s="69"/>
      <c r="NQW4154" s="69"/>
      <c r="NQX4154" s="69"/>
      <c r="NQY4154" s="69"/>
      <c r="NQZ4154" s="69"/>
      <c r="NRA4154" s="69"/>
      <c r="NRB4154" s="69"/>
      <c r="NRC4154" s="69"/>
      <c r="NRD4154" s="69"/>
      <c r="NRE4154" s="69"/>
      <c r="NRF4154" s="69"/>
      <c r="NRG4154" s="69"/>
      <c r="NRH4154" s="69"/>
      <c r="NRI4154" s="69"/>
      <c r="NRJ4154" s="69"/>
      <c r="NRK4154" s="69"/>
      <c r="NRL4154" s="69"/>
      <c r="NRM4154" s="69"/>
      <c r="NRN4154" s="69"/>
      <c r="NRO4154" s="69"/>
      <c r="NRP4154" s="69"/>
      <c r="NRQ4154" s="69"/>
      <c r="NRR4154" s="69"/>
      <c r="NRS4154" s="69"/>
      <c r="NRT4154" s="69"/>
      <c r="NRU4154" s="69"/>
      <c r="NRV4154" s="69"/>
      <c r="NRW4154" s="69"/>
      <c r="NRX4154" s="69"/>
      <c r="NRY4154" s="69"/>
      <c r="NRZ4154" s="69"/>
      <c r="NSA4154" s="69"/>
      <c r="NSB4154" s="69"/>
      <c r="NSC4154" s="69"/>
      <c r="NSD4154" s="69"/>
      <c r="NSE4154" s="69"/>
      <c r="NSF4154" s="69"/>
      <c r="NSG4154" s="69"/>
      <c r="NSH4154" s="69"/>
      <c r="NSI4154" s="69"/>
      <c r="NSJ4154" s="69"/>
      <c r="NSK4154" s="69"/>
      <c r="NSL4154" s="69"/>
      <c r="NSM4154" s="69"/>
      <c r="NSN4154" s="69"/>
      <c r="NSO4154" s="69"/>
      <c r="NSP4154" s="69"/>
      <c r="NSQ4154" s="69"/>
      <c r="NSR4154" s="69"/>
      <c r="NSS4154" s="69"/>
      <c r="NST4154" s="69"/>
      <c r="NSU4154" s="69"/>
      <c r="NSV4154" s="69"/>
      <c r="NSW4154" s="69"/>
      <c r="NSX4154" s="69"/>
      <c r="NSY4154" s="69"/>
      <c r="NSZ4154" s="69"/>
      <c r="NTA4154" s="69"/>
      <c r="NTB4154" s="69"/>
      <c r="NTC4154" s="69"/>
      <c r="NTD4154" s="69"/>
      <c r="NTE4154" s="69"/>
      <c r="NTF4154" s="69"/>
      <c r="NTG4154" s="69"/>
      <c r="NTH4154" s="69"/>
      <c r="NTI4154" s="69"/>
      <c r="NTJ4154" s="69"/>
      <c r="NTK4154" s="69"/>
      <c r="NTL4154" s="69"/>
      <c r="NTM4154" s="69"/>
      <c r="NTN4154" s="69"/>
      <c r="NTO4154" s="69"/>
      <c r="NTP4154" s="69"/>
      <c r="NTQ4154" s="69"/>
      <c r="NTR4154" s="69"/>
      <c r="NTS4154" s="69"/>
      <c r="NTT4154" s="69"/>
      <c r="NTU4154" s="69"/>
      <c r="NTV4154" s="69"/>
      <c r="NTW4154" s="69"/>
      <c r="NTX4154" s="69"/>
      <c r="NTY4154" s="69"/>
      <c r="NTZ4154" s="69"/>
      <c r="NUA4154" s="69"/>
      <c r="NUB4154" s="69"/>
      <c r="NUC4154" s="69"/>
      <c r="NUD4154" s="69"/>
      <c r="NUE4154" s="69"/>
      <c r="NUF4154" s="69"/>
      <c r="NUG4154" s="69"/>
      <c r="NUH4154" s="69"/>
      <c r="NUI4154" s="69"/>
      <c r="NUJ4154" s="69"/>
      <c r="NUK4154" s="69"/>
      <c r="NUL4154" s="69"/>
      <c r="NUM4154" s="69"/>
      <c r="NUN4154" s="69"/>
      <c r="NUO4154" s="69"/>
      <c r="NUP4154" s="69"/>
      <c r="NUQ4154" s="69"/>
      <c r="NUR4154" s="69"/>
      <c r="NUS4154" s="69"/>
      <c r="NUT4154" s="69"/>
      <c r="NUU4154" s="69"/>
      <c r="NUV4154" s="69"/>
      <c r="NUW4154" s="69"/>
      <c r="NUX4154" s="69"/>
      <c r="NUY4154" s="69"/>
      <c r="NUZ4154" s="69"/>
      <c r="NVA4154" s="69"/>
      <c r="NVB4154" s="69"/>
      <c r="NVC4154" s="69"/>
      <c r="NVD4154" s="69"/>
      <c r="NVE4154" s="69"/>
      <c r="NVF4154" s="69"/>
      <c r="NVG4154" s="69"/>
      <c r="NVH4154" s="69"/>
      <c r="NVI4154" s="69"/>
      <c r="NVJ4154" s="69"/>
      <c r="NVK4154" s="69"/>
      <c r="NVL4154" s="69"/>
      <c r="NVM4154" s="69"/>
      <c r="NVN4154" s="69"/>
      <c r="NVO4154" s="69"/>
      <c r="NVP4154" s="69"/>
      <c r="NVQ4154" s="69"/>
      <c r="NVR4154" s="69"/>
      <c r="NVS4154" s="69"/>
      <c r="NVT4154" s="69"/>
      <c r="NVU4154" s="69"/>
      <c r="NVV4154" s="69"/>
      <c r="NVW4154" s="69"/>
      <c r="NVX4154" s="69"/>
      <c r="NVY4154" s="69"/>
      <c r="NVZ4154" s="69"/>
      <c r="NWA4154" s="69"/>
      <c r="NWB4154" s="69"/>
      <c r="NWC4154" s="69"/>
      <c r="NWD4154" s="69"/>
      <c r="NWE4154" s="69"/>
      <c r="NWF4154" s="69"/>
      <c r="NWG4154" s="69"/>
      <c r="NWH4154" s="69"/>
      <c r="NWI4154" s="69"/>
      <c r="NWJ4154" s="69"/>
      <c r="NWK4154" s="69"/>
      <c r="NWL4154" s="69"/>
      <c r="NWM4154" s="69"/>
      <c r="NWN4154" s="69"/>
      <c r="NWO4154" s="69"/>
      <c r="NWP4154" s="69"/>
      <c r="NWQ4154" s="69"/>
      <c r="NWR4154" s="69"/>
      <c r="NWS4154" s="69"/>
      <c r="NWT4154" s="69"/>
      <c r="NWU4154" s="69"/>
      <c r="NWV4154" s="69"/>
      <c r="NWW4154" s="69"/>
      <c r="NWX4154" s="69"/>
      <c r="NWY4154" s="69"/>
      <c r="NWZ4154" s="69"/>
      <c r="NXA4154" s="69"/>
      <c r="NXB4154" s="69"/>
      <c r="NXC4154" s="69"/>
      <c r="NXD4154" s="69"/>
      <c r="NXE4154" s="69"/>
      <c r="NXF4154" s="69"/>
      <c r="NXG4154" s="69"/>
      <c r="NXH4154" s="69"/>
      <c r="NXI4154" s="69"/>
      <c r="NXJ4154" s="69"/>
      <c r="NXK4154" s="69"/>
      <c r="NXL4154" s="69"/>
      <c r="NXM4154" s="69"/>
      <c r="NXN4154" s="69"/>
      <c r="NXO4154" s="69"/>
      <c r="NXP4154" s="69"/>
      <c r="NXQ4154" s="69"/>
      <c r="NXR4154" s="69"/>
      <c r="NXS4154" s="69"/>
      <c r="NXT4154" s="69"/>
      <c r="NXU4154" s="69"/>
      <c r="NXV4154" s="69"/>
      <c r="NXW4154" s="69"/>
      <c r="NXX4154" s="69"/>
      <c r="NXY4154" s="69"/>
      <c r="NXZ4154" s="69"/>
      <c r="NYA4154" s="69"/>
      <c r="NYB4154" s="69"/>
      <c r="NYC4154" s="69"/>
      <c r="NYD4154" s="69"/>
      <c r="NYE4154" s="69"/>
      <c r="NYF4154" s="69"/>
      <c r="NYG4154" s="69"/>
      <c r="NYH4154" s="69"/>
      <c r="NYI4154" s="69"/>
      <c r="NYJ4154" s="69"/>
      <c r="NYK4154" s="69"/>
      <c r="NYL4154" s="69"/>
      <c r="NYM4154" s="69"/>
      <c r="NYN4154" s="69"/>
      <c r="NYO4154" s="69"/>
      <c r="NYP4154" s="69"/>
      <c r="NYQ4154" s="69"/>
      <c r="NYR4154" s="69"/>
      <c r="NYS4154" s="69"/>
      <c r="NYT4154" s="69"/>
      <c r="NYU4154" s="69"/>
      <c r="NYV4154" s="69"/>
      <c r="NYW4154" s="69"/>
      <c r="NYX4154" s="69"/>
      <c r="NYY4154" s="69"/>
      <c r="NYZ4154" s="69"/>
      <c r="NZA4154" s="69"/>
      <c r="NZB4154" s="69"/>
      <c r="NZC4154" s="69"/>
      <c r="NZD4154" s="69"/>
      <c r="NZE4154" s="69"/>
      <c r="NZF4154" s="69"/>
      <c r="NZG4154" s="69"/>
      <c r="NZH4154" s="69"/>
      <c r="NZI4154" s="69"/>
      <c r="NZJ4154" s="69"/>
      <c r="NZK4154" s="69"/>
      <c r="NZL4154" s="69"/>
      <c r="NZM4154" s="69"/>
      <c r="NZN4154" s="69"/>
      <c r="NZO4154" s="69"/>
      <c r="NZP4154" s="69"/>
      <c r="NZQ4154" s="69"/>
      <c r="NZR4154" s="69"/>
      <c r="NZS4154" s="69"/>
      <c r="NZT4154" s="69"/>
      <c r="NZU4154" s="69"/>
      <c r="NZV4154" s="69"/>
      <c r="NZW4154" s="69"/>
      <c r="NZX4154" s="69"/>
      <c r="NZY4154" s="69"/>
      <c r="NZZ4154" s="69"/>
      <c r="OAA4154" s="69"/>
      <c r="OAB4154" s="69"/>
      <c r="OAC4154" s="69"/>
      <c r="OAD4154" s="69"/>
      <c r="OAE4154" s="69"/>
      <c r="OAF4154" s="69"/>
      <c r="OAG4154" s="69"/>
      <c r="OAH4154" s="69"/>
      <c r="OAI4154" s="69"/>
      <c r="OAJ4154" s="69"/>
      <c r="OAK4154" s="69"/>
      <c r="OAL4154" s="69"/>
      <c r="OAM4154" s="69"/>
      <c r="OAN4154" s="69"/>
      <c r="OAO4154" s="69"/>
      <c r="OAP4154" s="69"/>
      <c r="OAQ4154" s="69"/>
      <c r="OAR4154" s="69"/>
      <c r="OAS4154" s="69"/>
      <c r="OAT4154" s="69"/>
      <c r="OAU4154" s="69"/>
      <c r="OAV4154" s="69"/>
      <c r="OAW4154" s="69"/>
      <c r="OAX4154" s="69"/>
      <c r="OAY4154" s="69"/>
      <c r="OAZ4154" s="69"/>
      <c r="OBA4154" s="69"/>
      <c r="OBB4154" s="69"/>
      <c r="OBC4154" s="69"/>
      <c r="OBD4154" s="69"/>
      <c r="OBE4154" s="69"/>
      <c r="OBF4154" s="69"/>
      <c r="OBG4154" s="69"/>
      <c r="OBH4154" s="69"/>
      <c r="OBI4154" s="69"/>
      <c r="OBJ4154" s="69"/>
      <c r="OBK4154" s="69"/>
      <c r="OBL4154" s="69"/>
      <c r="OBM4154" s="69"/>
      <c r="OBN4154" s="69"/>
      <c r="OBO4154" s="69"/>
      <c r="OBP4154" s="69"/>
      <c r="OBQ4154" s="69"/>
      <c r="OBR4154" s="69"/>
      <c r="OBS4154" s="69"/>
      <c r="OBT4154" s="69"/>
      <c r="OBU4154" s="69"/>
      <c r="OBV4154" s="69"/>
      <c r="OBW4154" s="69"/>
      <c r="OBX4154" s="69"/>
      <c r="OBY4154" s="69"/>
      <c r="OBZ4154" s="69"/>
      <c r="OCA4154" s="69"/>
      <c r="OCB4154" s="69"/>
      <c r="OCC4154" s="69"/>
      <c r="OCD4154" s="69"/>
      <c r="OCE4154" s="69"/>
      <c r="OCF4154" s="69"/>
      <c r="OCG4154" s="69"/>
      <c r="OCH4154" s="69"/>
      <c r="OCI4154" s="69"/>
      <c r="OCJ4154" s="69"/>
      <c r="OCK4154" s="69"/>
      <c r="OCL4154" s="69"/>
      <c r="OCM4154" s="69"/>
      <c r="OCN4154" s="69"/>
      <c r="OCO4154" s="69"/>
      <c r="OCP4154" s="69"/>
      <c r="OCQ4154" s="69"/>
      <c r="OCR4154" s="69"/>
      <c r="OCS4154" s="69"/>
      <c r="OCT4154" s="69"/>
      <c r="OCU4154" s="69"/>
      <c r="OCV4154" s="69"/>
      <c r="OCW4154" s="69"/>
      <c r="OCX4154" s="69"/>
      <c r="OCY4154" s="69"/>
      <c r="OCZ4154" s="69"/>
      <c r="ODA4154" s="69"/>
      <c r="ODB4154" s="69"/>
      <c r="ODC4154" s="69"/>
      <c r="ODD4154" s="69"/>
      <c r="ODE4154" s="69"/>
      <c r="ODF4154" s="69"/>
      <c r="ODG4154" s="69"/>
      <c r="ODH4154" s="69"/>
      <c r="ODI4154" s="69"/>
      <c r="ODJ4154" s="69"/>
      <c r="ODK4154" s="69"/>
      <c r="ODL4154" s="69"/>
      <c r="ODM4154" s="69"/>
      <c r="ODN4154" s="69"/>
      <c r="ODO4154" s="69"/>
      <c r="ODP4154" s="69"/>
      <c r="ODQ4154" s="69"/>
      <c r="ODR4154" s="69"/>
      <c r="ODS4154" s="69"/>
      <c r="ODT4154" s="69"/>
      <c r="ODU4154" s="69"/>
      <c r="ODV4154" s="69"/>
      <c r="ODW4154" s="69"/>
      <c r="ODX4154" s="69"/>
      <c r="ODY4154" s="69"/>
      <c r="ODZ4154" s="69"/>
      <c r="OEA4154" s="69"/>
      <c r="OEB4154" s="69"/>
      <c r="OEC4154" s="69"/>
      <c r="OED4154" s="69"/>
      <c r="OEE4154" s="69"/>
      <c r="OEF4154" s="69"/>
      <c r="OEG4154" s="69"/>
      <c r="OEH4154" s="69"/>
      <c r="OEI4154" s="69"/>
      <c r="OEJ4154" s="69"/>
      <c r="OEK4154" s="69"/>
      <c r="OEL4154" s="69"/>
      <c r="OEM4154" s="69"/>
      <c r="OEN4154" s="69"/>
      <c r="OEO4154" s="69"/>
      <c r="OEP4154" s="69"/>
      <c r="OEQ4154" s="69"/>
      <c r="OER4154" s="69"/>
      <c r="OES4154" s="69"/>
      <c r="OET4154" s="69"/>
      <c r="OEU4154" s="69"/>
      <c r="OEV4154" s="69"/>
      <c r="OEW4154" s="69"/>
      <c r="OEX4154" s="69"/>
      <c r="OEY4154" s="69"/>
      <c r="OEZ4154" s="69"/>
      <c r="OFA4154" s="69"/>
      <c r="OFB4154" s="69"/>
      <c r="OFC4154" s="69"/>
      <c r="OFD4154" s="69"/>
      <c r="OFE4154" s="69"/>
      <c r="OFF4154" s="69"/>
      <c r="OFG4154" s="69"/>
      <c r="OFH4154" s="69"/>
      <c r="OFI4154" s="69"/>
      <c r="OFJ4154" s="69"/>
      <c r="OFK4154" s="69"/>
      <c r="OFL4154" s="69"/>
      <c r="OFM4154" s="69"/>
      <c r="OFN4154" s="69"/>
      <c r="OFO4154" s="69"/>
      <c r="OFP4154" s="69"/>
      <c r="OFQ4154" s="69"/>
      <c r="OFR4154" s="69"/>
      <c r="OFS4154" s="69"/>
      <c r="OFT4154" s="69"/>
      <c r="OFU4154" s="69"/>
      <c r="OFV4154" s="69"/>
      <c r="OFW4154" s="69"/>
      <c r="OFX4154" s="69"/>
      <c r="OFY4154" s="69"/>
      <c r="OFZ4154" s="69"/>
      <c r="OGA4154" s="69"/>
      <c r="OGB4154" s="69"/>
      <c r="OGC4154" s="69"/>
      <c r="OGD4154" s="69"/>
      <c r="OGE4154" s="69"/>
      <c r="OGF4154" s="69"/>
      <c r="OGG4154" s="69"/>
      <c r="OGH4154" s="69"/>
      <c r="OGI4154" s="69"/>
      <c r="OGJ4154" s="69"/>
      <c r="OGK4154" s="69"/>
      <c r="OGL4154" s="69"/>
      <c r="OGM4154" s="69"/>
      <c r="OGN4154" s="69"/>
      <c r="OGO4154" s="69"/>
      <c r="OGP4154" s="69"/>
      <c r="OGQ4154" s="69"/>
      <c r="OGR4154" s="69"/>
      <c r="OGS4154" s="69"/>
      <c r="OGT4154" s="69"/>
      <c r="OGU4154" s="69"/>
      <c r="OGV4154" s="69"/>
      <c r="OGW4154" s="69"/>
      <c r="OGX4154" s="69"/>
      <c r="OGY4154" s="69"/>
      <c r="OGZ4154" s="69"/>
      <c r="OHA4154" s="69"/>
      <c r="OHB4154" s="69"/>
      <c r="OHC4154" s="69"/>
      <c r="OHD4154" s="69"/>
      <c r="OHE4154" s="69"/>
      <c r="OHF4154" s="69"/>
      <c r="OHG4154" s="69"/>
      <c r="OHH4154" s="69"/>
      <c r="OHI4154" s="69"/>
      <c r="OHJ4154" s="69"/>
      <c r="OHK4154" s="69"/>
      <c r="OHL4154" s="69"/>
      <c r="OHM4154" s="69"/>
      <c r="OHN4154" s="69"/>
      <c r="OHO4154" s="69"/>
      <c r="OHP4154" s="69"/>
      <c r="OHQ4154" s="69"/>
      <c r="OHR4154" s="69"/>
      <c r="OHS4154" s="69"/>
      <c r="OHT4154" s="69"/>
      <c r="OHU4154" s="69"/>
      <c r="OHV4154" s="69"/>
      <c r="OHW4154" s="69"/>
      <c r="OHX4154" s="69"/>
      <c r="OHY4154" s="69"/>
      <c r="OHZ4154" s="69"/>
      <c r="OIA4154" s="69"/>
      <c r="OIB4154" s="69"/>
      <c r="OIC4154" s="69"/>
      <c r="OID4154" s="69"/>
      <c r="OIE4154" s="69"/>
      <c r="OIF4154" s="69"/>
      <c r="OIG4154" s="69"/>
      <c r="OIH4154" s="69"/>
      <c r="OII4154" s="69"/>
      <c r="OIJ4154" s="69"/>
      <c r="OIK4154" s="69"/>
      <c r="OIL4154" s="69"/>
      <c r="OIM4154" s="69"/>
      <c r="OIN4154" s="69"/>
      <c r="OIO4154" s="69"/>
      <c r="OIP4154" s="69"/>
      <c r="OIQ4154" s="69"/>
      <c r="OIR4154" s="69"/>
      <c r="OIS4154" s="69"/>
      <c r="OIT4154" s="69"/>
      <c r="OIU4154" s="69"/>
      <c r="OIV4154" s="69"/>
      <c r="OIW4154" s="69"/>
      <c r="OIX4154" s="69"/>
      <c r="OIY4154" s="69"/>
      <c r="OIZ4154" s="69"/>
      <c r="OJA4154" s="69"/>
      <c r="OJB4154" s="69"/>
      <c r="OJC4154" s="69"/>
      <c r="OJD4154" s="69"/>
      <c r="OJE4154" s="69"/>
      <c r="OJF4154" s="69"/>
      <c r="OJG4154" s="69"/>
      <c r="OJH4154" s="69"/>
      <c r="OJI4154" s="69"/>
      <c r="OJJ4154" s="69"/>
      <c r="OJK4154" s="69"/>
      <c r="OJL4154" s="69"/>
      <c r="OJM4154" s="69"/>
      <c r="OJN4154" s="69"/>
      <c r="OJO4154" s="69"/>
      <c r="OJP4154" s="69"/>
      <c r="OJQ4154" s="69"/>
      <c r="OJR4154" s="69"/>
      <c r="OJS4154" s="69"/>
      <c r="OJT4154" s="69"/>
      <c r="OJU4154" s="69"/>
      <c r="OJV4154" s="69"/>
      <c r="OJW4154" s="69"/>
      <c r="OJX4154" s="69"/>
      <c r="OJY4154" s="69"/>
      <c r="OJZ4154" s="69"/>
      <c r="OKA4154" s="69"/>
      <c r="OKB4154" s="69"/>
      <c r="OKC4154" s="69"/>
      <c r="OKD4154" s="69"/>
      <c r="OKE4154" s="69"/>
      <c r="OKF4154" s="69"/>
      <c r="OKG4154" s="69"/>
      <c r="OKH4154" s="69"/>
      <c r="OKI4154" s="69"/>
      <c r="OKJ4154" s="69"/>
      <c r="OKK4154" s="69"/>
      <c r="OKL4154" s="69"/>
      <c r="OKM4154" s="69"/>
      <c r="OKN4154" s="69"/>
      <c r="OKO4154" s="69"/>
      <c r="OKP4154" s="69"/>
      <c r="OKQ4154" s="69"/>
      <c r="OKR4154" s="69"/>
      <c r="OKS4154" s="69"/>
      <c r="OKT4154" s="69"/>
      <c r="OKU4154" s="69"/>
      <c r="OKV4154" s="69"/>
      <c r="OKW4154" s="69"/>
      <c r="OKX4154" s="69"/>
      <c r="OKY4154" s="69"/>
      <c r="OKZ4154" s="69"/>
      <c r="OLA4154" s="69"/>
      <c r="OLB4154" s="69"/>
      <c r="OLC4154" s="69"/>
      <c r="OLD4154" s="69"/>
      <c r="OLE4154" s="69"/>
      <c r="OLF4154" s="69"/>
      <c r="OLG4154" s="69"/>
      <c r="OLH4154" s="69"/>
      <c r="OLI4154" s="69"/>
      <c r="OLJ4154" s="69"/>
      <c r="OLK4154" s="69"/>
      <c r="OLL4154" s="69"/>
      <c r="OLM4154" s="69"/>
      <c r="OLN4154" s="69"/>
      <c r="OLO4154" s="69"/>
      <c r="OLP4154" s="69"/>
      <c r="OLQ4154" s="69"/>
      <c r="OLR4154" s="69"/>
      <c r="OLS4154" s="69"/>
      <c r="OLT4154" s="69"/>
      <c r="OLU4154" s="69"/>
      <c r="OLV4154" s="69"/>
      <c r="OLW4154" s="69"/>
      <c r="OLX4154" s="69"/>
      <c r="OLY4154" s="69"/>
      <c r="OLZ4154" s="69"/>
      <c r="OMA4154" s="69"/>
      <c r="OMB4154" s="69"/>
      <c r="OMC4154" s="69"/>
      <c r="OMD4154" s="69"/>
      <c r="OME4154" s="69"/>
      <c r="OMF4154" s="69"/>
      <c r="OMG4154" s="69"/>
      <c r="OMH4154" s="69"/>
      <c r="OMI4154" s="69"/>
      <c r="OMJ4154" s="69"/>
      <c r="OMK4154" s="69"/>
      <c r="OML4154" s="69"/>
      <c r="OMM4154" s="69"/>
      <c r="OMN4154" s="69"/>
      <c r="OMO4154" s="69"/>
      <c r="OMP4154" s="69"/>
      <c r="OMQ4154" s="69"/>
      <c r="OMR4154" s="69"/>
      <c r="OMS4154" s="69"/>
      <c r="OMT4154" s="69"/>
      <c r="OMU4154" s="69"/>
      <c r="OMV4154" s="69"/>
      <c r="OMW4154" s="69"/>
      <c r="OMX4154" s="69"/>
      <c r="OMY4154" s="69"/>
      <c r="OMZ4154" s="69"/>
      <c r="ONA4154" s="69"/>
      <c r="ONB4154" s="69"/>
      <c r="ONC4154" s="69"/>
      <c r="OND4154" s="69"/>
      <c r="ONE4154" s="69"/>
      <c r="ONF4154" s="69"/>
      <c r="ONG4154" s="69"/>
      <c r="ONH4154" s="69"/>
      <c r="ONI4154" s="69"/>
      <c r="ONJ4154" s="69"/>
      <c r="ONK4154" s="69"/>
      <c r="ONL4154" s="69"/>
      <c r="ONM4154" s="69"/>
      <c r="ONN4154" s="69"/>
      <c r="ONO4154" s="69"/>
      <c r="ONP4154" s="69"/>
      <c r="ONQ4154" s="69"/>
      <c r="ONR4154" s="69"/>
      <c r="ONS4154" s="69"/>
      <c r="ONT4154" s="69"/>
      <c r="ONU4154" s="69"/>
      <c r="ONV4154" s="69"/>
      <c r="ONW4154" s="69"/>
      <c r="ONX4154" s="69"/>
      <c r="ONY4154" s="69"/>
      <c r="ONZ4154" s="69"/>
      <c r="OOA4154" s="69"/>
      <c r="OOB4154" s="69"/>
      <c r="OOC4154" s="69"/>
      <c r="OOD4154" s="69"/>
      <c r="OOE4154" s="69"/>
      <c r="OOF4154" s="69"/>
      <c r="OOG4154" s="69"/>
      <c r="OOH4154" s="69"/>
      <c r="OOI4154" s="69"/>
      <c r="OOJ4154" s="69"/>
      <c r="OOK4154" s="69"/>
      <c r="OOL4154" s="69"/>
      <c r="OOM4154" s="69"/>
      <c r="OON4154" s="69"/>
      <c r="OOO4154" s="69"/>
      <c r="OOP4154" s="69"/>
      <c r="OOQ4154" s="69"/>
      <c r="OOR4154" s="69"/>
      <c r="OOS4154" s="69"/>
      <c r="OOT4154" s="69"/>
      <c r="OOU4154" s="69"/>
      <c r="OOV4154" s="69"/>
      <c r="OOW4154" s="69"/>
      <c r="OOX4154" s="69"/>
      <c r="OOY4154" s="69"/>
      <c r="OOZ4154" s="69"/>
      <c r="OPA4154" s="69"/>
      <c r="OPB4154" s="69"/>
      <c r="OPC4154" s="69"/>
      <c r="OPD4154" s="69"/>
      <c r="OPE4154" s="69"/>
      <c r="OPF4154" s="69"/>
      <c r="OPG4154" s="69"/>
      <c r="OPH4154" s="69"/>
      <c r="OPI4154" s="69"/>
      <c r="OPJ4154" s="69"/>
      <c r="OPK4154" s="69"/>
      <c r="OPL4154" s="69"/>
      <c r="OPM4154" s="69"/>
      <c r="OPN4154" s="69"/>
      <c r="OPO4154" s="69"/>
      <c r="OPP4154" s="69"/>
      <c r="OPQ4154" s="69"/>
      <c r="OPR4154" s="69"/>
      <c r="OPS4154" s="69"/>
      <c r="OPT4154" s="69"/>
      <c r="OPU4154" s="69"/>
      <c r="OPV4154" s="69"/>
      <c r="OPW4154" s="69"/>
      <c r="OPX4154" s="69"/>
      <c r="OPY4154" s="69"/>
      <c r="OPZ4154" s="69"/>
      <c r="OQA4154" s="69"/>
      <c r="OQB4154" s="69"/>
      <c r="OQC4154" s="69"/>
      <c r="OQD4154" s="69"/>
      <c r="OQE4154" s="69"/>
      <c r="OQF4154" s="69"/>
      <c r="OQG4154" s="69"/>
      <c r="OQH4154" s="69"/>
      <c r="OQI4154" s="69"/>
      <c r="OQJ4154" s="69"/>
      <c r="OQK4154" s="69"/>
      <c r="OQL4154" s="69"/>
      <c r="OQM4154" s="69"/>
      <c r="OQN4154" s="69"/>
      <c r="OQO4154" s="69"/>
      <c r="OQP4154" s="69"/>
      <c r="OQQ4154" s="69"/>
      <c r="OQR4154" s="69"/>
      <c r="OQS4154" s="69"/>
      <c r="OQT4154" s="69"/>
      <c r="OQU4154" s="69"/>
      <c r="OQV4154" s="69"/>
      <c r="OQW4154" s="69"/>
      <c r="OQX4154" s="69"/>
      <c r="OQY4154" s="69"/>
      <c r="OQZ4154" s="69"/>
      <c r="ORA4154" s="69"/>
      <c r="ORB4154" s="69"/>
      <c r="ORC4154" s="69"/>
      <c r="ORD4154" s="69"/>
      <c r="ORE4154" s="69"/>
      <c r="ORF4154" s="69"/>
      <c r="ORG4154" s="69"/>
      <c r="ORH4154" s="69"/>
      <c r="ORI4154" s="69"/>
      <c r="ORJ4154" s="69"/>
      <c r="ORK4154" s="69"/>
      <c r="ORL4154" s="69"/>
      <c r="ORM4154" s="69"/>
      <c r="ORN4154" s="69"/>
      <c r="ORO4154" s="69"/>
      <c r="ORP4154" s="69"/>
      <c r="ORQ4154" s="69"/>
      <c r="ORR4154" s="69"/>
      <c r="ORS4154" s="69"/>
      <c r="ORT4154" s="69"/>
      <c r="ORU4154" s="69"/>
      <c r="ORV4154" s="69"/>
      <c r="ORW4154" s="69"/>
      <c r="ORX4154" s="69"/>
      <c r="ORY4154" s="69"/>
      <c r="ORZ4154" s="69"/>
      <c r="OSA4154" s="69"/>
      <c r="OSB4154" s="69"/>
      <c r="OSC4154" s="69"/>
      <c r="OSD4154" s="69"/>
      <c r="OSE4154" s="69"/>
      <c r="OSF4154" s="69"/>
      <c r="OSG4154" s="69"/>
      <c r="OSH4154" s="69"/>
      <c r="OSI4154" s="69"/>
      <c r="OSJ4154" s="69"/>
      <c r="OSK4154" s="69"/>
      <c r="OSL4154" s="69"/>
      <c r="OSM4154" s="69"/>
      <c r="OSN4154" s="69"/>
      <c r="OSO4154" s="69"/>
      <c r="OSP4154" s="69"/>
      <c r="OSQ4154" s="69"/>
      <c r="OSR4154" s="69"/>
      <c r="OSS4154" s="69"/>
      <c r="OST4154" s="69"/>
      <c r="OSU4154" s="69"/>
      <c r="OSV4154" s="69"/>
      <c r="OSW4154" s="69"/>
      <c r="OSX4154" s="69"/>
      <c r="OSY4154" s="69"/>
      <c r="OSZ4154" s="69"/>
      <c r="OTA4154" s="69"/>
      <c r="OTB4154" s="69"/>
      <c r="OTC4154" s="69"/>
      <c r="OTD4154" s="69"/>
      <c r="OTE4154" s="69"/>
      <c r="OTF4154" s="69"/>
      <c r="OTG4154" s="69"/>
      <c r="OTH4154" s="69"/>
      <c r="OTI4154" s="69"/>
      <c r="OTJ4154" s="69"/>
      <c r="OTK4154" s="69"/>
      <c r="OTL4154" s="69"/>
      <c r="OTM4154" s="69"/>
      <c r="OTN4154" s="69"/>
      <c r="OTO4154" s="69"/>
      <c r="OTP4154" s="69"/>
      <c r="OTQ4154" s="69"/>
      <c r="OTR4154" s="69"/>
      <c r="OTS4154" s="69"/>
      <c r="OTT4154" s="69"/>
      <c r="OTU4154" s="69"/>
      <c r="OTV4154" s="69"/>
      <c r="OTW4154" s="69"/>
      <c r="OTX4154" s="69"/>
      <c r="OTY4154" s="69"/>
      <c r="OTZ4154" s="69"/>
      <c r="OUA4154" s="69"/>
      <c r="OUB4154" s="69"/>
      <c r="OUC4154" s="69"/>
      <c r="OUD4154" s="69"/>
      <c r="OUE4154" s="69"/>
      <c r="OUF4154" s="69"/>
      <c r="OUG4154" s="69"/>
      <c r="OUH4154" s="69"/>
      <c r="OUI4154" s="69"/>
      <c r="OUJ4154" s="69"/>
      <c r="OUK4154" s="69"/>
      <c r="OUL4154" s="69"/>
      <c r="OUM4154" s="69"/>
      <c r="OUN4154" s="69"/>
      <c r="OUO4154" s="69"/>
      <c r="OUP4154" s="69"/>
      <c r="OUQ4154" s="69"/>
      <c r="OUR4154" s="69"/>
      <c r="OUS4154" s="69"/>
      <c r="OUT4154" s="69"/>
      <c r="OUU4154" s="69"/>
      <c r="OUV4154" s="69"/>
      <c r="OUW4154" s="69"/>
      <c r="OUX4154" s="69"/>
      <c r="OUY4154" s="69"/>
      <c r="OUZ4154" s="69"/>
      <c r="OVA4154" s="69"/>
      <c r="OVB4154" s="69"/>
      <c r="OVC4154" s="69"/>
      <c r="OVD4154" s="69"/>
      <c r="OVE4154" s="69"/>
      <c r="OVF4154" s="69"/>
      <c r="OVG4154" s="69"/>
      <c r="OVH4154" s="69"/>
      <c r="OVI4154" s="69"/>
      <c r="OVJ4154" s="69"/>
      <c r="OVK4154" s="69"/>
      <c r="OVL4154" s="69"/>
      <c r="OVM4154" s="69"/>
      <c r="OVN4154" s="69"/>
      <c r="OVO4154" s="69"/>
      <c r="OVP4154" s="69"/>
      <c r="OVQ4154" s="69"/>
      <c r="OVR4154" s="69"/>
      <c r="OVS4154" s="69"/>
      <c r="OVT4154" s="69"/>
      <c r="OVU4154" s="69"/>
      <c r="OVV4154" s="69"/>
      <c r="OVW4154" s="69"/>
      <c r="OVX4154" s="69"/>
      <c r="OVY4154" s="69"/>
      <c r="OVZ4154" s="69"/>
      <c r="OWA4154" s="69"/>
      <c r="OWB4154" s="69"/>
      <c r="OWC4154" s="69"/>
      <c r="OWD4154" s="69"/>
      <c r="OWE4154" s="69"/>
      <c r="OWF4154" s="69"/>
      <c r="OWG4154" s="69"/>
      <c r="OWH4154" s="69"/>
      <c r="OWI4154" s="69"/>
      <c r="OWJ4154" s="69"/>
      <c r="OWK4154" s="69"/>
      <c r="OWL4154" s="69"/>
      <c r="OWM4154" s="69"/>
      <c r="OWN4154" s="69"/>
      <c r="OWO4154" s="69"/>
      <c r="OWP4154" s="69"/>
      <c r="OWQ4154" s="69"/>
      <c r="OWR4154" s="69"/>
      <c r="OWS4154" s="69"/>
      <c r="OWT4154" s="69"/>
      <c r="OWU4154" s="69"/>
      <c r="OWV4154" s="69"/>
      <c r="OWW4154" s="69"/>
      <c r="OWX4154" s="69"/>
      <c r="OWY4154" s="69"/>
      <c r="OWZ4154" s="69"/>
      <c r="OXA4154" s="69"/>
      <c r="OXB4154" s="69"/>
      <c r="OXC4154" s="69"/>
      <c r="OXD4154" s="69"/>
      <c r="OXE4154" s="69"/>
      <c r="OXF4154" s="69"/>
      <c r="OXG4154" s="69"/>
      <c r="OXH4154" s="69"/>
      <c r="OXI4154" s="69"/>
      <c r="OXJ4154" s="69"/>
      <c r="OXK4154" s="69"/>
      <c r="OXL4154" s="69"/>
      <c r="OXM4154" s="69"/>
      <c r="OXN4154" s="69"/>
      <c r="OXO4154" s="69"/>
      <c r="OXP4154" s="69"/>
      <c r="OXQ4154" s="69"/>
      <c r="OXR4154" s="69"/>
      <c r="OXS4154" s="69"/>
      <c r="OXT4154" s="69"/>
      <c r="OXU4154" s="69"/>
      <c r="OXV4154" s="69"/>
      <c r="OXW4154" s="69"/>
      <c r="OXX4154" s="69"/>
      <c r="OXY4154" s="69"/>
      <c r="OXZ4154" s="69"/>
      <c r="OYA4154" s="69"/>
      <c r="OYB4154" s="69"/>
      <c r="OYC4154" s="69"/>
      <c r="OYD4154" s="69"/>
      <c r="OYE4154" s="69"/>
      <c r="OYF4154" s="69"/>
      <c r="OYG4154" s="69"/>
      <c r="OYH4154" s="69"/>
      <c r="OYI4154" s="69"/>
      <c r="OYJ4154" s="69"/>
      <c r="OYK4154" s="69"/>
      <c r="OYL4154" s="69"/>
      <c r="OYM4154" s="69"/>
      <c r="OYN4154" s="69"/>
      <c r="OYO4154" s="69"/>
      <c r="OYP4154" s="69"/>
      <c r="OYQ4154" s="69"/>
      <c r="OYR4154" s="69"/>
      <c r="OYS4154" s="69"/>
      <c r="OYT4154" s="69"/>
      <c r="OYU4154" s="69"/>
      <c r="OYV4154" s="69"/>
      <c r="OYW4154" s="69"/>
      <c r="OYX4154" s="69"/>
      <c r="OYY4154" s="69"/>
      <c r="OYZ4154" s="69"/>
      <c r="OZA4154" s="69"/>
      <c r="OZB4154" s="69"/>
      <c r="OZC4154" s="69"/>
      <c r="OZD4154" s="69"/>
      <c r="OZE4154" s="69"/>
      <c r="OZF4154" s="69"/>
      <c r="OZG4154" s="69"/>
      <c r="OZH4154" s="69"/>
      <c r="OZI4154" s="69"/>
      <c r="OZJ4154" s="69"/>
      <c r="OZK4154" s="69"/>
      <c r="OZL4154" s="69"/>
      <c r="OZM4154" s="69"/>
      <c r="OZN4154" s="69"/>
      <c r="OZO4154" s="69"/>
      <c r="OZP4154" s="69"/>
      <c r="OZQ4154" s="69"/>
      <c r="OZR4154" s="69"/>
      <c r="OZS4154" s="69"/>
      <c r="OZT4154" s="69"/>
      <c r="OZU4154" s="69"/>
      <c r="OZV4154" s="69"/>
      <c r="OZW4154" s="69"/>
      <c r="OZX4154" s="69"/>
      <c r="OZY4154" s="69"/>
      <c r="OZZ4154" s="69"/>
      <c r="PAA4154" s="69"/>
      <c r="PAB4154" s="69"/>
      <c r="PAC4154" s="69"/>
      <c r="PAD4154" s="69"/>
      <c r="PAE4154" s="69"/>
      <c r="PAF4154" s="69"/>
      <c r="PAG4154" s="69"/>
      <c r="PAH4154" s="69"/>
      <c r="PAI4154" s="69"/>
      <c r="PAJ4154" s="69"/>
      <c r="PAK4154" s="69"/>
      <c r="PAL4154" s="69"/>
      <c r="PAM4154" s="69"/>
      <c r="PAN4154" s="69"/>
      <c r="PAO4154" s="69"/>
      <c r="PAP4154" s="69"/>
      <c r="PAQ4154" s="69"/>
      <c r="PAR4154" s="69"/>
      <c r="PAS4154" s="69"/>
      <c r="PAT4154" s="69"/>
      <c r="PAU4154" s="69"/>
      <c r="PAV4154" s="69"/>
      <c r="PAW4154" s="69"/>
      <c r="PAX4154" s="69"/>
      <c r="PAY4154" s="69"/>
      <c r="PAZ4154" s="69"/>
      <c r="PBA4154" s="69"/>
      <c r="PBB4154" s="69"/>
      <c r="PBC4154" s="69"/>
      <c r="PBD4154" s="69"/>
      <c r="PBE4154" s="69"/>
      <c r="PBF4154" s="69"/>
      <c r="PBG4154" s="69"/>
      <c r="PBH4154" s="69"/>
      <c r="PBI4154" s="69"/>
      <c r="PBJ4154" s="69"/>
      <c r="PBK4154" s="69"/>
      <c r="PBL4154" s="69"/>
      <c r="PBM4154" s="69"/>
      <c r="PBN4154" s="69"/>
      <c r="PBO4154" s="69"/>
      <c r="PBP4154" s="69"/>
      <c r="PBQ4154" s="69"/>
      <c r="PBR4154" s="69"/>
      <c r="PBS4154" s="69"/>
      <c r="PBT4154" s="69"/>
      <c r="PBU4154" s="69"/>
      <c r="PBV4154" s="69"/>
      <c r="PBW4154" s="69"/>
      <c r="PBX4154" s="69"/>
      <c r="PBY4154" s="69"/>
      <c r="PBZ4154" s="69"/>
      <c r="PCA4154" s="69"/>
      <c r="PCB4154" s="69"/>
      <c r="PCC4154" s="69"/>
      <c r="PCD4154" s="69"/>
      <c r="PCE4154" s="69"/>
      <c r="PCF4154" s="69"/>
      <c r="PCG4154" s="69"/>
      <c r="PCH4154" s="69"/>
      <c r="PCI4154" s="69"/>
      <c r="PCJ4154" s="69"/>
      <c r="PCK4154" s="69"/>
      <c r="PCL4154" s="69"/>
      <c r="PCM4154" s="69"/>
      <c r="PCN4154" s="69"/>
      <c r="PCO4154" s="69"/>
      <c r="PCP4154" s="69"/>
      <c r="PCQ4154" s="69"/>
      <c r="PCR4154" s="69"/>
      <c r="PCS4154" s="69"/>
      <c r="PCT4154" s="69"/>
      <c r="PCU4154" s="69"/>
      <c r="PCV4154" s="69"/>
      <c r="PCW4154" s="69"/>
      <c r="PCX4154" s="69"/>
      <c r="PCY4154" s="69"/>
      <c r="PCZ4154" s="69"/>
      <c r="PDA4154" s="69"/>
      <c r="PDB4154" s="69"/>
      <c r="PDC4154" s="69"/>
      <c r="PDD4154" s="69"/>
      <c r="PDE4154" s="69"/>
      <c r="PDF4154" s="69"/>
      <c r="PDG4154" s="69"/>
      <c r="PDH4154" s="69"/>
      <c r="PDI4154" s="69"/>
      <c r="PDJ4154" s="69"/>
      <c r="PDK4154" s="69"/>
      <c r="PDL4154" s="69"/>
      <c r="PDM4154" s="69"/>
      <c r="PDN4154" s="69"/>
      <c r="PDO4154" s="69"/>
      <c r="PDP4154" s="69"/>
      <c r="PDQ4154" s="69"/>
      <c r="PDR4154" s="69"/>
      <c r="PDS4154" s="69"/>
      <c r="PDT4154" s="69"/>
      <c r="PDU4154" s="69"/>
      <c r="PDV4154" s="69"/>
      <c r="PDW4154" s="69"/>
      <c r="PDX4154" s="69"/>
      <c r="PDY4154" s="69"/>
      <c r="PDZ4154" s="69"/>
      <c r="PEA4154" s="69"/>
      <c r="PEB4154" s="69"/>
      <c r="PEC4154" s="69"/>
      <c r="PED4154" s="69"/>
      <c r="PEE4154" s="69"/>
      <c r="PEF4154" s="69"/>
      <c r="PEG4154" s="69"/>
      <c r="PEH4154" s="69"/>
      <c r="PEI4154" s="69"/>
      <c r="PEJ4154" s="69"/>
      <c r="PEK4154" s="69"/>
      <c r="PEL4154" s="69"/>
      <c r="PEM4154" s="69"/>
      <c r="PEN4154" s="69"/>
      <c r="PEO4154" s="69"/>
      <c r="PEP4154" s="69"/>
      <c r="PEQ4154" s="69"/>
      <c r="PER4154" s="69"/>
      <c r="PES4154" s="69"/>
      <c r="PET4154" s="69"/>
      <c r="PEU4154" s="69"/>
      <c r="PEV4154" s="69"/>
      <c r="PEW4154" s="69"/>
      <c r="PEX4154" s="69"/>
      <c r="PEY4154" s="69"/>
      <c r="PEZ4154" s="69"/>
      <c r="PFA4154" s="69"/>
      <c r="PFB4154" s="69"/>
      <c r="PFC4154" s="69"/>
      <c r="PFD4154" s="69"/>
      <c r="PFE4154" s="69"/>
      <c r="PFF4154" s="69"/>
      <c r="PFG4154" s="69"/>
      <c r="PFH4154" s="69"/>
      <c r="PFI4154" s="69"/>
      <c r="PFJ4154" s="69"/>
      <c r="PFK4154" s="69"/>
      <c r="PFL4154" s="69"/>
      <c r="PFM4154" s="69"/>
      <c r="PFN4154" s="69"/>
      <c r="PFO4154" s="69"/>
      <c r="PFP4154" s="69"/>
      <c r="PFQ4154" s="69"/>
      <c r="PFR4154" s="69"/>
      <c r="PFS4154" s="69"/>
      <c r="PFT4154" s="69"/>
      <c r="PFU4154" s="69"/>
      <c r="PFV4154" s="69"/>
      <c r="PFW4154" s="69"/>
      <c r="PFX4154" s="69"/>
      <c r="PFY4154" s="69"/>
      <c r="PFZ4154" s="69"/>
      <c r="PGA4154" s="69"/>
      <c r="PGB4154" s="69"/>
      <c r="PGC4154" s="69"/>
      <c r="PGD4154" s="69"/>
      <c r="PGE4154" s="69"/>
      <c r="PGF4154" s="69"/>
      <c r="PGG4154" s="69"/>
      <c r="PGH4154" s="69"/>
      <c r="PGI4154" s="69"/>
      <c r="PGJ4154" s="69"/>
      <c r="PGK4154" s="69"/>
      <c r="PGL4154" s="69"/>
      <c r="PGM4154" s="69"/>
      <c r="PGN4154" s="69"/>
      <c r="PGO4154" s="69"/>
      <c r="PGP4154" s="69"/>
      <c r="PGQ4154" s="69"/>
      <c r="PGR4154" s="69"/>
      <c r="PGS4154" s="69"/>
      <c r="PGT4154" s="69"/>
      <c r="PGU4154" s="69"/>
      <c r="PGV4154" s="69"/>
      <c r="PGW4154" s="69"/>
      <c r="PGX4154" s="69"/>
      <c r="PGY4154" s="69"/>
      <c r="PGZ4154" s="69"/>
      <c r="PHA4154" s="69"/>
      <c r="PHB4154" s="69"/>
      <c r="PHC4154" s="69"/>
      <c r="PHD4154" s="69"/>
      <c r="PHE4154" s="69"/>
      <c r="PHF4154" s="69"/>
      <c r="PHG4154" s="69"/>
      <c r="PHH4154" s="69"/>
      <c r="PHI4154" s="69"/>
      <c r="PHJ4154" s="69"/>
      <c r="PHK4154" s="69"/>
      <c r="PHL4154" s="69"/>
      <c r="PHM4154" s="69"/>
      <c r="PHN4154" s="69"/>
      <c r="PHO4154" s="69"/>
      <c r="PHP4154" s="69"/>
      <c r="PHQ4154" s="69"/>
      <c r="PHR4154" s="69"/>
      <c r="PHS4154" s="69"/>
      <c r="PHT4154" s="69"/>
      <c r="PHU4154" s="69"/>
      <c r="PHV4154" s="69"/>
      <c r="PHW4154" s="69"/>
      <c r="PHX4154" s="69"/>
      <c r="PHY4154" s="69"/>
      <c r="PHZ4154" s="69"/>
      <c r="PIA4154" s="69"/>
      <c r="PIB4154" s="69"/>
      <c r="PIC4154" s="69"/>
      <c r="PID4154" s="69"/>
      <c r="PIE4154" s="69"/>
      <c r="PIF4154" s="69"/>
      <c r="PIG4154" s="69"/>
      <c r="PIH4154" s="69"/>
      <c r="PII4154" s="69"/>
      <c r="PIJ4154" s="69"/>
      <c r="PIK4154" s="69"/>
      <c r="PIL4154" s="69"/>
      <c r="PIM4154" s="69"/>
      <c r="PIN4154" s="69"/>
      <c r="PIO4154" s="69"/>
      <c r="PIP4154" s="69"/>
      <c r="PIQ4154" s="69"/>
      <c r="PIR4154" s="69"/>
      <c r="PIS4154" s="69"/>
      <c r="PIT4154" s="69"/>
      <c r="PIU4154" s="69"/>
      <c r="PIV4154" s="69"/>
      <c r="PIW4154" s="69"/>
      <c r="PIX4154" s="69"/>
      <c r="PIY4154" s="69"/>
      <c r="PIZ4154" s="69"/>
      <c r="PJA4154" s="69"/>
      <c r="PJB4154" s="69"/>
      <c r="PJC4154" s="69"/>
      <c r="PJD4154" s="69"/>
      <c r="PJE4154" s="69"/>
      <c r="PJF4154" s="69"/>
      <c r="PJG4154" s="69"/>
      <c r="PJH4154" s="69"/>
      <c r="PJI4154" s="69"/>
      <c r="PJJ4154" s="69"/>
      <c r="PJK4154" s="69"/>
      <c r="PJL4154" s="69"/>
      <c r="PJM4154" s="69"/>
      <c r="PJN4154" s="69"/>
      <c r="PJO4154" s="69"/>
      <c r="PJP4154" s="69"/>
      <c r="PJQ4154" s="69"/>
      <c r="PJR4154" s="69"/>
      <c r="PJS4154" s="69"/>
      <c r="PJT4154" s="69"/>
      <c r="PJU4154" s="69"/>
      <c r="PJV4154" s="69"/>
      <c r="PJW4154" s="69"/>
      <c r="PJX4154" s="69"/>
      <c r="PJY4154" s="69"/>
      <c r="PJZ4154" s="69"/>
      <c r="PKA4154" s="69"/>
      <c r="PKB4154" s="69"/>
      <c r="PKC4154" s="69"/>
      <c r="PKD4154" s="69"/>
      <c r="PKE4154" s="69"/>
      <c r="PKF4154" s="69"/>
      <c r="PKG4154" s="69"/>
      <c r="PKH4154" s="69"/>
      <c r="PKI4154" s="69"/>
      <c r="PKJ4154" s="69"/>
      <c r="PKK4154" s="69"/>
      <c r="PKL4154" s="69"/>
      <c r="PKM4154" s="69"/>
      <c r="PKN4154" s="69"/>
      <c r="PKO4154" s="69"/>
      <c r="PKP4154" s="69"/>
      <c r="PKQ4154" s="69"/>
      <c r="PKR4154" s="69"/>
      <c r="PKS4154" s="69"/>
      <c r="PKT4154" s="69"/>
      <c r="PKU4154" s="69"/>
      <c r="PKV4154" s="69"/>
      <c r="PKW4154" s="69"/>
      <c r="PKX4154" s="69"/>
      <c r="PKY4154" s="69"/>
      <c r="PKZ4154" s="69"/>
      <c r="PLA4154" s="69"/>
      <c r="PLB4154" s="69"/>
      <c r="PLC4154" s="69"/>
      <c r="PLD4154" s="69"/>
      <c r="PLE4154" s="69"/>
      <c r="PLF4154" s="69"/>
      <c r="PLG4154" s="69"/>
      <c r="PLH4154" s="69"/>
      <c r="PLI4154" s="69"/>
      <c r="PLJ4154" s="69"/>
      <c r="PLK4154" s="69"/>
      <c r="PLL4154" s="69"/>
      <c r="PLM4154" s="69"/>
      <c r="PLN4154" s="69"/>
      <c r="PLO4154" s="69"/>
      <c r="PLP4154" s="69"/>
      <c r="PLQ4154" s="69"/>
      <c r="PLR4154" s="69"/>
      <c r="PLS4154" s="69"/>
      <c r="PLT4154" s="69"/>
      <c r="PLU4154" s="69"/>
      <c r="PLV4154" s="69"/>
      <c r="PLW4154" s="69"/>
      <c r="PLX4154" s="69"/>
      <c r="PLY4154" s="69"/>
      <c r="PLZ4154" s="69"/>
      <c r="PMA4154" s="69"/>
      <c r="PMB4154" s="69"/>
      <c r="PMC4154" s="69"/>
      <c r="PMD4154" s="69"/>
      <c r="PME4154" s="69"/>
      <c r="PMF4154" s="69"/>
      <c r="PMG4154" s="69"/>
      <c r="PMH4154" s="69"/>
      <c r="PMI4154" s="69"/>
      <c r="PMJ4154" s="69"/>
      <c r="PMK4154" s="69"/>
      <c r="PML4154" s="69"/>
      <c r="PMM4154" s="69"/>
      <c r="PMN4154" s="69"/>
      <c r="PMO4154" s="69"/>
      <c r="PMP4154" s="69"/>
      <c r="PMQ4154" s="69"/>
      <c r="PMR4154" s="69"/>
      <c r="PMS4154" s="69"/>
      <c r="PMT4154" s="69"/>
      <c r="PMU4154" s="69"/>
      <c r="PMV4154" s="69"/>
      <c r="PMW4154" s="69"/>
      <c r="PMX4154" s="69"/>
      <c r="PMY4154" s="69"/>
      <c r="PMZ4154" s="69"/>
      <c r="PNA4154" s="69"/>
      <c r="PNB4154" s="69"/>
      <c r="PNC4154" s="69"/>
      <c r="PND4154" s="69"/>
      <c r="PNE4154" s="69"/>
      <c r="PNF4154" s="69"/>
      <c r="PNG4154" s="69"/>
      <c r="PNH4154" s="69"/>
      <c r="PNI4154" s="69"/>
      <c r="PNJ4154" s="69"/>
      <c r="PNK4154" s="69"/>
      <c r="PNL4154" s="69"/>
      <c r="PNM4154" s="69"/>
      <c r="PNN4154" s="69"/>
      <c r="PNO4154" s="69"/>
      <c r="PNP4154" s="69"/>
      <c r="PNQ4154" s="69"/>
      <c r="PNR4154" s="69"/>
      <c r="PNS4154" s="69"/>
      <c r="PNT4154" s="69"/>
      <c r="PNU4154" s="69"/>
      <c r="PNV4154" s="69"/>
      <c r="PNW4154" s="69"/>
      <c r="PNX4154" s="69"/>
      <c r="PNY4154" s="69"/>
      <c r="PNZ4154" s="69"/>
      <c r="POA4154" s="69"/>
      <c r="POB4154" s="69"/>
      <c r="POC4154" s="69"/>
      <c r="POD4154" s="69"/>
      <c r="POE4154" s="69"/>
      <c r="POF4154" s="69"/>
      <c r="POG4154" s="69"/>
      <c r="POH4154" s="69"/>
      <c r="POI4154" s="69"/>
      <c r="POJ4154" s="69"/>
      <c r="POK4154" s="69"/>
      <c r="POL4154" s="69"/>
      <c r="POM4154" s="69"/>
      <c r="PON4154" s="69"/>
      <c r="POO4154" s="69"/>
      <c r="POP4154" s="69"/>
      <c r="POQ4154" s="69"/>
      <c r="POR4154" s="69"/>
      <c r="POS4154" s="69"/>
      <c r="POT4154" s="69"/>
      <c r="POU4154" s="69"/>
      <c r="POV4154" s="69"/>
      <c r="POW4154" s="69"/>
      <c r="POX4154" s="69"/>
      <c r="POY4154" s="69"/>
      <c r="POZ4154" s="69"/>
      <c r="PPA4154" s="69"/>
      <c r="PPB4154" s="69"/>
      <c r="PPC4154" s="69"/>
      <c r="PPD4154" s="69"/>
      <c r="PPE4154" s="69"/>
      <c r="PPF4154" s="69"/>
      <c r="PPG4154" s="69"/>
      <c r="PPH4154" s="69"/>
      <c r="PPI4154" s="69"/>
      <c r="PPJ4154" s="69"/>
      <c r="PPK4154" s="69"/>
      <c r="PPL4154" s="69"/>
      <c r="PPM4154" s="69"/>
      <c r="PPN4154" s="69"/>
      <c r="PPO4154" s="69"/>
      <c r="PPP4154" s="69"/>
      <c r="PPQ4154" s="69"/>
      <c r="PPR4154" s="69"/>
      <c r="PPS4154" s="69"/>
      <c r="PPT4154" s="69"/>
      <c r="PPU4154" s="69"/>
      <c r="PPV4154" s="69"/>
      <c r="PPW4154" s="69"/>
      <c r="PPX4154" s="69"/>
      <c r="PPY4154" s="69"/>
      <c r="PPZ4154" s="69"/>
      <c r="PQA4154" s="69"/>
      <c r="PQB4154" s="69"/>
      <c r="PQC4154" s="69"/>
      <c r="PQD4154" s="69"/>
      <c r="PQE4154" s="69"/>
      <c r="PQF4154" s="69"/>
      <c r="PQG4154" s="69"/>
      <c r="PQH4154" s="69"/>
      <c r="PQI4154" s="69"/>
      <c r="PQJ4154" s="69"/>
      <c r="PQK4154" s="69"/>
      <c r="PQL4154" s="69"/>
      <c r="PQM4154" s="69"/>
      <c r="PQN4154" s="69"/>
      <c r="PQO4154" s="69"/>
      <c r="PQP4154" s="69"/>
      <c r="PQQ4154" s="69"/>
      <c r="PQR4154" s="69"/>
      <c r="PQS4154" s="69"/>
      <c r="PQT4154" s="69"/>
      <c r="PQU4154" s="69"/>
      <c r="PQV4154" s="69"/>
      <c r="PQW4154" s="69"/>
      <c r="PQX4154" s="69"/>
      <c r="PQY4154" s="69"/>
      <c r="PQZ4154" s="69"/>
      <c r="PRA4154" s="69"/>
      <c r="PRB4154" s="69"/>
      <c r="PRC4154" s="69"/>
      <c r="PRD4154" s="69"/>
      <c r="PRE4154" s="69"/>
      <c r="PRF4154" s="69"/>
      <c r="PRG4154" s="69"/>
      <c r="PRH4154" s="69"/>
      <c r="PRI4154" s="69"/>
      <c r="PRJ4154" s="69"/>
      <c r="PRK4154" s="69"/>
      <c r="PRL4154" s="69"/>
      <c r="PRM4154" s="69"/>
      <c r="PRN4154" s="69"/>
      <c r="PRO4154" s="69"/>
      <c r="PRP4154" s="69"/>
      <c r="PRQ4154" s="69"/>
      <c r="PRR4154" s="69"/>
      <c r="PRS4154" s="69"/>
      <c r="PRT4154" s="69"/>
      <c r="PRU4154" s="69"/>
      <c r="PRV4154" s="69"/>
      <c r="PRW4154" s="69"/>
      <c r="PRX4154" s="69"/>
      <c r="PRY4154" s="69"/>
      <c r="PRZ4154" s="69"/>
      <c r="PSA4154" s="69"/>
      <c r="PSB4154" s="69"/>
      <c r="PSC4154" s="69"/>
      <c r="PSD4154" s="69"/>
      <c r="PSE4154" s="69"/>
      <c r="PSF4154" s="69"/>
      <c r="PSG4154" s="69"/>
      <c r="PSH4154" s="69"/>
      <c r="PSI4154" s="69"/>
      <c r="PSJ4154" s="69"/>
      <c r="PSK4154" s="69"/>
      <c r="PSL4154" s="69"/>
      <c r="PSM4154" s="69"/>
      <c r="PSN4154" s="69"/>
      <c r="PSO4154" s="69"/>
      <c r="PSP4154" s="69"/>
      <c r="PSQ4154" s="69"/>
      <c r="PSR4154" s="69"/>
      <c r="PSS4154" s="69"/>
      <c r="PST4154" s="69"/>
      <c r="PSU4154" s="69"/>
      <c r="PSV4154" s="69"/>
      <c r="PSW4154" s="69"/>
      <c r="PSX4154" s="69"/>
      <c r="PSY4154" s="69"/>
      <c r="PSZ4154" s="69"/>
      <c r="PTA4154" s="69"/>
      <c r="PTB4154" s="69"/>
      <c r="PTC4154" s="69"/>
      <c r="PTD4154" s="69"/>
      <c r="PTE4154" s="69"/>
      <c r="PTF4154" s="69"/>
      <c r="PTG4154" s="69"/>
      <c r="PTH4154" s="69"/>
      <c r="PTI4154" s="69"/>
      <c r="PTJ4154" s="69"/>
      <c r="PTK4154" s="69"/>
      <c r="PTL4154" s="69"/>
      <c r="PTM4154" s="69"/>
      <c r="PTN4154" s="69"/>
      <c r="PTO4154" s="69"/>
      <c r="PTP4154" s="69"/>
      <c r="PTQ4154" s="69"/>
      <c r="PTR4154" s="69"/>
      <c r="PTS4154" s="69"/>
      <c r="PTT4154" s="69"/>
      <c r="PTU4154" s="69"/>
      <c r="PTV4154" s="69"/>
      <c r="PTW4154" s="69"/>
      <c r="PTX4154" s="69"/>
      <c r="PTY4154" s="69"/>
      <c r="PTZ4154" s="69"/>
      <c r="PUA4154" s="69"/>
      <c r="PUB4154" s="69"/>
      <c r="PUC4154" s="69"/>
      <c r="PUD4154" s="69"/>
      <c r="PUE4154" s="69"/>
      <c r="PUF4154" s="69"/>
      <c r="PUG4154" s="69"/>
      <c r="PUH4154" s="69"/>
      <c r="PUI4154" s="69"/>
      <c r="PUJ4154" s="69"/>
      <c r="PUK4154" s="69"/>
      <c r="PUL4154" s="69"/>
      <c r="PUM4154" s="69"/>
      <c r="PUN4154" s="69"/>
      <c r="PUO4154" s="69"/>
      <c r="PUP4154" s="69"/>
      <c r="PUQ4154" s="69"/>
      <c r="PUR4154" s="69"/>
      <c r="PUS4154" s="69"/>
      <c r="PUT4154" s="69"/>
      <c r="PUU4154" s="69"/>
      <c r="PUV4154" s="69"/>
      <c r="PUW4154" s="69"/>
      <c r="PUX4154" s="69"/>
      <c r="PUY4154" s="69"/>
      <c r="PUZ4154" s="69"/>
      <c r="PVA4154" s="69"/>
      <c r="PVB4154" s="69"/>
      <c r="PVC4154" s="69"/>
      <c r="PVD4154" s="69"/>
      <c r="PVE4154" s="69"/>
      <c r="PVF4154" s="69"/>
      <c r="PVG4154" s="69"/>
      <c r="PVH4154" s="69"/>
      <c r="PVI4154" s="69"/>
      <c r="PVJ4154" s="69"/>
      <c r="PVK4154" s="69"/>
      <c r="PVL4154" s="69"/>
      <c r="PVM4154" s="69"/>
      <c r="PVN4154" s="69"/>
      <c r="PVO4154" s="69"/>
      <c r="PVP4154" s="69"/>
      <c r="PVQ4154" s="69"/>
      <c r="PVR4154" s="69"/>
      <c r="PVS4154" s="69"/>
      <c r="PVT4154" s="69"/>
      <c r="PVU4154" s="69"/>
      <c r="PVV4154" s="69"/>
      <c r="PVW4154" s="69"/>
      <c r="PVX4154" s="69"/>
      <c r="PVY4154" s="69"/>
      <c r="PVZ4154" s="69"/>
      <c r="PWA4154" s="69"/>
      <c r="PWB4154" s="69"/>
      <c r="PWC4154" s="69"/>
      <c r="PWD4154" s="69"/>
      <c r="PWE4154" s="69"/>
      <c r="PWF4154" s="69"/>
      <c r="PWG4154" s="69"/>
      <c r="PWH4154" s="69"/>
      <c r="PWI4154" s="69"/>
      <c r="PWJ4154" s="69"/>
      <c r="PWK4154" s="69"/>
      <c r="PWL4154" s="69"/>
      <c r="PWM4154" s="69"/>
      <c r="PWN4154" s="69"/>
      <c r="PWO4154" s="69"/>
      <c r="PWP4154" s="69"/>
      <c r="PWQ4154" s="69"/>
      <c r="PWR4154" s="69"/>
      <c r="PWS4154" s="69"/>
      <c r="PWT4154" s="69"/>
      <c r="PWU4154" s="69"/>
      <c r="PWV4154" s="69"/>
      <c r="PWW4154" s="69"/>
      <c r="PWX4154" s="69"/>
      <c r="PWY4154" s="69"/>
      <c r="PWZ4154" s="69"/>
      <c r="PXA4154" s="69"/>
      <c r="PXB4154" s="69"/>
      <c r="PXC4154" s="69"/>
      <c r="PXD4154" s="69"/>
      <c r="PXE4154" s="69"/>
      <c r="PXF4154" s="69"/>
      <c r="PXG4154" s="69"/>
      <c r="PXH4154" s="69"/>
      <c r="PXI4154" s="69"/>
      <c r="PXJ4154" s="69"/>
      <c r="PXK4154" s="69"/>
      <c r="PXL4154" s="69"/>
      <c r="PXM4154" s="69"/>
      <c r="PXN4154" s="69"/>
      <c r="PXO4154" s="69"/>
      <c r="PXP4154" s="69"/>
      <c r="PXQ4154" s="69"/>
      <c r="PXR4154" s="69"/>
      <c r="PXS4154" s="69"/>
      <c r="PXT4154" s="69"/>
      <c r="PXU4154" s="69"/>
      <c r="PXV4154" s="69"/>
      <c r="PXW4154" s="69"/>
      <c r="PXX4154" s="69"/>
      <c r="PXY4154" s="69"/>
      <c r="PXZ4154" s="69"/>
      <c r="PYA4154" s="69"/>
      <c r="PYB4154" s="69"/>
      <c r="PYC4154" s="69"/>
      <c r="PYD4154" s="69"/>
      <c r="PYE4154" s="69"/>
      <c r="PYF4154" s="69"/>
      <c r="PYG4154" s="69"/>
      <c r="PYH4154" s="69"/>
      <c r="PYI4154" s="69"/>
      <c r="PYJ4154" s="69"/>
      <c r="PYK4154" s="69"/>
      <c r="PYL4154" s="69"/>
      <c r="PYM4154" s="69"/>
      <c r="PYN4154" s="69"/>
      <c r="PYO4154" s="69"/>
      <c r="PYP4154" s="69"/>
      <c r="PYQ4154" s="69"/>
      <c r="PYR4154" s="69"/>
      <c r="PYS4154" s="69"/>
      <c r="PYT4154" s="69"/>
      <c r="PYU4154" s="69"/>
      <c r="PYV4154" s="69"/>
      <c r="PYW4154" s="69"/>
      <c r="PYX4154" s="69"/>
      <c r="PYY4154" s="69"/>
      <c r="PYZ4154" s="69"/>
      <c r="PZA4154" s="69"/>
      <c r="PZB4154" s="69"/>
      <c r="PZC4154" s="69"/>
      <c r="PZD4154" s="69"/>
      <c r="PZE4154" s="69"/>
      <c r="PZF4154" s="69"/>
      <c r="PZG4154" s="69"/>
      <c r="PZH4154" s="69"/>
      <c r="PZI4154" s="69"/>
      <c r="PZJ4154" s="69"/>
      <c r="PZK4154" s="69"/>
      <c r="PZL4154" s="69"/>
      <c r="PZM4154" s="69"/>
      <c r="PZN4154" s="69"/>
      <c r="PZO4154" s="69"/>
      <c r="PZP4154" s="69"/>
      <c r="PZQ4154" s="69"/>
      <c r="PZR4154" s="69"/>
      <c r="PZS4154" s="69"/>
      <c r="PZT4154" s="69"/>
      <c r="PZU4154" s="69"/>
      <c r="PZV4154" s="69"/>
      <c r="PZW4154" s="69"/>
      <c r="PZX4154" s="69"/>
      <c r="PZY4154" s="69"/>
      <c r="PZZ4154" s="69"/>
      <c r="QAA4154" s="69"/>
      <c r="QAB4154" s="69"/>
      <c r="QAC4154" s="69"/>
      <c r="QAD4154" s="69"/>
      <c r="QAE4154" s="69"/>
      <c r="QAF4154" s="69"/>
      <c r="QAG4154" s="69"/>
      <c r="QAH4154" s="69"/>
      <c r="QAI4154" s="69"/>
      <c r="QAJ4154" s="69"/>
      <c r="QAK4154" s="69"/>
      <c r="QAL4154" s="69"/>
      <c r="QAM4154" s="69"/>
      <c r="QAN4154" s="69"/>
      <c r="QAO4154" s="69"/>
      <c r="QAP4154" s="69"/>
      <c r="QAQ4154" s="69"/>
      <c r="QAR4154" s="69"/>
      <c r="QAS4154" s="69"/>
      <c r="QAT4154" s="69"/>
      <c r="QAU4154" s="69"/>
      <c r="QAV4154" s="69"/>
      <c r="QAW4154" s="69"/>
      <c r="QAX4154" s="69"/>
      <c r="QAY4154" s="69"/>
      <c r="QAZ4154" s="69"/>
      <c r="QBA4154" s="69"/>
      <c r="QBB4154" s="69"/>
      <c r="QBC4154" s="69"/>
      <c r="QBD4154" s="69"/>
      <c r="QBE4154" s="69"/>
      <c r="QBF4154" s="69"/>
      <c r="QBG4154" s="69"/>
      <c r="QBH4154" s="69"/>
      <c r="QBI4154" s="69"/>
      <c r="QBJ4154" s="69"/>
      <c r="QBK4154" s="69"/>
      <c r="QBL4154" s="69"/>
      <c r="QBM4154" s="69"/>
      <c r="QBN4154" s="69"/>
      <c r="QBO4154" s="69"/>
      <c r="QBP4154" s="69"/>
      <c r="QBQ4154" s="69"/>
      <c r="QBR4154" s="69"/>
      <c r="QBS4154" s="69"/>
      <c r="QBT4154" s="69"/>
      <c r="QBU4154" s="69"/>
      <c r="QBV4154" s="69"/>
      <c r="QBW4154" s="69"/>
      <c r="QBX4154" s="69"/>
      <c r="QBY4154" s="69"/>
      <c r="QBZ4154" s="69"/>
      <c r="QCA4154" s="69"/>
      <c r="QCB4154" s="69"/>
      <c r="QCC4154" s="69"/>
      <c r="QCD4154" s="69"/>
      <c r="QCE4154" s="69"/>
      <c r="QCF4154" s="69"/>
      <c r="QCG4154" s="69"/>
      <c r="QCH4154" s="69"/>
      <c r="QCI4154" s="69"/>
      <c r="QCJ4154" s="69"/>
      <c r="QCK4154" s="69"/>
      <c r="QCL4154" s="69"/>
      <c r="QCM4154" s="69"/>
      <c r="QCN4154" s="69"/>
      <c r="QCO4154" s="69"/>
      <c r="QCP4154" s="69"/>
      <c r="QCQ4154" s="69"/>
      <c r="QCR4154" s="69"/>
      <c r="QCS4154" s="69"/>
      <c r="QCT4154" s="69"/>
      <c r="QCU4154" s="69"/>
      <c r="QCV4154" s="69"/>
      <c r="QCW4154" s="69"/>
      <c r="QCX4154" s="69"/>
      <c r="QCY4154" s="69"/>
      <c r="QCZ4154" s="69"/>
      <c r="QDA4154" s="69"/>
      <c r="QDB4154" s="69"/>
      <c r="QDC4154" s="69"/>
      <c r="QDD4154" s="69"/>
      <c r="QDE4154" s="69"/>
      <c r="QDF4154" s="69"/>
      <c r="QDG4154" s="69"/>
      <c r="QDH4154" s="69"/>
      <c r="QDI4154" s="69"/>
      <c r="QDJ4154" s="69"/>
      <c r="QDK4154" s="69"/>
      <c r="QDL4154" s="69"/>
      <c r="QDM4154" s="69"/>
      <c r="QDN4154" s="69"/>
      <c r="QDO4154" s="69"/>
      <c r="QDP4154" s="69"/>
      <c r="QDQ4154" s="69"/>
      <c r="QDR4154" s="69"/>
      <c r="QDS4154" s="69"/>
      <c r="QDT4154" s="69"/>
      <c r="QDU4154" s="69"/>
      <c r="QDV4154" s="69"/>
      <c r="QDW4154" s="69"/>
      <c r="QDX4154" s="69"/>
      <c r="QDY4154" s="69"/>
      <c r="QDZ4154" s="69"/>
      <c r="QEA4154" s="69"/>
      <c r="QEB4154" s="69"/>
      <c r="QEC4154" s="69"/>
      <c r="QED4154" s="69"/>
      <c r="QEE4154" s="69"/>
      <c r="QEF4154" s="69"/>
      <c r="QEG4154" s="69"/>
      <c r="QEH4154" s="69"/>
      <c r="QEI4154" s="69"/>
      <c r="QEJ4154" s="69"/>
      <c r="QEK4154" s="69"/>
      <c r="QEL4154" s="69"/>
      <c r="QEM4154" s="69"/>
      <c r="QEN4154" s="69"/>
      <c r="QEO4154" s="69"/>
      <c r="QEP4154" s="69"/>
      <c r="QEQ4154" s="69"/>
      <c r="QER4154" s="69"/>
      <c r="QES4154" s="69"/>
      <c r="QET4154" s="69"/>
      <c r="QEU4154" s="69"/>
      <c r="QEV4154" s="69"/>
      <c r="QEW4154" s="69"/>
      <c r="QEX4154" s="69"/>
      <c r="QEY4154" s="69"/>
      <c r="QEZ4154" s="69"/>
      <c r="QFA4154" s="69"/>
      <c r="QFB4154" s="69"/>
      <c r="QFC4154" s="69"/>
      <c r="QFD4154" s="69"/>
      <c r="QFE4154" s="69"/>
      <c r="QFF4154" s="69"/>
      <c r="QFG4154" s="69"/>
      <c r="QFH4154" s="69"/>
      <c r="QFI4154" s="69"/>
      <c r="QFJ4154" s="69"/>
      <c r="QFK4154" s="69"/>
      <c r="QFL4154" s="69"/>
      <c r="QFM4154" s="69"/>
      <c r="QFN4154" s="69"/>
      <c r="QFO4154" s="69"/>
      <c r="QFP4154" s="69"/>
      <c r="QFQ4154" s="69"/>
      <c r="QFR4154" s="69"/>
      <c r="QFS4154" s="69"/>
      <c r="QFT4154" s="69"/>
      <c r="QFU4154" s="69"/>
      <c r="QFV4154" s="69"/>
      <c r="QFW4154" s="69"/>
      <c r="QFX4154" s="69"/>
      <c r="QFY4154" s="69"/>
      <c r="QFZ4154" s="69"/>
      <c r="QGA4154" s="69"/>
      <c r="QGB4154" s="69"/>
      <c r="QGC4154" s="69"/>
      <c r="QGD4154" s="69"/>
      <c r="QGE4154" s="69"/>
      <c r="QGF4154" s="69"/>
      <c r="QGG4154" s="69"/>
      <c r="QGH4154" s="69"/>
      <c r="QGI4154" s="69"/>
      <c r="QGJ4154" s="69"/>
      <c r="QGK4154" s="69"/>
      <c r="QGL4154" s="69"/>
      <c r="QGM4154" s="69"/>
      <c r="QGN4154" s="69"/>
      <c r="QGO4154" s="69"/>
      <c r="QGP4154" s="69"/>
      <c r="QGQ4154" s="69"/>
      <c r="QGR4154" s="69"/>
      <c r="QGS4154" s="69"/>
      <c r="QGT4154" s="69"/>
      <c r="QGU4154" s="69"/>
      <c r="QGV4154" s="69"/>
      <c r="QGW4154" s="69"/>
      <c r="QGX4154" s="69"/>
      <c r="QGY4154" s="69"/>
      <c r="QGZ4154" s="69"/>
      <c r="QHA4154" s="69"/>
      <c r="QHB4154" s="69"/>
      <c r="QHC4154" s="69"/>
      <c r="QHD4154" s="69"/>
      <c r="QHE4154" s="69"/>
      <c r="QHF4154" s="69"/>
      <c r="QHG4154" s="69"/>
      <c r="QHH4154" s="69"/>
      <c r="QHI4154" s="69"/>
      <c r="QHJ4154" s="69"/>
      <c r="QHK4154" s="69"/>
      <c r="QHL4154" s="69"/>
      <c r="QHM4154" s="69"/>
      <c r="QHN4154" s="69"/>
      <c r="QHO4154" s="69"/>
      <c r="QHP4154" s="69"/>
      <c r="QHQ4154" s="69"/>
      <c r="QHR4154" s="69"/>
      <c r="QHS4154" s="69"/>
      <c r="QHT4154" s="69"/>
      <c r="QHU4154" s="69"/>
      <c r="QHV4154" s="69"/>
      <c r="QHW4154" s="69"/>
      <c r="QHX4154" s="69"/>
      <c r="QHY4154" s="69"/>
      <c r="QHZ4154" s="69"/>
      <c r="QIA4154" s="69"/>
      <c r="QIB4154" s="69"/>
      <c r="QIC4154" s="69"/>
      <c r="QID4154" s="69"/>
      <c r="QIE4154" s="69"/>
      <c r="QIF4154" s="69"/>
      <c r="QIG4154" s="69"/>
      <c r="QIH4154" s="69"/>
      <c r="QII4154" s="69"/>
      <c r="QIJ4154" s="69"/>
      <c r="QIK4154" s="69"/>
      <c r="QIL4154" s="69"/>
      <c r="QIM4154" s="69"/>
      <c r="QIN4154" s="69"/>
      <c r="QIO4154" s="69"/>
      <c r="QIP4154" s="69"/>
      <c r="QIQ4154" s="69"/>
      <c r="QIR4154" s="69"/>
      <c r="QIS4154" s="69"/>
      <c r="QIT4154" s="69"/>
      <c r="QIU4154" s="69"/>
      <c r="QIV4154" s="69"/>
      <c r="QIW4154" s="69"/>
      <c r="QIX4154" s="69"/>
      <c r="QIY4154" s="69"/>
      <c r="QIZ4154" s="69"/>
      <c r="QJA4154" s="69"/>
      <c r="QJB4154" s="69"/>
      <c r="QJC4154" s="69"/>
      <c r="QJD4154" s="69"/>
      <c r="QJE4154" s="69"/>
      <c r="QJF4154" s="69"/>
      <c r="QJG4154" s="69"/>
      <c r="QJH4154" s="69"/>
      <c r="QJI4154" s="69"/>
      <c r="QJJ4154" s="69"/>
      <c r="QJK4154" s="69"/>
      <c r="QJL4154" s="69"/>
      <c r="QJM4154" s="69"/>
      <c r="QJN4154" s="69"/>
      <c r="QJO4154" s="69"/>
      <c r="QJP4154" s="69"/>
      <c r="QJQ4154" s="69"/>
      <c r="QJR4154" s="69"/>
      <c r="QJS4154" s="69"/>
      <c r="QJT4154" s="69"/>
      <c r="QJU4154" s="69"/>
      <c r="QJV4154" s="69"/>
      <c r="QJW4154" s="69"/>
      <c r="QJX4154" s="69"/>
      <c r="QJY4154" s="69"/>
      <c r="QJZ4154" s="69"/>
      <c r="QKA4154" s="69"/>
      <c r="QKB4154" s="69"/>
      <c r="QKC4154" s="69"/>
      <c r="QKD4154" s="69"/>
      <c r="QKE4154" s="69"/>
      <c r="QKF4154" s="69"/>
      <c r="QKG4154" s="69"/>
      <c r="QKH4154" s="69"/>
      <c r="QKI4154" s="69"/>
      <c r="QKJ4154" s="69"/>
      <c r="QKK4154" s="69"/>
      <c r="QKL4154" s="69"/>
      <c r="QKM4154" s="69"/>
      <c r="QKN4154" s="69"/>
      <c r="QKO4154" s="69"/>
      <c r="QKP4154" s="69"/>
      <c r="QKQ4154" s="69"/>
      <c r="QKR4154" s="69"/>
      <c r="QKS4154" s="69"/>
      <c r="QKT4154" s="69"/>
      <c r="QKU4154" s="69"/>
      <c r="QKV4154" s="69"/>
      <c r="QKW4154" s="69"/>
      <c r="QKX4154" s="69"/>
      <c r="QKY4154" s="69"/>
      <c r="QKZ4154" s="69"/>
      <c r="QLA4154" s="69"/>
      <c r="QLB4154" s="69"/>
      <c r="QLC4154" s="69"/>
      <c r="QLD4154" s="69"/>
      <c r="QLE4154" s="69"/>
      <c r="QLF4154" s="69"/>
      <c r="QLG4154" s="69"/>
      <c r="QLH4154" s="69"/>
      <c r="QLI4154" s="69"/>
      <c r="QLJ4154" s="69"/>
      <c r="QLK4154" s="69"/>
      <c r="QLL4154" s="69"/>
      <c r="QLM4154" s="69"/>
      <c r="QLN4154" s="69"/>
      <c r="QLO4154" s="69"/>
      <c r="QLP4154" s="69"/>
      <c r="QLQ4154" s="69"/>
      <c r="QLR4154" s="69"/>
      <c r="QLS4154" s="69"/>
      <c r="QLT4154" s="69"/>
      <c r="QLU4154" s="69"/>
      <c r="QLV4154" s="69"/>
      <c r="QLW4154" s="69"/>
      <c r="QLX4154" s="69"/>
      <c r="QLY4154" s="69"/>
      <c r="QLZ4154" s="69"/>
      <c r="QMA4154" s="69"/>
      <c r="QMB4154" s="69"/>
      <c r="QMC4154" s="69"/>
      <c r="QMD4154" s="69"/>
      <c r="QME4154" s="69"/>
      <c r="QMF4154" s="69"/>
      <c r="QMG4154" s="69"/>
      <c r="QMH4154" s="69"/>
      <c r="QMI4154" s="69"/>
      <c r="QMJ4154" s="69"/>
      <c r="QMK4154" s="69"/>
      <c r="QML4154" s="69"/>
      <c r="QMM4154" s="69"/>
      <c r="QMN4154" s="69"/>
      <c r="QMO4154" s="69"/>
      <c r="QMP4154" s="69"/>
      <c r="QMQ4154" s="69"/>
      <c r="QMR4154" s="69"/>
      <c r="QMS4154" s="69"/>
      <c r="QMT4154" s="69"/>
      <c r="QMU4154" s="69"/>
      <c r="QMV4154" s="69"/>
      <c r="QMW4154" s="69"/>
      <c r="QMX4154" s="69"/>
      <c r="QMY4154" s="69"/>
      <c r="QMZ4154" s="69"/>
      <c r="QNA4154" s="69"/>
      <c r="QNB4154" s="69"/>
      <c r="QNC4154" s="69"/>
      <c r="QND4154" s="69"/>
      <c r="QNE4154" s="69"/>
      <c r="QNF4154" s="69"/>
      <c r="QNG4154" s="69"/>
      <c r="QNH4154" s="69"/>
      <c r="QNI4154" s="69"/>
      <c r="QNJ4154" s="69"/>
      <c r="QNK4154" s="69"/>
      <c r="QNL4154" s="69"/>
      <c r="QNM4154" s="69"/>
      <c r="QNN4154" s="69"/>
      <c r="QNO4154" s="69"/>
      <c r="QNP4154" s="69"/>
      <c r="QNQ4154" s="69"/>
      <c r="QNR4154" s="69"/>
      <c r="QNS4154" s="69"/>
      <c r="QNT4154" s="69"/>
      <c r="QNU4154" s="69"/>
      <c r="QNV4154" s="69"/>
      <c r="QNW4154" s="69"/>
      <c r="QNX4154" s="69"/>
      <c r="QNY4154" s="69"/>
      <c r="QNZ4154" s="69"/>
      <c r="QOA4154" s="69"/>
      <c r="QOB4154" s="69"/>
      <c r="QOC4154" s="69"/>
      <c r="QOD4154" s="69"/>
      <c r="QOE4154" s="69"/>
      <c r="QOF4154" s="69"/>
      <c r="QOG4154" s="69"/>
      <c r="QOH4154" s="69"/>
      <c r="QOI4154" s="69"/>
      <c r="QOJ4154" s="69"/>
      <c r="QOK4154" s="69"/>
      <c r="QOL4154" s="69"/>
      <c r="QOM4154" s="69"/>
      <c r="QON4154" s="69"/>
      <c r="QOO4154" s="69"/>
      <c r="QOP4154" s="69"/>
      <c r="QOQ4154" s="69"/>
      <c r="QOR4154" s="69"/>
      <c r="QOS4154" s="69"/>
      <c r="QOT4154" s="69"/>
      <c r="QOU4154" s="69"/>
      <c r="QOV4154" s="69"/>
      <c r="QOW4154" s="69"/>
      <c r="QOX4154" s="69"/>
      <c r="QOY4154" s="69"/>
      <c r="QOZ4154" s="69"/>
      <c r="QPA4154" s="69"/>
      <c r="QPB4154" s="69"/>
      <c r="QPC4154" s="69"/>
      <c r="QPD4154" s="69"/>
      <c r="QPE4154" s="69"/>
      <c r="QPF4154" s="69"/>
      <c r="QPG4154" s="69"/>
      <c r="QPH4154" s="69"/>
      <c r="QPI4154" s="69"/>
      <c r="QPJ4154" s="69"/>
      <c r="QPK4154" s="69"/>
      <c r="QPL4154" s="69"/>
      <c r="QPM4154" s="69"/>
      <c r="QPN4154" s="69"/>
      <c r="QPO4154" s="69"/>
      <c r="QPP4154" s="69"/>
      <c r="QPQ4154" s="69"/>
      <c r="QPR4154" s="69"/>
      <c r="QPS4154" s="69"/>
      <c r="QPT4154" s="69"/>
      <c r="QPU4154" s="69"/>
      <c r="QPV4154" s="69"/>
      <c r="QPW4154" s="69"/>
      <c r="QPX4154" s="69"/>
      <c r="QPY4154" s="69"/>
      <c r="QPZ4154" s="69"/>
      <c r="QQA4154" s="69"/>
      <c r="QQB4154" s="69"/>
      <c r="QQC4154" s="69"/>
      <c r="QQD4154" s="69"/>
      <c r="QQE4154" s="69"/>
      <c r="QQF4154" s="69"/>
      <c r="QQG4154" s="69"/>
      <c r="QQH4154" s="69"/>
      <c r="QQI4154" s="69"/>
      <c r="QQJ4154" s="69"/>
      <c r="QQK4154" s="69"/>
      <c r="QQL4154" s="69"/>
      <c r="QQM4154" s="69"/>
      <c r="QQN4154" s="69"/>
      <c r="QQO4154" s="69"/>
      <c r="QQP4154" s="69"/>
      <c r="QQQ4154" s="69"/>
      <c r="QQR4154" s="69"/>
      <c r="QQS4154" s="69"/>
      <c r="QQT4154" s="69"/>
      <c r="QQU4154" s="69"/>
      <c r="QQV4154" s="69"/>
      <c r="QQW4154" s="69"/>
      <c r="QQX4154" s="69"/>
      <c r="QQY4154" s="69"/>
      <c r="QQZ4154" s="69"/>
      <c r="QRA4154" s="69"/>
      <c r="QRB4154" s="69"/>
      <c r="QRC4154" s="69"/>
      <c r="QRD4154" s="69"/>
      <c r="QRE4154" s="69"/>
      <c r="QRF4154" s="69"/>
      <c r="QRG4154" s="69"/>
      <c r="QRH4154" s="69"/>
      <c r="QRI4154" s="69"/>
      <c r="QRJ4154" s="69"/>
      <c r="QRK4154" s="69"/>
      <c r="QRL4154" s="69"/>
      <c r="QRM4154" s="69"/>
      <c r="QRN4154" s="69"/>
      <c r="QRO4154" s="69"/>
      <c r="QRP4154" s="69"/>
      <c r="QRQ4154" s="69"/>
      <c r="QRR4154" s="69"/>
      <c r="QRS4154" s="69"/>
      <c r="QRT4154" s="69"/>
      <c r="QRU4154" s="69"/>
      <c r="QRV4154" s="69"/>
      <c r="QRW4154" s="69"/>
      <c r="QRX4154" s="69"/>
      <c r="QRY4154" s="69"/>
      <c r="QRZ4154" s="69"/>
      <c r="QSA4154" s="69"/>
      <c r="QSB4154" s="69"/>
      <c r="QSC4154" s="69"/>
      <c r="QSD4154" s="69"/>
      <c r="QSE4154" s="69"/>
      <c r="QSF4154" s="69"/>
      <c r="QSG4154" s="69"/>
      <c r="QSH4154" s="69"/>
      <c r="QSI4154" s="69"/>
      <c r="QSJ4154" s="69"/>
      <c r="QSK4154" s="69"/>
      <c r="QSL4154" s="69"/>
      <c r="QSM4154" s="69"/>
      <c r="QSN4154" s="69"/>
      <c r="QSO4154" s="69"/>
      <c r="QSP4154" s="69"/>
      <c r="QSQ4154" s="69"/>
      <c r="QSR4154" s="69"/>
      <c r="QSS4154" s="69"/>
      <c r="QST4154" s="69"/>
      <c r="QSU4154" s="69"/>
      <c r="QSV4154" s="69"/>
      <c r="QSW4154" s="69"/>
      <c r="QSX4154" s="69"/>
      <c r="QSY4154" s="69"/>
      <c r="QSZ4154" s="69"/>
      <c r="QTA4154" s="69"/>
      <c r="QTB4154" s="69"/>
      <c r="QTC4154" s="69"/>
      <c r="QTD4154" s="69"/>
      <c r="QTE4154" s="69"/>
      <c r="QTF4154" s="69"/>
      <c r="QTG4154" s="69"/>
      <c r="QTH4154" s="69"/>
      <c r="QTI4154" s="69"/>
      <c r="QTJ4154" s="69"/>
      <c r="QTK4154" s="69"/>
      <c r="QTL4154" s="69"/>
      <c r="QTM4154" s="69"/>
      <c r="QTN4154" s="69"/>
      <c r="QTO4154" s="69"/>
      <c r="QTP4154" s="69"/>
      <c r="QTQ4154" s="69"/>
      <c r="QTR4154" s="69"/>
      <c r="QTS4154" s="69"/>
      <c r="QTT4154" s="69"/>
      <c r="QTU4154" s="69"/>
      <c r="QTV4154" s="69"/>
      <c r="QTW4154" s="69"/>
      <c r="QTX4154" s="69"/>
      <c r="QTY4154" s="69"/>
      <c r="QTZ4154" s="69"/>
      <c r="QUA4154" s="69"/>
      <c r="QUB4154" s="69"/>
      <c r="QUC4154" s="69"/>
      <c r="QUD4154" s="69"/>
      <c r="QUE4154" s="69"/>
      <c r="QUF4154" s="69"/>
      <c r="QUG4154" s="69"/>
      <c r="QUH4154" s="69"/>
      <c r="QUI4154" s="69"/>
      <c r="QUJ4154" s="69"/>
      <c r="QUK4154" s="69"/>
      <c r="QUL4154" s="69"/>
      <c r="QUM4154" s="69"/>
      <c r="QUN4154" s="69"/>
      <c r="QUO4154" s="69"/>
      <c r="QUP4154" s="69"/>
      <c r="QUQ4154" s="69"/>
      <c r="QUR4154" s="69"/>
      <c r="QUS4154" s="69"/>
      <c r="QUT4154" s="69"/>
      <c r="QUU4154" s="69"/>
      <c r="QUV4154" s="69"/>
      <c r="QUW4154" s="69"/>
      <c r="QUX4154" s="69"/>
      <c r="QUY4154" s="69"/>
      <c r="QUZ4154" s="69"/>
      <c r="QVA4154" s="69"/>
      <c r="QVB4154" s="69"/>
      <c r="QVC4154" s="69"/>
      <c r="QVD4154" s="69"/>
      <c r="QVE4154" s="69"/>
      <c r="QVF4154" s="69"/>
      <c r="QVG4154" s="69"/>
      <c r="QVH4154" s="69"/>
      <c r="QVI4154" s="69"/>
      <c r="QVJ4154" s="69"/>
      <c r="QVK4154" s="69"/>
      <c r="QVL4154" s="69"/>
      <c r="QVM4154" s="69"/>
      <c r="QVN4154" s="69"/>
      <c r="QVO4154" s="69"/>
      <c r="QVP4154" s="69"/>
      <c r="QVQ4154" s="69"/>
      <c r="QVR4154" s="69"/>
      <c r="QVS4154" s="69"/>
      <c r="QVT4154" s="69"/>
      <c r="QVU4154" s="69"/>
      <c r="QVV4154" s="69"/>
      <c r="QVW4154" s="69"/>
      <c r="QVX4154" s="69"/>
      <c r="QVY4154" s="69"/>
      <c r="QVZ4154" s="69"/>
      <c r="QWA4154" s="69"/>
      <c r="QWB4154" s="69"/>
      <c r="QWC4154" s="69"/>
      <c r="QWD4154" s="69"/>
      <c r="QWE4154" s="69"/>
      <c r="QWF4154" s="69"/>
      <c r="QWG4154" s="69"/>
      <c r="QWH4154" s="69"/>
      <c r="QWI4154" s="69"/>
      <c r="QWJ4154" s="69"/>
      <c r="QWK4154" s="69"/>
      <c r="QWL4154" s="69"/>
      <c r="QWM4154" s="69"/>
      <c r="QWN4154" s="69"/>
      <c r="QWO4154" s="69"/>
      <c r="QWP4154" s="69"/>
      <c r="QWQ4154" s="69"/>
      <c r="QWR4154" s="69"/>
      <c r="QWS4154" s="69"/>
      <c r="QWT4154" s="69"/>
      <c r="QWU4154" s="69"/>
      <c r="QWV4154" s="69"/>
      <c r="QWW4154" s="69"/>
      <c r="QWX4154" s="69"/>
      <c r="QWY4154" s="69"/>
      <c r="QWZ4154" s="69"/>
      <c r="QXA4154" s="69"/>
      <c r="QXB4154" s="69"/>
      <c r="QXC4154" s="69"/>
      <c r="QXD4154" s="69"/>
      <c r="QXE4154" s="69"/>
      <c r="QXF4154" s="69"/>
      <c r="QXG4154" s="69"/>
      <c r="QXH4154" s="69"/>
      <c r="QXI4154" s="69"/>
      <c r="QXJ4154" s="69"/>
      <c r="QXK4154" s="69"/>
      <c r="QXL4154" s="69"/>
      <c r="QXM4154" s="69"/>
      <c r="QXN4154" s="69"/>
      <c r="QXO4154" s="69"/>
      <c r="QXP4154" s="69"/>
      <c r="QXQ4154" s="69"/>
      <c r="QXR4154" s="69"/>
      <c r="QXS4154" s="69"/>
      <c r="QXT4154" s="69"/>
      <c r="QXU4154" s="69"/>
      <c r="QXV4154" s="69"/>
      <c r="QXW4154" s="69"/>
      <c r="QXX4154" s="69"/>
      <c r="QXY4154" s="69"/>
      <c r="QXZ4154" s="69"/>
      <c r="QYA4154" s="69"/>
      <c r="QYB4154" s="69"/>
      <c r="QYC4154" s="69"/>
      <c r="QYD4154" s="69"/>
      <c r="QYE4154" s="69"/>
      <c r="QYF4154" s="69"/>
      <c r="QYG4154" s="69"/>
      <c r="QYH4154" s="69"/>
      <c r="QYI4154" s="69"/>
      <c r="QYJ4154" s="69"/>
      <c r="QYK4154" s="69"/>
      <c r="QYL4154" s="69"/>
      <c r="QYM4154" s="69"/>
      <c r="QYN4154" s="69"/>
      <c r="QYO4154" s="69"/>
      <c r="QYP4154" s="69"/>
      <c r="QYQ4154" s="69"/>
      <c r="QYR4154" s="69"/>
      <c r="QYS4154" s="69"/>
      <c r="QYT4154" s="69"/>
      <c r="QYU4154" s="69"/>
      <c r="QYV4154" s="69"/>
      <c r="QYW4154" s="69"/>
      <c r="QYX4154" s="69"/>
      <c r="QYY4154" s="69"/>
      <c r="QYZ4154" s="69"/>
      <c r="QZA4154" s="69"/>
      <c r="QZB4154" s="69"/>
      <c r="QZC4154" s="69"/>
      <c r="QZD4154" s="69"/>
      <c r="QZE4154" s="69"/>
      <c r="QZF4154" s="69"/>
      <c r="QZG4154" s="69"/>
      <c r="QZH4154" s="69"/>
      <c r="QZI4154" s="69"/>
      <c r="QZJ4154" s="69"/>
      <c r="QZK4154" s="69"/>
      <c r="QZL4154" s="69"/>
      <c r="QZM4154" s="69"/>
      <c r="QZN4154" s="69"/>
      <c r="QZO4154" s="69"/>
      <c r="QZP4154" s="69"/>
      <c r="QZQ4154" s="69"/>
      <c r="QZR4154" s="69"/>
      <c r="QZS4154" s="69"/>
      <c r="QZT4154" s="69"/>
      <c r="QZU4154" s="69"/>
      <c r="QZV4154" s="69"/>
      <c r="QZW4154" s="69"/>
      <c r="QZX4154" s="69"/>
      <c r="QZY4154" s="69"/>
      <c r="QZZ4154" s="69"/>
      <c r="RAA4154" s="69"/>
      <c r="RAB4154" s="69"/>
      <c r="RAC4154" s="69"/>
      <c r="RAD4154" s="69"/>
      <c r="RAE4154" s="69"/>
      <c r="RAF4154" s="69"/>
      <c r="RAG4154" s="69"/>
      <c r="RAH4154" s="69"/>
      <c r="RAI4154" s="69"/>
      <c r="RAJ4154" s="69"/>
      <c r="RAK4154" s="69"/>
      <c r="RAL4154" s="69"/>
      <c r="RAM4154" s="69"/>
      <c r="RAN4154" s="69"/>
      <c r="RAO4154" s="69"/>
      <c r="RAP4154" s="69"/>
      <c r="RAQ4154" s="69"/>
      <c r="RAR4154" s="69"/>
      <c r="RAS4154" s="69"/>
      <c r="RAT4154" s="69"/>
      <c r="RAU4154" s="69"/>
      <c r="RAV4154" s="69"/>
      <c r="RAW4154" s="69"/>
      <c r="RAX4154" s="69"/>
      <c r="RAY4154" s="69"/>
      <c r="RAZ4154" s="69"/>
      <c r="RBA4154" s="69"/>
      <c r="RBB4154" s="69"/>
      <c r="RBC4154" s="69"/>
      <c r="RBD4154" s="69"/>
      <c r="RBE4154" s="69"/>
      <c r="RBF4154" s="69"/>
      <c r="RBG4154" s="69"/>
      <c r="RBH4154" s="69"/>
      <c r="RBI4154" s="69"/>
      <c r="RBJ4154" s="69"/>
      <c r="RBK4154" s="69"/>
      <c r="RBL4154" s="69"/>
      <c r="RBM4154" s="69"/>
      <c r="RBN4154" s="69"/>
      <c r="RBO4154" s="69"/>
      <c r="RBP4154" s="69"/>
      <c r="RBQ4154" s="69"/>
      <c r="RBR4154" s="69"/>
      <c r="RBS4154" s="69"/>
      <c r="RBT4154" s="69"/>
      <c r="RBU4154" s="69"/>
      <c r="RBV4154" s="69"/>
      <c r="RBW4154" s="69"/>
      <c r="RBX4154" s="69"/>
      <c r="RBY4154" s="69"/>
      <c r="RBZ4154" s="69"/>
      <c r="RCA4154" s="69"/>
      <c r="RCB4154" s="69"/>
      <c r="RCC4154" s="69"/>
      <c r="RCD4154" s="69"/>
      <c r="RCE4154" s="69"/>
      <c r="RCF4154" s="69"/>
      <c r="RCG4154" s="69"/>
      <c r="RCH4154" s="69"/>
      <c r="RCI4154" s="69"/>
      <c r="RCJ4154" s="69"/>
      <c r="RCK4154" s="69"/>
      <c r="RCL4154" s="69"/>
      <c r="RCM4154" s="69"/>
      <c r="RCN4154" s="69"/>
      <c r="RCO4154" s="69"/>
      <c r="RCP4154" s="69"/>
      <c r="RCQ4154" s="69"/>
      <c r="RCR4154" s="69"/>
      <c r="RCS4154" s="69"/>
      <c r="RCT4154" s="69"/>
      <c r="RCU4154" s="69"/>
      <c r="RCV4154" s="69"/>
      <c r="RCW4154" s="69"/>
      <c r="RCX4154" s="69"/>
      <c r="RCY4154" s="69"/>
      <c r="RCZ4154" s="69"/>
      <c r="RDA4154" s="69"/>
      <c r="RDB4154" s="69"/>
      <c r="RDC4154" s="69"/>
      <c r="RDD4154" s="69"/>
      <c r="RDE4154" s="69"/>
      <c r="RDF4154" s="69"/>
      <c r="RDG4154" s="69"/>
      <c r="RDH4154" s="69"/>
      <c r="RDI4154" s="69"/>
      <c r="RDJ4154" s="69"/>
      <c r="RDK4154" s="69"/>
      <c r="RDL4154" s="69"/>
      <c r="RDM4154" s="69"/>
      <c r="RDN4154" s="69"/>
      <c r="RDO4154" s="69"/>
      <c r="RDP4154" s="69"/>
      <c r="RDQ4154" s="69"/>
      <c r="RDR4154" s="69"/>
      <c r="RDS4154" s="69"/>
      <c r="RDT4154" s="69"/>
      <c r="RDU4154" s="69"/>
      <c r="RDV4154" s="69"/>
      <c r="RDW4154" s="69"/>
      <c r="RDX4154" s="69"/>
      <c r="RDY4154" s="69"/>
      <c r="RDZ4154" s="69"/>
      <c r="REA4154" s="69"/>
      <c r="REB4154" s="69"/>
      <c r="REC4154" s="69"/>
      <c r="RED4154" s="69"/>
      <c r="REE4154" s="69"/>
      <c r="REF4154" s="69"/>
      <c r="REG4154" s="69"/>
      <c r="REH4154" s="69"/>
      <c r="REI4154" s="69"/>
      <c r="REJ4154" s="69"/>
      <c r="REK4154" s="69"/>
      <c r="REL4154" s="69"/>
      <c r="REM4154" s="69"/>
      <c r="REN4154" s="69"/>
      <c r="REO4154" s="69"/>
      <c r="REP4154" s="69"/>
      <c r="REQ4154" s="69"/>
      <c r="RER4154" s="69"/>
      <c r="RES4154" s="69"/>
      <c r="RET4154" s="69"/>
      <c r="REU4154" s="69"/>
      <c r="REV4154" s="69"/>
      <c r="REW4154" s="69"/>
      <c r="REX4154" s="69"/>
      <c r="REY4154" s="69"/>
      <c r="REZ4154" s="69"/>
      <c r="RFA4154" s="69"/>
      <c r="RFB4154" s="69"/>
      <c r="RFC4154" s="69"/>
      <c r="RFD4154" s="69"/>
      <c r="RFE4154" s="69"/>
      <c r="RFF4154" s="69"/>
      <c r="RFG4154" s="69"/>
      <c r="RFH4154" s="69"/>
      <c r="RFI4154" s="69"/>
      <c r="RFJ4154" s="69"/>
      <c r="RFK4154" s="69"/>
      <c r="RFL4154" s="69"/>
      <c r="RFM4154" s="69"/>
      <c r="RFN4154" s="69"/>
      <c r="RFO4154" s="69"/>
      <c r="RFP4154" s="69"/>
      <c r="RFQ4154" s="69"/>
      <c r="RFR4154" s="69"/>
      <c r="RFS4154" s="69"/>
      <c r="RFT4154" s="69"/>
      <c r="RFU4154" s="69"/>
      <c r="RFV4154" s="69"/>
      <c r="RFW4154" s="69"/>
      <c r="RFX4154" s="69"/>
      <c r="RFY4154" s="69"/>
      <c r="RFZ4154" s="69"/>
      <c r="RGA4154" s="69"/>
      <c r="RGB4154" s="69"/>
      <c r="RGC4154" s="69"/>
      <c r="RGD4154" s="69"/>
      <c r="RGE4154" s="69"/>
      <c r="RGF4154" s="69"/>
      <c r="RGG4154" s="69"/>
      <c r="RGH4154" s="69"/>
      <c r="RGI4154" s="69"/>
      <c r="RGJ4154" s="69"/>
      <c r="RGK4154" s="69"/>
      <c r="RGL4154" s="69"/>
      <c r="RGM4154" s="69"/>
      <c r="RGN4154" s="69"/>
      <c r="RGO4154" s="69"/>
      <c r="RGP4154" s="69"/>
      <c r="RGQ4154" s="69"/>
      <c r="RGR4154" s="69"/>
      <c r="RGS4154" s="69"/>
      <c r="RGT4154" s="69"/>
      <c r="RGU4154" s="69"/>
      <c r="RGV4154" s="69"/>
      <c r="RGW4154" s="69"/>
      <c r="RGX4154" s="69"/>
      <c r="RGY4154" s="69"/>
      <c r="RGZ4154" s="69"/>
      <c r="RHA4154" s="69"/>
      <c r="RHB4154" s="69"/>
      <c r="RHC4154" s="69"/>
      <c r="RHD4154" s="69"/>
      <c r="RHE4154" s="69"/>
      <c r="RHF4154" s="69"/>
      <c r="RHG4154" s="69"/>
      <c r="RHH4154" s="69"/>
      <c r="RHI4154" s="69"/>
      <c r="RHJ4154" s="69"/>
      <c r="RHK4154" s="69"/>
      <c r="RHL4154" s="69"/>
      <c r="RHM4154" s="69"/>
      <c r="RHN4154" s="69"/>
      <c r="RHO4154" s="69"/>
      <c r="RHP4154" s="69"/>
      <c r="RHQ4154" s="69"/>
      <c r="RHR4154" s="69"/>
      <c r="RHS4154" s="69"/>
      <c r="RHT4154" s="69"/>
      <c r="RHU4154" s="69"/>
      <c r="RHV4154" s="69"/>
      <c r="RHW4154" s="69"/>
      <c r="RHX4154" s="69"/>
      <c r="RHY4154" s="69"/>
      <c r="RHZ4154" s="69"/>
      <c r="RIA4154" s="69"/>
      <c r="RIB4154" s="69"/>
      <c r="RIC4154" s="69"/>
      <c r="RID4154" s="69"/>
      <c r="RIE4154" s="69"/>
      <c r="RIF4154" s="69"/>
      <c r="RIG4154" s="69"/>
      <c r="RIH4154" s="69"/>
      <c r="RII4154" s="69"/>
      <c r="RIJ4154" s="69"/>
      <c r="RIK4154" s="69"/>
      <c r="RIL4154" s="69"/>
      <c r="RIM4154" s="69"/>
      <c r="RIN4154" s="69"/>
      <c r="RIO4154" s="69"/>
      <c r="RIP4154" s="69"/>
      <c r="RIQ4154" s="69"/>
      <c r="RIR4154" s="69"/>
      <c r="RIS4154" s="69"/>
      <c r="RIT4154" s="69"/>
      <c r="RIU4154" s="69"/>
      <c r="RIV4154" s="69"/>
      <c r="RIW4154" s="69"/>
      <c r="RIX4154" s="69"/>
      <c r="RIY4154" s="69"/>
      <c r="RIZ4154" s="69"/>
      <c r="RJA4154" s="69"/>
      <c r="RJB4154" s="69"/>
      <c r="RJC4154" s="69"/>
      <c r="RJD4154" s="69"/>
      <c r="RJE4154" s="69"/>
      <c r="RJF4154" s="69"/>
      <c r="RJG4154" s="69"/>
      <c r="RJH4154" s="69"/>
      <c r="RJI4154" s="69"/>
      <c r="RJJ4154" s="69"/>
      <c r="RJK4154" s="69"/>
      <c r="RJL4154" s="69"/>
      <c r="RJM4154" s="69"/>
      <c r="RJN4154" s="69"/>
      <c r="RJO4154" s="69"/>
      <c r="RJP4154" s="69"/>
      <c r="RJQ4154" s="69"/>
      <c r="RJR4154" s="69"/>
      <c r="RJS4154" s="69"/>
      <c r="RJT4154" s="69"/>
      <c r="RJU4154" s="69"/>
      <c r="RJV4154" s="69"/>
      <c r="RJW4154" s="69"/>
      <c r="RJX4154" s="69"/>
      <c r="RJY4154" s="69"/>
      <c r="RJZ4154" s="69"/>
      <c r="RKA4154" s="69"/>
      <c r="RKB4154" s="69"/>
      <c r="RKC4154" s="69"/>
      <c r="RKD4154" s="69"/>
      <c r="RKE4154" s="69"/>
      <c r="RKF4154" s="69"/>
      <c r="RKG4154" s="69"/>
      <c r="RKH4154" s="69"/>
      <c r="RKI4154" s="69"/>
      <c r="RKJ4154" s="69"/>
      <c r="RKK4154" s="69"/>
      <c r="RKL4154" s="69"/>
      <c r="RKM4154" s="69"/>
      <c r="RKN4154" s="69"/>
      <c r="RKO4154" s="69"/>
      <c r="RKP4154" s="69"/>
      <c r="RKQ4154" s="69"/>
      <c r="RKR4154" s="69"/>
      <c r="RKS4154" s="69"/>
      <c r="RKT4154" s="69"/>
      <c r="RKU4154" s="69"/>
      <c r="RKV4154" s="69"/>
      <c r="RKW4154" s="69"/>
      <c r="RKX4154" s="69"/>
      <c r="RKY4154" s="69"/>
      <c r="RKZ4154" s="69"/>
      <c r="RLA4154" s="69"/>
      <c r="RLB4154" s="69"/>
      <c r="RLC4154" s="69"/>
      <c r="RLD4154" s="69"/>
      <c r="RLE4154" s="69"/>
      <c r="RLF4154" s="69"/>
      <c r="RLG4154" s="69"/>
      <c r="RLH4154" s="69"/>
      <c r="RLI4154" s="69"/>
      <c r="RLJ4154" s="69"/>
      <c r="RLK4154" s="69"/>
      <c r="RLL4154" s="69"/>
      <c r="RLM4154" s="69"/>
      <c r="RLN4154" s="69"/>
      <c r="RLO4154" s="69"/>
      <c r="RLP4154" s="69"/>
      <c r="RLQ4154" s="69"/>
      <c r="RLR4154" s="69"/>
      <c r="RLS4154" s="69"/>
      <c r="RLT4154" s="69"/>
      <c r="RLU4154" s="69"/>
      <c r="RLV4154" s="69"/>
      <c r="RLW4154" s="69"/>
      <c r="RLX4154" s="69"/>
      <c r="RLY4154" s="69"/>
      <c r="RLZ4154" s="69"/>
      <c r="RMA4154" s="69"/>
      <c r="RMB4154" s="69"/>
      <c r="RMC4154" s="69"/>
      <c r="RMD4154" s="69"/>
      <c r="RME4154" s="69"/>
      <c r="RMF4154" s="69"/>
      <c r="RMG4154" s="69"/>
      <c r="RMH4154" s="69"/>
      <c r="RMI4154" s="69"/>
      <c r="RMJ4154" s="69"/>
      <c r="RMK4154" s="69"/>
      <c r="RML4154" s="69"/>
      <c r="RMM4154" s="69"/>
      <c r="RMN4154" s="69"/>
      <c r="RMO4154" s="69"/>
      <c r="RMP4154" s="69"/>
      <c r="RMQ4154" s="69"/>
      <c r="RMR4154" s="69"/>
      <c r="RMS4154" s="69"/>
      <c r="RMT4154" s="69"/>
      <c r="RMU4154" s="69"/>
      <c r="RMV4154" s="69"/>
      <c r="RMW4154" s="69"/>
      <c r="RMX4154" s="69"/>
      <c r="RMY4154" s="69"/>
      <c r="RMZ4154" s="69"/>
      <c r="RNA4154" s="69"/>
      <c r="RNB4154" s="69"/>
      <c r="RNC4154" s="69"/>
      <c r="RND4154" s="69"/>
      <c r="RNE4154" s="69"/>
      <c r="RNF4154" s="69"/>
      <c r="RNG4154" s="69"/>
      <c r="RNH4154" s="69"/>
      <c r="RNI4154" s="69"/>
      <c r="RNJ4154" s="69"/>
      <c r="RNK4154" s="69"/>
      <c r="RNL4154" s="69"/>
      <c r="RNM4154" s="69"/>
      <c r="RNN4154" s="69"/>
      <c r="RNO4154" s="69"/>
      <c r="RNP4154" s="69"/>
      <c r="RNQ4154" s="69"/>
      <c r="RNR4154" s="69"/>
      <c r="RNS4154" s="69"/>
      <c r="RNT4154" s="69"/>
      <c r="RNU4154" s="69"/>
      <c r="RNV4154" s="69"/>
      <c r="RNW4154" s="69"/>
      <c r="RNX4154" s="69"/>
      <c r="RNY4154" s="69"/>
      <c r="RNZ4154" s="69"/>
      <c r="ROA4154" s="69"/>
      <c r="ROB4154" s="69"/>
      <c r="ROC4154" s="69"/>
      <c r="ROD4154" s="69"/>
      <c r="ROE4154" s="69"/>
      <c r="ROF4154" s="69"/>
      <c r="ROG4154" s="69"/>
      <c r="ROH4154" s="69"/>
      <c r="ROI4154" s="69"/>
      <c r="ROJ4154" s="69"/>
      <c r="ROK4154" s="69"/>
      <c r="ROL4154" s="69"/>
      <c r="ROM4154" s="69"/>
      <c r="RON4154" s="69"/>
      <c r="ROO4154" s="69"/>
      <c r="ROP4154" s="69"/>
      <c r="ROQ4154" s="69"/>
      <c r="ROR4154" s="69"/>
      <c r="ROS4154" s="69"/>
      <c r="ROT4154" s="69"/>
      <c r="ROU4154" s="69"/>
      <c r="ROV4154" s="69"/>
      <c r="ROW4154" s="69"/>
      <c r="ROX4154" s="69"/>
      <c r="ROY4154" s="69"/>
      <c r="ROZ4154" s="69"/>
      <c r="RPA4154" s="69"/>
      <c r="RPB4154" s="69"/>
      <c r="RPC4154" s="69"/>
      <c r="RPD4154" s="69"/>
      <c r="RPE4154" s="69"/>
      <c r="RPF4154" s="69"/>
      <c r="RPG4154" s="69"/>
      <c r="RPH4154" s="69"/>
      <c r="RPI4154" s="69"/>
      <c r="RPJ4154" s="69"/>
      <c r="RPK4154" s="69"/>
      <c r="RPL4154" s="69"/>
      <c r="RPM4154" s="69"/>
      <c r="RPN4154" s="69"/>
      <c r="RPO4154" s="69"/>
      <c r="RPP4154" s="69"/>
      <c r="RPQ4154" s="69"/>
      <c r="RPR4154" s="69"/>
      <c r="RPS4154" s="69"/>
      <c r="RPT4154" s="69"/>
      <c r="RPU4154" s="69"/>
      <c r="RPV4154" s="69"/>
      <c r="RPW4154" s="69"/>
      <c r="RPX4154" s="69"/>
      <c r="RPY4154" s="69"/>
      <c r="RPZ4154" s="69"/>
      <c r="RQA4154" s="69"/>
      <c r="RQB4154" s="69"/>
      <c r="RQC4154" s="69"/>
      <c r="RQD4154" s="69"/>
      <c r="RQE4154" s="69"/>
      <c r="RQF4154" s="69"/>
      <c r="RQG4154" s="69"/>
      <c r="RQH4154" s="69"/>
      <c r="RQI4154" s="69"/>
      <c r="RQJ4154" s="69"/>
      <c r="RQK4154" s="69"/>
      <c r="RQL4154" s="69"/>
      <c r="RQM4154" s="69"/>
      <c r="RQN4154" s="69"/>
      <c r="RQO4154" s="69"/>
      <c r="RQP4154" s="69"/>
      <c r="RQQ4154" s="69"/>
      <c r="RQR4154" s="69"/>
      <c r="RQS4154" s="69"/>
      <c r="RQT4154" s="69"/>
      <c r="RQU4154" s="69"/>
      <c r="RQV4154" s="69"/>
      <c r="RQW4154" s="69"/>
      <c r="RQX4154" s="69"/>
      <c r="RQY4154" s="69"/>
      <c r="RQZ4154" s="69"/>
      <c r="RRA4154" s="69"/>
      <c r="RRB4154" s="69"/>
      <c r="RRC4154" s="69"/>
      <c r="RRD4154" s="69"/>
      <c r="RRE4154" s="69"/>
      <c r="RRF4154" s="69"/>
      <c r="RRG4154" s="69"/>
      <c r="RRH4154" s="69"/>
      <c r="RRI4154" s="69"/>
      <c r="RRJ4154" s="69"/>
      <c r="RRK4154" s="69"/>
      <c r="RRL4154" s="69"/>
      <c r="RRM4154" s="69"/>
      <c r="RRN4154" s="69"/>
      <c r="RRO4154" s="69"/>
      <c r="RRP4154" s="69"/>
      <c r="RRQ4154" s="69"/>
      <c r="RRR4154" s="69"/>
      <c r="RRS4154" s="69"/>
      <c r="RRT4154" s="69"/>
      <c r="RRU4154" s="69"/>
      <c r="RRV4154" s="69"/>
      <c r="RRW4154" s="69"/>
      <c r="RRX4154" s="69"/>
      <c r="RRY4154" s="69"/>
      <c r="RRZ4154" s="69"/>
      <c r="RSA4154" s="69"/>
      <c r="RSB4154" s="69"/>
      <c r="RSC4154" s="69"/>
      <c r="RSD4154" s="69"/>
      <c r="RSE4154" s="69"/>
      <c r="RSF4154" s="69"/>
      <c r="RSG4154" s="69"/>
      <c r="RSH4154" s="69"/>
      <c r="RSI4154" s="69"/>
      <c r="RSJ4154" s="69"/>
      <c r="RSK4154" s="69"/>
      <c r="RSL4154" s="69"/>
      <c r="RSM4154" s="69"/>
      <c r="RSN4154" s="69"/>
      <c r="RSO4154" s="69"/>
      <c r="RSP4154" s="69"/>
      <c r="RSQ4154" s="69"/>
      <c r="RSR4154" s="69"/>
      <c r="RSS4154" s="69"/>
      <c r="RST4154" s="69"/>
      <c r="RSU4154" s="69"/>
      <c r="RSV4154" s="69"/>
      <c r="RSW4154" s="69"/>
      <c r="RSX4154" s="69"/>
      <c r="RSY4154" s="69"/>
      <c r="RSZ4154" s="69"/>
      <c r="RTA4154" s="69"/>
      <c r="RTB4154" s="69"/>
      <c r="RTC4154" s="69"/>
      <c r="RTD4154" s="69"/>
      <c r="RTE4154" s="69"/>
      <c r="RTF4154" s="69"/>
      <c r="RTG4154" s="69"/>
      <c r="RTH4154" s="69"/>
      <c r="RTI4154" s="69"/>
      <c r="RTJ4154" s="69"/>
      <c r="RTK4154" s="69"/>
      <c r="RTL4154" s="69"/>
      <c r="RTM4154" s="69"/>
      <c r="RTN4154" s="69"/>
      <c r="RTO4154" s="69"/>
      <c r="RTP4154" s="69"/>
      <c r="RTQ4154" s="69"/>
      <c r="RTR4154" s="69"/>
      <c r="RTS4154" s="69"/>
      <c r="RTT4154" s="69"/>
      <c r="RTU4154" s="69"/>
      <c r="RTV4154" s="69"/>
      <c r="RTW4154" s="69"/>
      <c r="RTX4154" s="69"/>
      <c r="RTY4154" s="69"/>
      <c r="RTZ4154" s="69"/>
      <c r="RUA4154" s="69"/>
      <c r="RUB4154" s="69"/>
      <c r="RUC4154" s="69"/>
      <c r="RUD4154" s="69"/>
      <c r="RUE4154" s="69"/>
      <c r="RUF4154" s="69"/>
      <c r="RUG4154" s="69"/>
      <c r="RUH4154" s="69"/>
      <c r="RUI4154" s="69"/>
      <c r="RUJ4154" s="69"/>
      <c r="RUK4154" s="69"/>
      <c r="RUL4154" s="69"/>
      <c r="RUM4154" s="69"/>
      <c r="RUN4154" s="69"/>
      <c r="RUO4154" s="69"/>
      <c r="RUP4154" s="69"/>
      <c r="RUQ4154" s="69"/>
      <c r="RUR4154" s="69"/>
      <c r="RUS4154" s="69"/>
      <c r="RUT4154" s="69"/>
      <c r="RUU4154" s="69"/>
      <c r="RUV4154" s="69"/>
      <c r="RUW4154" s="69"/>
      <c r="RUX4154" s="69"/>
      <c r="RUY4154" s="69"/>
      <c r="RUZ4154" s="69"/>
      <c r="RVA4154" s="69"/>
      <c r="RVB4154" s="69"/>
      <c r="RVC4154" s="69"/>
      <c r="RVD4154" s="69"/>
      <c r="RVE4154" s="69"/>
      <c r="RVF4154" s="69"/>
      <c r="RVG4154" s="69"/>
      <c r="RVH4154" s="69"/>
      <c r="RVI4154" s="69"/>
      <c r="RVJ4154" s="69"/>
      <c r="RVK4154" s="69"/>
      <c r="RVL4154" s="69"/>
      <c r="RVM4154" s="69"/>
      <c r="RVN4154" s="69"/>
      <c r="RVO4154" s="69"/>
      <c r="RVP4154" s="69"/>
      <c r="RVQ4154" s="69"/>
      <c r="RVR4154" s="69"/>
      <c r="RVS4154" s="69"/>
      <c r="RVT4154" s="69"/>
      <c r="RVU4154" s="69"/>
      <c r="RVV4154" s="69"/>
      <c r="RVW4154" s="69"/>
      <c r="RVX4154" s="69"/>
      <c r="RVY4154" s="69"/>
      <c r="RVZ4154" s="69"/>
      <c r="RWA4154" s="69"/>
      <c r="RWB4154" s="69"/>
      <c r="RWC4154" s="69"/>
      <c r="RWD4154" s="69"/>
      <c r="RWE4154" s="69"/>
      <c r="RWF4154" s="69"/>
      <c r="RWG4154" s="69"/>
      <c r="RWH4154" s="69"/>
      <c r="RWI4154" s="69"/>
      <c r="RWJ4154" s="69"/>
      <c r="RWK4154" s="69"/>
      <c r="RWL4154" s="69"/>
      <c r="RWM4154" s="69"/>
      <c r="RWN4154" s="69"/>
      <c r="RWO4154" s="69"/>
      <c r="RWP4154" s="69"/>
      <c r="RWQ4154" s="69"/>
      <c r="RWR4154" s="69"/>
      <c r="RWS4154" s="69"/>
      <c r="RWT4154" s="69"/>
      <c r="RWU4154" s="69"/>
      <c r="RWV4154" s="69"/>
      <c r="RWW4154" s="69"/>
      <c r="RWX4154" s="69"/>
      <c r="RWY4154" s="69"/>
      <c r="RWZ4154" s="69"/>
      <c r="RXA4154" s="69"/>
      <c r="RXB4154" s="69"/>
      <c r="RXC4154" s="69"/>
      <c r="RXD4154" s="69"/>
      <c r="RXE4154" s="69"/>
      <c r="RXF4154" s="69"/>
      <c r="RXG4154" s="69"/>
      <c r="RXH4154" s="69"/>
      <c r="RXI4154" s="69"/>
      <c r="RXJ4154" s="69"/>
      <c r="RXK4154" s="69"/>
      <c r="RXL4154" s="69"/>
      <c r="RXM4154" s="69"/>
      <c r="RXN4154" s="69"/>
      <c r="RXO4154" s="69"/>
      <c r="RXP4154" s="69"/>
      <c r="RXQ4154" s="69"/>
      <c r="RXR4154" s="69"/>
      <c r="RXS4154" s="69"/>
      <c r="RXT4154" s="69"/>
      <c r="RXU4154" s="69"/>
      <c r="RXV4154" s="69"/>
      <c r="RXW4154" s="69"/>
      <c r="RXX4154" s="69"/>
      <c r="RXY4154" s="69"/>
      <c r="RXZ4154" s="69"/>
      <c r="RYA4154" s="69"/>
      <c r="RYB4154" s="69"/>
      <c r="RYC4154" s="69"/>
      <c r="RYD4154" s="69"/>
      <c r="RYE4154" s="69"/>
      <c r="RYF4154" s="69"/>
      <c r="RYG4154" s="69"/>
      <c r="RYH4154" s="69"/>
      <c r="RYI4154" s="69"/>
      <c r="RYJ4154" s="69"/>
      <c r="RYK4154" s="69"/>
      <c r="RYL4154" s="69"/>
      <c r="RYM4154" s="69"/>
      <c r="RYN4154" s="69"/>
      <c r="RYO4154" s="69"/>
      <c r="RYP4154" s="69"/>
      <c r="RYQ4154" s="69"/>
      <c r="RYR4154" s="69"/>
      <c r="RYS4154" s="69"/>
      <c r="RYT4154" s="69"/>
      <c r="RYU4154" s="69"/>
      <c r="RYV4154" s="69"/>
      <c r="RYW4154" s="69"/>
      <c r="RYX4154" s="69"/>
      <c r="RYY4154" s="69"/>
      <c r="RYZ4154" s="69"/>
      <c r="RZA4154" s="69"/>
      <c r="RZB4154" s="69"/>
      <c r="RZC4154" s="69"/>
      <c r="RZD4154" s="69"/>
      <c r="RZE4154" s="69"/>
      <c r="RZF4154" s="69"/>
      <c r="RZG4154" s="69"/>
      <c r="RZH4154" s="69"/>
      <c r="RZI4154" s="69"/>
      <c r="RZJ4154" s="69"/>
      <c r="RZK4154" s="69"/>
      <c r="RZL4154" s="69"/>
      <c r="RZM4154" s="69"/>
      <c r="RZN4154" s="69"/>
      <c r="RZO4154" s="69"/>
      <c r="RZP4154" s="69"/>
      <c r="RZQ4154" s="69"/>
      <c r="RZR4154" s="69"/>
      <c r="RZS4154" s="69"/>
      <c r="RZT4154" s="69"/>
      <c r="RZU4154" s="69"/>
      <c r="RZV4154" s="69"/>
      <c r="RZW4154" s="69"/>
      <c r="RZX4154" s="69"/>
      <c r="RZY4154" s="69"/>
      <c r="RZZ4154" s="69"/>
      <c r="SAA4154" s="69"/>
      <c r="SAB4154" s="69"/>
      <c r="SAC4154" s="69"/>
      <c r="SAD4154" s="69"/>
      <c r="SAE4154" s="69"/>
      <c r="SAF4154" s="69"/>
      <c r="SAG4154" s="69"/>
      <c r="SAH4154" s="69"/>
      <c r="SAI4154" s="69"/>
      <c r="SAJ4154" s="69"/>
      <c r="SAK4154" s="69"/>
      <c r="SAL4154" s="69"/>
      <c r="SAM4154" s="69"/>
      <c r="SAN4154" s="69"/>
      <c r="SAO4154" s="69"/>
      <c r="SAP4154" s="69"/>
      <c r="SAQ4154" s="69"/>
      <c r="SAR4154" s="69"/>
      <c r="SAS4154" s="69"/>
      <c r="SAT4154" s="69"/>
      <c r="SAU4154" s="69"/>
      <c r="SAV4154" s="69"/>
      <c r="SAW4154" s="69"/>
      <c r="SAX4154" s="69"/>
      <c r="SAY4154" s="69"/>
      <c r="SAZ4154" s="69"/>
      <c r="SBA4154" s="69"/>
      <c r="SBB4154" s="69"/>
      <c r="SBC4154" s="69"/>
      <c r="SBD4154" s="69"/>
      <c r="SBE4154" s="69"/>
      <c r="SBF4154" s="69"/>
      <c r="SBG4154" s="69"/>
      <c r="SBH4154" s="69"/>
      <c r="SBI4154" s="69"/>
      <c r="SBJ4154" s="69"/>
      <c r="SBK4154" s="69"/>
      <c r="SBL4154" s="69"/>
      <c r="SBM4154" s="69"/>
      <c r="SBN4154" s="69"/>
      <c r="SBO4154" s="69"/>
      <c r="SBP4154" s="69"/>
      <c r="SBQ4154" s="69"/>
      <c r="SBR4154" s="69"/>
      <c r="SBS4154" s="69"/>
      <c r="SBT4154" s="69"/>
      <c r="SBU4154" s="69"/>
      <c r="SBV4154" s="69"/>
      <c r="SBW4154" s="69"/>
      <c r="SBX4154" s="69"/>
      <c r="SBY4154" s="69"/>
      <c r="SBZ4154" s="69"/>
      <c r="SCA4154" s="69"/>
      <c r="SCB4154" s="69"/>
      <c r="SCC4154" s="69"/>
      <c r="SCD4154" s="69"/>
      <c r="SCE4154" s="69"/>
      <c r="SCF4154" s="69"/>
      <c r="SCG4154" s="69"/>
      <c r="SCH4154" s="69"/>
      <c r="SCI4154" s="69"/>
      <c r="SCJ4154" s="69"/>
      <c r="SCK4154" s="69"/>
      <c r="SCL4154" s="69"/>
      <c r="SCM4154" s="69"/>
      <c r="SCN4154" s="69"/>
      <c r="SCO4154" s="69"/>
      <c r="SCP4154" s="69"/>
      <c r="SCQ4154" s="69"/>
      <c r="SCR4154" s="69"/>
      <c r="SCS4154" s="69"/>
      <c r="SCT4154" s="69"/>
      <c r="SCU4154" s="69"/>
      <c r="SCV4154" s="69"/>
      <c r="SCW4154" s="69"/>
      <c r="SCX4154" s="69"/>
      <c r="SCY4154" s="69"/>
      <c r="SCZ4154" s="69"/>
      <c r="SDA4154" s="69"/>
      <c r="SDB4154" s="69"/>
      <c r="SDC4154" s="69"/>
      <c r="SDD4154" s="69"/>
      <c r="SDE4154" s="69"/>
      <c r="SDF4154" s="69"/>
      <c r="SDG4154" s="69"/>
      <c r="SDH4154" s="69"/>
      <c r="SDI4154" s="69"/>
      <c r="SDJ4154" s="69"/>
      <c r="SDK4154" s="69"/>
      <c r="SDL4154" s="69"/>
      <c r="SDM4154" s="69"/>
      <c r="SDN4154" s="69"/>
      <c r="SDO4154" s="69"/>
      <c r="SDP4154" s="69"/>
      <c r="SDQ4154" s="69"/>
      <c r="SDR4154" s="69"/>
      <c r="SDS4154" s="69"/>
      <c r="SDT4154" s="69"/>
      <c r="SDU4154" s="69"/>
      <c r="SDV4154" s="69"/>
      <c r="SDW4154" s="69"/>
      <c r="SDX4154" s="69"/>
      <c r="SDY4154" s="69"/>
      <c r="SDZ4154" s="69"/>
      <c r="SEA4154" s="69"/>
      <c r="SEB4154" s="69"/>
      <c r="SEC4154" s="69"/>
      <c r="SED4154" s="69"/>
      <c r="SEE4154" s="69"/>
      <c r="SEF4154" s="69"/>
      <c r="SEG4154" s="69"/>
      <c r="SEH4154" s="69"/>
      <c r="SEI4154" s="69"/>
      <c r="SEJ4154" s="69"/>
      <c r="SEK4154" s="69"/>
      <c r="SEL4154" s="69"/>
      <c r="SEM4154" s="69"/>
      <c r="SEN4154" s="69"/>
      <c r="SEO4154" s="69"/>
      <c r="SEP4154" s="69"/>
      <c r="SEQ4154" s="69"/>
      <c r="SER4154" s="69"/>
      <c r="SES4154" s="69"/>
      <c r="SET4154" s="69"/>
      <c r="SEU4154" s="69"/>
      <c r="SEV4154" s="69"/>
      <c r="SEW4154" s="69"/>
      <c r="SEX4154" s="69"/>
      <c r="SEY4154" s="69"/>
      <c r="SEZ4154" s="69"/>
      <c r="SFA4154" s="69"/>
      <c r="SFB4154" s="69"/>
      <c r="SFC4154" s="69"/>
      <c r="SFD4154" s="69"/>
      <c r="SFE4154" s="69"/>
      <c r="SFF4154" s="69"/>
      <c r="SFG4154" s="69"/>
      <c r="SFH4154" s="69"/>
      <c r="SFI4154" s="69"/>
      <c r="SFJ4154" s="69"/>
      <c r="SFK4154" s="69"/>
      <c r="SFL4154" s="69"/>
      <c r="SFM4154" s="69"/>
      <c r="SFN4154" s="69"/>
      <c r="SFO4154" s="69"/>
      <c r="SFP4154" s="69"/>
      <c r="SFQ4154" s="69"/>
      <c r="SFR4154" s="69"/>
      <c r="SFS4154" s="69"/>
      <c r="SFT4154" s="69"/>
      <c r="SFU4154" s="69"/>
      <c r="SFV4154" s="69"/>
      <c r="SFW4154" s="69"/>
      <c r="SFX4154" s="69"/>
      <c r="SFY4154" s="69"/>
      <c r="SFZ4154" s="69"/>
      <c r="SGA4154" s="69"/>
      <c r="SGB4154" s="69"/>
      <c r="SGC4154" s="69"/>
      <c r="SGD4154" s="69"/>
      <c r="SGE4154" s="69"/>
      <c r="SGF4154" s="69"/>
      <c r="SGG4154" s="69"/>
      <c r="SGH4154" s="69"/>
      <c r="SGI4154" s="69"/>
      <c r="SGJ4154" s="69"/>
      <c r="SGK4154" s="69"/>
      <c r="SGL4154" s="69"/>
      <c r="SGM4154" s="69"/>
      <c r="SGN4154" s="69"/>
      <c r="SGO4154" s="69"/>
      <c r="SGP4154" s="69"/>
      <c r="SGQ4154" s="69"/>
      <c r="SGR4154" s="69"/>
      <c r="SGS4154" s="69"/>
      <c r="SGT4154" s="69"/>
      <c r="SGU4154" s="69"/>
      <c r="SGV4154" s="69"/>
      <c r="SGW4154" s="69"/>
      <c r="SGX4154" s="69"/>
      <c r="SGY4154" s="69"/>
      <c r="SGZ4154" s="69"/>
      <c r="SHA4154" s="69"/>
      <c r="SHB4154" s="69"/>
      <c r="SHC4154" s="69"/>
      <c r="SHD4154" s="69"/>
      <c r="SHE4154" s="69"/>
      <c r="SHF4154" s="69"/>
      <c r="SHG4154" s="69"/>
      <c r="SHH4154" s="69"/>
      <c r="SHI4154" s="69"/>
      <c r="SHJ4154" s="69"/>
      <c r="SHK4154" s="69"/>
      <c r="SHL4154" s="69"/>
      <c r="SHM4154" s="69"/>
      <c r="SHN4154" s="69"/>
      <c r="SHO4154" s="69"/>
      <c r="SHP4154" s="69"/>
      <c r="SHQ4154" s="69"/>
      <c r="SHR4154" s="69"/>
      <c r="SHS4154" s="69"/>
      <c r="SHT4154" s="69"/>
      <c r="SHU4154" s="69"/>
      <c r="SHV4154" s="69"/>
      <c r="SHW4154" s="69"/>
      <c r="SHX4154" s="69"/>
      <c r="SHY4154" s="69"/>
      <c r="SHZ4154" s="69"/>
      <c r="SIA4154" s="69"/>
      <c r="SIB4154" s="69"/>
      <c r="SIC4154" s="69"/>
      <c r="SID4154" s="69"/>
      <c r="SIE4154" s="69"/>
      <c r="SIF4154" s="69"/>
      <c r="SIG4154" s="69"/>
      <c r="SIH4154" s="69"/>
      <c r="SII4154" s="69"/>
      <c r="SIJ4154" s="69"/>
      <c r="SIK4154" s="69"/>
      <c r="SIL4154" s="69"/>
      <c r="SIM4154" s="69"/>
      <c r="SIN4154" s="69"/>
      <c r="SIO4154" s="69"/>
      <c r="SIP4154" s="69"/>
      <c r="SIQ4154" s="69"/>
      <c r="SIR4154" s="69"/>
      <c r="SIS4154" s="69"/>
      <c r="SIT4154" s="69"/>
      <c r="SIU4154" s="69"/>
      <c r="SIV4154" s="69"/>
      <c r="SIW4154" s="69"/>
      <c r="SIX4154" s="69"/>
      <c r="SIY4154" s="69"/>
      <c r="SIZ4154" s="69"/>
      <c r="SJA4154" s="69"/>
      <c r="SJB4154" s="69"/>
      <c r="SJC4154" s="69"/>
      <c r="SJD4154" s="69"/>
      <c r="SJE4154" s="69"/>
      <c r="SJF4154" s="69"/>
      <c r="SJG4154" s="69"/>
      <c r="SJH4154" s="69"/>
      <c r="SJI4154" s="69"/>
      <c r="SJJ4154" s="69"/>
      <c r="SJK4154" s="69"/>
      <c r="SJL4154" s="69"/>
      <c r="SJM4154" s="69"/>
      <c r="SJN4154" s="69"/>
      <c r="SJO4154" s="69"/>
      <c r="SJP4154" s="69"/>
      <c r="SJQ4154" s="69"/>
      <c r="SJR4154" s="69"/>
      <c r="SJS4154" s="69"/>
      <c r="SJT4154" s="69"/>
      <c r="SJU4154" s="69"/>
      <c r="SJV4154" s="69"/>
      <c r="SJW4154" s="69"/>
      <c r="SJX4154" s="69"/>
      <c r="SJY4154" s="69"/>
      <c r="SJZ4154" s="69"/>
      <c r="SKA4154" s="69"/>
      <c r="SKB4154" s="69"/>
      <c r="SKC4154" s="69"/>
      <c r="SKD4154" s="69"/>
      <c r="SKE4154" s="69"/>
      <c r="SKF4154" s="69"/>
      <c r="SKG4154" s="69"/>
      <c r="SKH4154" s="69"/>
      <c r="SKI4154" s="69"/>
      <c r="SKJ4154" s="69"/>
      <c r="SKK4154" s="69"/>
      <c r="SKL4154" s="69"/>
      <c r="SKM4154" s="69"/>
      <c r="SKN4154" s="69"/>
      <c r="SKO4154" s="69"/>
      <c r="SKP4154" s="69"/>
      <c r="SKQ4154" s="69"/>
      <c r="SKR4154" s="69"/>
      <c r="SKS4154" s="69"/>
      <c r="SKT4154" s="69"/>
      <c r="SKU4154" s="69"/>
      <c r="SKV4154" s="69"/>
      <c r="SKW4154" s="69"/>
      <c r="SKX4154" s="69"/>
      <c r="SKY4154" s="69"/>
      <c r="SKZ4154" s="69"/>
      <c r="SLA4154" s="69"/>
      <c r="SLB4154" s="69"/>
      <c r="SLC4154" s="69"/>
      <c r="SLD4154" s="69"/>
      <c r="SLE4154" s="69"/>
      <c r="SLF4154" s="69"/>
      <c r="SLG4154" s="69"/>
      <c r="SLH4154" s="69"/>
      <c r="SLI4154" s="69"/>
      <c r="SLJ4154" s="69"/>
      <c r="SLK4154" s="69"/>
      <c r="SLL4154" s="69"/>
      <c r="SLM4154" s="69"/>
      <c r="SLN4154" s="69"/>
      <c r="SLO4154" s="69"/>
      <c r="SLP4154" s="69"/>
      <c r="SLQ4154" s="69"/>
      <c r="SLR4154" s="69"/>
      <c r="SLS4154" s="69"/>
      <c r="SLT4154" s="69"/>
      <c r="SLU4154" s="69"/>
      <c r="SLV4154" s="69"/>
      <c r="SLW4154" s="69"/>
      <c r="SLX4154" s="69"/>
      <c r="SLY4154" s="69"/>
      <c r="SLZ4154" s="69"/>
      <c r="SMA4154" s="69"/>
      <c r="SMB4154" s="69"/>
      <c r="SMC4154" s="69"/>
      <c r="SMD4154" s="69"/>
      <c r="SME4154" s="69"/>
      <c r="SMF4154" s="69"/>
      <c r="SMG4154" s="69"/>
      <c r="SMH4154" s="69"/>
      <c r="SMI4154" s="69"/>
      <c r="SMJ4154" s="69"/>
      <c r="SMK4154" s="69"/>
      <c r="SML4154" s="69"/>
      <c r="SMM4154" s="69"/>
      <c r="SMN4154" s="69"/>
      <c r="SMO4154" s="69"/>
      <c r="SMP4154" s="69"/>
      <c r="SMQ4154" s="69"/>
      <c r="SMR4154" s="69"/>
      <c r="SMS4154" s="69"/>
      <c r="SMT4154" s="69"/>
      <c r="SMU4154" s="69"/>
      <c r="SMV4154" s="69"/>
      <c r="SMW4154" s="69"/>
      <c r="SMX4154" s="69"/>
      <c r="SMY4154" s="69"/>
      <c r="SMZ4154" s="69"/>
      <c r="SNA4154" s="69"/>
      <c r="SNB4154" s="69"/>
      <c r="SNC4154" s="69"/>
      <c r="SND4154" s="69"/>
      <c r="SNE4154" s="69"/>
      <c r="SNF4154" s="69"/>
      <c r="SNG4154" s="69"/>
      <c r="SNH4154" s="69"/>
      <c r="SNI4154" s="69"/>
      <c r="SNJ4154" s="69"/>
      <c r="SNK4154" s="69"/>
      <c r="SNL4154" s="69"/>
      <c r="SNM4154" s="69"/>
      <c r="SNN4154" s="69"/>
      <c r="SNO4154" s="69"/>
      <c r="SNP4154" s="69"/>
      <c r="SNQ4154" s="69"/>
      <c r="SNR4154" s="69"/>
      <c r="SNS4154" s="69"/>
      <c r="SNT4154" s="69"/>
      <c r="SNU4154" s="69"/>
      <c r="SNV4154" s="69"/>
      <c r="SNW4154" s="69"/>
      <c r="SNX4154" s="69"/>
      <c r="SNY4154" s="69"/>
      <c r="SNZ4154" s="69"/>
      <c r="SOA4154" s="69"/>
      <c r="SOB4154" s="69"/>
      <c r="SOC4154" s="69"/>
      <c r="SOD4154" s="69"/>
      <c r="SOE4154" s="69"/>
      <c r="SOF4154" s="69"/>
      <c r="SOG4154" s="69"/>
      <c r="SOH4154" s="69"/>
      <c r="SOI4154" s="69"/>
      <c r="SOJ4154" s="69"/>
      <c r="SOK4154" s="69"/>
      <c r="SOL4154" s="69"/>
      <c r="SOM4154" s="69"/>
      <c r="SON4154" s="69"/>
      <c r="SOO4154" s="69"/>
      <c r="SOP4154" s="69"/>
      <c r="SOQ4154" s="69"/>
      <c r="SOR4154" s="69"/>
      <c r="SOS4154" s="69"/>
      <c r="SOT4154" s="69"/>
      <c r="SOU4154" s="69"/>
      <c r="SOV4154" s="69"/>
      <c r="SOW4154" s="69"/>
      <c r="SOX4154" s="69"/>
      <c r="SOY4154" s="69"/>
      <c r="SOZ4154" s="69"/>
      <c r="SPA4154" s="69"/>
      <c r="SPB4154" s="69"/>
      <c r="SPC4154" s="69"/>
      <c r="SPD4154" s="69"/>
      <c r="SPE4154" s="69"/>
      <c r="SPF4154" s="69"/>
      <c r="SPG4154" s="69"/>
      <c r="SPH4154" s="69"/>
      <c r="SPI4154" s="69"/>
      <c r="SPJ4154" s="69"/>
      <c r="SPK4154" s="69"/>
      <c r="SPL4154" s="69"/>
      <c r="SPM4154" s="69"/>
      <c r="SPN4154" s="69"/>
      <c r="SPO4154" s="69"/>
      <c r="SPP4154" s="69"/>
      <c r="SPQ4154" s="69"/>
      <c r="SPR4154" s="69"/>
      <c r="SPS4154" s="69"/>
      <c r="SPT4154" s="69"/>
      <c r="SPU4154" s="69"/>
      <c r="SPV4154" s="69"/>
      <c r="SPW4154" s="69"/>
      <c r="SPX4154" s="69"/>
      <c r="SPY4154" s="69"/>
      <c r="SPZ4154" s="69"/>
      <c r="SQA4154" s="69"/>
      <c r="SQB4154" s="69"/>
      <c r="SQC4154" s="69"/>
      <c r="SQD4154" s="69"/>
      <c r="SQE4154" s="69"/>
      <c r="SQF4154" s="69"/>
      <c r="SQG4154" s="69"/>
      <c r="SQH4154" s="69"/>
      <c r="SQI4154" s="69"/>
      <c r="SQJ4154" s="69"/>
      <c r="SQK4154" s="69"/>
      <c r="SQL4154" s="69"/>
      <c r="SQM4154" s="69"/>
      <c r="SQN4154" s="69"/>
      <c r="SQO4154" s="69"/>
      <c r="SQP4154" s="69"/>
      <c r="SQQ4154" s="69"/>
      <c r="SQR4154" s="69"/>
      <c r="SQS4154" s="69"/>
      <c r="SQT4154" s="69"/>
      <c r="SQU4154" s="69"/>
      <c r="SQV4154" s="69"/>
      <c r="SQW4154" s="69"/>
      <c r="SQX4154" s="69"/>
      <c r="SQY4154" s="69"/>
      <c r="SQZ4154" s="69"/>
      <c r="SRA4154" s="69"/>
      <c r="SRB4154" s="69"/>
      <c r="SRC4154" s="69"/>
      <c r="SRD4154" s="69"/>
      <c r="SRE4154" s="69"/>
      <c r="SRF4154" s="69"/>
      <c r="SRG4154" s="69"/>
      <c r="SRH4154" s="69"/>
      <c r="SRI4154" s="69"/>
      <c r="SRJ4154" s="69"/>
      <c r="SRK4154" s="69"/>
      <c r="SRL4154" s="69"/>
      <c r="SRM4154" s="69"/>
      <c r="SRN4154" s="69"/>
      <c r="SRO4154" s="69"/>
      <c r="SRP4154" s="69"/>
      <c r="SRQ4154" s="69"/>
      <c r="SRR4154" s="69"/>
      <c r="SRS4154" s="69"/>
      <c r="SRT4154" s="69"/>
      <c r="SRU4154" s="69"/>
      <c r="SRV4154" s="69"/>
      <c r="SRW4154" s="69"/>
      <c r="SRX4154" s="69"/>
      <c r="SRY4154" s="69"/>
      <c r="SRZ4154" s="69"/>
      <c r="SSA4154" s="69"/>
      <c r="SSB4154" s="69"/>
      <c r="SSC4154" s="69"/>
      <c r="SSD4154" s="69"/>
      <c r="SSE4154" s="69"/>
      <c r="SSF4154" s="69"/>
      <c r="SSG4154" s="69"/>
      <c r="SSH4154" s="69"/>
      <c r="SSI4154" s="69"/>
      <c r="SSJ4154" s="69"/>
      <c r="SSK4154" s="69"/>
      <c r="SSL4154" s="69"/>
      <c r="SSM4154" s="69"/>
      <c r="SSN4154" s="69"/>
      <c r="SSO4154" s="69"/>
      <c r="SSP4154" s="69"/>
      <c r="SSQ4154" s="69"/>
      <c r="SSR4154" s="69"/>
      <c r="SSS4154" s="69"/>
      <c r="SST4154" s="69"/>
      <c r="SSU4154" s="69"/>
      <c r="SSV4154" s="69"/>
      <c r="SSW4154" s="69"/>
      <c r="SSX4154" s="69"/>
      <c r="SSY4154" s="69"/>
      <c r="SSZ4154" s="69"/>
      <c r="STA4154" s="69"/>
      <c r="STB4154" s="69"/>
      <c r="STC4154" s="69"/>
      <c r="STD4154" s="69"/>
      <c r="STE4154" s="69"/>
      <c r="STF4154" s="69"/>
      <c r="STG4154" s="69"/>
      <c r="STH4154" s="69"/>
      <c r="STI4154" s="69"/>
      <c r="STJ4154" s="69"/>
      <c r="STK4154" s="69"/>
      <c r="STL4154" s="69"/>
      <c r="STM4154" s="69"/>
      <c r="STN4154" s="69"/>
      <c r="STO4154" s="69"/>
      <c r="STP4154" s="69"/>
      <c r="STQ4154" s="69"/>
      <c r="STR4154" s="69"/>
      <c r="STS4154" s="69"/>
      <c r="STT4154" s="69"/>
      <c r="STU4154" s="69"/>
      <c r="STV4154" s="69"/>
      <c r="STW4154" s="69"/>
      <c r="STX4154" s="69"/>
      <c r="STY4154" s="69"/>
      <c r="STZ4154" s="69"/>
      <c r="SUA4154" s="69"/>
      <c r="SUB4154" s="69"/>
      <c r="SUC4154" s="69"/>
      <c r="SUD4154" s="69"/>
      <c r="SUE4154" s="69"/>
      <c r="SUF4154" s="69"/>
      <c r="SUG4154" s="69"/>
      <c r="SUH4154" s="69"/>
      <c r="SUI4154" s="69"/>
      <c r="SUJ4154" s="69"/>
      <c r="SUK4154" s="69"/>
      <c r="SUL4154" s="69"/>
      <c r="SUM4154" s="69"/>
      <c r="SUN4154" s="69"/>
      <c r="SUO4154" s="69"/>
      <c r="SUP4154" s="69"/>
      <c r="SUQ4154" s="69"/>
      <c r="SUR4154" s="69"/>
      <c r="SUS4154" s="69"/>
      <c r="SUT4154" s="69"/>
      <c r="SUU4154" s="69"/>
      <c r="SUV4154" s="69"/>
      <c r="SUW4154" s="69"/>
      <c r="SUX4154" s="69"/>
      <c r="SUY4154" s="69"/>
      <c r="SUZ4154" s="69"/>
      <c r="SVA4154" s="69"/>
      <c r="SVB4154" s="69"/>
      <c r="SVC4154" s="69"/>
      <c r="SVD4154" s="69"/>
      <c r="SVE4154" s="69"/>
      <c r="SVF4154" s="69"/>
      <c r="SVG4154" s="69"/>
      <c r="SVH4154" s="69"/>
      <c r="SVI4154" s="69"/>
      <c r="SVJ4154" s="69"/>
      <c r="SVK4154" s="69"/>
      <c r="SVL4154" s="69"/>
      <c r="SVM4154" s="69"/>
      <c r="SVN4154" s="69"/>
      <c r="SVO4154" s="69"/>
      <c r="SVP4154" s="69"/>
      <c r="SVQ4154" s="69"/>
      <c r="SVR4154" s="69"/>
      <c r="SVS4154" s="69"/>
      <c r="SVT4154" s="69"/>
      <c r="SVU4154" s="69"/>
      <c r="SVV4154" s="69"/>
      <c r="SVW4154" s="69"/>
      <c r="SVX4154" s="69"/>
      <c r="SVY4154" s="69"/>
      <c r="SVZ4154" s="69"/>
      <c r="SWA4154" s="69"/>
      <c r="SWB4154" s="69"/>
      <c r="SWC4154" s="69"/>
      <c r="SWD4154" s="69"/>
      <c r="SWE4154" s="69"/>
      <c r="SWF4154" s="69"/>
      <c r="SWG4154" s="69"/>
      <c r="SWH4154" s="69"/>
      <c r="SWI4154" s="69"/>
      <c r="SWJ4154" s="69"/>
      <c r="SWK4154" s="69"/>
      <c r="SWL4154" s="69"/>
      <c r="SWM4154" s="69"/>
      <c r="SWN4154" s="69"/>
      <c r="SWO4154" s="69"/>
      <c r="SWP4154" s="69"/>
      <c r="SWQ4154" s="69"/>
      <c r="SWR4154" s="69"/>
      <c r="SWS4154" s="69"/>
      <c r="SWT4154" s="69"/>
      <c r="SWU4154" s="69"/>
      <c r="SWV4154" s="69"/>
      <c r="SWW4154" s="69"/>
      <c r="SWX4154" s="69"/>
      <c r="SWY4154" s="69"/>
      <c r="SWZ4154" s="69"/>
      <c r="SXA4154" s="69"/>
      <c r="SXB4154" s="69"/>
      <c r="SXC4154" s="69"/>
      <c r="SXD4154" s="69"/>
      <c r="SXE4154" s="69"/>
      <c r="SXF4154" s="69"/>
      <c r="SXG4154" s="69"/>
      <c r="SXH4154" s="69"/>
      <c r="SXI4154" s="69"/>
      <c r="SXJ4154" s="69"/>
      <c r="SXK4154" s="69"/>
      <c r="SXL4154" s="69"/>
      <c r="SXM4154" s="69"/>
      <c r="SXN4154" s="69"/>
      <c r="SXO4154" s="69"/>
      <c r="SXP4154" s="69"/>
      <c r="SXQ4154" s="69"/>
      <c r="SXR4154" s="69"/>
      <c r="SXS4154" s="69"/>
      <c r="SXT4154" s="69"/>
      <c r="SXU4154" s="69"/>
      <c r="SXV4154" s="69"/>
      <c r="SXW4154" s="69"/>
      <c r="SXX4154" s="69"/>
      <c r="SXY4154" s="69"/>
      <c r="SXZ4154" s="69"/>
      <c r="SYA4154" s="69"/>
      <c r="SYB4154" s="69"/>
      <c r="SYC4154" s="69"/>
      <c r="SYD4154" s="69"/>
      <c r="SYE4154" s="69"/>
      <c r="SYF4154" s="69"/>
      <c r="SYG4154" s="69"/>
      <c r="SYH4154" s="69"/>
      <c r="SYI4154" s="69"/>
      <c r="SYJ4154" s="69"/>
      <c r="SYK4154" s="69"/>
      <c r="SYL4154" s="69"/>
      <c r="SYM4154" s="69"/>
      <c r="SYN4154" s="69"/>
      <c r="SYO4154" s="69"/>
      <c r="SYP4154" s="69"/>
      <c r="SYQ4154" s="69"/>
      <c r="SYR4154" s="69"/>
      <c r="SYS4154" s="69"/>
      <c r="SYT4154" s="69"/>
      <c r="SYU4154" s="69"/>
      <c r="SYV4154" s="69"/>
      <c r="SYW4154" s="69"/>
      <c r="SYX4154" s="69"/>
      <c r="SYY4154" s="69"/>
      <c r="SYZ4154" s="69"/>
      <c r="SZA4154" s="69"/>
      <c r="SZB4154" s="69"/>
      <c r="SZC4154" s="69"/>
      <c r="SZD4154" s="69"/>
      <c r="SZE4154" s="69"/>
      <c r="SZF4154" s="69"/>
      <c r="SZG4154" s="69"/>
      <c r="SZH4154" s="69"/>
      <c r="SZI4154" s="69"/>
      <c r="SZJ4154" s="69"/>
      <c r="SZK4154" s="69"/>
      <c r="SZL4154" s="69"/>
      <c r="SZM4154" s="69"/>
      <c r="SZN4154" s="69"/>
      <c r="SZO4154" s="69"/>
      <c r="SZP4154" s="69"/>
      <c r="SZQ4154" s="69"/>
      <c r="SZR4154" s="69"/>
      <c r="SZS4154" s="69"/>
      <c r="SZT4154" s="69"/>
      <c r="SZU4154" s="69"/>
      <c r="SZV4154" s="69"/>
      <c r="SZW4154" s="69"/>
      <c r="SZX4154" s="69"/>
      <c r="SZY4154" s="69"/>
      <c r="SZZ4154" s="69"/>
      <c r="TAA4154" s="69"/>
      <c r="TAB4154" s="69"/>
      <c r="TAC4154" s="69"/>
      <c r="TAD4154" s="69"/>
      <c r="TAE4154" s="69"/>
      <c r="TAF4154" s="69"/>
      <c r="TAG4154" s="69"/>
      <c r="TAH4154" s="69"/>
      <c r="TAI4154" s="69"/>
      <c r="TAJ4154" s="69"/>
      <c r="TAK4154" s="69"/>
      <c r="TAL4154" s="69"/>
      <c r="TAM4154" s="69"/>
      <c r="TAN4154" s="69"/>
      <c r="TAO4154" s="69"/>
      <c r="TAP4154" s="69"/>
      <c r="TAQ4154" s="69"/>
      <c r="TAR4154" s="69"/>
      <c r="TAS4154" s="69"/>
      <c r="TAT4154" s="69"/>
      <c r="TAU4154" s="69"/>
      <c r="TAV4154" s="69"/>
      <c r="TAW4154" s="69"/>
      <c r="TAX4154" s="69"/>
      <c r="TAY4154" s="69"/>
      <c r="TAZ4154" s="69"/>
      <c r="TBA4154" s="69"/>
      <c r="TBB4154" s="69"/>
      <c r="TBC4154" s="69"/>
      <c r="TBD4154" s="69"/>
      <c r="TBE4154" s="69"/>
      <c r="TBF4154" s="69"/>
      <c r="TBG4154" s="69"/>
      <c r="TBH4154" s="69"/>
      <c r="TBI4154" s="69"/>
      <c r="TBJ4154" s="69"/>
      <c r="TBK4154" s="69"/>
      <c r="TBL4154" s="69"/>
      <c r="TBM4154" s="69"/>
      <c r="TBN4154" s="69"/>
      <c r="TBO4154" s="69"/>
      <c r="TBP4154" s="69"/>
      <c r="TBQ4154" s="69"/>
      <c r="TBR4154" s="69"/>
      <c r="TBS4154" s="69"/>
      <c r="TBT4154" s="69"/>
      <c r="TBU4154" s="69"/>
      <c r="TBV4154" s="69"/>
      <c r="TBW4154" s="69"/>
      <c r="TBX4154" s="69"/>
      <c r="TBY4154" s="69"/>
      <c r="TBZ4154" s="69"/>
      <c r="TCA4154" s="69"/>
      <c r="TCB4154" s="69"/>
      <c r="TCC4154" s="69"/>
      <c r="TCD4154" s="69"/>
      <c r="TCE4154" s="69"/>
      <c r="TCF4154" s="69"/>
      <c r="TCG4154" s="69"/>
      <c r="TCH4154" s="69"/>
      <c r="TCI4154" s="69"/>
      <c r="TCJ4154" s="69"/>
      <c r="TCK4154" s="69"/>
      <c r="TCL4154" s="69"/>
      <c r="TCM4154" s="69"/>
      <c r="TCN4154" s="69"/>
      <c r="TCO4154" s="69"/>
      <c r="TCP4154" s="69"/>
      <c r="TCQ4154" s="69"/>
      <c r="TCR4154" s="69"/>
      <c r="TCS4154" s="69"/>
      <c r="TCT4154" s="69"/>
      <c r="TCU4154" s="69"/>
      <c r="TCV4154" s="69"/>
      <c r="TCW4154" s="69"/>
      <c r="TCX4154" s="69"/>
      <c r="TCY4154" s="69"/>
      <c r="TCZ4154" s="69"/>
      <c r="TDA4154" s="69"/>
      <c r="TDB4154" s="69"/>
      <c r="TDC4154" s="69"/>
      <c r="TDD4154" s="69"/>
      <c r="TDE4154" s="69"/>
      <c r="TDF4154" s="69"/>
      <c r="TDG4154" s="69"/>
      <c r="TDH4154" s="69"/>
      <c r="TDI4154" s="69"/>
      <c r="TDJ4154" s="69"/>
      <c r="TDK4154" s="69"/>
      <c r="TDL4154" s="69"/>
      <c r="TDM4154" s="69"/>
      <c r="TDN4154" s="69"/>
      <c r="TDO4154" s="69"/>
      <c r="TDP4154" s="69"/>
      <c r="TDQ4154" s="69"/>
      <c r="TDR4154" s="69"/>
      <c r="TDS4154" s="69"/>
      <c r="TDT4154" s="69"/>
      <c r="TDU4154" s="69"/>
      <c r="TDV4154" s="69"/>
      <c r="TDW4154" s="69"/>
      <c r="TDX4154" s="69"/>
      <c r="TDY4154" s="69"/>
      <c r="TDZ4154" s="69"/>
      <c r="TEA4154" s="69"/>
      <c r="TEB4154" s="69"/>
      <c r="TEC4154" s="69"/>
      <c r="TED4154" s="69"/>
      <c r="TEE4154" s="69"/>
      <c r="TEF4154" s="69"/>
      <c r="TEG4154" s="69"/>
      <c r="TEH4154" s="69"/>
      <c r="TEI4154" s="69"/>
      <c r="TEJ4154" s="69"/>
      <c r="TEK4154" s="69"/>
      <c r="TEL4154" s="69"/>
      <c r="TEM4154" s="69"/>
      <c r="TEN4154" s="69"/>
      <c r="TEO4154" s="69"/>
      <c r="TEP4154" s="69"/>
      <c r="TEQ4154" s="69"/>
      <c r="TER4154" s="69"/>
      <c r="TES4154" s="69"/>
      <c r="TET4154" s="69"/>
      <c r="TEU4154" s="69"/>
      <c r="TEV4154" s="69"/>
      <c r="TEW4154" s="69"/>
      <c r="TEX4154" s="69"/>
      <c r="TEY4154" s="69"/>
      <c r="TEZ4154" s="69"/>
      <c r="TFA4154" s="69"/>
      <c r="TFB4154" s="69"/>
      <c r="TFC4154" s="69"/>
      <c r="TFD4154" s="69"/>
      <c r="TFE4154" s="69"/>
      <c r="TFF4154" s="69"/>
      <c r="TFG4154" s="69"/>
      <c r="TFH4154" s="69"/>
      <c r="TFI4154" s="69"/>
      <c r="TFJ4154" s="69"/>
      <c r="TFK4154" s="69"/>
      <c r="TFL4154" s="69"/>
      <c r="TFM4154" s="69"/>
      <c r="TFN4154" s="69"/>
      <c r="TFO4154" s="69"/>
      <c r="TFP4154" s="69"/>
      <c r="TFQ4154" s="69"/>
      <c r="TFR4154" s="69"/>
      <c r="TFS4154" s="69"/>
      <c r="TFT4154" s="69"/>
      <c r="TFU4154" s="69"/>
      <c r="TFV4154" s="69"/>
      <c r="TFW4154" s="69"/>
      <c r="TFX4154" s="69"/>
      <c r="TFY4154" s="69"/>
      <c r="TFZ4154" s="69"/>
      <c r="TGA4154" s="69"/>
      <c r="TGB4154" s="69"/>
      <c r="TGC4154" s="69"/>
      <c r="TGD4154" s="69"/>
      <c r="TGE4154" s="69"/>
      <c r="TGF4154" s="69"/>
      <c r="TGG4154" s="69"/>
      <c r="TGH4154" s="69"/>
      <c r="TGI4154" s="69"/>
      <c r="TGJ4154" s="69"/>
      <c r="TGK4154" s="69"/>
      <c r="TGL4154" s="69"/>
      <c r="TGM4154" s="69"/>
      <c r="TGN4154" s="69"/>
      <c r="TGO4154" s="69"/>
      <c r="TGP4154" s="69"/>
      <c r="TGQ4154" s="69"/>
      <c r="TGR4154" s="69"/>
      <c r="TGS4154" s="69"/>
      <c r="TGT4154" s="69"/>
      <c r="TGU4154" s="69"/>
      <c r="TGV4154" s="69"/>
      <c r="TGW4154" s="69"/>
      <c r="TGX4154" s="69"/>
      <c r="TGY4154" s="69"/>
      <c r="TGZ4154" s="69"/>
      <c r="THA4154" s="69"/>
      <c r="THB4154" s="69"/>
      <c r="THC4154" s="69"/>
      <c r="THD4154" s="69"/>
      <c r="THE4154" s="69"/>
      <c r="THF4154" s="69"/>
      <c r="THG4154" s="69"/>
      <c r="THH4154" s="69"/>
      <c r="THI4154" s="69"/>
      <c r="THJ4154" s="69"/>
      <c r="THK4154" s="69"/>
      <c r="THL4154" s="69"/>
      <c r="THM4154" s="69"/>
      <c r="THN4154" s="69"/>
      <c r="THO4154" s="69"/>
      <c r="THP4154" s="69"/>
      <c r="THQ4154" s="69"/>
      <c r="THR4154" s="69"/>
      <c r="THS4154" s="69"/>
      <c r="THT4154" s="69"/>
      <c r="THU4154" s="69"/>
      <c r="THV4154" s="69"/>
      <c r="THW4154" s="69"/>
      <c r="THX4154" s="69"/>
      <c r="THY4154" s="69"/>
      <c r="THZ4154" s="69"/>
      <c r="TIA4154" s="69"/>
      <c r="TIB4154" s="69"/>
      <c r="TIC4154" s="69"/>
      <c r="TID4154" s="69"/>
      <c r="TIE4154" s="69"/>
      <c r="TIF4154" s="69"/>
      <c r="TIG4154" s="69"/>
      <c r="TIH4154" s="69"/>
      <c r="TII4154" s="69"/>
      <c r="TIJ4154" s="69"/>
      <c r="TIK4154" s="69"/>
      <c r="TIL4154" s="69"/>
      <c r="TIM4154" s="69"/>
      <c r="TIN4154" s="69"/>
      <c r="TIO4154" s="69"/>
      <c r="TIP4154" s="69"/>
      <c r="TIQ4154" s="69"/>
      <c r="TIR4154" s="69"/>
      <c r="TIS4154" s="69"/>
      <c r="TIT4154" s="69"/>
      <c r="TIU4154" s="69"/>
      <c r="TIV4154" s="69"/>
      <c r="TIW4154" s="69"/>
      <c r="TIX4154" s="69"/>
      <c r="TIY4154" s="69"/>
      <c r="TIZ4154" s="69"/>
      <c r="TJA4154" s="69"/>
      <c r="TJB4154" s="69"/>
      <c r="TJC4154" s="69"/>
      <c r="TJD4154" s="69"/>
      <c r="TJE4154" s="69"/>
      <c r="TJF4154" s="69"/>
      <c r="TJG4154" s="69"/>
      <c r="TJH4154" s="69"/>
      <c r="TJI4154" s="69"/>
      <c r="TJJ4154" s="69"/>
      <c r="TJK4154" s="69"/>
      <c r="TJL4154" s="69"/>
      <c r="TJM4154" s="69"/>
      <c r="TJN4154" s="69"/>
      <c r="TJO4154" s="69"/>
      <c r="TJP4154" s="69"/>
      <c r="TJQ4154" s="69"/>
      <c r="TJR4154" s="69"/>
      <c r="TJS4154" s="69"/>
      <c r="TJT4154" s="69"/>
      <c r="TJU4154" s="69"/>
      <c r="TJV4154" s="69"/>
      <c r="TJW4154" s="69"/>
      <c r="TJX4154" s="69"/>
      <c r="TJY4154" s="69"/>
      <c r="TJZ4154" s="69"/>
      <c r="TKA4154" s="69"/>
      <c r="TKB4154" s="69"/>
      <c r="TKC4154" s="69"/>
      <c r="TKD4154" s="69"/>
      <c r="TKE4154" s="69"/>
      <c r="TKF4154" s="69"/>
      <c r="TKG4154" s="69"/>
      <c r="TKH4154" s="69"/>
      <c r="TKI4154" s="69"/>
      <c r="TKJ4154" s="69"/>
      <c r="TKK4154" s="69"/>
      <c r="TKL4154" s="69"/>
      <c r="TKM4154" s="69"/>
      <c r="TKN4154" s="69"/>
      <c r="TKO4154" s="69"/>
      <c r="TKP4154" s="69"/>
      <c r="TKQ4154" s="69"/>
      <c r="TKR4154" s="69"/>
      <c r="TKS4154" s="69"/>
      <c r="TKT4154" s="69"/>
      <c r="TKU4154" s="69"/>
      <c r="TKV4154" s="69"/>
      <c r="TKW4154" s="69"/>
      <c r="TKX4154" s="69"/>
      <c r="TKY4154" s="69"/>
      <c r="TKZ4154" s="69"/>
      <c r="TLA4154" s="69"/>
      <c r="TLB4154" s="69"/>
      <c r="TLC4154" s="69"/>
      <c r="TLD4154" s="69"/>
      <c r="TLE4154" s="69"/>
      <c r="TLF4154" s="69"/>
      <c r="TLG4154" s="69"/>
      <c r="TLH4154" s="69"/>
      <c r="TLI4154" s="69"/>
      <c r="TLJ4154" s="69"/>
      <c r="TLK4154" s="69"/>
      <c r="TLL4154" s="69"/>
      <c r="TLM4154" s="69"/>
      <c r="TLN4154" s="69"/>
      <c r="TLO4154" s="69"/>
      <c r="TLP4154" s="69"/>
      <c r="TLQ4154" s="69"/>
      <c r="TLR4154" s="69"/>
      <c r="TLS4154" s="69"/>
      <c r="TLT4154" s="69"/>
      <c r="TLU4154" s="69"/>
      <c r="TLV4154" s="69"/>
      <c r="TLW4154" s="69"/>
      <c r="TLX4154" s="69"/>
      <c r="TLY4154" s="69"/>
      <c r="TLZ4154" s="69"/>
      <c r="TMA4154" s="69"/>
      <c r="TMB4154" s="69"/>
      <c r="TMC4154" s="69"/>
      <c r="TMD4154" s="69"/>
      <c r="TME4154" s="69"/>
      <c r="TMF4154" s="69"/>
      <c r="TMG4154" s="69"/>
      <c r="TMH4154" s="69"/>
      <c r="TMI4154" s="69"/>
      <c r="TMJ4154" s="69"/>
      <c r="TMK4154" s="69"/>
      <c r="TML4154" s="69"/>
      <c r="TMM4154" s="69"/>
      <c r="TMN4154" s="69"/>
      <c r="TMO4154" s="69"/>
      <c r="TMP4154" s="69"/>
      <c r="TMQ4154" s="69"/>
      <c r="TMR4154" s="69"/>
      <c r="TMS4154" s="69"/>
      <c r="TMT4154" s="69"/>
      <c r="TMU4154" s="69"/>
      <c r="TMV4154" s="69"/>
      <c r="TMW4154" s="69"/>
      <c r="TMX4154" s="69"/>
      <c r="TMY4154" s="69"/>
      <c r="TMZ4154" s="69"/>
      <c r="TNA4154" s="69"/>
      <c r="TNB4154" s="69"/>
      <c r="TNC4154" s="69"/>
      <c r="TND4154" s="69"/>
      <c r="TNE4154" s="69"/>
      <c r="TNF4154" s="69"/>
      <c r="TNG4154" s="69"/>
      <c r="TNH4154" s="69"/>
      <c r="TNI4154" s="69"/>
      <c r="TNJ4154" s="69"/>
      <c r="TNK4154" s="69"/>
      <c r="TNL4154" s="69"/>
      <c r="TNM4154" s="69"/>
      <c r="TNN4154" s="69"/>
      <c r="TNO4154" s="69"/>
      <c r="TNP4154" s="69"/>
      <c r="TNQ4154" s="69"/>
      <c r="TNR4154" s="69"/>
      <c r="TNS4154" s="69"/>
      <c r="TNT4154" s="69"/>
      <c r="TNU4154" s="69"/>
      <c r="TNV4154" s="69"/>
      <c r="TNW4154" s="69"/>
      <c r="TNX4154" s="69"/>
      <c r="TNY4154" s="69"/>
      <c r="TNZ4154" s="69"/>
      <c r="TOA4154" s="69"/>
      <c r="TOB4154" s="69"/>
      <c r="TOC4154" s="69"/>
      <c r="TOD4154" s="69"/>
      <c r="TOE4154" s="69"/>
      <c r="TOF4154" s="69"/>
      <c r="TOG4154" s="69"/>
      <c r="TOH4154" s="69"/>
      <c r="TOI4154" s="69"/>
      <c r="TOJ4154" s="69"/>
      <c r="TOK4154" s="69"/>
      <c r="TOL4154" s="69"/>
      <c r="TOM4154" s="69"/>
      <c r="TON4154" s="69"/>
      <c r="TOO4154" s="69"/>
      <c r="TOP4154" s="69"/>
      <c r="TOQ4154" s="69"/>
      <c r="TOR4154" s="69"/>
      <c r="TOS4154" s="69"/>
      <c r="TOT4154" s="69"/>
      <c r="TOU4154" s="69"/>
      <c r="TOV4154" s="69"/>
      <c r="TOW4154" s="69"/>
      <c r="TOX4154" s="69"/>
      <c r="TOY4154" s="69"/>
      <c r="TOZ4154" s="69"/>
      <c r="TPA4154" s="69"/>
      <c r="TPB4154" s="69"/>
      <c r="TPC4154" s="69"/>
      <c r="TPD4154" s="69"/>
      <c r="TPE4154" s="69"/>
      <c r="TPF4154" s="69"/>
      <c r="TPG4154" s="69"/>
      <c r="TPH4154" s="69"/>
      <c r="TPI4154" s="69"/>
      <c r="TPJ4154" s="69"/>
      <c r="TPK4154" s="69"/>
      <c r="TPL4154" s="69"/>
      <c r="TPM4154" s="69"/>
      <c r="TPN4154" s="69"/>
      <c r="TPO4154" s="69"/>
      <c r="TPP4154" s="69"/>
      <c r="TPQ4154" s="69"/>
      <c r="TPR4154" s="69"/>
      <c r="TPS4154" s="69"/>
      <c r="TPT4154" s="69"/>
      <c r="TPU4154" s="69"/>
      <c r="TPV4154" s="69"/>
      <c r="TPW4154" s="69"/>
      <c r="TPX4154" s="69"/>
      <c r="TPY4154" s="69"/>
      <c r="TPZ4154" s="69"/>
      <c r="TQA4154" s="69"/>
      <c r="TQB4154" s="69"/>
      <c r="TQC4154" s="69"/>
      <c r="TQD4154" s="69"/>
      <c r="TQE4154" s="69"/>
      <c r="TQF4154" s="69"/>
      <c r="TQG4154" s="69"/>
      <c r="TQH4154" s="69"/>
      <c r="TQI4154" s="69"/>
      <c r="TQJ4154" s="69"/>
      <c r="TQK4154" s="69"/>
      <c r="TQL4154" s="69"/>
      <c r="TQM4154" s="69"/>
      <c r="TQN4154" s="69"/>
      <c r="TQO4154" s="69"/>
      <c r="TQP4154" s="69"/>
      <c r="TQQ4154" s="69"/>
      <c r="TQR4154" s="69"/>
      <c r="TQS4154" s="69"/>
      <c r="TQT4154" s="69"/>
      <c r="TQU4154" s="69"/>
      <c r="TQV4154" s="69"/>
      <c r="TQW4154" s="69"/>
      <c r="TQX4154" s="69"/>
      <c r="TQY4154" s="69"/>
      <c r="TQZ4154" s="69"/>
      <c r="TRA4154" s="69"/>
      <c r="TRB4154" s="69"/>
      <c r="TRC4154" s="69"/>
      <c r="TRD4154" s="69"/>
      <c r="TRE4154" s="69"/>
      <c r="TRF4154" s="69"/>
      <c r="TRG4154" s="69"/>
      <c r="TRH4154" s="69"/>
      <c r="TRI4154" s="69"/>
      <c r="TRJ4154" s="69"/>
      <c r="TRK4154" s="69"/>
      <c r="TRL4154" s="69"/>
      <c r="TRM4154" s="69"/>
      <c r="TRN4154" s="69"/>
      <c r="TRO4154" s="69"/>
      <c r="TRP4154" s="69"/>
      <c r="TRQ4154" s="69"/>
      <c r="TRR4154" s="69"/>
      <c r="TRS4154" s="69"/>
      <c r="TRT4154" s="69"/>
      <c r="TRU4154" s="69"/>
      <c r="TRV4154" s="69"/>
      <c r="TRW4154" s="69"/>
      <c r="TRX4154" s="69"/>
      <c r="TRY4154" s="69"/>
      <c r="TRZ4154" s="69"/>
      <c r="TSA4154" s="69"/>
      <c r="TSB4154" s="69"/>
      <c r="TSC4154" s="69"/>
      <c r="TSD4154" s="69"/>
      <c r="TSE4154" s="69"/>
      <c r="TSF4154" s="69"/>
      <c r="TSG4154" s="69"/>
      <c r="TSH4154" s="69"/>
      <c r="TSI4154" s="69"/>
      <c r="TSJ4154" s="69"/>
      <c r="TSK4154" s="69"/>
      <c r="TSL4154" s="69"/>
      <c r="TSM4154" s="69"/>
      <c r="TSN4154" s="69"/>
      <c r="TSO4154" s="69"/>
      <c r="TSP4154" s="69"/>
      <c r="TSQ4154" s="69"/>
      <c r="TSR4154" s="69"/>
      <c r="TSS4154" s="69"/>
      <c r="TST4154" s="69"/>
      <c r="TSU4154" s="69"/>
      <c r="TSV4154" s="69"/>
      <c r="TSW4154" s="69"/>
      <c r="TSX4154" s="69"/>
      <c r="TSY4154" s="69"/>
      <c r="TSZ4154" s="69"/>
      <c r="TTA4154" s="69"/>
      <c r="TTB4154" s="69"/>
      <c r="TTC4154" s="69"/>
      <c r="TTD4154" s="69"/>
      <c r="TTE4154" s="69"/>
      <c r="TTF4154" s="69"/>
      <c r="TTG4154" s="69"/>
      <c r="TTH4154" s="69"/>
      <c r="TTI4154" s="69"/>
      <c r="TTJ4154" s="69"/>
      <c r="TTK4154" s="69"/>
      <c r="TTL4154" s="69"/>
      <c r="TTM4154" s="69"/>
      <c r="TTN4154" s="69"/>
      <c r="TTO4154" s="69"/>
      <c r="TTP4154" s="69"/>
      <c r="TTQ4154" s="69"/>
      <c r="TTR4154" s="69"/>
      <c r="TTS4154" s="69"/>
      <c r="TTT4154" s="69"/>
      <c r="TTU4154" s="69"/>
      <c r="TTV4154" s="69"/>
      <c r="TTW4154" s="69"/>
      <c r="TTX4154" s="69"/>
      <c r="TTY4154" s="69"/>
      <c r="TTZ4154" s="69"/>
      <c r="TUA4154" s="69"/>
      <c r="TUB4154" s="69"/>
      <c r="TUC4154" s="69"/>
      <c r="TUD4154" s="69"/>
      <c r="TUE4154" s="69"/>
      <c r="TUF4154" s="69"/>
      <c r="TUG4154" s="69"/>
      <c r="TUH4154" s="69"/>
      <c r="TUI4154" s="69"/>
      <c r="TUJ4154" s="69"/>
      <c r="TUK4154" s="69"/>
      <c r="TUL4154" s="69"/>
      <c r="TUM4154" s="69"/>
      <c r="TUN4154" s="69"/>
      <c r="TUO4154" s="69"/>
      <c r="TUP4154" s="69"/>
      <c r="TUQ4154" s="69"/>
      <c r="TUR4154" s="69"/>
      <c r="TUS4154" s="69"/>
      <c r="TUT4154" s="69"/>
      <c r="TUU4154" s="69"/>
      <c r="TUV4154" s="69"/>
      <c r="TUW4154" s="69"/>
      <c r="TUX4154" s="69"/>
      <c r="TUY4154" s="69"/>
      <c r="TUZ4154" s="69"/>
      <c r="TVA4154" s="69"/>
      <c r="TVB4154" s="69"/>
      <c r="TVC4154" s="69"/>
      <c r="TVD4154" s="69"/>
      <c r="TVE4154" s="69"/>
      <c r="TVF4154" s="69"/>
      <c r="TVG4154" s="69"/>
      <c r="TVH4154" s="69"/>
      <c r="TVI4154" s="69"/>
      <c r="TVJ4154" s="69"/>
      <c r="TVK4154" s="69"/>
      <c r="TVL4154" s="69"/>
      <c r="TVM4154" s="69"/>
      <c r="TVN4154" s="69"/>
      <c r="TVO4154" s="69"/>
      <c r="TVP4154" s="69"/>
      <c r="TVQ4154" s="69"/>
      <c r="TVR4154" s="69"/>
      <c r="TVS4154" s="69"/>
      <c r="TVT4154" s="69"/>
      <c r="TVU4154" s="69"/>
      <c r="TVV4154" s="69"/>
      <c r="TVW4154" s="69"/>
      <c r="TVX4154" s="69"/>
      <c r="TVY4154" s="69"/>
      <c r="TVZ4154" s="69"/>
      <c r="TWA4154" s="69"/>
      <c r="TWB4154" s="69"/>
      <c r="TWC4154" s="69"/>
      <c r="TWD4154" s="69"/>
      <c r="TWE4154" s="69"/>
      <c r="TWF4154" s="69"/>
      <c r="TWG4154" s="69"/>
      <c r="TWH4154" s="69"/>
      <c r="TWI4154" s="69"/>
      <c r="TWJ4154" s="69"/>
      <c r="TWK4154" s="69"/>
      <c r="TWL4154" s="69"/>
      <c r="TWM4154" s="69"/>
      <c r="TWN4154" s="69"/>
      <c r="TWO4154" s="69"/>
      <c r="TWP4154" s="69"/>
      <c r="TWQ4154" s="69"/>
      <c r="TWR4154" s="69"/>
      <c r="TWS4154" s="69"/>
      <c r="TWT4154" s="69"/>
      <c r="TWU4154" s="69"/>
      <c r="TWV4154" s="69"/>
      <c r="TWW4154" s="69"/>
      <c r="TWX4154" s="69"/>
      <c r="TWY4154" s="69"/>
      <c r="TWZ4154" s="69"/>
      <c r="TXA4154" s="69"/>
      <c r="TXB4154" s="69"/>
      <c r="TXC4154" s="69"/>
      <c r="TXD4154" s="69"/>
      <c r="TXE4154" s="69"/>
      <c r="TXF4154" s="69"/>
      <c r="TXG4154" s="69"/>
      <c r="TXH4154" s="69"/>
      <c r="TXI4154" s="69"/>
      <c r="TXJ4154" s="69"/>
      <c r="TXK4154" s="69"/>
      <c r="TXL4154" s="69"/>
      <c r="TXM4154" s="69"/>
      <c r="TXN4154" s="69"/>
      <c r="TXO4154" s="69"/>
      <c r="TXP4154" s="69"/>
      <c r="TXQ4154" s="69"/>
      <c r="TXR4154" s="69"/>
      <c r="TXS4154" s="69"/>
      <c r="TXT4154" s="69"/>
      <c r="TXU4154" s="69"/>
      <c r="TXV4154" s="69"/>
      <c r="TXW4154" s="69"/>
      <c r="TXX4154" s="69"/>
      <c r="TXY4154" s="69"/>
      <c r="TXZ4154" s="69"/>
      <c r="TYA4154" s="69"/>
      <c r="TYB4154" s="69"/>
      <c r="TYC4154" s="69"/>
      <c r="TYD4154" s="69"/>
      <c r="TYE4154" s="69"/>
      <c r="TYF4154" s="69"/>
      <c r="TYG4154" s="69"/>
      <c r="TYH4154" s="69"/>
      <c r="TYI4154" s="69"/>
      <c r="TYJ4154" s="69"/>
      <c r="TYK4154" s="69"/>
      <c r="TYL4154" s="69"/>
      <c r="TYM4154" s="69"/>
      <c r="TYN4154" s="69"/>
      <c r="TYO4154" s="69"/>
      <c r="TYP4154" s="69"/>
      <c r="TYQ4154" s="69"/>
      <c r="TYR4154" s="69"/>
      <c r="TYS4154" s="69"/>
      <c r="TYT4154" s="69"/>
      <c r="TYU4154" s="69"/>
      <c r="TYV4154" s="69"/>
      <c r="TYW4154" s="69"/>
      <c r="TYX4154" s="69"/>
      <c r="TYY4154" s="69"/>
      <c r="TYZ4154" s="69"/>
      <c r="TZA4154" s="69"/>
      <c r="TZB4154" s="69"/>
      <c r="TZC4154" s="69"/>
      <c r="TZD4154" s="69"/>
      <c r="TZE4154" s="69"/>
      <c r="TZF4154" s="69"/>
      <c r="TZG4154" s="69"/>
      <c r="TZH4154" s="69"/>
      <c r="TZI4154" s="69"/>
      <c r="TZJ4154" s="69"/>
      <c r="TZK4154" s="69"/>
      <c r="TZL4154" s="69"/>
      <c r="TZM4154" s="69"/>
      <c r="TZN4154" s="69"/>
      <c r="TZO4154" s="69"/>
      <c r="TZP4154" s="69"/>
      <c r="TZQ4154" s="69"/>
      <c r="TZR4154" s="69"/>
      <c r="TZS4154" s="69"/>
      <c r="TZT4154" s="69"/>
      <c r="TZU4154" s="69"/>
      <c r="TZV4154" s="69"/>
      <c r="TZW4154" s="69"/>
      <c r="TZX4154" s="69"/>
      <c r="TZY4154" s="69"/>
      <c r="TZZ4154" s="69"/>
      <c r="UAA4154" s="69"/>
      <c r="UAB4154" s="69"/>
      <c r="UAC4154" s="69"/>
      <c r="UAD4154" s="69"/>
      <c r="UAE4154" s="69"/>
      <c r="UAF4154" s="69"/>
      <c r="UAG4154" s="69"/>
      <c r="UAH4154" s="69"/>
      <c r="UAI4154" s="69"/>
      <c r="UAJ4154" s="69"/>
      <c r="UAK4154" s="69"/>
      <c r="UAL4154" s="69"/>
      <c r="UAM4154" s="69"/>
      <c r="UAN4154" s="69"/>
      <c r="UAO4154" s="69"/>
      <c r="UAP4154" s="69"/>
      <c r="UAQ4154" s="69"/>
      <c r="UAR4154" s="69"/>
      <c r="UAS4154" s="69"/>
      <c r="UAT4154" s="69"/>
      <c r="UAU4154" s="69"/>
      <c r="UAV4154" s="69"/>
      <c r="UAW4154" s="69"/>
      <c r="UAX4154" s="69"/>
      <c r="UAY4154" s="69"/>
      <c r="UAZ4154" s="69"/>
      <c r="UBA4154" s="69"/>
      <c r="UBB4154" s="69"/>
      <c r="UBC4154" s="69"/>
      <c r="UBD4154" s="69"/>
      <c r="UBE4154" s="69"/>
      <c r="UBF4154" s="69"/>
      <c r="UBG4154" s="69"/>
      <c r="UBH4154" s="69"/>
      <c r="UBI4154" s="69"/>
      <c r="UBJ4154" s="69"/>
      <c r="UBK4154" s="69"/>
      <c r="UBL4154" s="69"/>
      <c r="UBM4154" s="69"/>
      <c r="UBN4154" s="69"/>
      <c r="UBO4154" s="69"/>
      <c r="UBP4154" s="69"/>
      <c r="UBQ4154" s="69"/>
      <c r="UBR4154" s="69"/>
      <c r="UBS4154" s="69"/>
      <c r="UBT4154" s="69"/>
      <c r="UBU4154" s="69"/>
      <c r="UBV4154" s="69"/>
      <c r="UBW4154" s="69"/>
      <c r="UBX4154" s="69"/>
      <c r="UBY4154" s="69"/>
      <c r="UBZ4154" s="69"/>
      <c r="UCA4154" s="69"/>
      <c r="UCB4154" s="69"/>
      <c r="UCC4154" s="69"/>
      <c r="UCD4154" s="69"/>
      <c r="UCE4154" s="69"/>
      <c r="UCF4154" s="69"/>
      <c r="UCG4154" s="69"/>
      <c r="UCH4154" s="69"/>
      <c r="UCI4154" s="69"/>
      <c r="UCJ4154" s="69"/>
      <c r="UCK4154" s="69"/>
      <c r="UCL4154" s="69"/>
      <c r="UCM4154" s="69"/>
      <c r="UCN4154" s="69"/>
      <c r="UCO4154" s="69"/>
      <c r="UCP4154" s="69"/>
      <c r="UCQ4154" s="69"/>
      <c r="UCR4154" s="69"/>
      <c r="UCS4154" s="69"/>
      <c r="UCT4154" s="69"/>
      <c r="UCU4154" s="69"/>
      <c r="UCV4154" s="69"/>
      <c r="UCW4154" s="69"/>
      <c r="UCX4154" s="69"/>
      <c r="UCY4154" s="69"/>
      <c r="UCZ4154" s="69"/>
      <c r="UDA4154" s="69"/>
      <c r="UDB4154" s="69"/>
      <c r="UDC4154" s="69"/>
      <c r="UDD4154" s="69"/>
      <c r="UDE4154" s="69"/>
      <c r="UDF4154" s="69"/>
      <c r="UDG4154" s="69"/>
      <c r="UDH4154" s="69"/>
      <c r="UDI4154" s="69"/>
      <c r="UDJ4154" s="69"/>
      <c r="UDK4154" s="69"/>
      <c r="UDL4154" s="69"/>
      <c r="UDM4154" s="69"/>
      <c r="UDN4154" s="69"/>
      <c r="UDO4154" s="69"/>
      <c r="UDP4154" s="69"/>
      <c r="UDQ4154" s="69"/>
      <c r="UDR4154" s="69"/>
      <c r="UDS4154" s="69"/>
      <c r="UDT4154" s="69"/>
      <c r="UDU4154" s="69"/>
      <c r="UDV4154" s="69"/>
      <c r="UDW4154" s="69"/>
      <c r="UDX4154" s="69"/>
      <c r="UDY4154" s="69"/>
      <c r="UDZ4154" s="69"/>
      <c r="UEA4154" s="69"/>
      <c r="UEB4154" s="69"/>
      <c r="UEC4154" s="69"/>
      <c r="UED4154" s="69"/>
      <c r="UEE4154" s="69"/>
      <c r="UEF4154" s="69"/>
      <c r="UEG4154" s="69"/>
      <c r="UEH4154" s="69"/>
      <c r="UEI4154" s="69"/>
      <c r="UEJ4154" s="69"/>
      <c r="UEK4154" s="69"/>
      <c r="UEL4154" s="69"/>
      <c r="UEM4154" s="69"/>
      <c r="UEN4154" s="69"/>
      <c r="UEO4154" s="69"/>
      <c r="UEP4154" s="69"/>
      <c r="UEQ4154" s="69"/>
      <c r="UER4154" s="69"/>
      <c r="UES4154" s="69"/>
      <c r="UET4154" s="69"/>
      <c r="UEU4154" s="69"/>
      <c r="UEV4154" s="69"/>
      <c r="UEW4154" s="69"/>
      <c r="UEX4154" s="69"/>
      <c r="UEY4154" s="69"/>
      <c r="UEZ4154" s="69"/>
      <c r="UFA4154" s="69"/>
      <c r="UFB4154" s="69"/>
      <c r="UFC4154" s="69"/>
      <c r="UFD4154" s="69"/>
      <c r="UFE4154" s="69"/>
      <c r="UFF4154" s="69"/>
      <c r="UFG4154" s="69"/>
      <c r="UFH4154" s="69"/>
      <c r="UFI4154" s="69"/>
      <c r="UFJ4154" s="69"/>
      <c r="UFK4154" s="69"/>
      <c r="UFL4154" s="69"/>
      <c r="UFM4154" s="69"/>
      <c r="UFN4154" s="69"/>
      <c r="UFO4154" s="69"/>
      <c r="UFP4154" s="69"/>
      <c r="UFQ4154" s="69"/>
      <c r="UFR4154" s="69"/>
      <c r="UFS4154" s="69"/>
      <c r="UFT4154" s="69"/>
      <c r="UFU4154" s="69"/>
      <c r="UFV4154" s="69"/>
      <c r="UFW4154" s="69"/>
      <c r="UFX4154" s="69"/>
      <c r="UFY4154" s="69"/>
      <c r="UFZ4154" s="69"/>
      <c r="UGA4154" s="69"/>
      <c r="UGB4154" s="69"/>
      <c r="UGC4154" s="69"/>
      <c r="UGD4154" s="69"/>
      <c r="UGE4154" s="69"/>
      <c r="UGF4154" s="69"/>
      <c r="UGG4154" s="69"/>
      <c r="UGH4154" s="69"/>
      <c r="UGI4154" s="69"/>
      <c r="UGJ4154" s="69"/>
      <c r="UGK4154" s="69"/>
      <c r="UGL4154" s="69"/>
      <c r="UGM4154" s="69"/>
      <c r="UGN4154" s="69"/>
      <c r="UGO4154" s="69"/>
      <c r="UGP4154" s="69"/>
      <c r="UGQ4154" s="69"/>
      <c r="UGR4154" s="69"/>
      <c r="UGS4154" s="69"/>
      <c r="UGT4154" s="69"/>
      <c r="UGU4154" s="69"/>
      <c r="UGV4154" s="69"/>
      <c r="UGW4154" s="69"/>
      <c r="UGX4154" s="69"/>
      <c r="UGY4154" s="69"/>
      <c r="UGZ4154" s="69"/>
      <c r="UHA4154" s="69"/>
      <c r="UHB4154" s="69"/>
      <c r="UHC4154" s="69"/>
      <c r="UHD4154" s="69"/>
      <c r="UHE4154" s="69"/>
      <c r="UHF4154" s="69"/>
      <c r="UHG4154" s="69"/>
      <c r="UHH4154" s="69"/>
      <c r="UHI4154" s="69"/>
      <c r="UHJ4154" s="69"/>
      <c r="UHK4154" s="69"/>
      <c r="UHL4154" s="69"/>
      <c r="UHM4154" s="69"/>
      <c r="UHN4154" s="69"/>
      <c r="UHO4154" s="69"/>
      <c r="UHP4154" s="69"/>
      <c r="UHQ4154" s="69"/>
      <c r="UHR4154" s="69"/>
      <c r="UHS4154" s="69"/>
      <c r="UHT4154" s="69"/>
      <c r="UHU4154" s="69"/>
      <c r="UHV4154" s="69"/>
      <c r="UHW4154" s="69"/>
      <c r="UHX4154" s="69"/>
      <c r="UHY4154" s="69"/>
      <c r="UHZ4154" s="69"/>
      <c r="UIA4154" s="69"/>
      <c r="UIB4154" s="69"/>
      <c r="UIC4154" s="69"/>
      <c r="UID4154" s="69"/>
      <c r="UIE4154" s="69"/>
      <c r="UIF4154" s="69"/>
      <c r="UIG4154" s="69"/>
      <c r="UIH4154" s="69"/>
      <c r="UII4154" s="69"/>
      <c r="UIJ4154" s="69"/>
      <c r="UIK4154" s="69"/>
      <c r="UIL4154" s="69"/>
      <c r="UIM4154" s="69"/>
      <c r="UIN4154" s="69"/>
      <c r="UIO4154" s="69"/>
      <c r="UIP4154" s="69"/>
      <c r="UIQ4154" s="69"/>
      <c r="UIR4154" s="69"/>
      <c r="UIS4154" s="69"/>
      <c r="UIT4154" s="69"/>
      <c r="UIU4154" s="69"/>
      <c r="UIV4154" s="69"/>
      <c r="UIW4154" s="69"/>
      <c r="UIX4154" s="69"/>
      <c r="UIY4154" s="69"/>
      <c r="UIZ4154" s="69"/>
      <c r="UJA4154" s="69"/>
      <c r="UJB4154" s="69"/>
      <c r="UJC4154" s="69"/>
      <c r="UJD4154" s="69"/>
      <c r="UJE4154" s="69"/>
      <c r="UJF4154" s="69"/>
      <c r="UJG4154" s="69"/>
      <c r="UJH4154" s="69"/>
      <c r="UJI4154" s="69"/>
      <c r="UJJ4154" s="69"/>
      <c r="UJK4154" s="69"/>
      <c r="UJL4154" s="69"/>
      <c r="UJM4154" s="69"/>
      <c r="UJN4154" s="69"/>
      <c r="UJO4154" s="69"/>
      <c r="UJP4154" s="69"/>
      <c r="UJQ4154" s="69"/>
      <c r="UJR4154" s="69"/>
      <c r="UJS4154" s="69"/>
      <c r="UJT4154" s="69"/>
      <c r="UJU4154" s="69"/>
      <c r="UJV4154" s="69"/>
      <c r="UJW4154" s="69"/>
      <c r="UJX4154" s="69"/>
      <c r="UJY4154" s="69"/>
      <c r="UJZ4154" s="69"/>
      <c r="UKA4154" s="69"/>
      <c r="UKB4154" s="69"/>
      <c r="UKC4154" s="69"/>
      <c r="UKD4154" s="69"/>
      <c r="UKE4154" s="69"/>
      <c r="UKF4154" s="69"/>
      <c r="UKG4154" s="69"/>
      <c r="UKH4154" s="69"/>
      <c r="UKI4154" s="69"/>
      <c r="UKJ4154" s="69"/>
      <c r="UKK4154" s="69"/>
      <c r="UKL4154" s="69"/>
      <c r="UKM4154" s="69"/>
      <c r="UKN4154" s="69"/>
      <c r="UKO4154" s="69"/>
      <c r="UKP4154" s="69"/>
      <c r="UKQ4154" s="69"/>
      <c r="UKR4154" s="69"/>
      <c r="UKS4154" s="69"/>
      <c r="UKT4154" s="69"/>
      <c r="UKU4154" s="69"/>
      <c r="UKV4154" s="69"/>
      <c r="UKW4154" s="69"/>
      <c r="UKX4154" s="69"/>
      <c r="UKY4154" s="69"/>
      <c r="UKZ4154" s="69"/>
      <c r="ULA4154" s="69"/>
      <c r="ULB4154" s="69"/>
      <c r="ULC4154" s="69"/>
      <c r="ULD4154" s="69"/>
      <c r="ULE4154" s="69"/>
      <c r="ULF4154" s="69"/>
      <c r="ULG4154" s="69"/>
      <c r="ULH4154" s="69"/>
      <c r="ULI4154" s="69"/>
      <c r="ULJ4154" s="69"/>
      <c r="ULK4154" s="69"/>
      <c r="ULL4154" s="69"/>
      <c r="ULM4154" s="69"/>
      <c r="ULN4154" s="69"/>
      <c r="ULO4154" s="69"/>
      <c r="ULP4154" s="69"/>
      <c r="ULQ4154" s="69"/>
      <c r="ULR4154" s="69"/>
      <c r="ULS4154" s="69"/>
      <c r="ULT4154" s="69"/>
      <c r="ULU4154" s="69"/>
      <c r="ULV4154" s="69"/>
      <c r="ULW4154" s="69"/>
      <c r="ULX4154" s="69"/>
      <c r="ULY4154" s="69"/>
      <c r="ULZ4154" s="69"/>
      <c r="UMA4154" s="69"/>
      <c r="UMB4154" s="69"/>
      <c r="UMC4154" s="69"/>
      <c r="UMD4154" s="69"/>
      <c r="UME4154" s="69"/>
      <c r="UMF4154" s="69"/>
      <c r="UMG4154" s="69"/>
      <c r="UMH4154" s="69"/>
      <c r="UMI4154" s="69"/>
      <c r="UMJ4154" s="69"/>
      <c r="UMK4154" s="69"/>
      <c r="UML4154" s="69"/>
      <c r="UMM4154" s="69"/>
      <c r="UMN4154" s="69"/>
      <c r="UMO4154" s="69"/>
      <c r="UMP4154" s="69"/>
      <c r="UMQ4154" s="69"/>
      <c r="UMR4154" s="69"/>
      <c r="UMS4154" s="69"/>
      <c r="UMT4154" s="69"/>
      <c r="UMU4154" s="69"/>
      <c r="UMV4154" s="69"/>
      <c r="UMW4154" s="69"/>
      <c r="UMX4154" s="69"/>
      <c r="UMY4154" s="69"/>
      <c r="UMZ4154" s="69"/>
      <c r="UNA4154" s="69"/>
      <c r="UNB4154" s="69"/>
      <c r="UNC4154" s="69"/>
      <c r="UND4154" s="69"/>
      <c r="UNE4154" s="69"/>
      <c r="UNF4154" s="69"/>
      <c r="UNG4154" s="69"/>
      <c r="UNH4154" s="69"/>
      <c r="UNI4154" s="69"/>
      <c r="UNJ4154" s="69"/>
      <c r="UNK4154" s="69"/>
      <c r="UNL4154" s="69"/>
      <c r="UNM4154" s="69"/>
      <c r="UNN4154" s="69"/>
      <c r="UNO4154" s="69"/>
      <c r="UNP4154" s="69"/>
      <c r="UNQ4154" s="69"/>
      <c r="UNR4154" s="69"/>
      <c r="UNS4154" s="69"/>
      <c r="UNT4154" s="69"/>
      <c r="UNU4154" s="69"/>
      <c r="UNV4154" s="69"/>
      <c r="UNW4154" s="69"/>
      <c r="UNX4154" s="69"/>
      <c r="UNY4154" s="69"/>
      <c r="UNZ4154" s="69"/>
      <c r="UOA4154" s="69"/>
      <c r="UOB4154" s="69"/>
      <c r="UOC4154" s="69"/>
      <c r="UOD4154" s="69"/>
      <c r="UOE4154" s="69"/>
      <c r="UOF4154" s="69"/>
      <c r="UOG4154" s="69"/>
      <c r="UOH4154" s="69"/>
      <c r="UOI4154" s="69"/>
      <c r="UOJ4154" s="69"/>
      <c r="UOK4154" s="69"/>
      <c r="UOL4154" s="69"/>
      <c r="UOM4154" s="69"/>
      <c r="UON4154" s="69"/>
      <c r="UOO4154" s="69"/>
      <c r="UOP4154" s="69"/>
      <c r="UOQ4154" s="69"/>
      <c r="UOR4154" s="69"/>
      <c r="UOS4154" s="69"/>
      <c r="UOT4154" s="69"/>
      <c r="UOU4154" s="69"/>
      <c r="UOV4154" s="69"/>
      <c r="UOW4154" s="69"/>
      <c r="UOX4154" s="69"/>
      <c r="UOY4154" s="69"/>
      <c r="UOZ4154" s="69"/>
      <c r="UPA4154" s="69"/>
      <c r="UPB4154" s="69"/>
      <c r="UPC4154" s="69"/>
      <c r="UPD4154" s="69"/>
      <c r="UPE4154" s="69"/>
      <c r="UPF4154" s="69"/>
      <c r="UPG4154" s="69"/>
      <c r="UPH4154" s="69"/>
      <c r="UPI4154" s="69"/>
      <c r="UPJ4154" s="69"/>
      <c r="UPK4154" s="69"/>
      <c r="UPL4154" s="69"/>
      <c r="UPM4154" s="69"/>
      <c r="UPN4154" s="69"/>
      <c r="UPO4154" s="69"/>
      <c r="UPP4154" s="69"/>
      <c r="UPQ4154" s="69"/>
      <c r="UPR4154" s="69"/>
      <c r="UPS4154" s="69"/>
      <c r="UPT4154" s="69"/>
      <c r="UPU4154" s="69"/>
      <c r="UPV4154" s="69"/>
      <c r="UPW4154" s="69"/>
      <c r="UPX4154" s="69"/>
      <c r="UPY4154" s="69"/>
      <c r="UPZ4154" s="69"/>
      <c r="UQA4154" s="69"/>
      <c r="UQB4154" s="69"/>
      <c r="UQC4154" s="69"/>
      <c r="UQD4154" s="69"/>
      <c r="UQE4154" s="69"/>
      <c r="UQF4154" s="69"/>
      <c r="UQG4154" s="69"/>
      <c r="UQH4154" s="69"/>
      <c r="UQI4154" s="69"/>
      <c r="UQJ4154" s="69"/>
      <c r="UQK4154" s="69"/>
      <c r="UQL4154" s="69"/>
      <c r="UQM4154" s="69"/>
      <c r="UQN4154" s="69"/>
      <c r="UQO4154" s="69"/>
      <c r="UQP4154" s="69"/>
      <c r="UQQ4154" s="69"/>
      <c r="UQR4154" s="69"/>
      <c r="UQS4154" s="69"/>
      <c r="UQT4154" s="69"/>
      <c r="UQU4154" s="69"/>
      <c r="UQV4154" s="69"/>
      <c r="UQW4154" s="69"/>
      <c r="UQX4154" s="69"/>
      <c r="UQY4154" s="69"/>
      <c r="UQZ4154" s="69"/>
      <c r="URA4154" s="69"/>
      <c r="URB4154" s="69"/>
      <c r="URC4154" s="69"/>
      <c r="URD4154" s="69"/>
      <c r="URE4154" s="69"/>
      <c r="URF4154" s="69"/>
      <c r="URG4154" s="69"/>
      <c r="URH4154" s="69"/>
      <c r="URI4154" s="69"/>
      <c r="URJ4154" s="69"/>
      <c r="URK4154" s="69"/>
      <c r="URL4154" s="69"/>
      <c r="URM4154" s="69"/>
      <c r="URN4154" s="69"/>
      <c r="URO4154" s="69"/>
      <c r="URP4154" s="69"/>
      <c r="URQ4154" s="69"/>
      <c r="URR4154" s="69"/>
      <c r="URS4154" s="69"/>
      <c r="URT4154" s="69"/>
      <c r="URU4154" s="69"/>
      <c r="URV4154" s="69"/>
      <c r="URW4154" s="69"/>
      <c r="URX4154" s="69"/>
      <c r="URY4154" s="69"/>
      <c r="URZ4154" s="69"/>
      <c r="USA4154" s="69"/>
      <c r="USB4154" s="69"/>
      <c r="USC4154" s="69"/>
      <c r="USD4154" s="69"/>
      <c r="USE4154" s="69"/>
      <c r="USF4154" s="69"/>
      <c r="USG4154" s="69"/>
      <c r="USH4154" s="69"/>
      <c r="USI4154" s="69"/>
      <c r="USJ4154" s="69"/>
      <c r="USK4154" s="69"/>
      <c r="USL4154" s="69"/>
      <c r="USM4154" s="69"/>
      <c r="USN4154" s="69"/>
      <c r="USO4154" s="69"/>
      <c r="USP4154" s="69"/>
      <c r="USQ4154" s="69"/>
      <c r="USR4154" s="69"/>
      <c r="USS4154" s="69"/>
      <c r="UST4154" s="69"/>
      <c r="USU4154" s="69"/>
      <c r="USV4154" s="69"/>
      <c r="USW4154" s="69"/>
      <c r="USX4154" s="69"/>
      <c r="USY4154" s="69"/>
      <c r="USZ4154" s="69"/>
      <c r="UTA4154" s="69"/>
      <c r="UTB4154" s="69"/>
      <c r="UTC4154" s="69"/>
      <c r="UTD4154" s="69"/>
      <c r="UTE4154" s="69"/>
      <c r="UTF4154" s="69"/>
      <c r="UTG4154" s="69"/>
      <c r="UTH4154" s="69"/>
      <c r="UTI4154" s="69"/>
      <c r="UTJ4154" s="69"/>
      <c r="UTK4154" s="69"/>
      <c r="UTL4154" s="69"/>
      <c r="UTM4154" s="69"/>
      <c r="UTN4154" s="69"/>
      <c r="UTO4154" s="69"/>
      <c r="UTP4154" s="69"/>
      <c r="UTQ4154" s="69"/>
      <c r="UTR4154" s="69"/>
      <c r="UTS4154" s="69"/>
      <c r="UTT4154" s="69"/>
      <c r="UTU4154" s="69"/>
      <c r="UTV4154" s="69"/>
      <c r="UTW4154" s="69"/>
      <c r="UTX4154" s="69"/>
      <c r="UTY4154" s="69"/>
      <c r="UTZ4154" s="69"/>
      <c r="UUA4154" s="69"/>
      <c r="UUB4154" s="69"/>
      <c r="UUC4154" s="69"/>
      <c r="UUD4154" s="69"/>
      <c r="UUE4154" s="69"/>
      <c r="UUF4154" s="69"/>
      <c r="UUG4154" s="69"/>
      <c r="UUH4154" s="69"/>
      <c r="UUI4154" s="69"/>
      <c r="UUJ4154" s="69"/>
      <c r="UUK4154" s="69"/>
      <c r="UUL4154" s="69"/>
      <c r="UUM4154" s="69"/>
      <c r="UUN4154" s="69"/>
      <c r="UUO4154" s="69"/>
      <c r="UUP4154" s="69"/>
      <c r="UUQ4154" s="69"/>
      <c r="UUR4154" s="69"/>
      <c r="UUS4154" s="69"/>
      <c r="UUT4154" s="69"/>
      <c r="UUU4154" s="69"/>
      <c r="UUV4154" s="69"/>
      <c r="UUW4154" s="69"/>
      <c r="UUX4154" s="69"/>
      <c r="UUY4154" s="69"/>
      <c r="UUZ4154" s="69"/>
      <c r="UVA4154" s="69"/>
      <c r="UVB4154" s="69"/>
      <c r="UVC4154" s="69"/>
      <c r="UVD4154" s="69"/>
      <c r="UVE4154" s="69"/>
      <c r="UVF4154" s="69"/>
      <c r="UVG4154" s="69"/>
      <c r="UVH4154" s="69"/>
      <c r="UVI4154" s="69"/>
      <c r="UVJ4154" s="69"/>
      <c r="UVK4154" s="69"/>
      <c r="UVL4154" s="69"/>
      <c r="UVM4154" s="69"/>
      <c r="UVN4154" s="69"/>
      <c r="UVO4154" s="69"/>
      <c r="UVP4154" s="69"/>
      <c r="UVQ4154" s="69"/>
      <c r="UVR4154" s="69"/>
      <c r="UVS4154" s="69"/>
      <c r="UVT4154" s="69"/>
      <c r="UVU4154" s="69"/>
      <c r="UVV4154" s="69"/>
      <c r="UVW4154" s="69"/>
      <c r="UVX4154" s="69"/>
      <c r="UVY4154" s="69"/>
      <c r="UVZ4154" s="69"/>
      <c r="UWA4154" s="69"/>
      <c r="UWB4154" s="69"/>
      <c r="UWC4154" s="69"/>
      <c r="UWD4154" s="69"/>
      <c r="UWE4154" s="69"/>
      <c r="UWF4154" s="69"/>
      <c r="UWG4154" s="69"/>
      <c r="UWH4154" s="69"/>
      <c r="UWI4154" s="69"/>
      <c r="UWJ4154" s="69"/>
      <c r="UWK4154" s="69"/>
      <c r="UWL4154" s="69"/>
      <c r="UWM4154" s="69"/>
      <c r="UWN4154" s="69"/>
      <c r="UWO4154" s="69"/>
      <c r="UWP4154" s="69"/>
      <c r="UWQ4154" s="69"/>
      <c r="UWR4154" s="69"/>
      <c r="UWS4154" s="69"/>
      <c r="UWT4154" s="69"/>
      <c r="UWU4154" s="69"/>
      <c r="UWV4154" s="69"/>
      <c r="UWW4154" s="69"/>
      <c r="UWX4154" s="69"/>
      <c r="UWY4154" s="69"/>
      <c r="UWZ4154" s="69"/>
      <c r="UXA4154" s="69"/>
      <c r="UXB4154" s="69"/>
      <c r="UXC4154" s="69"/>
      <c r="UXD4154" s="69"/>
      <c r="UXE4154" s="69"/>
      <c r="UXF4154" s="69"/>
      <c r="UXG4154" s="69"/>
      <c r="UXH4154" s="69"/>
      <c r="UXI4154" s="69"/>
      <c r="UXJ4154" s="69"/>
      <c r="UXK4154" s="69"/>
      <c r="UXL4154" s="69"/>
      <c r="UXM4154" s="69"/>
      <c r="UXN4154" s="69"/>
      <c r="UXO4154" s="69"/>
      <c r="UXP4154" s="69"/>
      <c r="UXQ4154" s="69"/>
      <c r="UXR4154" s="69"/>
      <c r="UXS4154" s="69"/>
      <c r="UXT4154" s="69"/>
      <c r="UXU4154" s="69"/>
      <c r="UXV4154" s="69"/>
      <c r="UXW4154" s="69"/>
      <c r="UXX4154" s="69"/>
      <c r="UXY4154" s="69"/>
      <c r="UXZ4154" s="69"/>
      <c r="UYA4154" s="69"/>
      <c r="UYB4154" s="69"/>
      <c r="UYC4154" s="69"/>
      <c r="UYD4154" s="69"/>
      <c r="UYE4154" s="69"/>
      <c r="UYF4154" s="69"/>
      <c r="UYG4154" s="69"/>
      <c r="UYH4154" s="69"/>
      <c r="UYI4154" s="69"/>
      <c r="UYJ4154" s="69"/>
      <c r="UYK4154" s="69"/>
      <c r="UYL4154" s="69"/>
      <c r="UYM4154" s="69"/>
      <c r="UYN4154" s="69"/>
      <c r="UYO4154" s="69"/>
      <c r="UYP4154" s="69"/>
      <c r="UYQ4154" s="69"/>
      <c r="UYR4154" s="69"/>
      <c r="UYS4154" s="69"/>
      <c r="UYT4154" s="69"/>
      <c r="UYU4154" s="69"/>
      <c r="UYV4154" s="69"/>
      <c r="UYW4154" s="69"/>
      <c r="UYX4154" s="69"/>
      <c r="UYY4154" s="69"/>
      <c r="UYZ4154" s="69"/>
      <c r="UZA4154" s="69"/>
      <c r="UZB4154" s="69"/>
      <c r="UZC4154" s="69"/>
      <c r="UZD4154" s="69"/>
      <c r="UZE4154" s="69"/>
      <c r="UZF4154" s="69"/>
      <c r="UZG4154" s="69"/>
      <c r="UZH4154" s="69"/>
      <c r="UZI4154" s="69"/>
      <c r="UZJ4154" s="69"/>
      <c r="UZK4154" s="69"/>
      <c r="UZL4154" s="69"/>
      <c r="UZM4154" s="69"/>
      <c r="UZN4154" s="69"/>
      <c r="UZO4154" s="69"/>
      <c r="UZP4154" s="69"/>
      <c r="UZQ4154" s="69"/>
      <c r="UZR4154" s="69"/>
      <c r="UZS4154" s="69"/>
      <c r="UZT4154" s="69"/>
      <c r="UZU4154" s="69"/>
      <c r="UZV4154" s="69"/>
      <c r="UZW4154" s="69"/>
      <c r="UZX4154" s="69"/>
      <c r="UZY4154" s="69"/>
      <c r="UZZ4154" s="69"/>
      <c r="VAA4154" s="69"/>
      <c r="VAB4154" s="69"/>
      <c r="VAC4154" s="69"/>
      <c r="VAD4154" s="69"/>
      <c r="VAE4154" s="69"/>
      <c r="VAF4154" s="69"/>
      <c r="VAG4154" s="69"/>
      <c r="VAH4154" s="69"/>
      <c r="VAI4154" s="69"/>
      <c r="VAJ4154" s="69"/>
      <c r="VAK4154" s="69"/>
      <c r="VAL4154" s="69"/>
      <c r="VAM4154" s="69"/>
      <c r="VAN4154" s="69"/>
      <c r="VAO4154" s="69"/>
      <c r="VAP4154" s="69"/>
      <c r="VAQ4154" s="69"/>
      <c r="VAR4154" s="69"/>
      <c r="VAS4154" s="69"/>
      <c r="VAT4154" s="69"/>
      <c r="VAU4154" s="69"/>
      <c r="VAV4154" s="69"/>
      <c r="VAW4154" s="69"/>
      <c r="VAX4154" s="69"/>
      <c r="VAY4154" s="69"/>
      <c r="VAZ4154" s="69"/>
      <c r="VBA4154" s="69"/>
      <c r="VBB4154" s="69"/>
      <c r="VBC4154" s="69"/>
      <c r="VBD4154" s="69"/>
      <c r="VBE4154" s="69"/>
      <c r="VBF4154" s="69"/>
      <c r="VBG4154" s="69"/>
      <c r="VBH4154" s="69"/>
      <c r="VBI4154" s="69"/>
      <c r="VBJ4154" s="69"/>
      <c r="VBK4154" s="69"/>
      <c r="VBL4154" s="69"/>
      <c r="VBM4154" s="69"/>
      <c r="VBN4154" s="69"/>
      <c r="VBO4154" s="69"/>
      <c r="VBP4154" s="69"/>
      <c r="VBQ4154" s="69"/>
      <c r="VBR4154" s="69"/>
      <c r="VBS4154" s="69"/>
      <c r="VBT4154" s="69"/>
      <c r="VBU4154" s="69"/>
      <c r="VBV4154" s="69"/>
      <c r="VBW4154" s="69"/>
      <c r="VBX4154" s="69"/>
      <c r="VBY4154" s="69"/>
      <c r="VBZ4154" s="69"/>
      <c r="VCA4154" s="69"/>
      <c r="VCB4154" s="69"/>
      <c r="VCC4154" s="69"/>
      <c r="VCD4154" s="69"/>
      <c r="VCE4154" s="69"/>
      <c r="VCF4154" s="69"/>
      <c r="VCG4154" s="69"/>
      <c r="VCH4154" s="69"/>
      <c r="VCI4154" s="69"/>
      <c r="VCJ4154" s="69"/>
      <c r="VCK4154" s="69"/>
      <c r="VCL4154" s="69"/>
      <c r="VCM4154" s="69"/>
      <c r="VCN4154" s="69"/>
      <c r="VCO4154" s="69"/>
      <c r="VCP4154" s="69"/>
      <c r="VCQ4154" s="69"/>
      <c r="VCR4154" s="69"/>
      <c r="VCS4154" s="69"/>
      <c r="VCT4154" s="69"/>
      <c r="VCU4154" s="69"/>
      <c r="VCV4154" s="69"/>
      <c r="VCW4154" s="69"/>
      <c r="VCX4154" s="69"/>
      <c r="VCY4154" s="69"/>
      <c r="VCZ4154" s="69"/>
      <c r="VDA4154" s="69"/>
      <c r="VDB4154" s="69"/>
      <c r="VDC4154" s="69"/>
      <c r="VDD4154" s="69"/>
      <c r="VDE4154" s="69"/>
      <c r="VDF4154" s="69"/>
      <c r="VDG4154" s="69"/>
      <c r="VDH4154" s="69"/>
      <c r="VDI4154" s="69"/>
      <c r="VDJ4154" s="69"/>
      <c r="VDK4154" s="69"/>
      <c r="VDL4154" s="69"/>
      <c r="VDM4154" s="69"/>
      <c r="VDN4154" s="69"/>
      <c r="VDO4154" s="69"/>
      <c r="VDP4154" s="69"/>
      <c r="VDQ4154" s="69"/>
      <c r="VDR4154" s="69"/>
      <c r="VDS4154" s="69"/>
      <c r="VDT4154" s="69"/>
      <c r="VDU4154" s="69"/>
      <c r="VDV4154" s="69"/>
      <c r="VDW4154" s="69"/>
      <c r="VDX4154" s="69"/>
      <c r="VDY4154" s="69"/>
      <c r="VDZ4154" s="69"/>
      <c r="VEA4154" s="69"/>
      <c r="VEB4154" s="69"/>
      <c r="VEC4154" s="69"/>
      <c r="VED4154" s="69"/>
      <c r="VEE4154" s="69"/>
      <c r="VEF4154" s="69"/>
      <c r="VEG4154" s="69"/>
      <c r="VEH4154" s="69"/>
      <c r="VEI4154" s="69"/>
      <c r="VEJ4154" s="69"/>
      <c r="VEK4154" s="69"/>
      <c r="VEL4154" s="69"/>
      <c r="VEM4154" s="69"/>
      <c r="VEN4154" s="69"/>
      <c r="VEO4154" s="69"/>
      <c r="VEP4154" s="69"/>
      <c r="VEQ4154" s="69"/>
      <c r="VER4154" s="69"/>
      <c r="VES4154" s="69"/>
      <c r="VET4154" s="69"/>
      <c r="VEU4154" s="69"/>
      <c r="VEV4154" s="69"/>
      <c r="VEW4154" s="69"/>
      <c r="VEX4154" s="69"/>
      <c r="VEY4154" s="69"/>
      <c r="VEZ4154" s="69"/>
      <c r="VFA4154" s="69"/>
      <c r="VFB4154" s="69"/>
      <c r="VFC4154" s="69"/>
      <c r="VFD4154" s="69"/>
      <c r="VFE4154" s="69"/>
      <c r="VFF4154" s="69"/>
      <c r="VFG4154" s="69"/>
      <c r="VFH4154" s="69"/>
      <c r="VFI4154" s="69"/>
      <c r="VFJ4154" s="69"/>
      <c r="VFK4154" s="69"/>
      <c r="VFL4154" s="69"/>
      <c r="VFM4154" s="69"/>
      <c r="VFN4154" s="69"/>
      <c r="VFO4154" s="69"/>
      <c r="VFP4154" s="69"/>
      <c r="VFQ4154" s="69"/>
      <c r="VFR4154" s="69"/>
      <c r="VFS4154" s="69"/>
      <c r="VFT4154" s="69"/>
      <c r="VFU4154" s="69"/>
      <c r="VFV4154" s="69"/>
      <c r="VFW4154" s="69"/>
      <c r="VFX4154" s="69"/>
      <c r="VFY4154" s="69"/>
      <c r="VFZ4154" s="69"/>
      <c r="VGA4154" s="69"/>
      <c r="VGB4154" s="69"/>
      <c r="VGC4154" s="69"/>
      <c r="VGD4154" s="69"/>
      <c r="VGE4154" s="69"/>
      <c r="VGF4154" s="69"/>
      <c r="VGG4154" s="69"/>
      <c r="VGH4154" s="69"/>
      <c r="VGI4154" s="69"/>
      <c r="VGJ4154" s="69"/>
      <c r="VGK4154" s="69"/>
      <c r="VGL4154" s="69"/>
      <c r="VGM4154" s="69"/>
      <c r="VGN4154" s="69"/>
      <c r="VGO4154" s="69"/>
      <c r="VGP4154" s="69"/>
      <c r="VGQ4154" s="69"/>
      <c r="VGR4154" s="69"/>
      <c r="VGS4154" s="69"/>
      <c r="VGT4154" s="69"/>
      <c r="VGU4154" s="69"/>
      <c r="VGV4154" s="69"/>
      <c r="VGW4154" s="69"/>
      <c r="VGX4154" s="69"/>
      <c r="VGY4154" s="69"/>
      <c r="VGZ4154" s="69"/>
      <c r="VHA4154" s="69"/>
      <c r="VHB4154" s="69"/>
      <c r="VHC4154" s="69"/>
      <c r="VHD4154" s="69"/>
      <c r="VHE4154" s="69"/>
      <c r="VHF4154" s="69"/>
      <c r="VHG4154" s="69"/>
      <c r="VHH4154" s="69"/>
      <c r="VHI4154" s="69"/>
      <c r="VHJ4154" s="69"/>
      <c r="VHK4154" s="69"/>
      <c r="VHL4154" s="69"/>
      <c r="VHM4154" s="69"/>
      <c r="VHN4154" s="69"/>
      <c r="VHO4154" s="69"/>
      <c r="VHP4154" s="69"/>
      <c r="VHQ4154" s="69"/>
      <c r="VHR4154" s="69"/>
      <c r="VHS4154" s="69"/>
      <c r="VHT4154" s="69"/>
      <c r="VHU4154" s="69"/>
      <c r="VHV4154" s="69"/>
      <c r="VHW4154" s="69"/>
      <c r="VHX4154" s="69"/>
      <c r="VHY4154" s="69"/>
      <c r="VHZ4154" s="69"/>
      <c r="VIA4154" s="69"/>
      <c r="VIB4154" s="69"/>
      <c r="VIC4154" s="69"/>
      <c r="VID4154" s="69"/>
      <c r="VIE4154" s="69"/>
      <c r="VIF4154" s="69"/>
      <c r="VIG4154" s="69"/>
      <c r="VIH4154" s="69"/>
      <c r="VII4154" s="69"/>
      <c r="VIJ4154" s="69"/>
      <c r="VIK4154" s="69"/>
      <c r="VIL4154" s="69"/>
      <c r="VIM4154" s="69"/>
      <c r="VIN4154" s="69"/>
      <c r="VIO4154" s="69"/>
      <c r="VIP4154" s="69"/>
      <c r="VIQ4154" s="69"/>
      <c r="VIR4154" s="69"/>
      <c r="VIS4154" s="69"/>
      <c r="VIT4154" s="69"/>
      <c r="VIU4154" s="69"/>
      <c r="VIV4154" s="69"/>
      <c r="VIW4154" s="69"/>
      <c r="VIX4154" s="69"/>
      <c r="VIY4154" s="69"/>
      <c r="VIZ4154" s="69"/>
      <c r="VJA4154" s="69"/>
      <c r="VJB4154" s="69"/>
      <c r="VJC4154" s="69"/>
      <c r="VJD4154" s="69"/>
      <c r="VJE4154" s="69"/>
      <c r="VJF4154" s="69"/>
      <c r="VJG4154" s="69"/>
      <c r="VJH4154" s="69"/>
      <c r="VJI4154" s="69"/>
      <c r="VJJ4154" s="69"/>
      <c r="VJK4154" s="69"/>
      <c r="VJL4154" s="69"/>
      <c r="VJM4154" s="69"/>
      <c r="VJN4154" s="69"/>
      <c r="VJO4154" s="69"/>
      <c r="VJP4154" s="69"/>
      <c r="VJQ4154" s="69"/>
      <c r="VJR4154" s="69"/>
      <c r="VJS4154" s="69"/>
      <c r="VJT4154" s="69"/>
      <c r="VJU4154" s="69"/>
      <c r="VJV4154" s="69"/>
      <c r="VJW4154" s="69"/>
      <c r="VJX4154" s="69"/>
      <c r="VJY4154" s="69"/>
      <c r="VJZ4154" s="69"/>
      <c r="VKA4154" s="69"/>
      <c r="VKB4154" s="69"/>
      <c r="VKC4154" s="69"/>
      <c r="VKD4154" s="69"/>
      <c r="VKE4154" s="69"/>
      <c r="VKF4154" s="69"/>
      <c r="VKG4154" s="69"/>
      <c r="VKH4154" s="69"/>
      <c r="VKI4154" s="69"/>
      <c r="VKJ4154" s="69"/>
      <c r="VKK4154" s="69"/>
      <c r="VKL4154" s="69"/>
      <c r="VKM4154" s="69"/>
      <c r="VKN4154" s="69"/>
      <c r="VKO4154" s="69"/>
      <c r="VKP4154" s="69"/>
      <c r="VKQ4154" s="69"/>
      <c r="VKR4154" s="69"/>
      <c r="VKS4154" s="69"/>
      <c r="VKT4154" s="69"/>
      <c r="VKU4154" s="69"/>
      <c r="VKV4154" s="69"/>
      <c r="VKW4154" s="69"/>
      <c r="VKX4154" s="69"/>
      <c r="VKY4154" s="69"/>
      <c r="VKZ4154" s="69"/>
      <c r="VLA4154" s="69"/>
      <c r="VLB4154" s="69"/>
      <c r="VLC4154" s="69"/>
      <c r="VLD4154" s="69"/>
      <c r="VLE4154" s="69"/>
      <c r="VLF4154" s="69"/>
      <c r="VLG4154" s="69"/>
      <c r="VLH4154" s="69"/>
      <c r="VLI4154" s="69"/>
      <c r="VLJ4154" s="69"/>
      <c r="VLK4154" s="69"/>
      <c r="VLL4154" s="69"/>
      <c r="VLM4154" s="69"/>
      <c r="VLN4154" s="69"/>
      <c r="VLO4154" s="69"/>
      <c r="VLP4154" s="69"/>
      <c r="VLQ4154" s="69"/>
      <c r="VLR4154" s="69"/>
      <c r="VLS4154" s="69"/>
      <c r="VLT4154" s="69"/>
      <c r="VLU4154" s="69"/>
      <c r="VLV4154" s="69"/>
      <c r="VLW4154" s="69"/>
      <c r="VLX4154" s="69"/>
      <c r="VLY4154" s="69"/>
      <c r="VLZ4154" s="69"/>
      <c r="VMA4154" s="69"/>
      <c r="VMB4154" s="69"/>
      <c r="VMC4154" s="69"/>
      <c r="VMD4154" s="69"/>
      <c r="VME4154" s="69"/>
      <c r="VMF4154" s="69"/>
      <c r="VMG4154" s="69"/>
      <c r="VMH4154" s="69"/>
      <c r="VMI4154" s="69"/>
      <c r="VMJ4154" s="69"/>
      <c r="VMK4154" s="69"/>
      <c r="VML4154" s="69"/>
      <c r="VMM4154" s="69"/>
      <c r="VMN4154" s="69"/>
      <c r="VMO4154" s="69"/>
      <c r="VMP4154" s="69"/>
      <c r="VMQ4154" s="69"/>
      <c r="VMR4154" s="69"/>
      <c r="VMS4154" s="69"/>
      <c r="VMT4154" s="69"/>
      <c r="VMU4154" s="69"/>
      <c r="VMV4154" s="69"/>
      <c r="VMW4154" s="69"/>
      <c r="VMX4154" s="69"/>
      <c r="VMY4154" s="69"/>
      <c r="VMZ4154" s="69"/>
      <c r="VNA4154" s="69"/>
      <c r="VNB4154" s="69"/>
      <c r="VNC4154" s="69"/>
      <c r="VND4154" s="69"/>
      <c r="VNE4154" s="69"/>
      <c r="VNF4154" s="69"/>
      <c r="VNG4154" s="69"/>
      <c r="VNH4154" s="69"/>
      <c r="VNI4154" s="69"/>
      <c r="VNJ4154" s="69"/>
      <c r="VNK4154" s="69"/>
      <c r="VNL4154" s="69"/>
      <c r="VNM4154" s="69"/>
      <c r="VNN4154" s="69"/>
      <c r="VNO4154" s="69"/>
      <c r="VNP4154" s="69"/>
      <c r="VNQ4154" s="69"/>
      <c r="VNR4154" s="69"/>
      <c r="VNS4154" s="69"/>
      <c r="VNT4154" s="69"/>
      <c r="VNU4154" s="69"/>
      <c r="VNV4154" s="69"/>
      <c r="VNW4154" s="69"/>
      <c r="VNX4154" s="69"/>
      <c r="VNY4154" s="69"/>
      <c r="VNZ4154" s="69"/>
      <c r="VOA4154" s="69"/>
      <c r="VOB4154" s="69"/>
      <c r="VOC4154" s="69"/>
      <c r="VOD4154" s="69"/>
      <c r="VOE4154" s="69"/>
      <c r="VOF4154" s="69"/>
      <c r="VOG4154" s="69"/>
      <c r="VOH4154" s="69"/>
      <c r="VOI4154" s="69"/>
      <c r="VOJ4154" s="69"/>
      <c r="VOK4154" s="69"/>
      <c r="VOL4154" s="69"/>
      <c r="VOM4154" s="69"/>
      <c r="VON4154" s="69"/>
      <c r="VOO4154" s="69"/>
      <c r="VOP4154" s="69"/>
      <c r="VOQ4154" s="69"/>
      <c r="VOR4154" s="69"/>
      <c r="VOS4154" s="69"/>
      <c r="VOT4154" s="69"/>
      <c r="VOU4154" s="69"/>
      <c r="VOV4154" s="69"/>
      <c r="VOW4154" s="69"/>
      <c r="VOX4154" s="69"/>
      <c r="VOY4154" s="69"/>
      <c r="VOZ4154" s="69"/>
      <c r="VPA4154" s="69"/>
      <c r="VPB4154" s="69"/>
      <c r="VPC4154" s="69"/>
      <c r="VPD4154" s="69"/>
      <c r="VPE4154" s="69"/>
      <c r="VPF4154" s="69"/>
      <c r="VPG4154" s="69"/>
      <c r="VPH4154" s="69"/>
      <c r="VPI4154" s="69"/>
      <c r="VPJ4154" s="69"/>
      <c r="VPK4154" s="69"/>
      <c r="VPL4154" s="69"/>
      <c r="VPM4154" s="69"/>
      <c r="VPN4154" s="69"/>
      <c r="VPO4154" s="69"/>
      <c r="VPP4154" s="69"/>
      <c r="VPQ4154" s="69"/>
      <c r="VPR4154" s="69"/>
      <c r="VPS4154" s="69"/>
      <c r="VPT4154" s="69"/>
      <c r="VPU4154" s="69"/>
      <c r="VPV4154" s="69"/>
      <c r="VPW4154" s="69"/>
      <c r="VPX4154" s="69"/>
      <c r="VPY4154" s="69"/>
      <c r="VPZ4154" s="69"/>
      <c r="VQA4154" s="69"/>
      <c r="VQB4154" s="69"/>
      <c r="VQC4154" s="69"/>
      <c r="VQD4154" s="69"/>
      <c r="VQE4154" s="69"/>
      <c r="VQF4154" s="69"/>
      <c r="VQG4154" s="69"/>
      <c r="VQH4154" s="69"/>
      <c r="VQI4154" s="69"/>
      <c r="VQJ4154" s="69"/>
      <c r="VQK4154" s="69"/>
      <c r="VQL4154" s="69"/>
      <c r="VQM4154" s="69"/>
      <c r="VQN4154" s="69"/>
      <c r="VQO4154" s="69"/>
      <c r="VQP4154" s="69"/>
      <c r="VQQ4154" s="69"/>
      <c r="VQR4154" s="69"/>
      <c r="VQS4154" s="69"/>
      <c r="VQT4154" s="69"/>
      <c r="VQU4154" s="69"/>
      <c r="VQV4154" s="69"/>
      <c r="VQW4154" s="69"/>
      <c r="VQX4154" s="69"/>
      <c r="VQY4154" s="69"/>
      <c r="VQZ4154" s="69"/>
      <c r="VRA4154" s="69"/>
      <c r="VRB4154" s="69"/>
      <c r="VRC4154" s="69"/>
      <c r="VRD4154" s="69"/>
      <c r="VRE4154" s="69"/>
      <c r="VRF4154" s="69"/>
      <c r="VRG4154" s="69"/>
      <c r="VRH4154" s="69"/>
      <c r="VRI4154" s="69"/>
      <c r="VRJ4154" s="69"/>
      <c r="VRK4154" s="69"/>
      <c r="VRL4154" s="69"/>
      <c r="VRM4154" s="69"/>
      <c r="VRN4154" s="69"/>
      <c r="VRO4154" s="69"/>
      <c r="VRP4154" s="69"/>
      <c r="VRQ4154" s="69"/>
      <c r="VRR4154" s="69"/>
      <c r="VRS4154" s="69"/>
      <c r="VRT4154" s="69"/>
      <c r="VRU4154" s="69"/>
      <c r="VRV4154" s="69"/>
      <c r="VRW4154" s="69"/>
      <c r="VRX4154" s="69"/>
      <c r="VRY4154" s="69"/>
      <c r="VRZ4154" s="69"/>
      <c r="VSA4154" s="69"/>
      <c r="VSB4154" s="69"/>
      <c r="VSC4154" s="69"/>
      <c r="VSD4154" s="69"/>
      <c r="VSE4154" s="69"/>
      <c r="VSF4154" s="69"/>
      <c r="VSG4154" s="69"/>
      <c r="VSH4154" s="69"/>
      <c r="VSI4154" s="69"/>
      <c r="VSJ4154" s="69"/>
      <c r="VSK4154" s="69"/>
      <c r="VSL4154" s="69"/>
      <c r="VSM4154" s="69"/>
      <c r="VSN4154" s="69"/>
      <c r="VSO4154" s="69"/>
      <c r="VSP4154" s="69"/>
      <c r="VSQ4154" s="69"/>
      <c r="VSR4154" s="69"/>
      <c r="VSS4154" s="69"/>
      <c r="VST4154" s="69"/>
      <c r="VSU4154" s="69"/>
      <c r="VSV4154" s="69"/>
      <c r="VSW4154" s="69"/>
      <c r="VSX4154" s="69"/>
      <c r="VSY4154" s="69"/>
      <c r="VSZ4154" s="69"/>
      <c r="VTA4154" s="69"/>
      <c r="VTB4154" s="69"/>
      <c r="VTC4154" s="69"/>
      <c r="VTD4154" s="69"/>
      <c r="VTE4154" s="69"/>
      <c r="VTF4154" s="69"/>
      <c r="VTG4154" s="69"/>
      <c r="VTH4154" s="69"/>
      <c r="VTI4154" s="69"/>
      <c r="VTJ4154" s="69"/>
      <c r="VTK4154" s="69"/>
      <c r="VTL4154" s="69"/>
      <c r="VTM4154" s="69"/>
      <c r="VTN4154" s="69"/>
      <c r="VTO4154" s="69"/>
      <c r="VTP4154" s="69"/>
      <c r="VTQ4154" s="69"/>
      <c r="VTR4154" s="69"/>
      <c r="VTS4154" s="69"/>
      <c r="VTT4154" s="69"/>
      <c r="VTU4154" s="69"/>
      <c r="VTV4154" s="69"/>
      <c r="VTW4154" s="69"/>
      <c r="VTX4154" s="69"/>
      <c r="VTY4154" s="69"/>
      <c r="VTZ4154" s="69"/>
      <c r="VUA4154" s="69"/>
      <c r="VUB4154" s="69"/>
      <c r="VUC4154" s="69"/>
      <c r="VUD4154" s="69"/>
      <c r="VUE4154" s="69"/>
      <c r="VUF4154" s="69"/>
      <c r="VUG4154" s="69"/>
      <c r="VUH4154" s="69"/>
      <c r="VUI4154" s="69"/>
      <c r="VUJ4154" s="69"/>
      <c r="VUK4154" s="69"/>
      <c r="VUL4154" s="69"/>
      <c r="VUM4154" s="69"/>
      <c r="VUN4154" s="69"/>
      <c r="VUO4154" s="69"/>
      <c r="VUP4154" s="69"/>
      <c r="VUQ4154" s="69"/>
      <c r="VUR4154" s="69"/>
      <c r="VUS4154" s="69"/>
      <c r="VUT4154" s="69"/>
      <c r="VUU4154" s="69"/>
      <c r="VUV4154" s="69"/>
      <c r="VUW4154" s="69"/>
      <c r="VUX4154" s="69"/>
      <c r="VUY4154" s="69"/>
      <c r="VUZ4154" s="69"/>
      <c r="VVA4154" s="69"/>
      <c r="VVB4154" s="69"/>
      <c r="VVC4154" s="69"/>
      <c r="VVD4154" s="69"/>
      <c r="VVE4154" s="69"/>
      <c r="VVF4154" s="69"/>
      <c r="VVG4154" s="69"/>
      <c r="VVH4154" s="69"/>
      <c r="VVI4154" s="69"/>
      <c r="VVJ4154" s="69"/>
      <c r="VVK4154" s="69"/>
      <c r="VVL4154" s="69"/>
      <c r="VVM4154" s="69"/>
      <c r="VVN4154" s="69"/>
      <c r="VVO4154" s="69"/>
      <c r="VVP4154" s="69"/>
      <c r="VVQ4154" s="69"/>
      <c r="VVR4154" s="69"/>
      <c r="VVS4154" s="69"/>
      <c r="VVT4154" s="69"/>
      <c r="VVU4154" s="69"/>
      <c r="VVV4154" s="69"/>
      <c r="VVW4154" s="69"/>
      <c r="VVX4154" s="69"/>
      <c r="VVY4154" s="69"/>
      <c r="VVZ4154" s="69"/>
      <c r="VWA4154" s="69"/>
      <c r="VWB4154" s="69"/>
      <c r="VWC4154" s="69"/>
      <c r="VWD4154" s="69"/>
      <c r="VWE4154" s="69"/>
      <c r="VWF4154" s="69"/>
      <c r="VWG4154" s="69"/>
      <c r="VWH4154" s="69"/>
      <c r="VWI4154" s="69"/>
      <c r="VWJ4154" s="69"/>
      <c r="VWK4154" s="69"/>
      <c r="VWL4154" s="69"/>
      <c r="VWM4154" s="69"/>
      <c r="VWN4154" s="69"/>
      <c r="VWO4154" s="69"/>
      <c r="VWP4154" s="69"/>
      <c r="VWQ4154" s="69"/>
      <c r="VWR4154" s="69"/>
      <c r="VWS4154" s="69"/>
      <c r="VWT4154" s="69"/>
      <c r="VWU4154" s="69"/>
      <c r="VWV4154" s="69"/>
      <c r="VWW4154" s="69"/>
      <c r="VWX4154" s="69"/>
      <c r="VWY4154" s="69"/>
      <c r="VWZ4154" s="69"/>
      <c r="VXA4154" s="69"/>
      <c r="VXB4154" s="69"/>
      <c r="VXC4154" s="69"/>
      <c r="VXD4154" s="69"/>
      <c r="VXE4154" s="69"/>
      <c r="VXF4154" s="69"/>
      <c r="VXG4154" s="69"/>
      <c r="VXH4154" s="69"/>
      <c r="VXI4154" s="69"/>
      <c r="VXJ4154" s="69"/>
      <c r="VXK4154" s="69"/>
      <c r="VXL4154" s="69"/>
      <c r="VXM4154" s="69"/>
      <c r="VXN4154" s="69"/>
      <c r="VXO4154" s="69"/>
      <c r="VXP4154" s="69"/>
      <c r="VXQ4154" s="69"/>
      <c r="VXR4154" s="69"/>
      <c r="VXS4154" s="69"/>
      <c r="VXT4154" s="69"/>
      <c r="VXU4154" s="69"/>
      <c r="VXV4154" s="69"/>
      <c r="VXW4154" s="69"/>
      <c r="VXX4154" s="69"/>
      <c r="VXY4154" s="69"/>
      <c r="VXZ4154" s="69"/>
      <c r="VYA4154" s="69"/>
      <c r="VYB4154" s="69"/>
      <c r="VYC4154" s="69"/>
      <c r="VYD4154" s="69"/>
      <c r="VYE4154" s="69"/>
      <c r="VYF4154" s="69"/>
      <c r="VYG4154" s="69"/>
      <c r="VYH4154" s="69"/>
      <c r="VYI4154" s="69"/>
      <c r="VYJ4154" s="69"/>
      <c r="VYK4154" s="69"/>
      <c r="VYL4154" s="69"/>
      <c r="VYM4154" s="69"/>
      <c r="VYN4154" s="69"/>
      <c r="VYO4154" s="69"/>
      <c r="VYP4154" s="69"/>
      <c r="VYQ4154" s="69"/>
      <c r="VYR4154" s="69"/>
      <c r="VYS4154" s="69"/>
      <c r="VYT4154" s="69"/>
      <c r="VYU4154" s="69"/>
      <c r="VYV4154" s="69"/>
      <c r="VYW4154" s="69"/>
      <c r="VYX4154" s="69"/>
      <c r="VYY4154" s="69"/>
      <c r="VYZ4154" s="69"/>
      <c r="VZA4154" s="69"/>
      <c r="VZB4154" s="69"/>
      <c r="VZC4154" s="69"/>
      <c r="VZD4154" s="69"/>
      <c r="VZE4154" s="69"/>
      <c r="VZF4154" s="69"/>
      <c r="VZG4154" s="69"/>
      <c r="VZH4154" s="69"/>
      <c r="VZI4154" s="69"/>
      <c r="VZJ4154" s="69"/>
      <c r="VZK4154" s="69"/>
      <c r="VZL4154" s="69"/>
      <c r="VZM4154" s="69"/>
      <c r="VZN4154" s="69"/>
      <c r="VZO4154" s="69"/>
      <c r="VZP4154" s="69"/>
      <c r="VZQ4154" s="69"/>
      <c r="VZR4154" s="69"/>
      <c r="VZS4154" s="69"/>
      <c r="VZT4154" s="69"/>
      <c r="VZU4154" s="69"/>
      <c r="VZV4154" s="69"/>
      <c r="VZW4154" s="69"/>
      <c r="VZX4154" s="69"/>
      <c r="VZY4154" s="69"/>
      <c r="VZZ4154" s="69"/>
      <c r="WAA4154" s="69"/>
      <c r="WAB4154" s="69"/>
      <c r="WAC4154" s="69"/>
      <c r="WAD4154" s="69"/>
      <c r="WAE4154" s="69"/>
      <c r="WAF4154" s="69"/>
      <c r="WAG4154" s="69"/>
      <c r="WAH4154" s="69"/>
      <c r="WAI4154" s="69"/>
      <c r="WAJ4154" s="69"/>
      <c r="WAK4154" s="69"/>
      <c r="WAL4154" s="69"/>
      <c r="WAM4154" s="69"/>
      <c r="WAN4154" s="69"/>
      <c r="WAO4154" s="69"/>
      <c r="WAP4154" s="69"/>
      <c r="WAQ4154" s="69"/>
      <c r="WAR4154" s="69"/>
      <c r="WAS4154" s="69"/>
      <c r="WAT4154" s="69"/>
      <c r="WAU4154" s="69"/>
      <c r="WAV4154" s="69"/>
      <c r="WAW4154" s="69"/>
      <c r="WAX4154" s="69"/>
      <c r="WAY4154" s="69"/>
      <c r="WAZ4154" s="69"/>
      <c r="WBA4154" s="69"/>
      <c r="WBB4154" s="69"/>
      <c r="WBC4154" s="69"/>
      <c r="WBD4154" s="69"/>
      <c r="WBE4154" s="69"/>
      <c r="WBF4154" s="69"/>
      <c r="WBG4154" s="69"/>
      <c r="WBH4154" s="69"/>
      <c r="WBI4154" s="69"/>
      <c r="WBJ4154" s="69"/>
      <c r="WBK4154" s="69"/>
      <c r="WBL4154" s="69"/>
      <c r="WBM4154" s="69"/>
      <c r="WBN4154" s="69"/>
      <c r="WBO4154" s="69"/>
      <c r="WBP4154" s="69"/>
      <c r="WBQ4154" s="69"/>
      <c r="WBR4154" s="69"/>
      <c r="WBS4154" s="69"/>
      <c r="WBT4154" s="69"/>
      <c r="WBU4154" s="69"/>
      <c r="WBV4154" s="69"/>
      <c r="WBW4154" s="69"/>
      <c r="WBX4154" s="69"/>
      <c r="WBY4154" s="69"/>
      <c r="WBZ4154" s="69"/>
      <c r="WCA4154" s="69"/>
      <c r="WCB4154" s="69"/>
      <c r="WCC4154" s="69"/>
      <c r="WCD4154" s="69"/>
      <c r="WCE4154" s="69"/>
      <c r="WCF4154" s="69"/>
      <c r="WCG4154" s="69"/>
      <c r="WCH4154" s="69"/>
      <c r="WCI4154" s="69"/>
      <c r="WCJ4154" s="69"/>
      <c r="WCK4154" s="69"/>
      <c r="WCL4154" s="69"/>
      <c r="WCM4154" s="69"/>
      <c r="WCN4154" s="69"/>
      <c r="WCO4154" s="69"/>
      <c r="WCP4154" s="69"/>
      <c r="WCQ4154" s="69"/>
      <c r="WCR4154" s="69"/>
      <c r="WCS4154" s="69"/>
      <c r="WCT4154" s="69"/>
      <c r="WCU4154" s="69"/>
      <c r="WCV4154" s="69"/>
      <c r="WCW4154" s="69"/>
      <c r="WCX4154" s="69"/>
      <c r="WCY4154" s="69"/>
      <c r="WCZ4154" s="69"/>
      <c r="WDA4154" s="69"/>
      <c r="WDB4154" s="69"/>
      <c r="WDC4154" s="69"/>
      <c r="WDD4154" s="69"/>
      <c r="WDE4154" s="69"/>
      <c r="WDF4154" s="69"/>
      <c r="WDG4154" s="69"/>
      <c r="WDH4154" s="69"/>
      <c r="WDI4154" s="69"/>
      <c r="WDJ4154" s="69"/>
      <c r="WDK4154" s="69"/>
      <c r="WDL4154" s="69"/>
      <c r="WDM4154" s="69"/>
      <c r="WDN4154" s="69"/>
      <c r="WDO4154" s="69"/>
      <c r="WDP4154" s="69"/>
      <c r="WDQ4154" s="69"/>
      <c r="WDR4154" s="69"/>
      <c r="WDS4154" s="69"/>
      <c r="WDT4154" s="69"/>
      <c r="WDU4154" s="69"/>
      <c r="WDV4154" s="69"/>
      <c r="WDW4154" s="69"/>
      <c r="WDX4154" s="69"/>
      <c r="WDY4154" s="69"/>
      <c r="WDZ4154" s="69"/>
      <c r="WEA4154" s="69"/>
      <c r="WEB4154" s="69"/>
      <c r="WEC4154" s="69"/>
      <c r="WED4154" s="69"/>
      <c r="WEE4154" s="69"/>
      <c r="WEF4154" s="69"/>
      <c r="WEG4154" s="69"/>
      <c r="WEH4154" s="69"/>
      <c r="WEI4154" s="69"/>
      <c r="WEJ4154" s="69"/>
      <c r="WEK4154" s="69"/>
      <c r="WEL4154" s="69"/>
      <c r="WEM4154" s="69"/>
      <c r="WEN4154" s="69"/>
      <c r="WEO4154" s="69"/>
      <c r="WEP4154" s="69"/>
      <c r="WEQ4154" s="69"/>
      <c r="WER4154" s="69"/>
      <c r="WES4154" s="69"/>
      <c r="WET4154" s="69"/>
      <c r="WEU4154" s="69"/>
      <c r="WEV4154" s="69"/>
      <c r="WEW4154" s="69"/>
      <c r="WEX4154" s="69"/>
      <c r="WEY4154" s="69"/>
      <c r="WEZ4154" s="69"/>
      <c r="WFA4154" s="69"/>
      <c r="WFB4154" s="69"/>
      <c r="WFC4154" s="69"/>
      <c r="WFD4154" s="69"/>
      <c r="WFE4154" s="69"/>
      <c r="WFF4154" s="69"/>
      <c r="WFG4154" s="69"/>
      <c r="WFH4154" s="69"/>
      <c r="WFI4154" s="69"/>
      <c r="WFJ4154" s="69"/>
      <c r="WFK4154" s="69"/>
      <c r="WFL4154" s="69"/>
      <c r="WFM4154" s="69"/>
      <c r="WFN4154" s="69"/>
      <c r="WFO4154" s="69"/>
      <c r="WFP4154" s="69"/>
      <c r="WFQ4154" s="69"/>
      <c r="WFR4154" s="69"/>
      <c r="WFS4154" s="69"/>
      <c r="WFT4154" s="69"/>
      <c r="WFU4154" s="69"/>
      <c r="WFV4154" s="69"/>
      <c r="WFW4154" s="69"/>
      <c r="WFX4154" s="69"/>
      <c r="WFY4154" s="69"/>
      <c r="WFZ4154" s="69"/>
      <c r="WGA4154" s="69"/>
      <c r="WGB4154" s="69"/>
      <c r="WGC4154" s="69"/>
      <c r="WGD4154" s="69"/>
      <c r="WGE4154" s="69"/>
      <c r="WGF4154" s="69"/>
      <c r="WGG4154" s="69"/>
      <c r="WGH4154" s="69"/>
      <c r="WGI4154" s="69"/>
      <c r="WGJ4154" s="69"/>
      <c r="WGK4154" s="69"/>
      <c r="WGL4154" s="69"/>
      <c r="WGM4154" s="69"/>
      <c r="WGN4154" s="69"/>
      <c r="WGO4154" s="69"/>
      <c r="WGP4154" s="69"/>
      <c r="WGQ4154" s="69"/>
      <c r="WGR4154" s="69"/>
      <c r="WGS4154" s="69"/>
      <c r="WGT4154" s="69"/>
      <c r="WGU4154" s="69"/>
      <c r="WGV4154" s="69"/>
      <c r="WGW4154" s="69"/>
      <c r="WGX4154" s="69"/>
      <c r="WGY4154" s="69"/>
      <c r="WGZ4154" s="69"/>
      <c r="WHA4154" s="69"/>
      <c r="WHB4154" s="69"/>
      <c r="WHC4154" s="69"/>
      <c r="WHD4154" s="69"/>
      <c r="WHE4154" s="69"/>
      <c r="WHF4154" s="69"/>
      <c r="WHG4154" s="69"/>
      <c r="WHH4154" s="69"/>
      <c r="WHI4154" s="69"/>
      <c r="WHJ4154" s="69"/>
      <c r="WHK4154" s="69"/>
      <c r="WHL4154" s="69"/>
      <c r="WHM4154" s="69"/>
      <c r="WHN4154" s="69"/>
      <c r="WHO4154" s="69"/>
      <c r="WHP4154" s="69"/>
      <c r="WHQ4154" s="69"/>
      <c r="WHR4154" s="69"/>
      <c r="WHS4154" s="69"/>
      <c r="WHT4154" s="69"/>
      <c r="WHU4154" s="69"/>
      <c r="WHV4154" s="69"/>
      <c r="WHW4154" s="69"/>
      <c r="WHX4154" s="69"/>
      <c r="WHY4154" s="69"/>
      <c r="WHZ4154" s="69"/>
      <c r="WIA4154" s="69"/>
      <c r="WIB4154" s="69"/>
      <c r="WIC4154" s="69"/>
      <c r="WID4154" s="69"/>
      <c r="WIE4154" s="69"/>
      <c r="WIF4154" s="69"/>
      <c r="WIG4154" s="69"/>
      <c r="WIH4154" s="69"/>
      <c r="WII4154" s="69"/>
      <c r="WIJ4154" s="69"/>
      <c r="WIK4154" s="69"/>
      <c r="WIL4154" s="69"/>
      <c r="WIM4154" s="69"/>
      <c r="WIN4154" s="69"/>
      <c r="WIO4154" s="69"/>
      <c r="WIP4154" s="69"/>
      <c r="WIQ4154" s="69"/>
      <c r="WIR4154" s="69"/>
      <c r="WIS4154" s="69"/>
      <c r="WIT4154" s="69"/>
      <c r="WIU4154" s="69"/>
      <c r="WIV4154" s="69"/>
      <c r="WIW4154" s="69"/>
      <c r="WIX4154" s="69"/>
      <c r="WIY4154" s="69"/>
      <c r="WIZ4154" s="69"/>
      <c r="WJA4154" s="69"/>
      <c r="WJB4154" s="69"/>
      <c r="WJC4154" s="69"/>
      <c r="WJD4154" s="69"/>
      <c r="WJE4154" s="69"/>
      <c r="WJF4154" s="69"/>
      <c r="WJG4154" s="69"/>
      <c r="WJH4154" s="69"/>
      <c r="WJI4154" s="69"/>
      <c r="WJJ4154" s="69"/>
      <c r="WJK4154" s="69"/>
      <c r="WJL4154" s="69"/>
      <c r="WJM4154" s="69"/>
      <c r="WJN4154" s="69"/>
      <c r="WJO4154" s="69"/>
      <c r="WJP4154" s="69"/>
      <c r="WJQ4154" s="69"/>
      <c r="WJR4154" s="69"/>
      <c r="WJS4154" s="69"/>
      <c r="WJT4154" s="69"/>
      <c r="WJU4154" s="69"/>
      <c r="WJV4154" s="69"/>
      <c r="WJW4154" s="69"/>
      <c r="WJX4154" s="69"/>
      <c r="WJY4154" s="69"/>
      <c r="WJZ4154" s="69"/>
      <c r="WKA4154" s="69"/>
      <c r="WKB4154" s="69"/>
      <c r="WKC4154" s="69"/>
      <c r="WKD4154" s="69"/>
      <c r="WKE4154" s="69"/>
      <c r="WKF4154" s="69"/>
      <c r="WKG4154" s="69"/>
      <c r="WKH4154" s="69"/>
      <c r="WKI4154" s="69"/>
      <c r="WKJ4154" s="69"/>
      <c r="WKK4154" s="69"/>
      <c r="WKL4154" s="69"/>
      <c r="WKM4154" s="69"/>
      <c r="WKN4154" s="69"/>
      <c r="WKO4154" s="69"/>
      <c r="WKP4154" s="69"/>
      <c r="WKQ4154" s="69"/>
      <c r="WKR4154" s="69"/>
      <c r="WKS4154" s="69"/>
      <c r="WKT4154" s="69"/>
      <c r="WKU4154" s="69"/>
      <c r="WKV4154" s="69"/>
      <c r="WKW4154" s="69"/>
      <c r="WKX4154" s="69"/>
      <c r="WKY4154" s="69"/>
      <c r="WKZ4154" s="69"/>
      <c r="WLA4154" s="69"/>
      <c r="WLB4154" s="69"/>
      <c r="WLC4154" s="69"/>
      <c r="WLD4154" s="69"/>
      <c r="WLE4154" s="69"/>
      <c r="WLF4154" s="69"/>
      <c r="WLG4154" s="69"/>
      <c r="WLH4154" s="69"/>
      <c r="WLI4154" s="69"/>
      <c r="WLJ4154" s="69"/>
      <c r="WLK4154" s="69"/>
      <c r="WLL4154" s="69"/>
      <c r="WLM4154" s="69"/>
      <c r="WLN4154" s="69"/>
      <c r="WLO4154" s="69"/>
      <c r="WLP4154" s="69"/>
      <c r="WLQ4154" s="69"/>
      <c r="WLR4154" s="69"/>
      <c r="WLS4154" s="69"/>
      <c r="WLT4154" s="69"/>
      <c r="WLU4154" s="69"/>
      <c r="WLV4154" s="69"/>
      <c r="WLW4154" s="69"/>
      <c r="WLX4154" s="69"/>
      <c r="WLY4154" s="69"/>
      <c r="WLZ4154" s="69"/>
      <c r="WMA4154" s="69"/>
      <c r="WMB4154" s="69"/>
      <c r="WMC4154" s="69"/>
      <c r="WMD4154" s="69"/>
      <c r="WME4154" s="69"/>
      <c r="WMF4154" s="69"/>
      <c r="WMG4154" s="69"/>
      <c r="WMH4154" s="69"/>
      <c r="WMI4154" s="69"/>
      <c r="WMJ4154" s="69"/>
      <c r="WMK4154" s="69"/>
      <c r="WML4154" s="69"/>
      <c r="WMM4154" s="69"/>
      <c r="WMN4154" s="69"/>
      <c r="WMO4154" s="69"/>
      <c r="WMP4154" s="69"/>
      <c r="WMQ4154" s="69"/>
      <c r="WMR4154" s="69"/>
      <c r="WMS4154" s="69"/>
      <c r="WMT4154" s="69"/>
      <c r="WMU4154" s="69"/>
      <c r="WMV4154" s="69"/>
      <c r="WMW4154" s="69"/>
      <c r="WMX4154" s="69"/>
      <c r="WMY4154" s="69"/>
      <c r="WMZ4154" s="69"/>
      <c r="WNA4154" s="69"/>
      <c r="WNB4154" s="69"/>
      <c r="WNC4154" s="69"/>
      <c r="WND4154" s="69"/>
      <c r="WNE4154" s="69"/>
      <c r="WNF4154" s="69"/>
      <c r="WNG4154" s="69"/>
      <c r="WNH4154" s="69"/>
      <c r="WNI4154" s="69"/>
      <c r="WNJ4154" s="69"/>
      <c r="WNK4154" s="69"/>
      <c r="WNL4154" s="69"/>
      <c r="WNM4154" s="69"/>
      <c r="WNN4154" s="69"/>
      <c r="WNO4154" s="69"/>
      <c r="WNP4154" s="69"/>
      <c r="WNQ4154" s="69"/>
      <c r="WNR4154" s="69"/>
      <c r="WNS4154" s="69"/>
      <c r="WNT4154" s="69"/>
      <c r="WNU4154" s="69"/>
      <c r="WNV4154" s="69"/>
      <c r="WNW4154" s="69"/>
      <c r="WNX4154" s="69"/>
      <c r="WNY4154" s="69"/>
      <c r="WNZ4154" s="69"/>
      <c r="WOA4154" s="69"/>
      <c r="WOB4154" s="69"/>
      <c r="WOC4154" s="69"/>
      <c r="WOD4154" s="69"/>
      <c r="WOE4154" s="69"/>
      <c r="WOF4154" s="69"/>
      <c r="WOG4154" s="69"/>
      <c r="WOH4154" s="69"/>
      <c r="WOI4154" s="69"/>
      <c r="WOJ4154" s="69"/>
      <c r="WOK4154" s="69"/>
      <c r="WOL4154" s="69"/>
      <c r="WOM4154" s="69"/>
      <c r="WON4154" s="69"/>
      <c r="WOO4154" s="69"/>
      <c r="WOP4154" s="69"/>
      <c r="WOQ4154" s="69"/>
      <c r="WOR4154" s="69"/>
      <c r="WOS4154" s="69"/>
      <c r="WOT4154" s="69"/>
      <c r="WOU4154" s="69"/>
      <c r="WOV4154" s="69"/>
      <c r="WOW4154" s="69"/>
      <c r="WOX4154" s="69"/>
      <c r="WOY4154" s="69"/>
      <c r="WOZ4154" s="69"/>
      <c r="WPA4154" s="69"/>
      <c r="WPB4154" s="69"/>
      <c r="WPC4154" s="69"/>
      <c r="WPD4154" s="69"/>
      <c r="WPE4154" s="69"/>
      <c r="WPF4154" s="69"/>
      <c r="WPG4154" s="69"/>
      <c r="WPH4154" s="69"/>
      <c r="WPI4154" s="69"/>
      <c r="WPJ4154" s="69"/>
      <c r="WPK4154" s="69"/>
      <c r="WPL4154" s="69"/>
      <c r="WPM4154" s="69"/>
      <c r="WPN4154" s="69"/>
      <c r="WPO4154" s="69"/>
      <c r="WPP4154" s="69"/>
      <c r="WPQ4154" s="69"/>
      <c r="WPR4154" s="69"/>
      <c r="WPS4154" s="69"/>
      <c r="WPT4154" s="69"/>
      <c r="WPU4154" s="69"/>
      <c r="WPV4154" s="69"/>
      <c r="WPW4154" s="69"/>
      <c r="WPX4154" s="69"/>
      <c r="WPY4154" s="69"/>
      <c r="WPZ4154" s="69"/>
      <c r="WQA4154" s="69"/>
      <c r="WQB4154" s="69"/>
      <c r="WQC4154" s="69"/>
      <c r="WQD4154" s="69"/>
      <c r="WQE4154" s="69"/>
      <c r="WQF4154" s="69"/>
      <c r="WQG4154" s="69"/>
      <c r="WQH4154" s="69"/>
      <c r="WQI4154" s="69"/>
      <c r="WQJ4154" s="69"/>
      <c r="WQK4154" s="69"/>
      <c r="WQL4154" s="69"/>
      <c r="WQM4154" s="69"/>
      <c r="WQN4154" s="69"/>
      <c r="WQO4154" s="69"/>
      <c r="WQP4154" s="69"/>
      <c r="WQQ4154" s="69"/>
      <c r="WQR4154" s="69"/>
      <c r="WQS4154" s="69"/>
      <c r="WQT4154" s="69"/>
      <c r="WQU4154" s="69"/>
      <c r="WQV4154" s="69"/>
      <c r="WQW4154" s="69"/>
      <c r="WQX4154" s="69"/>
      <c r="WQY4154" s="69"/>
      <c r="WQZ4154" s="69"/>
      <c r="WRA4154" s="69"/>
      <c r="WRB4154" s="69"/>
      <c r="WRC4154" s="69"/>
      <c r="WRD4154" s="69"/>
      <c r="WRE4154" s="69"/>
      <c r="WRF4154" s="69"/>
      <c r="WRG4154" s="69"/>
      <c r="WRH4154" s="69"/>
      <c r="WRI4154" s="69"/>
      <c r="WRJ4154" s="69"/>
      <c r="WRK4154" s="69"/>
      <c r="WRL4154" s="69"/>
      <c r="WRM4154" s="69"/>
      <c r="WRN4154" s="69"/>
      <c r="WRO4154" s="69"/>
      <c r="WRP4154" s="69"/>
      <c r="WRQ4154" s="69"/>
      <c r="WRR4154" s="69"/>
      <c r="WRS4154" s="69"/>
      <c r="WRT4154" s="69"/>
      <c r="WRU4154" s="69"/>
      <c r="WRV4154" s="69"/>
      <c r="WRW4154" s="69"/>
      <c r="WRX4154" s="69"/>
      <c r="WRY4154" s="69"/>
      <c r="WRZ4154" s="69"/>
      <c r="WSA4154" s="69"/>
      <c r="WSB4154" s="69"/>
      <c r="WSC4154" s="69"/>
      <c r="WSD4154" s="69"/>
      <c r="WSE4154" s="69"/>
      <c r="WSF4154" s="69"/>
      <c r="WSG4154" s="69"/>
      <c r="WSH4154" s="69"/>
      <c r="WSI4154" s="69"/>
      <c r="WSJ4154" s="69"/>
      <c r="WSK4154" s="69"/>
      <c r="WSL4154" s="69"/>
      <c r="WSM4154" s="69"/>
      <c r="WSN4154" s="69"/>
      <c r="WSO4154" s="69"/>
      <c r="WSP4154" s="69"/>
      <c r="WSQ4154" s="69"/>
      <c r="WSR4154" s="69"/>
      <c r="WSS4154" s="69"/>
      <c r="WST4154" s="69"/>
      <c r="WSU4154" s="69"/>
      <c r="WSV4154" s="69"/>
      <c r="WSW4154" s="69"/>
      <c r="WSX4154" s="69"/>
      <c r="WSY4154" s="69"/>
      <c r="WSZ4154" s="69"/>
      <c r="WTA4154" s="69"/>
      <c r="WTB4154" s="69"/>
      <c r="WTC4154" s="69"/>
      <c r="WTD4154" s="69"/>
      <c r="WTE4154" s="69"/>
      <c r="WTF4154" s="69"/>
      <c r="WTG4154" s="69"/>
      <c r="WTH4154" s="69"/>
      <c r="WTI4154" s="69"/>
      <c r="WTJ4154" s="69"/>
      <c r="WTK4154" s="69"/>
      <c r="WTL4154" s="69"/>
      <c r="WTM4154" s="69"/>
      <c r="WTN4154" s="69"/>
      <c r="WTO4154" s="69"/>
      <c r="WTP4154" s="69"/>
      <c r="WTQ4154" s="69"/>
      <c r="WTR4154" s="69"/>
      <c r="WTS4154" s="69"/>
      <c r="WTT4154" s="69"/>
      <c r="WTU4154" s="69"/>
      <c r="WTV4154" s="69"/>
      <c r="WTW4154" s="69"/>
      <c r="WTX4154" s="69"/>
      <c r="WTY4154" s="69"/>
      <c r="WTZ4154" s="69"/>
      <c r="WUA4154" s="69"/>
      <c r="WUB4154" s="69"/>
      <c r="WUC4154" s="69"/>
      <c r="WUD4154" s="69"/>
      <c r="WUE4154" s="69"/>
      <c r="WUF4154" s="69"/>
      <c r="WUG4154" s="69"/>
      <c r="WUH4154" s="69"/>
      <c r="WUI4154" s="69"/>
      <c r="WUJ4154" s="69"/>
      <c r="WUK4154" s="69"/>
      <c r="WUL4154" s="69"/>
      <c r="WUM4154" s="69"/>
      <c r="WUN4154" s="69"/>
      <c r="WUO4154" s="69"/>
      <c r="WUP4154" s="69"/>
      <c r="WUQ4154" s="69"/>
      <c r="WUR4154" s="69"/>
      <c r="WUS4154" s="69"/>
      <c r="WUT4154" s="69"/>
      <c r="WUU4154" s="69"/>
      <c r="WUV4154" s="69"/>
      <c r="WUW4154" s="69"/>
      <c r="WUX4154" s="69"/>
      <c r="WUY4154" s="69"/>
      <c r="WUZ4154" s="69"/>
      <c r="WVA4154" s="69"/>
      <c r="WVB4154" s="69"/>
      <c r="WVC4154" s="69"/>
      <c r="WVD4154" s="69"/>
      <c r="WVE4154" s="69"/>
      <c r="WVF4154" s="69"/>
      <c r="WVG4154" s="69"/>
      <c r="WVH4154" s="69"/>
      <c r="WVI4154" s="69"/>
      <c r="WVJ4154" s="69"/>
      <c r="WVK4154" s="69"/>
      <c r="WVL4154" s="69"/>
      <c r="WVM4154" s="69"/>
      <c r="WVN4154" s="69"/>
      <c r="WVO4154" s="69"/>
      <c r="WVP4154" s="69"/>
      <c r="WVQ4154" s="69"/>
      <c r="WVR4154" s="69"/>
      <c r="WVS4154" s="69"/>
      <c r="WVT4154" s="69"/>
      <c r="WVU4154" s="69"/>
      <c r="WVV4154" s="69"/>
      <c r="WVW4154" s="69"/>
      <c r="WVX4154" s="69"/>
      <c r="WVY4154" s="69"/>
      <c r="WVZ4154" s="69"/>
      <c r="WWA4154" s="69"/>
      <c r="WWB4154" s="69"/>
      <c r="WWC4154" s="69"/>
      <c r="WWD4154" s="69"/>
      <c r="WWE4154" s="69"/>
      <c r="WWF4154" s="69"/>
      <c r="WWG4154" s="69"/>
      <c r="WWH4154" s="69"/>
      <c r="WWI4154" s="69"/>
      <c r="WWJ4154" s="69"/>
      <c r="WWK4154" s="69"/>
      <c r="WWL4154" s="69"/>
      <c r="WWM4154" s="69"/>
      <c r="WWN4154" s="69"/>
      <c r="WWO4154" s="69"/>
      <c r="WWP4154" s="69"/>
      <c r="WWQ4154" s="69"/>
      <c r="WWR4154" s="69"/>
      <c r="WWS4154" s="69"/>
      <c r="WWT4154" s="69"/>
      <c r="WWU4154" s="69"/>
      <c r="WWV4154" s="69"/>
      <c r="WWW4154" s="69"/>
      <c r="WWX4154" s="69"/>
      <c r="WWY4154" s="69"/>
      <c r="WWZ4154" s="69"/>
      <c r="WXA4154" s="69"/>
      <c r="WXB4154" s="69"/>
      <c r="WXC4154" s="69"/>
      <c r="WXD4154" s="69"/>
      <c r="WXE4154" s="69"/>
      <c r="WXF4154" s="69"/>
      <c r="WXG4154" s="69"/>
      <c r="WXH4154" s="69"/>
      <c r="WXI4154" s="69"/>
      <c r="WXJ4154" s="69"/>
      <c r="WXK4154" s="69"/>
      <c r="WXL4154" s="69"/>
      <c r="WXM4154" s="69"/>
      <c r="WXN4154" s="69"/>
      <c r="WXO4154" s="69"/>
      <c r="WXP4154" s="69"/>
      <c r="WXQ4154" s="69"/>
      <c r="WXR4154" s="69"/>
      <c r="WXS4154" s="69"/>
      <c r="WXT4154" s="69"/>
      <c r="WXU4154" s="69"/>
      <c r="WXV4154" s="69"/>
      <c r="WXW4154" s="69"/>
      <c r="WXX4154" s="69"/>
      <c r="WXY4154" s="69"/>
      <c r="WXZ4154" s="69"/>
      <c r="WYA4154" s="69"/>
      <c r="WYB4154" s="69"/>
      <c r="WYC4154" s="69"/>
      <c r="WYD4154" s="69"/>
      <c r="WYE4154" s="69"/>
      <c r="WYF4154" s="69"/>
      <c r="WYG4154" s="69"/>
      <c r="WYH4154" s="69"/>
      <c r="WYI4154" s="69"/>
      <c r="WYJ4154" s="69"/>
      <c r="WYK4154" s="69"/>
      <c r="WYL4154" s="69"/>
      <c r="WYM4154" s="69"/>
      <c r="WYN4154" s="69"/>
      <c r="WYO4154" s="69"/>
      <c r="WYP4154" s="69"/>
      <c r="WYQ4154" s="69"/>
      <c r="WYR4154" s="69"/>
      <c r="WYS4154" s="69"/>
      <c r="WYT4154" s="69"/>
      <c r="WYU4154" s="69"/>
      <c r="WYV4154" s="69"/>
      <c r="WYW4154" s="69"/>
      <c r="WYX4154" s="69"/>
      <c r="WYY4154" s="69"/>
      <c r="WYZ4154" s="69"/>
      <c r="WZA4154" s="69"/>
      <c r="WZB4154" s="69"/>
      <c r="WZC4154" s="69"/>
      <c r="WZD4154" s="69"/>
      <c r="WZE4154" s="69"/>
      <c r="WZF4154" s="69"/>
      <c r="WZG4154" s="69"/>
      <c r="WZH4154" s="69"/>
      <c r="WZI4154" s="69"/>
      <c r="WZJ4154" s="69"/>
      <c r="WZK4154" s="69"/>
      <c r="WZL4154" s="69"/>
      <c r="WZM4154" s="69"/>
      <c r="WZN4154" s="69"/>
      <c r="WZO4154" s="69"/>
      <c r="WZP4154" s="69"/>
      <c r="WZQ4154" s="69"/>
      <c r="WZR4154" s="69"/>
      <c r="WZS4154" s="69"/>
      <c r="WZT4154" s="69"/>
      <c r="WZU4154" s="69"/>
      <c r="WZV4154" s="69"/>
      <c r="WZW4154" s="69"/>
      <c r="WZX4154" s="69"/>
      <c r="WZY4154" s="69"/>
      <c r="WZZ4154" s="69"/>
      <c r="XAA4154" s="69"/>
      <c r="XAB4154" s="69"/>
      <c r="XAC4154" s="69"/>
      <c r="XAD4154" s="69"/>
      <c r="XAE4154" s="69"/>
      <c r="XAF4154" s="69"/>
      <c r="XAG4154" s="69"/>
      <c r="XAH4154" s="69"/>
      <c r="XAI4154" s="69"/>
      <c r="XAJ4154" s="69"/>
      <c r="XAK4154" s="69"/>
      <c r="XAL4154" s="69"/>
      <c r="XAM4154" s="69"/>
      <c r="XAN4154" s="69"/>
      <c r="XAO4154" s="69"/>
      <c r="XAP4154" s="69"/>
      <c r="XAQ4154" s="69"/>
      <c r="XAR4154" s="69"/>
      <c r="XAS4154" s="69"/>
      <c r="XAT4154" s="69"/>
      <c r="XAU4154" s="69"/>
      <c r="XAV4154" s="69"/>
      <c r="XAW4154" s="69"/>
      <c r="XAX4154" s="69"/>
      <c r="XAY4154" s="69"/>
      <c r="XAZ4154" s="69"/>
      <c r="XBA4154" s="69"/>
      <c r="XBB4154" s="69"/>
      <c r="XBC4154" s="69"/>
      <c r="XBD4154" s="69"/>
      <c r="XBE4154" s="69"/>
      <c r="XBF4154" s="69"/>
      <c r="XBG4154" s="69"/>
      <c r="XBH4154" s="69"/>
      <c r="XBI4154" s="69"/>
      <c r="XBJ4154" s="69"/>
      <c r="XBK4154" s="69"/>
      <c r="XBL4154" s="69"/>
      <c r="XBM4154" s="69"/>
      <c r="XBN4154" s="69"/>
      <c r="XBO4154" s="69"/>
      <c r="XBP4154" s="69"/>
      <c r="XBQ4154" s="69"/>
      <c r="XBR4154" s="69"/>
      <c r="XBS4154" s="69"/>
      <c r="XBT4154" s="69"/>
      <c r="XBU4154" s="69"/>
      <c r="XBV4154" s="69"/>
      <c r="XBW4154" s="69"/>
      <c r="XBX4154" s="69"/>
      <c r="XBY4154" s="69"/>
      <c r="XBZ4154" s="69"/>
      <c r="XCA4154" s="69"/>
      <c r="XCB4154" s="69"/>
      <c r="XCC4154" s="69"/>
      <c r="XCD4154" s="69"/>
      <c r="XCE4154" s="69"/>
      <c r="XCF4154" s="69"/>
      <c r="XCG4154" s="69"/>
      <c r="XCH4154" s="69"/>
      <c r="XCI4154" s="69"/>
      <c r="XCJ4154" s="69"/>
      <c r="XCK4154" s="69"/>
      <c r="XCL4154" s="69"/>
      <c r="XCM4154" s="69"/>
      <c r="XCN4154" s="69"/>
      <c r="XCO4154" s="69"/>
      <c r="XCP4154" s="69"/>
      <c r="XCQ4154" s="69"/>
      <c r="XCR4154" s="69"/>
      <c r="XCS4154" s="69"/>
      <c r="XCT4154" s="69"/>
      <c r="XCU4154" s="69"/>
      <c r="XCV4154" s="69"/>
      <c r="XCW4154" s="69"/>
      <c r="XCX4154" s="69"/>
      <c r="XCY4154" s="69"/>
      <c r="XCZ4154" s="69"/>
      <c r="XDA4154" s="69"/>
      <c r="XDB4154" s="69"/>
      <c r="XDC4154" s="69"/>
      <c r="XDD4154" s="69"/>
      <c r="XDE4154" s="69"/>
      <c r="XDF4154" s="69"/>
      <c r="XDG4154" s="69"/>
      <c r="XDH4154" s="69"/>
      <c r="XDI4154" s="69"/>
      <c r="XDJ4154" s="69"/>
      <c r="XDK4154" s="69"/>
      <c r="XDL4154" s="69"/>
      <c r="XDM4154" s="69"/>
      <c r="XDN4154" s="69"/>
      <c r="XDO4154" s="69"/>
      <c r="XDP4154" s="69"/>
      <c r="XDQ4154" s="69"/>
      <c r="XDR4154" s="69"/>
      <c r="XDS4154" s="69"/>
      <c r="XDT4154" s="69"/>
      <c r="XDU4154" s="69"/>
      <c r="XDV4154" s="69"/>
      <c r="XDW4154" s="69"/>
      <c r="XDX4154" s="69"/>
      <c r="XDY4154" s="69"/>
      <c r="XDZ4154" s="69"/>
      <c r="XEA4154" s="69"/>
      <c r="XEB4154" s="69"/>
      <c r="XEC4154" s="69"/>
      <c r="XED4154" s="69"/>
      <c r="XEE4154" s="69"/>
      <c r="XEF4154" s="69"/>
      <c r="XEG4154" s="69"/>
      <c r="XEH4154" s="69"/>
      <c r="XEI4154" s="69"/>
      <c r="XEJ4154" s="69"/>
      <c r="XEK4154" s="69"/>
      <c r="XEL4154" s="69"/>
      <c r="XEM4154" s="69"/>
      <c r="XEN4154" s="69"/>
      <c r="XEO4154" s="69"/>
      <c r="XEP4154" s="69"/>
      <c r="XEQ4154" s="69"/>
      <c r="XER4154" s="69"/>
      <c r="XES4154" s="69"/>
      <c r="XET4154" s="69"/>
      <c r="XEU4154" s="69"/>
      <c r="XEV4154" s="69"/>
      <c r="XEW4154" s="69"/>
      <c r="XEX4154" s="69"/>
      <c r="XEY4154" s="69"/>
      <c r="XEZ4154" s="69"/>
      <c r="XFA4154" s="69"/>
      <c r="XFB4154" s="69"/>
      <c r="XFC4154" s="69"/>
      <c r="XFD4154" s="69"/>
    </row>
    <row r="4155" spans="1:16384" ht="18.75" customHeight="1">
      <c r="A4155" s="250">
        <v>9914613</v>
      </c>
      <c r="B4155" s="251" t="s">
        <v>2613</v>
      </c>
      <c r="C4155" s="111">
        <v>190.85</v>
      </c>
      <c r="D4155" s="252"/>
      <c r="E4155" s="193" t="s">
        <v>525</v>
      </c>
      <c r="F4155" s="113">
        <v>100</v>
      </c>
      <c r="G4155" s="113">
        <v>100</v>
      </c>
      <c r="H4155" s="113">
        <v>10</v>
      </c>
      <c r="I4155" s="252">
        <v>21</v>
      </c>
      <c r="J4155" s="252">
        <v>20</v>
      </c>
      <c r="K4155" s="113">
        <v>0.05</v>
      </c>
      <c r="L4155" s="204" t="s">
        <v>170</v>
      </c>
      <c r="M4155" s="184"/>
      <c r="N4155" s="118">
        <f t="shared" si="770"/>
        <v>0</v>
      </c>
      <c r="O4155" s="119">
        <f t="shared" si="771"/>
        <v>0</v>
      </c>
      <c r="P4155" s="119">
        <f t="shared" si="772"/>
        <v>0</v>
      </c>
      <c r="Q4155" s="120">
        <f t="shared" si="773"/>
        <v>0</v>
      </c>
    </row>
    <row r="4156" spans="1:16384" s="276" customFormat="1" ht="18.75" customHeight="1">
      <c r="A4156" s="250">
        <v>9940848</v>
      </c>
      <c r="B4156" s="251" t="s">
        <v>3825</v>
      </c>
      <c r="C4156" s="111">
        <v>182.98</v>
      </c>
      <c r="D4156" s="252"/>
      <c r="E4156" s="193" t="s">
        <v>525</v>
      </c>
      <c r="F4156" s="113">
        <v>100</v>
      </c>
      <c r="G4156" s="113">
        <v>100</v>
      </c>
      <c r="H4156" s="113">
        <v>1</v>
      </c>
      <c r="I4156" s="252">
        <v>22</v>
      </c>
      <c r="J4156" s="252">
        <v>23</v>
      </c>
      <c r="K4156" s="113">
        <v>0.06</v>
      </c>
      <c r="L4156" s="204" t="s">
        <v>170</v>
      </c>
      <c r="M4156" s="184"/>
      <c r="N4156" s="118">
        <f t="shared" si="770"/>
        <v>0</v>
      </c>
      <c r="O4156" s="119">
        <f t="shared" si="771"/>
        <v>0</v>
      </c>
      <c r="P4156" s="119">
        <f t="shared" si="772"/>
        <v>0</v>
      </c>
      <c r="Q4156" s="120">
        <f t="shared" si="773"/>
        <v>0</v>
      </c>
      <c r="R4156" s="69"/>
      <c r="S4156" s="69"/>
      <c r="T4156" s="69"/>
      <c r="U4156" s="69"/>
      <c r="V4156" s="69"/>
      <c r="W4156" s="69"/>
      <c r="X4156" s="69"/>
      <c r="Y4156" s="69"/>
      <c r="Z4156" s="69"/>
      <c r="AA4156" s="69"/>
      <c r="AB4156" s="69"/>
      <c r="AC4156" s="69"/>
      <c r="AD4156" s="69"/>
      <c r="AE4156" s="69"/>
      <c r="AF4156" s="69"/>
      <c r="AG4156" s="69"/>
      <c r="AH4156" s="69"/>
      <c r="AI4156" s="69"/>
      <c r="AJ4156" s="69"/>
      <c r="AK4156" s="69"/>
      <c r="AL4156" s="69"/>
      <c r="AM4156" s="69"/>
      <c r="AN4156" s="69"/>
      <c r="AO4156" s="69"/>
      <c r="AP4156" s="69"/>
      <c r="AQ4156" s="69"/>
      <c r="AR4156" s="69"/>
      <c r="AS4156" s="69"/>
      <c r="AT4156" s="69"/>
      <c r="AU4156" s="69"/>
      <c r="AV4156" s="69"/>
      <c r="AW4156" s="69"/>
      <c r="AX4156" s="69"/>
      <c r="AY4156" s="69"/>
      <c r="AZ4156" s="69"/>
      <c r="BA4156" s="69"/>
      <c r="BB4156" s="69"/>
      <c r="BC4156" s="69"/>
      <c r="BD4156" s="69"/>
      <c r="BE4156" s="69"/>
      <c r="BF4156" s="69"/>
      <c r="BG4156" s="69"/>
      <c r="BH4156" s="69"/>
      <c r="BI4156" s="69"/>
      <c r="BJ4156" s="69"/>
      <c r="BK4156" s="69"/>
      <c r="BL4156" s="69"/>
      <c r="BM4156" s="69"/>
      <c r="BN4156" s="69"/>
      <c r="BO4156" s="69"/>
      <c r="BP4156" s="69"/>
      <c r="BQ4156" s="69"/>
      <c r="BR4156" s="69"/>
      <c r="BS4156" s="69"/>
      <c r="BT4156" s="69"/>
      <c r="BU4156" s="69"/>
      <c r="BV4156" s="69"/>
      <c r="BW4156" s="69"/>
      <c r="BX4156" s="69"/>
      <c r="BY4156" s="69"/>
      <c r="BZ4156" s="69"/>
      <c r="CA4156" s="69"/>
      <c r="CB4156" s="69"/>
      <c r="CC4156" s="69"/>
      <c r="CD4156" s="69"/>
      <c r="CE4156" s="69"/>
      <c r="CF4156" s="69"/>
      <c r="CG4156" s="69"/>
      <c r="CH4156" s="69"/>
      <c r="CI4156" s="69"/>
      <c r="CJ4156" s="69"/>
      <c r="CK4156" s="69"/>
      <c r="CL4156" s="69"/>
      <c r="CM4156" s="69"/>
      <c r="CN4156" s="69"/>
      <c r="CO4156" s="69"/>
      <c r="CP4156" s="69"/>
      <c r="CQ4156" s="69"/>
      <c r="CR4156" s="69"/>
      <c r="CS4156" s="69"/>
      <c r="CT4156" s="69"/>
      <c r="CU4156" s="69"/>
      <c r="CV4156" s="69"/>
      <c r="CW4156" s="69"/>
      <c r="CX4156" s="69"/>
      <c r="CY4156" s="69"/>
      <c r="CZ4156" s="69"/>
      <c r="DA4156" s="69"/>
      <c r="DB4156" s="69"/>
      <c r="DC4156" s="69"/>
      <c r="DD4156" s="69"/>
      <c r="DE4156" s="69"/>
      <c r="DF4156" s="69"/>
      <c r="DG4156" s="69"/>
      <c r="DH4156" s="69"/>
      <c r="DI4156" s="69"/>
      <c r="DJ4156" s="69"/>
      <c r="DK4156" s="69"/>
      <c r="DL4156" s="69"/>
      <c r="DM4156" s="69"/>
      <c r="DN4156" s="69"/>
      <c r="DO4156" s="69"/>
      <c r="DP4156" s="69"/>
      <c r="DQ4156" s="69"/>
      <c r="DR4156" s="69"/>
      <c r="DS4156" s="69"/>
      <c r="DT4156" s="69"/>
      <c r="DU4156" s="69"/>
      <c r="DV4156" s="69"/>
      <c r="DW4156" s="69"/>
      <c r="DX4156" s="69"/>
      <c r="DY4156" s="69"/>
      <c r="DZ4156" s="69"/>
      <c r="EA4156" s="69"/>
      <c r="EB4156" s="69"/>
      <c r="EC4156" s="69"/>
      <c r="ED4156" s="69"/>
      <c r="EE4156" s="69"/>
      <c r="EF4156" s="69"/>
      <c r="EG4156" s="69"/>
      <c r="EH4156" s="69"/>
      <c r="EI4156" s="69"/>
      <c r="EJ4156" s="69"/>
      <c r="EK4156" s="69"/>
      <c r="EL4156" s="69"/>
      <c r="EM4156" s="69"/>
      <c r="EN4156" s="69"/>
      <c r="EO4156" s="69"/>
      <c r="EP4156" s="69"/>
      <c r="EQ4156" s="69"/>
      <c r="ER4156" s="69"/>
      <c r="ES4156" s="69"/>
      <c r="ET4156" s="69"/>
      <c r="EU4156" s="69"/>
      <c r="EV4156" s="69"/>
      <c r="EW4156" s="69"/>
      <c r="EX4156" s="69"/>
      <c r="EY4156" s="69"/>
      <c r="EZ4156" s="69"/>
      <c r="FA4156" s="69"/>
      <c r="FB4156" s="69"/>
      <c r="FC4156" s="69"/>
      <c r="FD4156" s="69"/>
      <c r="FE4156" s="69"/>
      <c r="FF4156" s="69"/>
      <c r="FG4156" s="69"/>
      <c r="FH4156" s="69"/>
      <c r="FI4156" s="69"/>
      <c r="FJ4156" s="69"/>
      <c r="FK4156" s="69"/>
      <c r="FL4156" s="69"/>
      <c r="FM4156" s="69"/>
      <c r="FN4156" s="69"/>
      <c r="FO4156" s="69"/>
      <c r="FP4156" s="69"/>
      <c r="FQ4156" s="69"/>
      <c r="FR4156" s="69"/>
      <c r="FS4156" s="69"/>
      <c r="FT4156" s="69"/>
      <c r="FU4156" s="69"/>
      <c r="FV4156" s="69"/>
      <c r="FW4156" s="69"/>
      <c r="FX4156" s="69"/>
      <c r="FY4156" s="69"/>
      <c r="FZ4156" s="69"/>
      <c r="GA4156" s="69"/>
      <c r="GB4156" s="69"/>
      <c r="GC4156" s="69"/>
      <c r="GD4156" s="69"/>
      <c r="GE4156" s="69"/>
      <c r="GF4156" s="69"/>
      <c r="GG4156" s="69"/>
      <c r="GH4156" s="69"/>
      <c r="GI4156" s="69"/>
      <c r="GJ4156" s="69"/>
      <c r="GK4156" s="69"/>
      <c r="GL4156" s="69"/>
      <c r="GM4156" s="69"/>
      <c r="GN4156" s="69"/>
      <c r="GO4156" s="69"/>
      <c r="GP4156" s="69"/>
      <c r="GQ4156" s="69"/>
      <c r="GR4156" s="69"/>
      <c r="GS4156" s="69"/>
      <c r="GT4156" s="69"/>
      <c r="GU4156" s="69"/>
      <c r="GV4156" s="69"/>
      <c r="GW4156" s="69"/>
      <c r="GX4156" s="69"/>
      <c r="GY4156" s="69"/>
      <c r="GZ4156" s="69"/>
      <c r="HA4156" s="69"/>
      <c r="HB4156" s="69"/>
      <c r="HC4156" s="69"/>
      <c r="HD4156" s="69"/>
      <c r="HE4156" s="69"/>
      <c r="HF4156" s="69"/>
      <c r="HG4156" s="69"/>
      <c r="HH4156" s="69"/>
      <c r="HI4156" s="69"/>
      <c r="HJ4156" s="69"/>
      <c r="HK4156" s="69"/>
      <c r="HL4156" s="69"/>
      <c r="HM4156" s="69"/>
      <c r="HN4156" s="69"/>
      <c r="HO4156" s="69"/>
      <c r="HP4156" s="69"/>
      <c r="HQ4156" s="69"/>
      <c r="HR4156" s="69"/>
      <c r="HS4156" s="69"/>
      <c r="HT4156" s="69"/>
      <c r="HU4156" s="69"/>
      <c r="HV4156" s="69"/>
      <c r="HW4156" s="69"/>
      <c r="HX4156" s="69"/>
      <c r="HY4156" s="69"/>
      <c r="HZ4156" s="69"/>
      <c r="IA4156" s="69"/>
      <c r="IB4156" s="69"/>
      <c r="IC4156" s="69"/>
      <c r="ID4156" s="69"/>
      <c r="IE4156" s="69"/>
      <c r="IF4156" s="69"/>
      <c r="IG4156" s="69"/>
      <c r="IH4156" s="69"/>
      <c r="II4156" s="69"/>
      <c r="IJ4156" s="69"/>
      <c r="IK4156" s="69"/>
      <c r="IL4156" s="69"/>
      <c r="IM4156" s="69"/>
      <c r="IN4156" s="69"/>
      <c r="IO4156" s="69"/>
      <c r="IP4156" s="69"/>
      <c r="IQ4156" s="69"/>
      <c r="IR4156" s="69"/>
      <c r="IS4156" s="69"/>
      <c r="IT4156" s="69"/>
      <c r="IU4156" s="69"/>
      <c r="IV4156" s="69"/>
      <c r="IW4156" s="69"/>
      <c r="IX4156" s="69"/>
      <c r="IY4156" s="69"/>
      <c r="IZ4156" s="69"/>
      <c r="JA4156" s="69"/>
      <c r="JB4156" s="69"/>
      <c r="JC4156" s="69"/>
      <c r="JD4156" s="69"/>
      <c r="JE4156" s="69"/>
      <c r="JF4156" s="69"/>
      <c r="JG4156" s="69"/>
      <c r="JH4156" s="69"/>
      <c r="JI4156" s="69"/>
      <c r="JJ4156" s="69"/>
      <c r="JK4156" s="69"/>
      <c r="JL4156" s="69"/>
      <c r="JM4156" s="69"/>
      <c r="JN4156" s="69"/>
      <c r="JO4156" s="69"/>
      <c r="JP4156" s="69"/>
      <c r="JQ4156" s="69"/>
      <c r="JR4156" s="69"/>
      <c r="JS4156" s="69"/>
      <c r="JT4156" s="69"/>
      <c r="JU4156" s="69"/>
      <c r="JV4156" s="69"/>
      <c r="JW4156" s="69"/>
      <c r="JX4156" s="69"/>
      <c r="JY4156" s="69"/>
      <c r="JZ4156" s="69"/>
      <c r="KA4156" s="69"/>
      <c r="KB4156" s="69"/>
      <c r="KC4156" s="69"/>
      <c r="KD4156" s="69"/>
      <c r="KE4156" s="69"/>
      <c r="KF4156" s="69"/>
      <c r="KG4156" s="69"/>
      <c r="KH4156" s="69"/>
      <c r="KI4156" s="69"/>
      <c r="KJ4156" s="69"/>
      <c r="KK4156" s="69"/>
      <c r="KL4156" s="69"/>
      <c r="KM4156" s="69"/>
      <c r="KN4156" s="69"/>
      <c r="KO4156" s="69"/>
      <c r="KP4156" s="69"/>
      <c r="KQ4156" s="69"/>
      <c r="KR4156" s="69"/>
      <c r="KS4156" s="69"/>
      <c r="KT4156" s="69"/>
      <c r="KU4156" s="69"/>
      <c r="KV4156" s="69"/>
      <c r="KW4156" s="69"/>
      <c r="KX4156" s="69"/>
      <c r="KY4156" s="69"/>
      <c r="KZ4156" s="69"/>
      <c r="LA4156" s="69"/>
      <c r="LB4156" s="69"/>
      <c r="LC4156" s="69"/>
      <c r="LD4156" s="69"/>
      <c r="LE4156" s="69"/>
      <c r="LF4156" s="69"/>
      <c r="LG4156" s="69"/>
      <c r="LH4156" s="69"/>
      <c r="LI4156" s="69"/>
      <c r="LJ4156" s="69"/>
      <c r="LK4156" s="69"/>
      <c r="LL4156" s="69"/>
      <c r="LM4156" s="69"/>
      <c r="LN4156" s="69"/>
      <c r="LO4156" s="69"/>
      <c r="LP4156" s="69"/>
      <c r="LQ4156" s="69"/>
      <c r="LR4156" s="69"/>
      <c r="LS4156" s="69"/>
      <c r="LT4156" s="69"/>
      <c r="LU4156" s="69"/>
      <c r="LV4156" s="69"/>
      <c r="LW4156" s="69"/>
      <c r="LX4156" s="69"/>
      <c r="LY4156" s="69"/>
      <c r="LZ4156" s="69"/>
      <c r="MA4156" s="69"/>
      <c r="MB4156" s="69"/>
      <c r="MC4156" s="69"/>
      <c r="MD4156" s="69"/>
      <c r="ME4156" s="69"/>
      <c r="MF4156" s="69"/>
      <c r="MG4156" s="69"/>
      <c r="MH4156" s="69"/>
      <c r="MI4156" s="69"/>
      <c r="MJ4156" s="69"/>
      <c r="MK4156" s="69"/>
      <c r="ML4156" s="69"/>
      <c r="MM4156" s="69"/>
      <c r="MN4156" s="69"/>
      <c r="MO4156" s="69"/>
      <c r="MP4156" s="69"/>
      <c r="MQ4156" s="69"/>
      <c r="MR4156" s="69"/>
      <c r="MS4156" s="69"/>
      <c r="MT4156" s="69"/>
      <c r="MU4156" s="69"/>
      <c r="MV4156" s="69"/>
      <c r="MW4156" s="69"/>
      <c r="MX4156" s="69"/>
      <c r="MY4156" s="69"/>
      <c r="MZ4156" s="69"/>
      <c r="NA4156" s="69"/>
      <c r="NB4156" s="69"/>
      <c r="NC4156" s="69"/>
      <c r="ND4156" s="69"/>
      <c r="NE4156" s="69"/>
      <c r="NF4156" s="69"/>
      <c r="NG4156" s="69"/>
      <c r="NH4156" s="69"/>
      <c r="NI4156" s="69"/>
      <c r="NJ4156" s="69"/>
      <c r="NK4156" s="69"/>
      <c r="NL4156" s="69"/>
      <c r="NM4156" s="69"/>
      <c r="NN4156" s="69"/>
      <c r="NO4156" s="69"/>
      <c r="NP4156" s="69"/>
      <c r="NQ4156" s="69"/>
      <c r="NR4156" s="69"/>
      <c r="NS4156" s="69"/>
      <c r="NT4156" s="69"/>
      <c r="NU4156" s="69"/>
      <c r="NV4156" s="69"/>
      <c r="NW4156" s="69"/>
      <c r="NX4156" s="69"/>
      <c r="NY4156" s="69"/>
      <c r="NZ4156" s="69"/>
      <c r="OA4156" s="69"/>
      <c r="OB4156" s="69"/>
      <c r="OC4156" s="69"/>
      <c r="OD4156" s="69"/>
      <c r="OE4156" s="69"/>
      <c r="OF4156" s="69"/>
      <c r="OG4156" s="69"/>
      <c r="OH4156" s="69"/>
      <c r="OI4156" s="69"/>
      <c r="OJ4156" s="69"/>
      <c r="OK4156" s="69"/>
      <c r="OL4156" s="69"/>
      <c r="OM4156" s="69"/>
      <c r="ON4156" s="69"/>
      <c r="OO4156" s="69"/>
      <c r="OP4156" s="69"/>
      <c r="OQ4156" s="69"/>
      <c r="OR4156" s="69"/>
      <c r="OS4156" s="69"/>
      <c r="OT4156" s="69"/>
      <c r="OU4156" s="69"/>
      <c r="OV4156" s="69"/>
      <c r="OW4156" s="69"/>
      <c r="OX4156" s="69"/>
      <c r="OY4156" s="69"/>
      <c r="OZ4156" s="69"/>
      <c r="PA4156" s="69"/>
      <c r="PB4156" s="69"/>
      <c r="PC4156" s="69"/>
      <c r="PD4156" s="69"/>
      <c r="PE4156" s="69"/>
      <c r="PF4156" s="69"/>
      <c r="PG4156" s="69"/>
      <c r="PH4156" s="69"/>
      <c r="PI4156" s="69"/>
      <c r="PJ4156" s="69"/>
      <c r="PK4156" s="69"/>
      <c r="PL4156" s="69"/>
      <c r="PM4156" s="69"/>
      <c r="PN4156" s="69"/>
      <c r="PO4156" s="69"/>
      <c r="PP4156" s="69"/>
      <c r="PQ4156" s="69"/>
      <c r="PR4156" s="69"/>
      <c r="PS4156" s="69"/>
      <c r="PT4156" s="69"/>
      <c r="PU4156" s="69"/>
      <c r="PV4156" s="69"/>
      <c r="PW4156" s="69"/>
      <c r="PX4156" s="69"/>
      <c r="PY4156" s="69"/>
      <c r="PZ4156" s="69"/>
      <c r="QA4156" s="69"/>
      <c r="QB4156" s="69"/>
      <c r="QC4156" s="69"/>
      <c r="QD4156" s="69"/>
      <c r="QE4156" s="69"/>
      <c r="QF4156" s="69"/>
      <c r="QG4156" s="69"/>
      <c r="QH4156" s="69"/>
      <c r="QI4156" s="69"/>
      <c r="QJ4156" s="69"/>
      <c r="QK4156" s="69"/>
      <c r="QL4156" s="69"/>
      <c r="QM4156" s="69"/>
      <c r="QN4156" s="69"/>
      <c r="QO4156" s="69"/>
      <c r="QP4156" s="69"/>
      <c r="QQ4156" s="69"/>
      <c r="QR4156" s="69"/>
      <c r="QS4156" s="69"/>
      <c r="QT4156" s="69"/>
      <c r="QU4156" s="69"/>
      <c r="QV4156" s="69"/>
      <c r="QW4156" s="69"/>
      <c r="QX4156" s="69"/>
      <c r="QY4156" s="69"/>
      <c r="QZ4156" s="69"/>
      <c r="RA4156" s="69"/>
      <c r="RB4156" s="69"/>
      <c r="RC4156" s="69"/>
      <c r="RD4156" s="69"/>
      <c r="RE4156" s="69"/>
      <c r="RF4156" s="69"/>
      <c r="RG4156" s="69"/>
      <c r="RH4156" s="69"/>
      <c r="RI4156" s="69"/>
      <c r="RJ4156" s="69"/>
      <c r="RK4156" s="69"/>
      <c r="RL4156" s="69"/>
      <c r="RM4156" s="69"/>
      <c r="RN4156" s="69"/>
      <c r="RO4156" s="69"/>
      <c r="RP4156" s="69"/>
      <c r="RQ4156" s="69"/>
      <c r="RR4156" s="69"/>
      <c r="RS4156" s="69"/>
      <c r="RT4156" s="69"/>
      <c r="RU4156" s="69"/>
      <c r="RV4156" s="69"/>
      <c r="RW4156" s="69"/>
      <c r="RX4156" s="69"/>
      <c r="RY4156" s="69"/>
      <c r="RZ4156" s="69"/>
      <c r="SA4156" s="69"/>
      <c r="SB4156" s="69"/>
      <c r="SC4156" s="69"/>
      <c r="SD4156" s="69"/>
      <c r="SE4156" s="69"/>
      <c r="SF4156" s="69"/>
      <c r="SG4156" s="69"/>
      <c r="SH4156" s="69"/>
      <c r="SI4156" s="69"/>
      <c r="SJ4156" s="69"/>
      <c r="SK4156" s="69"/>
      <c r="SL4156" s="69"/>
      <c r="SM4156" s="69"/>
      <c r="SN4156" s="69"/>
      <c r="SO4156" s="69"/>
      <c r="SP4156" s="69"/>
      <c r="SQ4156" s="69"/>
      <c r="SR4156" s="69"/>
      <c r="SS4156" s="69"/>
      <c r="ST4156" s="69"/>
      <c r="SU4156" s="69"/>
      <c r="SV4156" s="69"/>
      <c r="SW4156" s="69"/>
      <c r="SX4156" s="69"/>
      <c r="SY4156" s="69"/>
      <c r="SZ4156" s="69"/>
      <c r="TA4156" s="69"/>
      <c r="TB4156" s="69"/>
      <c r="TC4156" s="69"/>
      <c r="TD4156" s="69"/>
      <c r="TE4156" s="69"/>
      <c r="TF4156" s="69"/>
      <c r="TG4156" s="69"/>
      <c r="TH4156" s="69"/>
      <c r="TI4156" s="69"/>
      <c r="TJ4156" s="69"/>
      <c r="TK4156" s="69"/>
      <c r="TL4156" s="69"/>
      <c r="TM4156" s="69"/>
      <c r="TN4156" s="69"/>
      <c r="TO4156" s="69"/>
      <c r="TP4156" s="69"/>
      <c r="TQ4156" s="69"/>
      <c r="TR4156" s="69"/>
      <c r="TS4156" s="69"/>
      <c r="TT4156" s="69"/>
      <c r="TU4156" s="69"/>
      <c r="TV4156" s="69"/>
      <c r="TW4156" s="69"/>
      <c r="TX4156" s="69"/>
      <c r="TY4156" s="69"/>
      <c r="TZ4156" s="69"/>
      <c r="UA4156" s="69"/>
      <c r="UB4156" s="69"/>
      <c r="UC4156" s="69"/>
      <c r="UD4156" s="69"/>
      <c r="UE4156" s="69"/>
      <c r="UF4156" s="69"/>
      <c r="UG4156" s="69"/>
      <c r="UH4156" s="69"/>
      <c r="UI4156" s="69"/>
      <c r="UJ4156" s="69"/>
      <c r="UK4156" s="69"/>
      <c r="UL4156" s="69"/>
      <c r="UM4156" s="69"/>
      <c r="UN4156" s="69"/>
      <c r="UO4156" s="69"/>
      <c r="UP4156" s="69"/>
      <c r="UQ4156" s="69"/>
      <c r="UR4156" s="69"/>
      <c r="US4156" s="69"/>
      <c r="UT4156" s="69"/>
      <c r="UU4156" s="69"/>
      <c r="UV4156" s="69"/>
      <c r="UW4156" s="69"/>
      <c r="UX4156" s="69"/>
      <c r="UY4156" s="69"/>
      <c r="UZ4156" s="69"/>
      <c r="VA4156" s="69"/>
      <c r="VB4156" s="69"/>
      <c r="VC4156" s="69"/>
      <c r="VD4156" s="69"/>
      <c r="VE4156" s="69"/>
      <c r="VF4156" s="69"/>
      <c r="VG4156" s="69"/>
      <c r="VH4156" s="69"/>
      <c r="VI4156" s="69"/>
      <c r="VJ4156" s="69"/>
      <c r="VK4156" s="69"/>
      <c r="VL4156" s="69"/>
      <c r="VM4156" s="69"/>
      <c r="VN4156" s="69"/>
      <c r="VO4156" s="69"/>
      <c r="VP4156" s="69"/>
      <c r="VQ4156" s="69"/>
      <c r="VR4156" s="69"/>
      <c r="VS4156" s="69"/>
      <c r="VT4156" s="69"/>
      <c r="VU4156" s="69"/>
      <c r="VV4156" s="69"/>
      <c r="VW4156" s="69"/>
      <c r="VX4156" s="69"/>
      <c r="VY4156" s="69"/>
      <c r="VZ4156" s="69"/>
      <c r="WA4156" s="69"/>
      <c r="WB4156" s="69"/>
      <c r="WC4156" s="69"/>
      <c r="WD4156" s="69"/>
      <c r="WE4156" s="69"/>
      <c r="WF4156" s="69"/>
      <c r="WG4156" s="69"/>
      <c r="WH4156" s="69"/>
      <c r="WI4156" s="69"/>
      <c r="WJ4156" s="69"/>
      <c r="WK4156" s="69"/>
      <c r="WL4156" s="69"/>
      <c r="WM4156" s="69"/>
      <c r="WN4156" s="69"/>
      <c r="WO4156" s="69"/>
      <c r="WP4156" s="69"/>
      <c r="WQ4156" s="69"/>
      <c r="WR4156" s="69"/>
      <c r="WS4156" s="69"/>
      <c r="WT4156" s="69"/>
      <c r="WU4156" s="69"/>
      <c r="WV4156" s="69"/>
      <c r="WW4156" s="69"/>
      <c r="WX4156" s="69"/>
      <c r="WY4156" s="69"/>
      <c r="WZ4156" s="69"/>
      <c r="XA4156" s="69"/>
      <c r="XB4156" s="69"/>
      <c r="XC4156" s="69"/>
      <c r="XD4156" s="69"/>
      <c r="XE4156" s="69"/>
      <c r="XF4156" s="69"/>
      <c r="XG4156" s="69"/>
      <c r="XH4156" s="69"/>
      <c r="XI4156" s="69"/>
      <c r="XJ4156" s="69"/>
      <c r="XK4156" s="69"/>
      <c r="XL4156" s="69"/>
      <c r="XM4156" s="69"/>
      <c r="XN4156" s="69"/>
      <c r="XO4156" s="69"/>
      <c r="XP4156" s="69"/>
      <c r="XQ4156" s="69"/>
      <c r="XR4156" s="69"/>
      <c r="XS4156" s="69"/>
      <c r="XT4156" s="69"/>
      <c r="XU4156" s="69"/>
      <c r="XV4156" s="69"/>
      <c r="XW4156" s="69"/>
      <c r="XX4156" s="69"/>
      <c r="XY4156" s="69"/>
      <c r="XZ4156" s="69"/>
      <c r="YA4156" s="69"/>
      <c r="YB4156" s="69"/>
      <c r="YC4156" s="69"/>
      <c r="YD4156" s="69"/>
      <c r="YE4156" s="69"/>
      <c r="YF4156" s="69"/>
      <c r="YG4156" s="69"/>
      <c r="YH4156" s="69"/>
      <c r="YI4156" s="69"/>
      <c r="YJ4156" s="69"/>
      <c r="YK4156" s="69"/>
      <c r="YL4156" s="69"/>
      <c r="YM4156" s="69"/>
      <c r="YN4156" s="69"/>
      <c r="YO4156" s="69"/>
      <c r="YP4156" s="69"/>
      <c r="YQ4156" s="69"/>
      <c r="YR4156" s="69"/>
      <c r="YS4156" s="69"/>
      <c r="YT4156" s="69"/>
      <c r="YU4156" s="69"/>
      <c r="YV4156" s="69"/>
      <c r="YW4156" s="69"/>
      <c r="YX4156" s="69"/>
      <c r="YY4156" s="69"/>
      <c r="YZ4156" s="69"/>
      <c r="ZA4156" s="69"/>
      <c r="ZB4156" s="69"/>
      <c r="ZC4156" s="69"/>
      <c r="ZD4156" s="69"/>
      <c r="ZE4156" s="69"/>
      <c r="ZF4156" s="69"/>
      <c r="ZG4156" s="69"/>
      <c r="ZH4156" s="69"/>
      <c r="ZI4156" s="69"/>
      <c r="ZJ4156" s="69"/>
      <c r="ZK4156" s="69"/>
      <c r="ZL4156" s="69"/>
      <c r="ZM4156" s="69"/>
      <c r="ZN4156" s="69"/>
      <c r="ZO4156" s="69"/>
      <c r="ZP4156" s="69"/>
      <c r="ZQ4156" s="69"/>
      <c r="ZR4156" s="69"/>
      <c r="ZS4156" s="69"/>
      <c r="ZT4156" s="69"/>
      <c r="ZU4156" s="69"/>
      <c r="ZV4156" s="69"/>
      <c r="ZW4156" s="69"/>
      <c r="ZX4156" s="69"/>
      <c r="ZY4156" s="69"/>
      <c r="ZZ4156" s="69"/>
      <c r="AAA4156" s="69"/>
      <c r="AAB4156" s="69"/>
      <c r="AAC4156" s="69"/>
      <c r="AAD4156" s="69"/>
      <c r="AAE4156" s="69"/>
      <c r="AAF4156" s="69"/>
      <c r="AAG4156" s="69"/>
      <c r="AAH4156" s="69"/>
      <c r="AAI4156" s="69"/>
      <c r="AAJ4156" s="69"/>
      <c r="AAK4156" s="69"/>
      <c r="AAL4156" s="69"/>
      <c r="AAM4156" s="69"/>
      <c r="AAN4156" s="69"/>
      <c r="AAO4156" s="69"/>
      <c r="AAP4156" s="69"/>
      <c r="AAQ4156" s="69"/>
      <c r="AAR4156" s="69"/>
      <c r="AAS4156" s="69"/>
      <c r="AAT4156" s="69"/>
      <c r="AAU4156" s="69"/>
      <c r="AAV4156" s="69"/>
      <c r="AAW4156" s="69"/>
      <c r="AAX4156" s="69"/>
      <c r="AAY4156" s="69"/>
      <c r="AAZ4156" s="69"/>
      <c r="ABA4156" s="69"/>
      <c r="ABB4156" s="69"/>
      <c r="ABC4156" s="69"/>
      <c r="ABD4156" s="69"/>
      <c r="ABE4156" s="69"/>
      <c r="ABF4156" s="69"/>
      <c r="ABG4156" s="69"/>
      <c r="ABH4156" s="69"/>
      <c r="ABI4156" s="69"/>
      <c r="ABJ4156" s="69"/>
      <c r="ABK4156" s="69"/>
      <c r="ABL4156" s="69"/>
      <c r="ABM4156" s="69"/>
      <c r="ABN4156" s="69"/>
      <c r="ABO4156" s="69"/>
      <c r="ABP4156" s="69"/>
      <c r="ABQ4156" s="69"/>
      <c r="ABR4156" s="69"/>
      <c r="ABS4156" s="69"/>
      <c r="ABT4156" s="69"/>
      <c r="ABU4156" s="69"/>
      <c r="ABV4156" s="69"/>
      <c r="ABW4156" s="69"/>
      <c r="ABX4156" s="69"/>
      <c r="ABY4156" s="69"/>
      <c r="ABZ4156" s="69"/>
      <c r="ACA4156" s="69"/>
      <c r="ACB4156" s="69"/>
      <c r="ACC4156" s="69"/>
      <c r="ACD4156" s="69"/>
      <c r="ACE4156" s="69"/>
      <c r="ACF4156" s="69"/>
      <c r="ACG4156" s="69"/>
      <c r="ACH4156" s="69"/>
      <c r="ACI4156" s="69"/>
      <c r="ACJ4156" s="69"/>
      <c r="ACK4156" s="69"/>
      <c r="ACL4156" s="69"/>
      <c r="ACM4156" s="69"/>
      <c r="ACN4156" s="69"/>
      <c r="ACO4156" s="69"/>
      <c r="ACP4156" s="69"/>
      <c r="ACQ4156" s="69"/>
      <c r="ACR4156" s="69"/>
      <c r="ACS4156" s="69"/>
      <c r="ACT4156" s="69"/>
      <c r="ACU4156" s="69"/>
      <c r="ACV4156" s="69"/>
      <c r="ACW4156" s="69"/>
      <c r="ACX4156" s="69"/>
      <c r="ACY4156" s="69"/>
      <c r="ACZ4156" s="69"/>
      <c r="ADA4156" s="69"/>
      <c r="ADB4156" s="69"/>
      <c r="ADC4156" s="69"/>
      <c r="ADD4156" s="69"/>
      <c r="ADE4156" s="69"/>
      <c r="ADF4156" s="69"/>
      <c r="ADG4156" s="69"/>
      <c r="ADH4156" s="69"/>
      <c r="ADI4156" s="69"/>
      <c r="ADJ4156" s="69"/>
      <c r="ADK4156" s="69"/>
      <c r="ADL4156" s="69"/>
      <c r="ADM4156" s="69"/>
      <c r="ADN4156" s="69"/>
      <c r="ADO4156" s="69"/>
      <c r="ADP4156" s="69"/>
      <c r="ADQ4156" s="69"/>
      <c r="ADR4156" s="69"/>
      <c r="ADS4156" s="69"/>
      <c r="ADT4156" s="69"/>
      <c r="ADU4156" s="69"/>
      <c r="ADV4156" s="69"/>
      <c r="ADW4156" s="69"/>
      <c r="ADX4156" s="69"/>
      <c r="ADY4156" s="69"/>
      <c r="ADZ4156" s="69"/>
      <c r="AEA4156" s="69"/>
      <c r="AEB4156" s="69"/>
      <c r="AEC4156" s="69"/>
      <c r="AED4156" s="69"/>
      <c r="AEE4156" s="69"/>
      <c r="AEF4156" s="69"/>
      <c r="AEG4156" s="69"/>
      <c r="AEH4156" s="69"/>
      <c r="AEI4156" s="69"/>
      <c r="AEJ4156" s="69"/>
      <c r="AEK4156" s="69"/>
      <c r="AEL4156" s="69"/>
      <c r="AEM4156" s="69"/>
      <c r="AEN4156" s="69"/>
      <c r="AEO4156" s="69"/>
      <c r="AEP4156" s="69"/>
      <c r="AEQ4156" s="69"/>
      <c r="AER4156" s="69"/>
      <c r="AES4156" s="69"/>
      <c r="AET4156" s="69"/>
      <c r="AEU4156" s="69"/>
      <c r="AEV4156" s="69"/>
      <c r="AEW4156" s="69"/>
      <c r="AEX4156" s="69"/>
      <c r="AEY4156" s="69"/>
      <c r="AEZ4156" s="69"/>
      <c r="AFA4156" s="69"/>
      <c r="AFB4156" s="69"/>
      <c r="AFC4156" s="69"/>
      <c r="AFD4156" s="69"/>
      <c r="AFE4156" s="69"/>
      <c r="AFF4156" s="69"/>
      <c r="AFG4156" s="69"/>
      <c r="AFH4156" s="69"/>
      <c r="AFI4156" s="69"/>
      <c r="AFJ4156" s="69"/>
      <c r="AFK4156" s="69"/>
      <c r="AFL4156" s="69"/>
      <c r="AFM4156" s="69"/>
      <c r="AFN4156" s="69"/>
      <c r="AFO4156" s="69"/>
      <c r="AFP4156" s="69"/>
      <c r="AFQ4156" s="69"/>
      <c r="AFR4156" s="69"/>
      <c r="AFS4156" s="69"/>
      <c r="AFT4156" s="69"/>
      <c r="AFU4156" s="69"/>
      <c r="AFV4156" s="69"/>
      <c r="AFW4156" s="69"/>
      <c r="AFX4156" s="69"/>
      <c r="AFY4156" s="69"/>
      <c r="AFZ4156" s="69"/>
      <c r="AGA4156" s="69"/>
      <c r="AGB4156" s="69"/>
      <c r="AGC4156" s="69"/>
      <c r="AGD4156" s="69"/>
      <c r="AGE4156" s="69"/>
      <c r="AGF4156" s="69"/>
      <c r="AGG4156" s="69"/>
      <c r="AGH4156" s="69"/>
      <c r="AGI4156" s="69"/>
      <c r="AGJ4156" s="69"/>
      <c r="AGK4156" s="69"/>
      <c r="AGL4156" s="69"/>
      <c r="AGM4156" s="69"/>
      <c r="AGN4156" s="69"/>
      <c r="AGO4156" s="69"/>
      <c r="AGP4156" s="69"/>
      <c r="AGQ4156" s="69"/>
      <c r="AGR4156" s="69"/>
      <c r="AGS4156" s="69"/>
      <c r="AGT4156" s="69"/>
      <c r="AGU4156" s="69"/>
      <c r="AGV4156" s="69"/>
      <c r="AGW4156" s="69"/>
      <c r="AGX4156" s="69"/>
      <c r="AGY4156" s="69"/>
      <c r="AGZ4156" s="69"/>
      <c r="AHA4156" s="69"/>
      <c r="AHB4156" s="69"/>
      <c r="AHC4156" s="69"/>
      <c r="AHD4156" s="69"/>
      <c r="AHE4156" s="69"/>
      <c r="AHF4156" s="69"/>
      <c r="AHG4156" s="69"/>
      <c r="AHH4156" s="69"/>
      <c r="AHI4156" s="69"/>
      <c r="AHJ4156" s="69"/>
      <c r="AHK4156" s="69"/>
      <c r="AHL4156" s="69"/>
      <c r="AHM4156" s="69"/>
      <c r="AHN4156" s="69"/>
      <c r="AHO4156" s="69"/>
      <c r="AHP4156" s="69"/>
      <c r="AHQ4156" s="69"/>
      <c r="AHR4156" s="69"/>
      <c r="AHS4156" s="69"/>
      <c r="AHT4156" s="69"/>
      <c r="AHU4156" s="69"/>
      <c r="AHV4156" s="69"/>
      <c r="AHW4156" s="69"/>
      <c r="AHX4156" s="69"/>
      <c r="AHY4156" s="69"/>
      <c r="AHZ4156" s="69"/>
      <c r="AIA4156" s="69"/>
      <c r="AIB4156" s="69"/>
      <c r="AIC4156" s="69"/>
      <c r="AID4156" s="69"/>
      <c r="AIE4156" s="69"/>
      <c r="AIF4156" s="69"/>
      <c r="AIG4156" s="69"/>
      <c r="AIH4156" s="69"/>
      <c r="AII4156" s="69"/>
      <c r="AIJ4156" s="69"/>
      <c r="AIK4156" s="69"/>
      <c r="AIL4156" s="69"/>
      <c r="AIM4156" s="69"/>
      <c r="AIN4156" s="69"/>
      <c r="AIO4156" s="69"/>
      <c r="AIP4156" s="69"/>
      <c r="AIQ4156" s="69"/>
      <c r="AIR4156" s="69"/>
      <c r="AIS4156" s="69"/>
      <c r="AIT4156" s="69"/>
      <c r="AIU4156" s="69"/>
      <c r="AIV4156" s="69"/>
      <c r="AIW4156" s="69"/>
      <c r="AIX4156" s="69"/>
      <c r="AIY4156" s="69"/>
      <c r="AIZ4156" s="69"/>
      <c r="AJA4156" s="69"/>
      <c r="AJB4156" s="69"/>
      <c r="AJC4156" s="69"/>
      <c r="AJD4156" s="69"/>
      <c r="AJE4156" s="69"/>
      <c r="AJF4156" s="69"/>
      <c r="AJG4156" s="69"/>
      <c r="AJH4156" s="69"/>
      <c r="AJI4156" s="69"/>
      <c r="AJJ4156" s="69"/>
      <c r="AJK4156" s="69"/>
      <c r="AJL4156" s="69"/>
      <c r="AJM4156" s="69"/>
      <c r="AJN4156" s="69"/>
      <c r="AJO4156" s="69"/>
      <c r="AJP4156" s="69"/>
      <c r="AJQ4156" s="69"/>
      <c r="AJR4156" s="69"/>
      <c r="AJS4156" s="69"/>
      <c r="AJT4156" s="69"/>
      <c r="AJU4156" s="69"/>
      <c r="AJV4156" s="69"/>
      <c r="AJW4156" s="69"/>
      <c r="AJX4156" s="69"/>
      <c r="AJY4156" s="69"/>
      <c r="AJZ4156" s="69"/>
      <c r="AKA4156" s="69"/>
      <c r="AKB4156" s="69"/>
      <c r="AKC4156" s="69"/>
      <c r="AKD4156" s="69"/>
      <c r="AKE4156" s="69"/>
      <c r="AKF4156" s="69"/>
      <c r="AKG4156" s="69"/>
      <c r="AKH4156" s="69"/>
      <c r="AKI4156" s="69"/>
      <c r="AKJ4156" s="69"/>
      <c r="AKK4156" s="69"/>
      <c r="AKL4156" s="69"/>
      <c r="AKM4156" s="69"/>
      <c r="AKN4156" s="69"/>
      <c r="AKO4156" s="69"/>
      <c r="AKP4156" s="69"/>
      <c r="AKQ4156" s="69"/>
      <c r="AKR4156" s="69"/>
      <c r="AKS4156" s="69"/>
      <c r="AKT4156" s="69"/>
      <c r="AKU4156" s="69"/>
      <c r="AKV4156" s="69"/>
      <c r="AKW4156" s="69"/>
      <c r="AKX4156" s="69"/>
      <c r="AKY4156" s="69"/>
      <c r="AKZ4156" s="69"/>
      <c r="ALA4156" s="69"/>
      <c r="ALB4156" s="69"/>
      <c r="ALC4156" s="69"/>
      <c r="ALD4156" s="69"/>
      <c r="ALE4156" s="69"/>
      <c r="ALF4156" s="69"/>
      <c r="ALG4156" s="69"/>
      <c r="ALH4156" s="69"/>
      <c r="ALI4156" s="69"/>
      <c r="ALJ4156" s="69"/>
      <c r="ALK4156" s="69"/>
      <c r="ALL4156" s="69"/>
      <c r="ALM4156" s="69"/>
      <c r="ALN4156" s="69"/>
      <c r="ALO4156" s="69"/>
      <c r="ALP4156" s="69"/>
      <c r="ALQ4156" s="69"/>
      <c r="ALR4156" s="69"/>
      <c r="ALS4156" s="69"/>
      <c r="ALT4156" s="69"/>
      <c r="ALU4156" s="69"/>
      <c r="ALV4156" s="69"/>
      <c r="ALW4156" s="69"/>
      <c r="ALX4156" s="69"/>
      <c r="ALY4156" s="69"/>
      <c r="ALZ4156" s="69"/>
      <c r="AMA4156" s="69"/>
      <c r="AMB4156" s="69"/>
      <c r="AMC4156" s="69"/>
      <c r="AMD4156" s="69"/>
      <c r="AME4156" s="69"/>
      <c r="AMF4156" s="69"/>
      <c r="AMG4156" s="69"/>
      <c r="AMH4156" s="69"/>
      <c r="AMI4156" s="69"/>
      <c r="AMJ4156" s="69"/>
      <c r="AMK4156" s="69"/>
      <c r="AML4156" s="69"/>
      <c r="AMM4156" s="69"/>
      <c r="AMN4156" s="69"/>
      <c r="AMO4156" s="69"/>
      <c r="AMP4156" s="69"/>
      <c r="AMQ4156" s="69"/>
      <c r="AMR4156" s="69"/>
      <c r="AMS4156" s="69"/>
      <c r="AMT4156" s="69"/>
      <c r="AMU4156" s="69"/>
      <c r="AMV4156" s="69"/>
      <c r="AMW4156" s="69"/>
      <c r="AMX4156" s="69"/>
      <c r="AMY4156" s="69"/>
      <c r="AMZ4156" s="69"/>
      <c r="ANA4156" s="69"/>
      <c r="ANB4156" s="69"/>
      <c r="ANC4156" s="69"/>
      <c r="AND4156" s="69"/>
      <c r="ANE4156" s="69"/>
      <c r="ANF4156" s="69"/>
      <c r="ANG4156" s="69"/>
      <c r="ANH4156" s="69"/>
      <c r="ANI4156" s="69"/>
      <c r="ANJ4156" s="69"/>
      <c r="ANK4156" s="69"/>
      <c r="ANL4156" s="69"/>
      <c r="ANM4156" s="69"/>
      <c r="ANN4156" s="69"/>
      <c r="ANO4156" s="69"/>
      <c r="ANP4156" s="69"/>
      <c r="ANQ4156" s="69"/>
      <c r="ANR4156" s="69"/>
      <c r="ANS4156" s="69"/>
      <c r="ANT4156" s="69"/>
      <c r="ANU4156" s="69"/>
      <c r="ANV4156" s="69"/>
      <c r="ANW4156" s="69"/>
      <c r="ANX4156" s="69"/>
      <c r="ANY4156" s="69"/>
      <c r="ANZ4156" s="69"/>
      <c r="AOA4156" s="69"/>
      <c r="AOB4156" s="69"/>
      <c r="AOC4156" s="69"/>
      <c r="AOD4156" s="69"/>
      <c r="AOE4156" s="69"/>
      <c r="AOF4156" s="69"/>
      <c r="AOG4156" s="69"/>
      <c r="AOH4156" s="69"/>
      <c r="AOI4156" s="69"/>
      <c r="AOJ4156" s="69"/>
      <c r="AOK4156" s="69"/>
      <c r="AOL4156" s="69"/>
      <c r="AOM4156" s="69"/>
      <c r="AON4156" s="69"/>
      <c r="AOO4156" s="69"/>
      <c r="AOP4156" s="69"/>
      <c r="AOQ4156" s="69"/>
      <c r="AOR4156" s="69"/>
      <c r="AOS4156" s="69"/>
      <c r="AOT4156" s="69"/>
      <c r="AOU4156" s="69"/>
      <c r="AOV4156" s="69"/>
      <c r="AOW4156" s="69"/>
      <c r="AOX4156" s="69"/>
      <c r="AOY4156" s="69"/>
      <c r="AOZ4156" s="69"/>
      <c r="APA4156" s="69"/>
      <c r="APB4156" s="69"/>
      <c r="APC4156" s="69"/>
      <c r="APD4156" s="69"/>
      <c r="APE4156" s="69"/>
      <c r="APF4156" s="69"/>
      <c r="APG4156" s="69"/>
      <c r="APH4156" s="69"/>
      <c r="API4156" s="69"/>
      <c r="APJ4156" s="69"/>
      <c r="APK4156" s="69"/>
      <c r="APL4156" s="69"/>
      <c r="APM4156" s="69"/>
      <c r="APN4156" s="69"/>
      <c r="APO4156" s="69"/>
      <c r="APP4156" s="69"/>
      <c r="APQ4156" s="69"/>
      <c r="APR4156" s="69"/>
      <c r="APS4156" s="69"/>
      <c r="APT4156" s="69"/>
      <c r="APU4156" s="69"/>
      <c r="APV4156" s="69"/>
      <c r="APW4156" s="69"/>
      <c r="APX4156" s="69"/>
      <c r="APY4156" s="69"/>
      <c r="APZ4156" s="69"/>
      <c r="AQA4156" s="69"/>
      <c r="AQB4156" s="69"/>
      <c r="AQC4156" s="69"/>
      <c r="AQD4156" s="69"/>
      <c r="AQE4156" s="69"/>
      <c r="AQF4156" s="69"/>
      <c r="AQG4156" s="69"/>
      <c r="AQH4156" s="69"/>
      <c r="AQI4156" s="69"/>
      <c r="AQJ4156" s="69"/>
      <c r="AQK4156" s="69"/>
      <c r="AQL4156" s="69"/>
      <c r="AQM4156" s="69"/>
      <c r="AQN4156" s="69"/>
      <c r="AQO4156" s="69"/>
      <c r="AQP4156" s="69"/>
      <c r="AQQ4156" s="69"/>
      <c r="AQR4156" s="69"/>
      <c r="AQS4156" s="69"/>
      <c r="AQT4156" s="69"/>
      <c r="AQU4156" s="69"/>
      <c r="AQV4156" s="69"/>
      <c r="AQW4156" s="69"/>
      <c r="AQX4156" s="69"/>
      <c r="AQY4156" s="69"/>
      <c r="AQZ4156" s="69"/>
      <c r="ARA4156" s="69"/>
      <c r="ARB4156" s="69"/>
      <c r="ARC4156" s="69"/>
      <c r="ARD4156" s="69"/>
      <c r="ARE4156" s="69"/>
      <c r="ARF4156" s="69"/>
      <c r="ARG4156" s="69"/>
      <c r="ARH4156" s="69"/>
      <c r="ARI4156" s="69"/>
      <c r="ARJ4156" s="69"/>
      <c r="ARK4156" s="69"/>
      <c r="ARL4156" s="69"/>
      <c r="ARM4156" s="69"/>
      <c r="ARN4156" s="69"/>
      <c r="ARO4156" s="69"/>
      <c r="ARP4156" s="69"/>
      <c r="ARQ4156" s="69"/>
      <c r="ARR4156" s="69"/>
      <c r="ARS4156" s="69"/>
      <c r="ART4156" s="69"/>
      <c r="ARU4156" s="69"/>
      <c r="ARV4156" s="69"/>
      <c r="ARW4156" s="69"/>
      <c r="ARX4156" s="69"/>
      <c r="ARY4156" s="69"/>
      <c r="ARZ4156" s="69"/>
      <c r="ASA4156" s="69"/>
      <c r="ASB4156" s="69"/>
      <c r="ASC4156" s="69"/>
      <c r="ASD4156" s="69"/>
      <c r="ASE4156" s="69"/>
      <c r="ASF4156" s="69"/>
      <c r="ASG4156" s="69"/>
      <c r="ASH4156" s="69"/>
      <c r="ASI4156" s="69"/>
      <c r="ASJ4156" s="69"/>
      <c r="ASK4156" s="69"/>
      <c r="ASL4156" s="69"/>
      <c r="ASM4156" s="69"/>
      <c r="ASN4156" s="69"/>
      <c r="ASO4156" s="69"/>
      <c r="ASP4156" s="69"/>
      <c r="ASQ4156" s="69"/>
      <c r="ASR4156" s="69"/>
      <c r="ASS4156" s="69"/>
      <c r="AST4156" s="69"/>
      <c r="ASU4156" s="69"/>
      <c r="ASV4156" s="69"/>
      <c r="ASW4156" s="69"/>
      <c r="ASX4156" s="69"/>
      <c r="ASY4156" s="69"/>
      <c r="ASZ4156" s="69"/>
      <c r="ATA4156" s="69"/>
      <c r="ATB4156" s="69"/>
      <c r="ATC4156" s="69"/>
      <c r="ATD4156" s="69"/>
      <c r="ATE4156" s="69"/>
      <c r="ATF4156" s="69"/>
      <c r="ATG4156" s="69"/>
      <c r="ATH4156" s="69"/>
      <c r="ATI4156" s="69"/>
      <c r="ATJ4156" s="69"/>
      <c r="ATK4156" s="69"/>
      <c r="ATL4156" s="69"/>
      <c r="ATM4156" s="69"/>
      <c r="ATN4156" s="69"/>
      <c r="ATO4156" s="69"/>
      <c r="ATP4156" s="69"/>
      <c r="ATQ4156" s="69"/>
      <c r="ATR4156" s="69"/>
      <c r="ATS4156" s="69"/>
      <c r="ATT4156" s="69"/>
      <c r="ATU4156" s="69"/>
      <c r="ATV4156" s="69"/>
      <c r="ATW4156" s="69"/>
      <c r="ATX4156" s="69"/>
      <c r="ATY4156" s="69"/>
      <c r="ATZ4156" s="69"/>
      <c r="AUA4156" s="69"/>
      <c r="AUB4156" s="69"/>
      <c r="AUC4156" s="69"/>
      <c r="AUD4156" s="69"/>
      <c r="AUE4156" s="69"/>
      <c r="AUF4156" s="69"/>
      <c r="AUG4156" s="69"/>
      <c r="AUH4156" s="69"/>
      <c r="AUI4156" s="69"/>
      <c r="AUJ4156" s="69"/>
      <c r="AUK4156" s="69"/>
      <c r="AUL4156" s="69"/>
      <c r="AUM4156" s="69"/>
      <c r="AUN4156" s="69"/>
      <c r="AUO4156" s="69"/>
      <c r="AUP4156" s="69"/>
      <c r="AUQ4156" s="69"/>
      <c r="AUR4156" s="69"/>
      <c r="AUS4156" s="69"/>
      <c r="AUT4156" s="69"/>
      <c r="AUU4156" s="69"/>
      <c r="AUV4156" s="69"/>
      <c r="AUW4156" s="69"/>
      <c r="AUX4156" s="69"/>
      <c r="AUY4156" s="69"/>
      <c r="AUZ4156" s="69"/>
      <c r="AVA4156" s="69"/>
      <c r="AVB4156" s="69"/>
      <c r="AVC4156" s="69"/>
      <c r="AVD4156" s="69"/>
      <c r="AVE4156" s="69"/>
      <c r="AVF4156" s="69"/>
      <c r="AVG4156" s="69"/>
      <c r="AVH4156" s="69"/>
      <c r="AVI4156" s="69"/>
      <c r="AVJ4156" s="69"/>
      <c r="AVK4156" s="69"/>
      <c r="AVL4156" s="69"/>
      <c r="AVM4156" s="69"/>
      <c r="AVN4156" s="69"/>
      <c r="AVO4156" s="69"/>
      <c r="AVP4156" s="69"/>
      <c r="AVQ4156" s="69"/>
      <c r="AVR4156" s="69"/>
      <c r="AVS4156" s="69"/>
      <c r="AVT4156" s="69"/>
      <c r="AVU4156" s="69"/>
      <c r="AVV4156" s="69"/>
      <c r="AVW4156" s="69"/>
      <c r="AVX4156" s="69"/>
      <c r="AVY4156" s="69"/>
      <c r="AVZ4156" s="69"/>
      <c r="AWA4156" s="69"/>
      <c r="AWB4156" s="69"/>
      <c r="AWC4156" s="69"/>
      <c r="AWD4156" s="69"/>
      <c r="AWE4156" s="69"/>
      <c r="AWF4156" s="69"/>
      <c r="AWG4156" s="69"/>
      <c r="AWH4156" s="69"/>
      <c r="AWI4156" s="69"/>
      <c r="AWJ4156" s="69"/>
      <c r="AWK4156" s="69"/>
      <c r="AWL4156" s="69"/>
      <c r="AWM4156" s="69"/>
      <c r="AWN4156" s="69"/>
      <c r="AWO4156" s="69"/>
      <c r="AWP4156" s="69"/>
      <c r="AWQ4156" s="69"/>
      <c r="AWR4156" s="69"/>
      <c r="AWS4156" s="69"/>
      <c r="AWT4156" s="69"/>
      <c r="AWU4156" s="69"/>
      <c r="AWV4156" s="69"/>
      <c r="AWW4156" s="69"/>
      <c r="AWX4156" s="69"/>
      <c r="AWY4156" s="69"/>
      <c r="AWZ4156" s="69"/>
      <c r="AXA4156" s="69"/>
      <c r="AXB4156" s="69"/>
      <c r="AXC4156" s="69"/>
      <c r="AXD4156" s="69"/>
      <c r="AXE4156" s="69"/>
      <c r="AXF4156" s="69"/>
      <c r="AXG4156" s="69"/>
      <c r="AXH4156" s="69"/>
      <c r="AXI4156" s="69"/>
      <c r="AXJ4156" s="69"/>
      <c r="AXK4156" s="69"/>
      <c r="AXL4156" s="69"/>
      <c r="AXM4156" s="69"/>
      <c r="AXN4156" s="69"/>
      <c r="AXO4156" s="69"/>
      <c r="AXP4156" s="69"/>
      <c r="AXQ4156" s="69"/>
      <c r="AXR4156" s="69"/>
      <c r="AXS4156" s="69"/>
      <c r="AXT4156" s="69"/>
      <c r="AXU4156" s="69"/>
      <c r="AXV4156" s="69"/>
      <c r="AXW4156" s="69"/>
      <c r="AXX4156" s="69"/>
      <c r="AXY4156" s="69"/>
      <c r="AXZ4156" s="69"/>
      <c r="AYA4156" s="69"/>
      <c r="AYB4156" s="69"/>
      <c r="AYC4156" s="69"/>
      <c r="AYD4156" s="69"/>
      <c r="AYE4156" s="69"/>
      <c r="AYF4156" s="69"/>
      <c r="AYG4156" s="69"/>
      <c r="AYH4156" s="69"/>
      <c r="AYI4156" s="69"/>
      <c r="AYJ4156" s="69"/>
      <c r="AYK4156" s="69"/>
      <c r="AYL4156" s="69"/>
      <c r="AYM4156" s="69"/>
      <c r="AYN4156" s="69"/>
      <c r="AYO4156" s="69"/>
      <c r="AYP4156" s="69"/>
      <c r="AYQ4156" s="69"/>
      <c r="AYR4156" s="69"/>
      <c r="AYS4156" s="69"/>
      <c r="AYT4156" s="69"/>
      <c r="AYU4156" s="69"/>
      <c r="AYV4156" s="69"/>
      <c r="AYW4156" s="69"/>
      <c r="AYX4156" s="69"/>
      <c r="AYY4156" s="69"/>
      <c r="AYZ4156" s="69"/>
      <c r="AZA4156" s="69"/>
      <c r="AZB4156" s="69"/>
      <c r="AZC4156" s="69"/>
      <c r="AZD4156" s="69"/>
      <c r="AZE4156" s="69"/>
      <c r="AZF4156" s="69"/>
      <c r="AZG4156" s="69"/>
      <c r="AZH4156" s="69"/>
      <c r="AZI4156" s="69"/>
      <c r="AZJ4156" s="69"/>
      <c r="AZK4156" s="69"/>
      <c r="AZL4156" s="69"/>
      <c r="AZM4156" s="69"/>
      <c r="AZN4156" s="69"/>
      <c r="AZO4156" s="69"/>
      <c r="AZP4156" s="69"/>
      <c r="AZQ4156" s="69"/>
      <c r="AZR4156" s="69"/>
      <c r="AZS4156" s="69"/>
      <c r="AZT4156" s="69"/>
      <c r="AZU4156" s="69"/>
      <c r="AZV4156" s="69"/>
      <c r="AZW4156" s="69"/>
      <c r="AZX4156" s="69"/>
      <c r="AZY4156" s="69"/>
      <c r="AZZ4156" s="69"/>
      <c r="BAA4156" s="69"/>
      <c r="BAB4156" s="69"/>
      <c r="BAC4156" s="69"/>
      <c r="BAD4156" s="69"/>
      <c r="BAE4156" s="69"/>
      <c r="BAF4156" s="69"/>
      <c r="BAG4156" s="69"/>
      <c r="BAH4156" s="69"/>
      <c r="BAI4156" s="69"/>
      <c r="BAJ4156" s="69"/>
      <c r="BAK4156" s="69"/>
      <c r="BAL4156" s="69"/>
      <c r="BAM4156" s="69"/>
      <c r="BAN4156" s="69"/>
      <c r="BAO4156" s="69"/>
      <c r="BAP4156" s="69"/>
      <c r="BAQ4156" s="69"/>
      <c r="BAR4156" s="69"/>
      <c r="BAS4156" s="69"/>
      <c r="BAT4156" s="69"/>
      <c r="BAU4156" s="69"/>
      <c r="BAV4156" s="69"/>
      <c r="BAW4156" s="69"/>
      <c r="BAX4156" s="69"/>
      <c r="BAY4156" s="69"/>
      <c r="BAZ4156" s="69"/>
      <c r="BBA4156" s="69"/>
      <c r="BBB4156" s="69"/>
      <c r="BBC4156" s="69"/>
      <c r="BBD4156" s="69"/>
      <c r="BBE4156" s="69"/>
      <c r="BBF4156" s="69"/>
      <c r="BBG4156" s="69"/>
      <c r="BBH4156" s="69"/>
      <c r="BBI4156" s="69"/>
      <c r="BBJ4156" s="69"/>
      <c r="BBK4156" s="69"/>
      <c r="BBL4156" s="69"/>
      <c r="BBM4156" s="69"/>
      <c r="BBN4156" s="69"/>
      <c r="BBO4156" s="69"/>
      <c r="BBP4156" s="69"/>
      <c r="BBQ4156" s="69"/>
      <c r="BBR4156" s="69"/>
      <c r="BBS4156" s="69"/>
      <c r="BBT4156" s="69"/>
      <c r="BBU4156" s="69"/>
      <c r="BBV4156" s="69"/>
      <c r="BBW4156" s="69"/>
      <c r="BBX4156" s="69"/>
      <c r="BBY4156" s="69"/>
      <c r="BBZ4156" s="69"/>
      <c r="BCA4156" s="69"/>
      <c r="BCB4156" s="69"/>
      <c r="BCC4156" s="69"/>
      <c r="BCD4156" s="69"/>
      <c r="BCE4156" s="69"/>
      <c r="BCF4156" s="69"/>
      <c r="BCG4156" s="69"/>
      <c r="BCH4156" s="69"/>
      <c r="BCI4156" s="69"/>
      <c r="BCJ4156" s="69"/>
      <c r="BCK4156" s="69"/>
      <c r="BCL4156" s="69"/>
      <c r="BCM4156" s="69"/>
      <c r="BCN4156" s="69"/>
      <c r="BCO4156" s="69"/>
      <c r="BCP4156" s="69"/>
      <c r="BCQ4156" s="69"/>
      <c r="BCR4156" s="69"/>
      <c r="BCS4156" s="69"/>
      <c r="BCT4156" s="69"/>
      <c r="BCU4156" s="69"/>
      <c r="BCV4156" s="69"/>
      <c r="BCW4156" s="69"/>
      <c r="BCX4156" s="69"/>
      <c r="BCY4156" s="69"/>
      <c r="BCZ4156" s="69"/>
      <c r="BDA4156" s="69"/>
      <c r="BDB4156" s="69"/>
      <c r="BDC4156" s="69"/>
      <c r="BDD4156" s="69"/>
      <c r="BDE4156" s="69"/>
      <c r="BDF4156" s="69"/>
      <c r="BDG4156" s="69"/>
      <c r="BDH4156" s="69"/>
      <c r="BDI4156" s="69"/>
      <c r="BDJ4156" s="69"/>
      <c r="BDK4156" s="69"/>
      <c r="BDL4156" s="69"/>
      <c r="BDM4156" s="69"/>
      <c r="BDN4156" s="69"/>
      <c r="BDO4156" s="69"/>
      <c r="BDP4156" s="69"/>
      <c r="BDQ4156" s="69"/>
      <c r="BDR4156" s="69"/>
      <c r="BDS4156" s="69"/>
      <c r="BDT4156" s="69"/>
      <c r="BDU4156" s="69"/>
      <c r="BDV4156" s="69"/>
      <c r="BDW4156" s="69"/>
      <c r="BDX4156" s="69"/>
      <c r="BDY4156" s="69"/>
      <c r="BDZ4156" s="69"/>
      <c r="BEA4156" s="69"/>
      <c r="BEB4156" s="69"/>
      <c r="BEC4156" s="69"/>
      <c r="BED4156" s="69"/>
      <c r="BEE4156" s="69"/>
      <c r="BEF4156" s="69"/>
      <c r="BEG4156" s="69"/>
      <c r="BEH4156" s="69"/>
      <c r="BEI4156" s="69"/>
      <c r="BEJ4156" s="69"/>
      <c r="BEK4156" s="69"/>
      <c r="BEL4156" s="69"/>
      <c r="BEM4156" s="69"/>
      <c r="BEN4156" s="69"/>
      <c r="BEO4156" s="69"/>
      <c r="BEP4156" s="69"/>
      <c r="BEQ4156" s="69"/>
      <c r="BER4156" s="69"/>
      <c r="BES4156" s="69"/>
      <c r="BET4156" s="69"/>
      <c r="BEU4156" s="69"/>
      <c r="BEV4156" s="69"/>
      <c r="BEW4156" s="69"/>
      <c r="BEX4156" s="69"/>
      <c r="BEY4156" s="69"/>
      <c r="BEZ4156" s="69"/>
      <c r="BFA4156" s="69"/>
      <c r="BFB4156" s="69"/>
      <c r="BFC4156" s="69"/>
      <c r="BFD4156" s="69"/>
      <c r="BFE4156" s="69"/>
      <c r="BFF4156" s="69"/>
      <c r="BFG4156" s="69"/>
      <c r="BFH4156" s="69"/>
      <c r="BFI4156" s="69"/>
      <c r="BFJ4156" s="69"/>
      <c r="BFK4156" s="69"/>
      <c r="BFL4156" s="69"/>
      <c r="BFM4156" s="69"/>
      <c r="BFN4156" s="69"/>
      <c r="BFO4156" s="69"/>
      <c r="BFP4156" s="69"/>
      <c r="BFQ4156" s="69"/>
      <c r="BFR4156" s="69"/>
      <c r="BFS4156" s="69"/>
      <c r="BFT4156" s="69"/>
      <c r="BFU4156" s="69"/>
      <c r="BFV4156" s="69"/>
      <c r="BFW4156" s="69"/>
      <c r="BFX4156" s="69"/>
      <c r="BFY4156" s="69"/>
      <c r="BFZ4156" s="69"/>
      <c r="BGA4156" s="69"/>
      <c r="BGB4156" s="69"/>
      <c r="BGC4156" s="69"/>
      <c r="BGD4156" s="69"/>
      <c r="BGE4156" s="69"/>
      <c r="BGF4156" s="69"/>
      <c r="BGG4156" s="69"/>
      <c r="BGH4156" s="69"/>
      <c r="BGI4156" s="69"/>
      <c r="BGJ4156" s="69"/>
      <c r="BGK4156" s="69"/>
      <c r="BGL4156" s="69"/>
      <c r="BGM4156" s="69"/>
      <c r="BGN4156" s="69"/>
      <c r="BGO4156" s="69"/>
      <c r="BGP4156" s="69"/>
      <c r="BGQ4156" s="69"/>
      <c r="BGR4156" s="69"/>
      <c r="BGS4156" s="69"/>
      <c r="BGT4156" s="69"/>
      <c r="BGU4156" s="69"/>
      <c r="BGV4156" s="69"/>
      <c r="BGW4156" s="69"/>
      <c r="BGX4156" s="69"/>
      <c r="BGY4156" s="69"/>
      <c r="BGZ4156" s="69"/>
      <c r="BHA4156" s="69"/>
      <c r="BHB4156" s="69"/>
      <c r="BHC4156" s="69"/>
      <c r="BHD4156" s="69"/>
      <c r="BHE4156" s="69"/>
      <c r="BHF4156" s="69"/>
      <c r="BHG4156" s="69"/>
      <c r="BHH4156" s="69"/>
      <c r="BHI4156" s="69"/>
      <c r="BHJ4156" s="69"/>
      <c r="BHK4156" s="69"/>
      <c r="BHL4156" s="69"/>
      <c r="BHM4156" s="69"/>
      <c r="BHN4156" s="69"/>
      <c r="BHO4156" s="69"/>
      <c r="BHP4156" s="69"/>
      <c r="BHQ4156" s="69"/>
      <c r="BHR4156" s="69"/>
      <c r="BHS4156" s="69"/>
      <c r="BHT4156" s="69"/>
      <c r="BHU4156" s="69"/>
      <c r="BHV4156" s="69"/>
      <c r="BHW4156" s="69"/>
      <c r="BHX4156" s="69"/>
      <c r="BHY4156" s="69"/>
      <c r="BHZ4156" s="69"/>
      <c r="BIA4156" s="69"/>
      <c r="BIB4156" s="69"/>
      <c r="BIC4156" s="69"/>
      <c r="BID4156" s="69"/>
      <c r="BIE4156" s="69"/>
      <c r="BIF4156" s="69"/>
      <c r="BIG4156" s="69"/>
      <c r="BIH4156" s="69"/>
      <c r="BII4156" s="69"/>
      <c r="BIJ4156" s="69"/>
      <c r="BIK4156" s="69"/>
      <c r="BIL4156" s="69"/>
      <c r="BIM4156" s="69"/>
      <c r="BIN4156" s="69"/>
      <c r="BIO4156" s="69"/>
      <c r="BIP4156" s="69"/>
      <c r="BIQ4156" s="69"/>
      <c r="BIR4156" s="69"/>
      <c r="BIS4156" s="69"/>
      <c r="BIT4156" s="69"/>
      <c r="BIU4156" s="69"/>
      <c r="BIV4156" s="69"/>
      <c r="BIW4156" s="69"/>
      <c r="BIX4156" s="69"/>
      <c r="BIY4156" s="69"/>
      <c r="BIZ4156" s="69"/>
      <c r="BJA4156" s="69"/>
      <c r="BJB4156" s="69"/>
      <c r="BJC4156" s="69"/>
      <c r="BJD4156" s="69"/>
      <c r="BJE4156" s="69"/>
      <c r="BJF4156" s="69"/>
      <c r="BJG4156" s="69"/>
      <c r="BJH4156" s="69"/>
      <c r="BJI4156" s="69"/>
      <c r="BJJ4156" s="69"/>
      <c r="BJK4156" s="69"/>
      <c r="BJL4156" s="69"/>
      <c r="BJM4156" s="69"/>
      <c r="BJN4156" s="69"/>
      <c r="BJO4156" s="69"/>
      <c r="BJP4156" s="69"/>
      <c r="BJQ4156" s="69"/>
      <c r="BJR4156" s="69"/>
      <c r="BJS4156" s="69"/>
      <c r="BJT4156" s="69"/>
      <c r="BJU4156" s="69"/>
      <c r="BJV4156" s="69"/>
      <c r="BJW4156" s="69"/>
      <c r="BJX4156" s="69"/>
      <c r="BJY4156" s="69"/>
      <c r="BJZ4156" s="69"/>
      <c r="BKA4156" s="69"/>
      <c r="BKB4156" s="69"/>
      <c r="BKC4156" s="69"/>
      <c r="BKD4156" s="69"/>
      <c r="BKE4156" s="69"/>
      <c r="BKF4156" s="69"/>
      <c r="BKG4156" s="69"/>
      <c r="BKH4156" s="69"/>
      <c r="BKI4156" s="69"/>
      <c r="BKJ4156" s="69"/>
      <c r="BKK4156" s="69"/>
      <c r="BKL4156" s="69"/>
      <c r="BKM4156" s="69"/>
      <c r="BKN4156" s="69"/>
      <c r="BKO4156" s="69"/>
      <c r="BKP4156" s="69"/>
      <c r="BKQ4156" s="69"/>
      <c r="BKR4156" s="69"/>
      <c r="BKS4156" s="69"/>
      <c r="BKT4156" s="69"/>
      <c r="BKU4156" s="69"/>
      <c r="BKV4156" s="69"/>
      <c r="BKW4156" s="69"/>
      <c r="BKX4156" s="69"/>
      <c r="BKY4156" s="69"/>
      <c r="BKZ4156" s="69"/>
      <c r="BLA4156" s="69"/>
      <c r="BLB4156" s="69"/>
      <c r="BLC4156" s="69"/>
      <c r="BLD4156" s="69"/>
      <c r="BLE4156" s="69"/>
      <c r="BLF4156" s="69"/>
      <c r="BLG4156" s="69"/>
      <c r="BLH4156" s="69"/>
      <c r="BLI4156" s="69"/>
      <c r="BLJ4156" s="69"/>
      <c r="BLK4156" s="69"/>
      <c r="BLL4156" s="69"/>
      <c r="BLM4156" s="69"/>
      <c r="BLN4156" s="69"/>
      <c r="BLO4156" s="69"/>
      <c r="BLP4156" s="69"/>
      <c r="BLQ4156" s="69"/>
      <c r="BLR4156" s="69"/>
      <c r="BLS4156" s="69"/>
      <c r="BLT4156" s="69"/>
      <c r="BLU4156" s="69"/>
      <c r="BLV4156" s="69"/>
      <c r="BLW4156" s="69"/>
      <c r="BLX4156" s="69"/>
      <c r="BLY4156" s="69"/>
      <c r="BLZ4156" s="69"/>
      <c r="BMA4156" s="69"/>
      <c r="BMB4156" s="69"/>
      <c r="BMC4156" s="69"/>
      <c r="BMD4156" s="69"/>
      <c r="BME4156" s="69"/>
      <c r="BMF4156" s="69"/>
      <c r="BMG4156" s="69"/>
      <c r="BMH4156" s="69"/>
      <c r="BMI4156" s="69"/>
      <c r="BMJ4156" s="69"/>
      <c r="BMK4156" s="69"/>
      <c r="BML4156" s="69"/>
      <c r="BMM4156" s="69"/>
      <c r="BMN4156" s="69"/>
      <c r="BMO4156" s="69"/>
      <c r="BMP4156" s="69"/>
      <c r="BMQ4156" s="69"/>
      <c r="BMR4156" s="69"/>
      <c r="BMS4156" s="69"/>
      <c r="BMT4156" s="69"/>
      <c r="BMU4156" s="69"/>
      <c r="BMV4156" s="69"/>
      <c r="BMW4156" s="69"/>
      <c r="BMX4156" s="69"/>
      <c r="BMY4156" s="69"/>
      <c r="BMZ4156" s="69"/>
      <c r="BNA4156" s="69"/>
      <c r="BNB4156" s="69"/>
      <c r="BNC4156" s="69"/>
      <c r="BND4156" s="69"/>
      <c r="BNE4156" s="69"/>
      <c r="BNF4156" s="69"/>
      <c r="BNG4156" s="69"/>
      <c r="BNH4156" s="69"/>
      <c r="BNI4156" s="69"/>
      <c r="BNJ4156" s="69"/>
      <c r="BNK4156" s="69"/>
      <c r="BNL4156" s="69"/>
      <c r="BNM4156" s="69"/>
      <c r="BNN4156" s="69"/>
      <c r="BNO4156" s="69"/>
      <c r="BNP4156" s="69"/>
      <c r="BNQ4156" s="69"/>
      <c r="BNR4156" s="69"/>
      <c r="BNS4156" s="69"/>
      <c r="BNT4156" s="69"/>
      <c r="BNU4156" s="69"/>
      <c r="BNV4156" s="69"/>
      <c r="BNW4156" s="69"/>
      <c r="BNX4156" s="69"/>
      <c r="BNY4156" s="69"/>
      <c r="BNZ4156" s="69"/>
      <c r="BOA4156" s="69"/>
      <c r="BOB4156" s="69"/>
      <c r="BOC4156" s="69"/>
      <c r="BOD4156" s="69"/>
      <c r="BOE4156" s="69"/>
      <c r="BOF4156" s="69"/>
      <c r="BOG4156" s="69"/>
      <c r="BOH4156" s="69"/>
      <c r="BOI4156" s="69"/>
      <c r="BOJ4156" s="69"/>
      <c r="BOK4156" s="69"/>
      <c r="BOL4156" s="69"/>
      <c r="BOM4156" s="69"/>
      <c r="BON4156" s="69"/>
      <c r="BOO4156" s="69"/>
      <c r="BOP4156" s="69"/>
      <c r="BOQ4156" s="69"/>
      <c r="BOR4156" s="69"/>
      <c r="BOS4156" s="69"/>
      <c r="BOT4156" s="69"/>
      <c r="BOU4156" s="69"/>
      <c r="BOV4156" s="69"/>
      <c r="BOW4156" s="69"/>
      <c r="BOX4156" s="69"/>
      <c r="BOY4156" s="69"/>
      <c r="BOZ4156" s="69"/>
      <c r="BPA4156" s="69"/>
      <c r="BPB4156" s="69"/>
      <c r="BPC4156" s="69"/>
      <c r="BPD4156" s="69"/>
      <c r="BPE4156" s="69"/>
      <c r="BPF4156" s="69"/>
      <c r="BPG4156" s="69"/>
      <c r="BPH4156" s="69"/>
      <c r="BPI4156" s="69"/>
      <c r="BPJ4156" s="69"/>
      <c r="BPK4156" s="69"/>
      <c r="BPL4156" s="69"/>
      <c r="BPM4156" s="69"/>
      <c r="BPN4156" s="69"/>
      <c r="BPO4156" s="69"/>
      <c r="BPP4156" s="69"/>
      <c r="BPQ4156" s="69"/>
      <c r="BPR4156" s="69"/>
      <c r="BPS4156" s="69"/>
      <c r="BPT4156" s="69"/>
      <c r="BPU4156" s="69"/>
      <c r="BPV4156" s="69"/>
      <c r="BPW4156" s="69"/>
      <c r="BPX4156" s="69"/>
      <c r="BPY4156" s="69"/>
      <c r="BPZ4156" s="69"/>
      <c r="BQA4156" s="69"/>
      <c r="BQB4156" s="69"/>
      <c r="BQC4156" s="69"/>
      <c r="BQD4156" s="69"/>
      <c r="BQE4156" s="69"/>
      <c r="BQF4156" s="69"/>
      <c r="BQG4156" s="69"/>
      <c r="BQH4156" s="69"/>
      <c r="BQI4156" s="69"/>
      <c r="BQJ4156" s="69"/>
      <c r="BQK4156" s="69"/>
      <c r="BQL4156" s="69"/>
      <c r="BQM4156" s="69"/>
      <c r="BQN4156" s="69"/>
      <c r="BQO4156" s="69"/>
      <c r="BQP4156" s="69"/>
      <c r="BQQ4156" s="69"/>
      <c r="BQR4156" s="69"/>
      <c r="BQS4156" s="69"/>
      <c r="BQT4156" s="69"/>
      <c r="BQU4156" s="69"/>
      <c r="BQV4156" s="69"/>
      <c r="BQW4156" s="69"/>
      <c r="BQX4156" s="69"/>
      <c r="BQY4156" s="69"/>
      <c r="BQZ4156" s="69"/>
      <c r="BRA4156" s="69"/>
      <c r="BRB4156" s="69"/>
      <c r="BRC4156" s="69"/>
      <c r="BRD4156" s="69"/>
      <c r="BRE4156" s="69"/>
      <c r="BRF4156" s="69"/>
      <c r="BRG4156" s="69"/>
      <c r="BRH4156" s="69"/>
      <c r="BRI4156" s="69"/>
      <c r="BRJ4156" s="69"/>
      <c r="BRK4156" s="69"/>
      <c r="BRL4156" s="69"/>
      <c r="BRM4156" s="69"/>
      <c r="BRN4156" s="69"/>
      <c r="BRO4156" s="69"/>
      <c r="BRP4156" s="69"/>
      <c r="BRQ4156" s="69"/>
      <c r="BRR4156" s="69"/>
      <c r="BRS4156" s="69"/>
      <c r="BRT4156" s="69"/>
      <c r="BRU4156" s="69"/>
      <c r="BRV4156" s="69"/>
      <c r="BRW4156" s="69"/>
      <c r="BRX4156" s="69"/>
      <c r="BRY4156" s="69"/>
      <c r="BRZ4156" s="69"/>
      <c r="BSA4156" s="69"/>
      <c r="BSB4156" s="69"/>
      <c r="BSC4156" s="69"/>
      <c r="BSD4156" s="69"/>
      <c r="BSE4156" s="69"/>
      <c r="BSF4156" s="69"/>
      <c r="BSG4156" s="69"/>
      <c r="BSH4156" s="69"/>
      <c r="BSI4156" s="69"/>
      <c r="BSJ4156" s="69"/>
      <c r="BSK4156" s="69"/>
      <c r="BSL4156" s="69"/>
      <c r="BSM4156" s="69"/>
      <c r="BSN4156" s="69"/>
      <c r="BSO4156" s="69"/>
      <c r="BSP4156" s="69"/>
      <c r="BSQ4156" s="69"/>
      <c r="BSR4156" s="69"/>
      <c r="BSS4156" s="69"/>
      <c r="BST4156" s="69"/>
      <c r="BSU4156" s="69"/>
      <c r="BSV4156" s="69"/>
      <c r="BSW4156" s="69"/>
      <c r="BSX4156" s="69"/>
      <c r="BSY4156" s="69"/>
      <c r="BSZ4156" s="69"/>
      <c r="BTA4156" s="69"/>
      <c r="BTB4156" s="69"/>
      <c r="BTC4156" s="69"/>
      <c r="BTD4156" s="69"/>
      <c r="BTE4156" s="69"/>
      <c r="BTF4156" s="69"/>
      <c r="BTG4156" s="69"/>
      <c r="BTH4156" s="69"/>
      <c r="BTI4156" s="69"/>
      <c r="BTJ4156" s="69"/>
      <c r="BTK4156" s="69"/>
      <c r="BTL4156" s="69"/>
      <c r="BTM4156" s="69"/>
      <c r="BTN4156" s="69"/>
      <c r="BTO4156" s="69"/>
      <c r="BTP4156" s="69"/>
      <c r="BTQ4156" s="69"/>
      <c r="BTR4156" s="69"/>
      <c r="BTS4156" s="69"/>
      <c r="BTT4156" s="69"/>
      <c r="BTU4156" s="69"/>
      <c r="BTV4156" s="69"/>
      <c r="BTW4156" s="69"/>
      <c r="BTX4156" s="69"/>
      <c r="BTY4156" s="69"/>
      <c r="BTZ4156" s="69"/>
      <c r="BUA4156" s="69"/>
      <c r="BUB4156" s="69"/>
      <c r="BUC4156" s="69"/>
      <c r="BUD4156" s="69"/>
      <c r="BUE4156" s="69"/>
      <c r="BUF4156" s="69"/>
      <c r="BUG4156" s="69"/>
      <c r="BUH4156" s="69"/>
      <c r="BUI4156" s="69"/>
      <c r="BUJ4156" s="69"/>
      <c r="BUK4156" s="69"/>
      <c r="BUL4156" s="69"/>
      <c r="BUM4156" s="69"/>
      <c r="BUN4156" s="69"/>
      <c r="BUO4156" s="69"/>
      <c r="BUP4156" s="69"/>
      <c r="BUQ4156" s="69"/>
      <c r="BUR4156" s="69"/>
      <c r="BUS4156" s="69"/>
      <c r="BUT4156" s="69"/>
      <c r="BUU4156" s="69"/>
      <c r="BUV4156" s="69"/>
      <c r="BUW4156" s="69"/>
      <c r="BUX4156" s="69"/>
      <c r="BUY4156" s="69"/>
      <c r="BUZ4156" s="69"/>
      <c r="BVA4156" s="69"/>
      <c r="BVB4156" s="69"/>
      <c r="BVC4156" s="69"/>
      <c r="BVD4156" s="69"/>
      <c r="BVE4156" s="69"/>
      <c r="BVF4156" s="69"/>
      <c r="BVG4156" s="69"/>
      <c r="BVH4156" s="69"/>
      <c r="BVI4156" s="69"/>
      <c r="BVJ4156" s="69"/>
      <c r="BVK4156" s="69"/>
      <c r="BVL4156" s="69"/>
      <c r="BVM4156" s="69"/>
      <c r="BVN4156" s="69"/>
      <c r="BVO4156" s="69"/>
      <c r="BVP4156" s="69"/>
      <c r="BVQ4156" s="69"/>
      <c r="BVR4156" s="69"/>
      <c r="BVS4156" s="69"/>
      <c r="BVT4156" s="69"/>
      <c r="BVU4156" s="69"/>
      <c r="BVV4156" s="69"/>
      <c r="BVW4156" s="69"/>
      <c r="BVX4156" s="69"/>
      <c r="BVY4156" s="69"/>
      <c r="BVZ4156" s="69"/>
      <c r="BWA4156" s="69"/>
      <c r="BWB4156" s="69"/>
      <c r="BWC4156" s="69"/>
      <c r="BWD4156" s="69"/>
      <c r="BWE4156" s="69"/>
      <c r="BWF4156" s="69"/>
      <c r="BWG4156" s="69"/>
      <c r="BWH4156" s="69"/>
      <c r="BWI4156" s="69"/>
      <c r="BWJ4156" s="69"/>
      <c r="BWK4156" s="69"/>
      <c r="BWL4156" s="69"/>
      <c r="BWM4156" s="69"/>
      <c r="BWN4156" s="69"/>
      <c r="BWO4156" s="69"/>
      <c r="BWP4156" s="69"/>
      <c r="BWQ4156" s="69"/>
      <c r="BWR4156" s="69"/>
      <c r="BWS4156" s="69"/>
      <c r="BWT4156" s="69"/>
      <c r="BWU4156" s="69"/>
      <c r="BWV4156" s="69"/>
      <c r="BWW4156" s="69"/>
      <c r="BWX4156" s="69"/>
      <c r="BWY4156" s="69"/>
      <c r="BWZ4156" s="69"/>
      <c r="BXA4156" s="69"/>
      <c r="BXB4156" s="69"/>
      <c r="BXC4156" s="69"/>
      <c r="BXD4156" s="69"/>
      <c r="BXE4156" s="69"/>
      <c r="BXF4156" s="69"/>
      <c r="BXG4156" s="69"/>
      <c r="BXH4156" s="69"/>
      <c r="BXI4156" s="69"/>
      <c r="BXJ4156" s="69"/>
      <c r="BXK4156" s="69"/>
      <c r="BXL4156" s="69"/>
      <c r="BXM4156" s="69"/>
      <c r="BXN4156" s="69"/>
      <c r="BXO4156" s="69"/>
      <c r="BXP4156" s="69"/>
      <c r="BXQ4156" s="69"/>
      <c r="BXR4156" s="69"/>
      <c r="BXS4156" s="69"/>
      <c r="BXT4156" s="69"/>
      <c r="BXU4156" s="69"/>
      <c r="BXV4156" s="69"/>
      <c r="BXW4156" s="69"/>
      <c r="BXX4156" s="69"/>
      <c r="BXY4156" s="69"/>
      <c r="BXZ4156" s="69"/>
      <c r="BYA4156" s="69"/>
      <c r="BYB4156" s="69"/>
      <c r="BYC4156" s="69"/>
      <c r="BYD4156" s="69"/>
      <c r="BYE4156" s="69"/>
      <c r="BYF4156" s="69"/>
      <c r="BYG4156" s="69"/>
      <c r="BYH4156" s="69"/>
      <c r="BYI4156" s="69"/>
      <c r="BYJ4156" s="69"/>
      <c r="BYK4156" s="69"/>
      <c r="BYL4156" s="69"/>
      <c r="BYM4156" s="69"/>
      <c r="BYN4156" s="69"/>
      <c r="BYO4156" s="69"/>
      <c r="BYP4156" s="69"/>
      <c r="BYQ4156" s="69"/>
      <c r="BYR4156" s="69"/>
      <c r="BYS4156" s="69"/>
      <c r="BYT4156" s="69"/>
      <c r="BYU4156" s="69"/>
      <c r="BYV4156" s="69"/>
      <c r="BYW4156" s="69"/>
      <c r="BYX4156" s="69"/>
      <c r="BYY4156" s="69"/>
      <c r="BYZ4156" s="69"/>
      <c r="BZA4156" s="69"/>
      <c r="BZB4156" s="69"/>
      <c r="BZC4156" s="69"/>
      <c r="BZD4156" s="69"/>
      <c r="BZE4156" s="69"/>
      <c r="BZF4156" s="69"/>
      <c r="BZG4156" s="69"/>
      <c r="BZH4156" s="69"/>
      <c r="BZI4156" s="69"/>
      <c r="BZJ4156" s="69"/>
      <c r="BZK4156" s="69"/>
      <c r="BZL4156" s="69"/>
      <c r="BZM4156" s="69"/>
      <c r="BZN4156" s="69"/>
      <c r="BZO4156" s="69"/>
      <c r="BZP4156" s="69"/>
      <c r="BZQ4156" s="69"/>
      <c r="BZR4156" s="69"/>
      <c r="BZS4156" s="69"/>
      <c r="BZT4156" s="69"/>
      <c r="BZU4156" s="69"/>
      <c r="BZV4156" s="69"/>
      <c r="BZW4156" s="69"/>
      <c r="BZX4156" s="69"/>
      <c r="BZY4156" s="69"/>
      <c r="BZZ4156" s="69"/>
      <c r="CAA4156" s="69"/>
      <c r="CAB4156" s="69"/>
      <c r="CAC4156" s="69"/>
      <c r="CAD4156" s="69"/>
      <c r="CAE4156" s="69"/>
      <c r="CAF4156" s="69"/>
      <c r="CAG4156" s="69"/>
      <c r="CAH4156" s="69"/>
      <c r="CAI4156" s="69"/>
      <c r="CAJ4156" s="69"/>
      <c r="CAK4156" s="69"/>
      <c r="CAL4156" s="69"/>
      <c r="CAM4156" s="69"/>
      <c r="CAN4156" s="69"/>
      <c r="CAO4156" s="69"/>
      <c r="CAP4156" s="69"/>
      <c r="CAQ4156" s="69"/>
      <c r="CAR4156" s="69"/>
      <c r="CAS4156" s="69"/>
      <c r="CAT4156" s="69"/>
      <c r="CAU4156" s="69"/>
      <c r="CAV4156" s="69"/>
      <c r="CAW4156" s="69"/>
      <c r="CAX4156" s="69"/>
      <c r="CAY4156" s="69"/>
      <c r="CAZ4156" s="69"/>
      <c r="CBA4156" s="69"/>
      <c r="CBB4156" s="69"/>
      <c r="CBC4156" s="69"/>
      <c r="CBD4156" s="69"/>
      <c r="CBE4156" s="69"/>
      <c r="CBF4156" s="69"/>
      <c r="CBG4156" s="69"/>
      <c r="CBH4156" s="69"/>
      <c r="CBI4156" s="69"/>
      <c r="CBJ4156" s="69"/>
      <c r="CBK4156" s="69"/>
      <c r="CBL4156" s="69"/>
      <c r="CBM4156" s="69"/>
      <c r="CBN4156" s="69"/>
      <c r="CBO4156" s="69"/>
      <c r="CBP4156" s="69"/>
      <c r="CBQ4156" s="69"/>
      <c r="CBR4156" s="69"/>
      <c r="CBS4156" s="69"/>
      <c r="CBT4156" s="69"/>
      <c r="CBU4156" s="69"/>
      <c r="CBV4156" s="69"/>
      <c r="CBW4156" s="69"/>
      <c r="CBX4156" s="69"/>
      <c r="CBY4156" s="69"/>
      <c r="CBZ4156" s="69"/>
      <c r="CCA4156" s="69"/>
      <c r="CCB4156" s="69"/>
      <c r="CCC4156" s="69"/>
      <c r="CCD4156" s="69"/>
      <c r="CCE4156" s="69"/>
      <c r="CCF4156" s="69"/>
      <c r="CCG4156" s="69"/>
      <c r="CCH4156" s="69"/>
      <c r="CCI4156" s="69"/>
      <c r="CCJ4156" s="69"/>
      <c r="CCK4156" s="69"/>
      <c r="CCL4156" s="69"/>
      <c r="CCM4156" s="69"/>
      <c r="CCN4156" s="69"/>
      <c r="CCO4156" s="69"/>
      <c r="CCP4156" s="69"/>
      <c r="CCQ4156" s="69"/>
      <c r="CCR4156" s="69"/>
      <c r="CCS4156" s="69"/>
      <c r="CCT4156" s="69"/>
      <c r="CCU4156" s="69"/>
      <c r="CCV4156" s="69"/>
      <c r="CCW4156" s="69"/>
      <c r="CCX4156" s="69"/>
      <c r="CCY4156" s="69"/>
      <c r="CCZ4156" s="69"/>
      <c r="CDA4156" s="69"/>
      <c r="CDB4156" s="69"/>
      <c r="CDC4156" s="69"/>
      <c r="CDD4156" s="69"/>
      <c r="CDE4156" s="69"/>
      <c r="CDF4156" s="69"/>
      <c r="CDG4156" s="69"/>
      <c r="CDH4156" s="69"/>
      <c r="CDI4156" s="69"/>
      <c r="CDJ4156" s="69"/>
      <c r="CDK4156" s="69"/>
      <c r="CDL4156" s="69"/>
      <c r="CDM4156" s="69"/>
      <c r="CDN4156" s="69"/>
      <c r="CDO4156" s="69"/>
      <c r="CDP4156" s="69"/>
      <c r="CDQ4156" s="69"/>
      <c r="CDR4156" s="69"/>
      <c r="CDS4156" s="69"/>
      <c r="CDT4156" s="69"/>
      <c r="CDU4156" s="69"/>
      <c r="CDV4156" s="69"/>
      <c r="CDW4156" s="69"/>
      <c r="CDX4156" s="69"/>
      <c r="CDY4156" s="69"/>
      <c r="CDZ4156" s="69"/>
      <c r="CEA4156" s="69"/>
      <c r="CEB4156" s="69"/>
      <c r="CEC4156" s="69"/>
      <c r="CED4156" s="69"/>
      <c r="CEE4156" s="69"/>
      <c r="CEF4156" s="69"/>
      <c r="CEG4156" s="69"/>
      <c r="CEH4156" s="69"/>
      <c r="CEI4156" s="69"/>
      <c r="CEJ4156" s="69"/>
      <c r="CEK4156" s="69"/>
      <c r="CEL4156" s="69"/>
      <c r="CEM4156" s="69"/>
      <c r="CEN4156" s="69"/>
      <c r="CEO4156" s="69"/>
      <c r="CEP4156" s="69"/>
      <c r="CEQ4156" s="69"/>
      <c r="CER4156" s="69"/>
      <c r="CES4156" s="69"/>
      <c r="CET4156" s="69"/>
      <c r="CEU4156" s="69"/>
      <c r="CEV4156" s="69"/>
      <c r="CEW4156" s="69"/>
      <c r="CEX4156" s="69"/>
      <c r="CEY4156" s="69"/>
      <c r="CEZ4156" s="69"/>
      <c r="CFA4156" s="69"/>
      <c r="CFB4156" s="69"/>
      <c r="CFC4156" s="69"/>
      <c r="CFD4156" s="69"/>
      <c r="CFE4156" s="69"/>
      <c r="CFF4156" s="69"/>
      <c r="CFG4156" s="69"/>
      <c r="CFH4156" s="69"/>
      <c r="CFI4156" s="69"/>
      <c r="CFJ4156" s="69"/>
      <c r="CFK4156" s="69"/>
      <c r="CFL4156" s="69"/>
      <c r="CFM4156" s="69"/>
      <c r="CFN4156" s="69"/>
      <c r="CFO4156" s="69"/>
      <c r="CFP4156" s="69"/>
      <c r="CFQ4156" s="69"/>
      <c r="CFR4156" s="69"/>
      <c r="CFS4156" s="69"/>
      <c r="CFT4156" s="69"/>
      <c r="CFU4156" s="69"/>
      <c r="CFV4156" s="69"/>
      <c r="CFW4156" s="69"/>
      <c r="CFX4156" s="69"/>
      <c r="CFY4156" s="69"/>
      <c r="CFZ4156" s="69"/>
      <c r="CGA4156" s="69"/>
      <c r="CGB4156" s="69"/>
      <c r="CGC4156" s="69"/>
      <c r="CGD4156" s="69"/>
      <c r="CGE4156" s="69"/>
      <c r="CGF4156" s="69"/>
      <c r="CGG4156" s="69"/>
      <c r="CGH4156" s="69"/>
      <c r="CGI4156" s="69"/>
      <c r="CGJ4156" s="69"/>
      <c r="CGK4156" s="69"/>
      <c r="CGL4156" s="69"/>
      <c r="CGM4156" s="69"/>
      <c r="CGN4156" s="69"/>
      <c r="CGO4156" s="69"/>
      <c r="CGP4156" s="69"/>
      <c r="CGQ4156" s="69"/>
      <c r="CGR4156" s="69"/>
      <c r="CGS4156" s="69"/>
      <c r="CGT4156" s="69"/>
      <c r="CGU4156" s="69"/>
      <c r="CGV4156" s="69"/>
      <c r="CGW4156" s="69"/>
      <c r="CGX4156" s="69"/>
      <c r="CGY4156" s="69"/>
      <c r="CGZ4156" s="69"/>
      <c r="CHA4156" s="69"/>
      <c r="CHB4156" s="69"/>
      <c r="CHC4156" s="69"/>
      <c r="CHD4156" s="69"/>
      <c r="CHE4156" s="69"/>
      <c r="CHF4156" s="69"/>
      <c r="CHG4156" s="69"/>
      <c r="CHH4156" s="69"/>
      <c r="CHI4156" s="69"/>
      <c r="CHJ4156" s="69"/>
      <c r="CHK4156" s="69"/>
      <c r="CHL4156" s="69"/>
      <c r="CHM4156" s="69"/>
      <c r="CHN4156" s="69"/>
      <c r="CHO4156" s="69"/>
      <c r="CHP4156" s="69"/>
      <c r="CHQ4156" s="69"/>
      <c r="CHR4156" s="69"/>
      <c r="CHS4156" s="69"/>
      <c r="CHT4156" s="69"/>
      <c r="CHU4156" s="69"/>
      <c r="CHV4156" s="69"/>
      <c r="CHW4156" s="69"/>
      <c r="CHX4156" s="69"/>
      <c r="CHY4156" s="69"/>
      <c r="CHZ4156" s="69"/>
      <c r="CIA4156" s="69"/>
      <c r="CIB4156" s="69"/>
      <c r="CIC4156" s="69"/>
      <c r="CID4156" s="69"/>
      <c r="CIE4156" s="69"/>
      <c r="CIF4156" s="69"/>
      <c r="CIG4156" s="69"/>
      <c r="CIH4156" s="69"/>
      <c r="CII4156" s="69"/>
      <c r="CIJ4156" s="69"/>
      <c r="CIK4156" s="69"/>
      <c r="CIL4156" s="69"/>
      <c r="CIM4156" s="69"/>
      <c r="CIN4156" s="69"/>
      <c r="CIO4156" s="69"/>
      <c r="CIP4156" s="69"/>
      <c r="CIQ4156" s="69"/>
      <c r="CIR4156" s="69"/>
      <c r="CIS4156" s="69"/>
      <c r="CIT4156" s="69"/>
      <c r="CIU4156" s="69"/>
      <c r="CIV4156" s="69"/>
      <c r="CIW4156" s="69"/>
      <c r="CIX4156" s="69"/>
      <c r="CIY4156" s="69"/>
      <c r="CIZ4156" s="69"/>
      <c r="CJA4156" s="69"/>
      <c r="CJB4156" s="69"/>
      <c r="CJC4156" s="69"/>
      <c r="CJD4156" s="69"/>
      <c r="CJE4156" s="69"/>
      <c r="CJF4156" s="69"/>
      <c r="CJG4156" s="69"/>
      <c r="CJH4156" s="69"/>
      <c r="CJI4156" s="69"/>
      <c r="CJJ4156" s="69"/>
      <c r="CJK4156" s="69"/>
      <c r="CJL4156" s="69"/>
      <c r="CJM4156" s="69"/>
      <c r="CJN4156" s="69"/>
      <c r="CJO4156" s="69"/>
      <c r="CJP4156" s="69"/>
      <c r="CJQ4156" s="69"/>
      <c r="CJR4156" s="69"/>
      <c r="CJS4156" s="69"/>
      <c r="CJT4156" s="69"/>
      <c r="CJU4156" s="69"/>
      <c r="CJV4156" s="69"/>
      <c r="CJW4156" s="69"/>
      <c r="CJX4156" s="69"/>
      <c r="CJY4156" s="69"/>
      <c r="CJZ4156" s="69"/>
      <c r="CKA4156" s="69"/>
      <c r="CKB4156" s="69"/>
      <c r="CKC4156" s="69"/>
      <c r="CKD4156" s="69"/>
      <c r="CKE4156" s="69"/>
      <c r="CKF4156" s="69"/>
      <c r="CKG4156" s="69"/>
      <c r="CKH4156" s="69"/>
      <c r="CKI4156" s="69"/>
      <c r="CKJ4156" s="69"/>
      <c r="CKK4156" s="69"/>
      <c r="CKL4156" s="69"/>
      <c r="CKM4156" s="69"/>
      <c r="CKN4156" s="69"/>
      <c r="CKO4156" s="69"/>
      <c r="CKP4156" s="69"/>
      <c r="CKQ4156" s="69"/>
      <c r="CKR4156" s="69"/>
      <c r="CKS4156" s="69"/>
      <c r="CKT4156" s="69"/>
      <c r="CKU4156" s="69"/>
      <c r="CKV4156" s="69"/>
      <c r="CKW4156" s="69"/>
      <c r="CKX4156" s="69"/>
      <c r="CKY4156" s="69"/>
      <c r="CKZ4156" s="69"/>
      <c r="CLA4156" s="69"/>
      <c r="CLB4156" s="69"/>
      <c r="CLC4156" s="69"/>
      <c r="CLD4156" s="69"/>
      <c r="CLE4156" s="69"/>
      <c r="CLF4156" s="69"/>
      <c r="CLG4156" s="69"/>
      <c r="CLH4156" s="69"/>
      <c r="CLI4156" s="69"/>
      <c r="CLJ4156" s="69"/>
      <c r="CLK4156" s="69"/>
      <c r="CLL4156" s="69"/>
      <c r="CLM4156" s="69"/>
      <c r="CLN4156" s="69"/>
      <c r="CLO4156" s="69"/>
      <c r="CLP4156" s="69"/>
      <c r="CLQ4156" s="69"/>
      <c r="CLR4156" s="69"/>
      <c r="CLS4156" s="69"/>
      <c r="CLT4156" s="69"/>
      <c r="CLU4156" s="69"/>
      <c r="CLV4156" s="69"/>
      <c r="CLW4156" s="69"/>
      <c r="CLX4156" s="69"/>
      <c r="CLY4156" s="69"/>
      <c r="CLZ4156" s="69"/>
      <c r="CMA4156" s="69"/>
      <c r="CMB4156" s="69"/>
      <c r="CMC4156" s="69"/>
      <c r="CMD4156" s="69"/>
      <c r="CME4156" s="69"/>
      <c r="CMF4156" s="69"/>
      <c r="CMG4156" s="69"/>
      <c r="CMH4156" s="69"/>
      <c r="CMI4156" s="69"/>
      <c r="CMJ4156" s="69"/>
      <c r="CMK4156" s="69"/>
      <c r="CML4156" s="69"/>
      <c r="CMM4156" s="69"/>
      <c r="CMN4156" s="69"/>
      <c r="CMO4156" s="69"/>
      <c r="CMP4156" s="69"/>
      <c r="CMQ4156" s="69"/>
      <c r="CMR4156" s="69"/>
      <c r="CMS4156" s="69"/>
      <c r="CMT4156" s="69"/>
      <c r="CMU4156" s="69"/>
      <c r="CMV4156" s="69"/>
      <c r="CMW4156" s="69"/>
      <c r="CMX4156" s="69"/>
      <c r="CMY4156" s="69"/>
      <c r="CMZ4156" s="69"/>
      <c r="CNA4156" s="69"/>
      <c r="CNB4156" s="69"/>
      <c r="CNC4156" s="69"/>
      <c r="CND4156" s="69"/>
      <c r="CNE4156" s="69"/>
      <c r="CNF4156" s="69"/>
      <c r="CNG4156" s="69"/>
      <c r="CNH4156" s="69"/>
      <c r="CNI4156" s="69"/>
      <c r="CNJ4156" s="69"/>
      <c r="CNK4156" s="69"/>
      <c r="CNL4156" s="69"/>
      <c r="CNM4156" s="69"/>
      <c r="CNN4156" s="69"/>
      <c r="CNO4156" s="69"/>
      <c r="CNP4156" s="69"/>
      <c r="CNQ4156" s="69"/>
      <c r="CNR4156" s="69"/>
      <c r="CNS4156" s="69"/>
      <c r="CNT4156" s="69"/>
      <c r="CNU4156" s="69"/>
      <c r="CNV4156" s="69"/>
      <c r="CNW4156" s="69"/>
      <c r="CNX4156" s="69"/>
      <c r="CNY4156" s="69"/>
      <c r="CNZ4156" s="69"/>
      <c r="COA4156" s="69"/>
      <c r="COB4156" s="69"/>
      <c r="COC4156" s="69"/>
      <c r="COD4156" s="69"/>
      <c r="COE4156" s="69"/>
      <c r="COF4156" s="69"/>
      <c r="COG4156" s="69"/>
      <c r="COH4156" s="69"/>
      <c r="COI4156" s="69"/>
      <c r="COJ4156" s="69"/>
      <c r="COK4156" s="69"/>
      <c r="COL4156" s="69"/>
      <c r="COM4156" s="69"/>
      <c r="CON4156" s="69"/>
      <c r="COO4156" s="69"/>
      <c r="COP4156" s="69"/>
      <c r="COQ4156" s="69"/>
      <c r="COR4156" s="69"/>
      <c r="COS4156" s="69"/>
      <c r="COT4156" s="69"/>
      <c r="COU4156" s="69"/>
      <c r="COV4156" s="69"/>
      <c r="COW4156" s="69"/>
      <c r="COX4156" s="69"/>
      <c r="COY4156" s="69"/>
      <c r="COZ4156" s="69"/>
      <c r="CPA4156" s="69"/>
      <c r="CPB4156" s="69"/>
      <c r="CPC4156" s="69"/>
      <c r="CPD4156" s="69"/>
      <c r="CPE4156" s="69"/>
      <c r="CPF4156" s="69"/>
      <c r="CPG4156" s="69"/>
      <c r="CPH4156" s="69"/>
      <c r="CPI4156" s="69"/>
      <c r="CPJ4156" s="69"/>
      <c r="CPK4156" s="69"/>
      <c r="CPL4156" s="69"/>
      <c r="CPM4156" s="69"/>
      <c r="CPN4156" s="69"/>
      <c r="CPO4156" s="69"/>
      <c r="CPP4156" s="69"/>
      <c r="CPQ4156" s="69"/>
      <c r="CPR4156" s="69"/>
      <c r="CPS4156" s="69"/>
      <c r="CPT4156" s="69"/>
      <c r="CPU4156" s="69"/>
      <c r="CPV4156" s="69"/>
      <c r="CPW4156" s="69"/>
      <c r="CPX4156" s="69"/>
      <c r="CPY4156" s="69"/>
      <c r="CPZ4156" s="69"/>
      <c r="CQA4156" s="69"/>
      <c r="CQB4156" s="69"/>
      <c r="CQC4156" s="69"/>
      <c r="CQD4156" s="69"/>
      <c r="CQE4156" s="69"/>
      <c r="CQF4156" s="69"/>
      <c r="CQG4156" s="69"/>
      <c r="CQH4156" s="69"/>
      <c r="CQI4156" s="69"/>
      <c r="CQJ4156" s="69"/>
      <c r="CQK4156" s="69"/>
      <c r="CQL4156" s="69"/>
      <c r="CQM4156" s="69"/>
      <c r="CQN4156" s="69"/>
      <c r="CQO4156" s="69"/>
      <c r="CQP4156" s="69"/>
      <c r="CQQ4156" s="69"/>
      <c r="CQR4156" s="69"/>
      <c r="CQS4156" s="69"/>
      <c r="CQT4156" s="69"/>
      <c r="CQU4156" s="69"/>
      <c r="CQV4156" s="69"/>
      <c r="CQW4156" s="69"/>
      <c r="CQX4156" s="69"/>
      <c r="CQY4156" s="69"/>
      <c r="CQZ4156" s="69"/>
      <c r="CRA4156" s="69"/>
      <c r="CRB4156" s="69"/>
      <c r="CRC4156" s="69"/>
      <c r="CRD4156" s="69"/>
      <c r="CRE4156" s="69"/>
      <c r="CRF4156" s="69"/>
      <c r="CRG4156" s="69"/>
      <c r="CRH4156" s="69"/>
      <c r="CRI4156" s="69"/>
      <c r="CRJ4156" s="69"/>
      <c r="CRK4156" s="69"/>
      <c r="CRL4156" s="69"/>
      <c r="CRM4156" s="69"/>
      <c r="CRN4156" s="69"/>
      <c r="CRO4156" s="69"/>
      <c r="CRP4156" s="69"/>
      <c r="CRQ4156" s="69"/>
      <c r="CRR4156" s="69"/>
      <c r="CRS4156" s="69"/>
      <c r="CRT4156" s="69"/>
      <c r="CRU4156" s="69"/>
      <c r="CRV4156" s="69"/>
      <c r="CRW4156" s="69"/>
      <c r="CRX4156" s="69"/>
      <c r="CRY4156" s="69"/>
      <c r="CRZ4156" s="69"/>
      <c r="CSA4156" s="69"/>
      <c r="CSB4156" s="69"/>
      <c r="CSC4156" s="69"/>
      <c r="CSD4156" s="69"/>
      <c r="CSE4156" s="69"/>
      <c r="CSF4156" s="69"/>
      <c r="CSG4156" s="69"/>
      <c r="CSH4156" s="69"/>
      <c r="CSI4156" s="69"/>
      <c r="CSJ4156" s="69"/>
      <c r="CSK4156" s="69"/>
      <c r="CSL4156" s="69"/>
      <c r="CSM4156" s="69"/>
      <c r="CSN4156" s="69"/>
      <c r="CSO4156" s="69"/>
      <c r="CSP4156" s="69"/>
      <c r="CSQ4156" s="69"/>
      <c r="CSR4156" s="69"/>
      <c r="CSS4156" s="69"/>
      <c r="CST4156" s="69"/>
      <c r="CSU4156" s="69"/>
      <c r="CSV4156" s="69"/>
      <c r="CSW4156" s="69"/>
      <c r="CSX4156" s="69"/>
      <c r="CSY4156" s="69"/>
      <c r="CSZ4156" s="69"/>
      <c r="CTA4156" s="69"/>
      <c r="CTB4156" s="69"/>
      <c r="CTC4156" s="69"/>
      <c r="CTD4156" s="69"/>
      <c r="CTE4156" s="69"/>
      <c r="CTF4156" s="69"/>
      <c r="CTG4156" s="69"/>
      <c r="CTH4156" s="69"/>
      <c r="CTI4156" s="69"/>
      <c r="CTJ4156" s="69"/>
      <c r="CTK4156" s="69"/>
      <c r="CTL4156" s="69"/>
      <c r="CTM4156" s="69"/>
      <c r="CTN4156" s="69"/>
      <c r="CTO4156" s="69"/>
      <c r="CTP4156" s="69"/>
      <c r="CTQ4156" s="69"/>
      <c r="CTR4156" s="69"/>
      <c r="CTS4156" s="69"/>
      <c r="CTT4156" s="69"/>
      <c r="CTU4156" s="69"/>
      <c r="CTV4156" s="69"/>
      <c r="CTW4156" s="69"/>
      <c r="CTX4156" s="69"/>
      <c r="CTY4156" s="69"/>
      <c r="CTZ4156" s="69"/>
      <c r="CUA4156" s="69"/>
      <c r="CUB4156" s="69"/>
      <c r="CUC4156" s="69"/>
      <c r="CUD4156" s="69"/>
      <c r="CUE4156" s="69"/>
      <c r="CUF4156" s="69"/>
      <c r="CUG4156" s="69"/>
      <c r="CUH4156" s="69"/>
      <c r="CUI4156" s="69"/>
      <c r="CUJ4156" s="69"/>
      <c r="CUK4156" s="69"/>
      <c r="CUL4156" s="69"/>
      <c r="CUM4156" s="69"/>
      <c r="CUN4156" s="69"/>
      <c r="CUO4156" s="69"/>
      <c r="CUP4156" s="69"/>
      <c r="CUQ4156" s="69"/>
      <c r="CUR4156" s="69"/>
      <c r="CUS4156" s="69"/>
      <c r="CUT4156" s="69"/>
      <c r="CUU4156" s="69"/>
      <c r="CUV4156" s="69"/>
      <c r="CUW4156" s="69"/>
      <c r="CUX4156" s="69"/>
      <c r="CUY4156" s="69"/>
      <c r="CUZ4156" s="69"/>
      <c r="CVA4156" s="69"/>
      <c r="CVB4156" s="69"/>
      <c r="CVC4156" s="69"/>
      <c r="CVD4156" s="69"/>
      <c r="CVE4156" s="69"/>
      <c r="CVF4156" s="69"/>
      <c r="CVG4156" s="69"/>
      <c r="CVH4156" s="69"/>
      <c r="CVI4156" s="69"/>
      <c r="CVJ4156" s="69"/>
      <c r="CVK4156" s="69"/>
      <c r="CVL4156" s="69"/>
      <c r="CVM4156" s="69"/>
      <c r="CVN4156" s="69"/>
      <c r="CVO4156" s="69"/>
      <c r="CVP4156" s="69"/>
      <c r="CVQ4156" s="69"/>
      <c r="CVR4156" s="69"/>
      <c r="CVS4156" s="69"/>
      <c r="CVT4156" s="69"/>
      <c r="CVU4156" s="69"/>
      <c r="CVV4156" s="69"/>
      <c r="CVW4156" s="69"/>
      <c r="CVX4156" s="69"/>
      <c r="CVY4156" s="69"/>
      <c r="CVZ4156" s="69"/>
      <c r="CWA4156" s="69"/>
      <c r="CWB4156" s="69"/>
      <c r="CWC4156" s="69"/>
      <c r="CWD4156" s="69"/>
      <c r="CWE4156" s="69"/>
      <c r="CWF4156" s="69"/>
      <c r="CWG4156" s="69"/>
      <c r="CWH4156" s="69"/>
      <c r="CWI4156" s="69"/>
      <c r="CWJ4156" s="69"/>
      <c r="CWK4156" s="69"/>
      <c r="CWL4156" s="69"/>
      <c r="CWM4156" s="69"/>
      <c r="CWN4156" s="69"/>
      <c r="CWO4156" s="69"/>
      <c r="CWP4156" s="69"/>
      <c r="CWQ4156" s="69"/>
      <c r="CWR4156" s="69"/>
      <c r="CWS4156" s="69"/>
      <c r="CWT4156" s="69"/>
      <c r="CWU4156" s="69"/>
      <c r="CWV4156" s="69"/>
      <c r="CWW4156" s="69"/>
      <c r="CWX4156" s="69"/>
      <c r="CWY4156" s="69"/>
      <c r="CWZ4156" s="69"/>
      <c r="CXA4156" s="69"/>
      <c r="CXB4156" s="69"/>
      <c r="CXC4156" s="69"/>
      <c r="CXD4156" s="69"/>
      <c r="CXE4156" s="69"/>
      <c r="CXF4156" s="69"/>
      <c r="CXG4156" s="69"/>
      <c r="CXH4156" s="69"/>
      <c r="CXI4156" s="69"/>
      <c r="CXJ4156" s="69"/>
      <c r="CXK4156" s="69"/>
      <c r="CXL4156" s="69"/>
      <c r="CXM4156" s="69"/>
      <c r="CXN4156" s="69"/>
      <c r="CXO4156" s="69"/>
      <c r="CXP4156" s="69"/>
      <c r="CXQ4156" s="69"/>
      <c r="CXR4156" s="69"/>
      <c r="CXS4156" s="69"/>
      <c r="CXT4156" s="69"/>
      <c r="CXU4156" s="69"/>
      <c r="CXV4156" s="69"/>
      <c r="CXW4156" s="69"/>
      <c r="CXX4156" s="69"/>
      <c r="CXY4156" s="69"/>
      <c r="CXZ4156" s="69"/>
      <c r="CYA4156" s="69"/>
      <c r="CYB4156" s="69"/>
      <c r="CYC4156" s="69"/>
      <c r="CYD4156" s="69"/>
      <c r="CYE4156" s="69"/>
      <c r="CYF4156" s="69"/>
      <c r="CYG4156" s="69"/>
      <c r="CYH4156" s="69"/>
      <c r="CYI4156" s="69"/>
      <c r="CYJ4156" s="69"/>
      <c r="CYK4156" s="69"/>
      <c r="CYL4156" s="69"/>
      <c r="CYM4156" s="69"/>
      <c r="CYN4156" s="69"/>
      <c r="CYO4156" s="69"/>
      <c r="CYP4156" s="69"/>
      <c r="CYQ4156" s="69"/>
      <c r="CYR4156" s="69"/>
      <c r="CYS4156" s="69"/>
      <c r="CYT4156" s="69"/>
      <c r="CYU4156" s="69"/>
      <c r="CYV4156" s="69"/>
      <c r="CYW4156" s="69"/>
      <c r="CYX4156" s="69"/>
      <c r="CYY4156" s="69"/>
      <c r="CYZ4156" s="69"/>
      <c r="CZA4156" s="69"/>
      <c r="CZB4156" s="69"/>
      <c r="CZC4156" s="69"/>
      <c r="CZD4156" s="69"/>
      <c r="CZE4156" s="69"/>
      <c r="CZF4156" s="69"/>
      <c r="CZG4156" s="69"/>
      <c r="CZH4156" s="69"/>
      <c r="CZI4156" s="69"/>
      <c r="CZJ4156" s="69"/>
      <c r="CZK4156" s="69"/>
      <c r="CZL4156" s="69"/>
      <c r="CZM4156" s="69"/>
      <c r="CZN4156" s="69"/>
      <c r="CZO4156" s="69"/>
      <c r="CZP4156" s="69"/>
      <c r="CZQ4156" s="69"/>
      <c r="CZR4156" s="69"/>
      <c r="CZS4156" s="69"/>
      <c r="CZT4156" s="69"/>
      <c r="CZU4156" s="69"/>
      <c r="CZV4156" s="69"/>
      <c r="CZW4156" s="69"/>
      <c r="CZX4156" s="69"/>
      <c r="CZY4156" s="69"/>
      <c r="CZZ4156" s="69"/>
      <c r="DAA4156" s="69"/>
      <c r="DAB4156" s="69"/>
      <c r="DAC4156" s="69"/>
      <c r="DAD4156" s="69"/>
      <c r="DAE4156" s="69"/>
      <c r="DAF4156" s="69"/>
      <c r="DAG4156" s="69"/>
      <c r="DAH4156" s="69"/>
      <c r="DAI4156" s="69"/>
      <c r="DAJ4156" s="69"/>
      <c r="DAK4156" s="69"/>
      <c r="DAL4156" s="69"/>
      <c r="DAM4156" s="69"/>
      <c r="DAN4156" s="69"/>
      <c r="DAO4156" s="69"/>
      <c r="DAP4156" s="69"/>
      <c r="DAQ4156" s="69"/>
      <c r="DAR4156" s="69"/>
      <c r="DAS4156" s="69"/>
      <c r="DAT4156" s="69"/>
      <c r="DAU4156" s="69"/>
      <c r="DAV4156" s="69"/>
      <c r="DAW4156" s="69"/>
      <c r="DAX4156" s="69"/>
      <c r="DAY4156" s="69"/>
      <c r="DAZ4156" s="69"/>
      <c r="DBA4156" s="69"/>
      <c r="DBB4156" s="69"/>
      <c r="DBC4156" s="69"/>
      <c r="DBD4156" s="69"/>
      <c r="DBE4156" s="69"/>
      <c r="DBF4156" s="69"/>
      <c r="DBG4156" s="69"/>
      <c r="DBH4156" s="69"/>
      <c r="DBI4156" s="69"/>
      <c r="DBJ4156" s="69"/>
      <c r="DBK4156" s="69"/>
      <c r="DBL4156" s="69"/>
      <c r="DBM4156" s="69"/>
      <c r="DBN4156" s="69"/>
      <c r="DBO4156" s="69"/>
      <c r="DBP4156" s="69"/>
      <c r="DBQ4156" s="69"/>
      <c r="DBR4156" s="69"/>
      <c r="DBS4156" s="69"/>
      <c r="DBT4156" s="69"/>
      <c r="DBU4156" s="69"/>
      <c r="DBV4156" s="69"/>
      <c r="DBW4156" s="69"/>
      <c r="DBX4156" s="69"/>
      <c r="DBY4156" s="69"/>
      <c r="DBZ4156" s="69"/>
      <c r="DCA4156" s="69"/>
      <c r="DCB4156" s="69"/>
      <c r="DCC4156" s="69"/>
      <c r="DCD4156" s="69"/>
      <c r="DCE4156" s="69"/>
      <c r="DCF4156" s="69"/>
      <c r="DCG4156" s="69"/>
      <c r="DCH4156" s="69"/>
      <c r="DCI4156" s="69"/>
      <c r="DCJ4156" s="69"/>
      <c r="DCK4156" s="69"/>
      <c r="DCL4156" s="69"/>
      <c r="DCM4156" s="69"/>
      <c r="DCN4156" s="69"/>
      <c r="DCO4156" s="69"/>
      <c r="DCP4156" s="69"/>
      <c r="DCQ4156" s="69"/>
      <c r="DCR4156" s="69"/>
      <c r="DCS4156" s="69"/>
      <c r="DCT4156" s="69"/>
      <c r="DCU4156" s="69"/>
      <c r="DCV4156" s="69"/>
      <c r="DCW4156" s="69"/>
      <c r="DCX4156" s="69"/>
      <c r="DCY4156" s="69"/>
      <c r="DCZ4156" s="69"/>
      <c r="DDA4156" s="69"/>
      <c r="DDB4156" s="69"/>
      <c r="DDC4156" s="69"/>
      <c r="DDD4156" s="69"/>
      <c r="DDE4156" s="69"/>
      <c r="DDF4156" s="69"/>
      <c r="DDG4156" s="69"/>
      <c r="DDH4156" s="69"/>
      <c r="DDI4156" s="69"/>
      <c r="DDJ4156" s="69"/>
      <c r="DDK4156" s="69"/>
      <c r="DDL4156" s="69"/>
      <c r="DDM4156" s="69"/>
      <c r="DDN4156" s="69"/>
      <c r="DDO4156" s="69"/>
      <c r="DDP4156" s="69"/>
      <c r="DDQ4156" s="69"/>
      <c r="DDR4156" s="69"/>
      <c r="DDS4156" s="69"/>
      <c r="DDT4156" s="69"/>
      <c r="DDU4156" s="69"/>
      <c r="DDV4156" s="69"/>
      <c r="DDW4156" s="69"/>
      <c r="DDX4156" s="69"/>
      <c r="DDY4156" s="69"/>
      <c r="DDZ4156" s="69"/>
      <c r="DEA4156" s="69"/>
      <c r="DEB4156" s="69"/>
      <c r="DEC4156" s="69"/>
      <c r="DED4156" s="69"/>
      <c r="DEE4156" s="69"/>
      <c r="DEF4156" s="69"/>
      <c r="DEG4156" s="69"/>
      <c r="DEH4156" s="69"/>
      <c r="DEI4156" s="69"/>
      <c r="DEJ4156" s="69"/>
      <c r="DEK4156" s="69"/>
      <c r="DEL4156" s="69"/>
      <c r="DEM4156" s="69"/>
      <c r="DEN4156" s="69"/>
      <c r="DEO4156" s="69"/>
      <c r="DEP4156" s="69"/>
      <c r="DEQ4156" s="69"/>
      <c r="DER4156" s="69"/>
      <c r="DES4156" s="69"/>
      <c r="DET4156" s="69"/>
      <c r="DEU4156" s="69"/>
      <c r="DEV4156" s="69"/>
      <c r="DEW4156" s="69"/>
      <c r="DEX4156" s="69"/>
      <c r="DEY4156" s="69"/>
      <c r="DEZ4156" s="69"/>
      <c r="DFA4156" s="69"/>
      <c r="DFB4156" s="69"/>
      <c r="DFC4156" s="69"/>
      <c r="DFD4156" s="69"/>
      <c r="DFE4156" s="69"/>
      <c r="DFF4156" s="69"/>
      <c r="DFG4156" s="69"/>
      <c r="DFH4156" s="69"/>
      <c r="DFI4156" s="69"/>
      <c r="DFJ4156" s="69"/>
      <c r="DFK4156" s="69"/>
      <c r="DFL4156" s="69"/>
      <c r="DFM4156" s="69"/>
      <c r="DFN4156" s="69"/>
      <c r="DFO4156" s="69"/>
      <c r="DFP4156" s="69"/>
      <c r="DFQ4156" s="69"/>
      <c r="DFR4156" s="69"/>
      <c r="DFS4156" s="69"/>
      <c r="DFT4156" s="69"/>
      <c r="DFU4156" s="69"/>
      <c r="DFV4156" s="69"/>
      <c r="DFW4156" s="69"/>
      <c r="DFX4156" s="69"/>
      <c r="DFY4156" s="69"/>
      <c r="DFZ4156" s="69"/>
      <c r="DGA4156" s="69"/>
      <c r="DGB4156" s="69"/>
      <c r="DGC4156" s="69"/>
      <c r="DGD4156" s="69"/>
      <c r="DGE4156" s="69"/>
      <c r="DGF4156" s="69"/>
      <c r="DGG4156" s="69"/>
      <c r="DGH4156" s="69"/>
      <c r="DGI4156" s="69"/>
      <c r="DGJ4156" s="69"/>
      <c r="DGK4156" s="69"/>
      <c r="DGL4156" s="69"/>
      <c r="DGM4156" s="69"/>
      <c r="DGN4156" s="69"/>
      <c r="DGO4156" s="69"/>
      <c r="DGP4156" s="69"/>
      <c r="DGQ4156" s="69"/>
      <c r="DGR4156" s="69"/>
      <c r="DGS4156" s="69"/>
      <c r="DGT4156" s="69"/>
      <c r="DGU4156" s="69"/>
      <c r="DGV4156" s="69"/>
      <c r="DGW4156" s="69"/>
      <c r="DGX4156" s="69"/>
      <c r="DGY4156" s="69"/>
      <c r="DGZ4156" s="69"/>
      <c r="DHA4156" s="69"/>
      <c r="DHB4156" s="69"/>
      <c r="DHC4156" s="69"/>
      <c r="DHD4156" s="69"/>
      <c r="DHE4156" s="69"/>
      <c r="DHF4156" s="69"/>
      <c r="DHG4156" s="69"/>
      <c r="DHH4156" s="69"/>
      <c r="DHI4156" s="69"/>
      <c r="DHJ4156" s="69"/>
      <c r="DHK4156" s="69"/>
      <c r="DHL4156" s="69"/>
      <c r="DHM4156" s="69"/>
      <c r="DHN4156" s="69"/>
      <c r="DHO4156" s="69"/>
      <c r="DHP4156" s="69"/>
      <c r="DHQ4156" s="69"/>
      <c r="DHR4156" s="69"/>
      <c r="DHS4156" s="69"/>
      <c r="DHT4156" s="69"/>
      <c r="DHU4156" s="69"/>
      <c r="DHV4156" s="69"/>
      <c r="DHW4156" s="69"/>
      <c r="DHX4156" s="69"/>
      <c r="DHY4156" s="69"/>
      <c r="DHZ4156" s="69"/>
      <c r="DIA4156" s="69"/>
      <c r="DIB4156" s="69"/>
      <c r="DIC4156" s="69"/>
      <c r="DID4156" s="69"/>
      <c r="DIE4156" s="69"/>
      <c r="DIF4156" s="69"/>
      <c r="DIG4156" s="69"/>
      <c r="DIH4156" s="69"/>
      <c r="DII4156" s="69"/>
      <c r="DIJ4156" s="69"/>
      <c r="DIK4156" s="69"/>
      <c r="DIL4156" s="69"/>
      <c r="DIM4156" s="69"/>
      <c r="DIN4156" s="69"/>
      <c r="DIO4156" s="69"/>
      <c r="DIP4156" s="69"/>
      <c r="DIQ4156" s="69"/>
      <c r="DIR4156" s="69"/>
      <c r="DIS4156" s="69"/>
      <c r="DIT4156" s="69"/>
      <c r="DIU4156" s="69"/>
      <c r="DIV4156" s="69"/>
      <c r="DIW4156" s="69"/>
      <c r="DIX4156" s="69"/>
      <c r="DIY4156" s="69"/>
      <c r="DIZ4156" s="69"/>
      <c r="DJA4156" s="69"/>
      <c r="DJB4156" s="69"/>
      <c r="DJC4156" s="69"/>
      <c r="DJD4156" s="69"/>
      <c r="DJE4156" s="69"/>
      <c r="DJF4156" s="69"/>
      <c r="DJG4156" s="69"/>
      <c r="DJH4156" s="69"/>
      <c r="DJI4156" s="69"/>
      <c r="DJJ4156" s="69"/>
      <c r="DJK4156" s="69"/>
      <c r="DJL4156" s="69"/>
      <c r="DJM4156" s="69"/>
      <c r="DJN4156" s="69"/>
      <c r="DJO4156" s="69"/>
      <c r="DJP4156" s="69"/>
      <c r="DJQ4156" s="69"/>
      <c r="DJR4156" s="69"/>
      <c r="DJS4156" s="69"/>
      <c r="DJT4156" s="69"/>
      <c r="DJU4156" s="69"/>
      <c r="DJV4156" s="69"/>
      <c r="DJW4156" s="69"/>
      <c r="DJX4156" s="69"/>
      <c r="DJY4156" s="69"/>
      <c r="DJZ4156" s="69"/>
      <c r="DKA4156" s="69"/>
      <c r="DKB4156" s="69"/>
      <c r="DKC4156" s="69"/>
      <c r="DKD4156" s="69"/>
      <c r="DKE4156" s="69"/>
      <c r="DKF4156" s="69"/>
      <c r="DKG4156" s="69"/>
      <c r="DKH4156" s="69"/>
      <c r="DKI4156" s="69"/>
      <c r="DKJ4156" s="69"/>
      <c r="DKK4156" s="69"/>
      <c r="DKL4156" s="69"/>
      <c r="DKM4156" s="69"/>
      <c r="DKN4156" s="69"/>
      <c r="DKO4156" s="69"/>
      <c r="DKP4156" s="69"/>
      <c r="DKQ4156" s="69"/>
      <c r="DKR4156" s="69"/>
      <c r="DKS4156" s="69"/>
      <c r="DKT4156" s="69"/>
      <c r="DKU4156" s="69"/>
      <c r="DKV4156" s="69"/>
      <c r="DKW4156" s="69"/>
      <c r="DKX4156" s="69"/>
      <c r="DKY4156" s="69"/>
      <c r="DKZ4156" s="69"/>
      <c r="DLA4156" s="69"/>
      <c r="DLB4156" s="69"/>
      <c r="DLC4156" s="69"/>
      <c r="DLD4156" s="69"/>
      <c r="DLE4156" s="69"/>
      <c r="DLF4156" s="69"/>
      <c r="DLG4156" s="69"/>
      <c r="DLH4156" s="69"/>
      <c r="DLI4156" s="69"/>
      <c r="DLJ4156" s="69"/>
      <c r="DLK4156" s="69"/>
      <c r="DLL4156" s="69"/>
      <c r="DLM4156" s="69"/>
      <c r="DLN4156" s="69"/>
      <c r="DLO4156" s="69"/>
      <c r="DLP4156" s="69"/>
      <c r="DLQ4156" s="69"/>
      <c r="DLR4156" s="69"/>
      <c r="DLS4156" s="69"/>
      <c r="DLT4156" s="69"/>
      <c r="DLU4156" s="69"/>
      <c r="DLV4156" s="69"/>
      <c r="DLW4156" s="69"/>
      <c r="DLX4156" s="69"/>
      <c r="DLY4156" s="69"/>
      <c r="DLZ4156" s="69"/>
      <c r="DMA4156" s="69"/>
      <c r="DMB4156" s="69"/>
      <c r="DMC4156" s="69"/>
      <c r="DMD4156" s="69"/>
      <c r="DME4156" s="69"/>
      <c r="DMF4156" s="69"/>
      <c r="DMG4156" s="69"/>
      <c r="DMH4156" s="69"/>
      <c r="DMI4156" s="69"/>
      <c r="DMJ4156" s="69"/>
      <c r="DMK4156" s="69"/>
      <c r="DML4156" s="69"/>
      <c r="DMM4156" s="69"/>
      <c r="DMN4156" s="69"/>
      <c r="DMO4156" s="69"/>
      <c r="DMP4156" s="69"/>
      <c r="DMQ4156" s="69"/>
      <c r="DMR4156" s="69"/>
      <c r="DMS4156" s="69"/>
      <c r="DMT4156" s="69"/>
      <c r="DMU4156" s="69"/>
      <c r="DMV4156" s="69"/>
      <c r="DMW4156" s="69"/>
      <c r="DMX4156" s="69"/>
      <c r="DMY4156" s="69"/>
      <c r="DMZ4156" s="69"/>
      <c r="DNA4156" s="69"/>
      <c r="DNB4156" s="69"/>
      <c r="DNC4156" s="69"/>
      <c r="DND4156" s="69"/>
      <c r="DNE4156" s="69"/>
      <c r="DNF4156" s="69"/>
      <c r="DNG4156" s="69"/>
      <c r="DNH4156" s="69"/>
      <c r="DNI4156" s="69"/>
      <c r="DNJ4156" s="69"/>
      <c r="DNK4156" s="69"/>
      <c r="DNL4156" s="69"/>
      <c r="DNM4156" s="69"/>
      <c r="DNN4156" s="69"/>
      <c r="DNO4156" s="69"/>
      <c r="DNP4156" s="69"/>
      <c r="DNQ4156" s="69"/>
      <c r="DNR4156" s="69"/>
      <c r="DNS4156" s="69"/>
      <c r="DNT4156" s="69"/>
      <c r="DNU4156" s="69"/>
      <c r="DNV4156" s="69"/>
      <c r="DNW4156" s="69"/>
      <c r="DNX4156" s="69"/>
      <c r="DNY4156" s="69"/>
      <c r="DNZ4156" s="69"/>
      <c r="DOA4156" s="69"/>
      <c r="DOB4156" s="69"/>
      <c r="DOC4156" s="69"/>
      <c r="DOD4156" s="69"/>
      <c r="DOE4156" s="69"/>
      <c r="DOF4156" s="69"/>
      <c r="DOG4156" s="69"/>
      <c r="DOH4156" s="69"/>
      <c r="DOI4156" s="69"/>
      <c r="DOJ4156" s="69"/>
      <c r="DOK4156" s="69"/>
      <c r="DOL4156" s="69"/>
      <c r="DOM4156" s="69"/>
      <c r="DON4156" s="69"/>
      <c r="DOO4156" s="69"/>
      <c r="DOP4156" s="69"/>
      <c r="DOQ4156" s="69"/>
      <c r="DOR4156" s="69"/>
      <c r="DOS4156" s="69"/>
      <c r="DOT4156" s="69"/>
      <c r="DOU4156" s="69"/>
      <c r="DOV4156" s="69"/>
      <c r="DOW4156" s="69"/>
      <c r="DOX4156" s="69"/>
      <c r="DOY4156" s="69"/>
      <c r="DOZ4156" s="69"/>
      <c r="DPA4156" s="69"/>
      <c r="DPB4156" s="69"/>
      <c r="DPC4156" s="69"/>
      <c r="DPD4156" s="69"/>
      <c r="DPE4156" s="69"/>
      <c r="DPF4156" s="69"/>
      <c r="DPG4156" s="69"/>
      <c r="DPH4156" s="69"/>
      <c r="DPI4156" s="69"/>
      <c r="DPJ4156" s="69"/>
      <c r="DPK4156" s="69"/>
      <c r="DPL4156" s="69"/>
      <c r="DPM4156" s="69"/>
      <c r="DPN4156" s="69"/>
      <c r="DPO4156" s="69"/>
      <c r="DPP4156" s="69"/>
      <c r="DPQ4156" s="69"/>
      <c r="DPR4156" s="69"/>
      <c r="DPS4156" s="69"/>
      <c r="DPT4156" s="69"/>
      <c r="DPU4156" s="69"/>
      <c r="DPV4156" s="69"/>
      <c r="DPW4156" s="69"/>
      <c r="DPX4156" s="69"/>
      <c r="DPY4156" s="69"/>
      <c r="DPZ4156" s="69"/>
      <c r="DQA4156" s="69"/>
      <c r="DQB4156" s="69"/>
      <c r="DQC4156" s="69"/>
      <c r="DQD4156" s="69"/>
      <c r="DQE4156" s="69"/>
      <c r="DQF4156" s="69"/>
      <c r="DQG4156" s="69"/>
      <c r="DQH4156" s="69"/>
      <c r="DQI4156" s="69"/>
      <c r="DQJ4156" s="69"/>
      <c r="DQK4156" s="69"/>
      <c r="DQL4156" s="69"/>
      <c r="DQM4156" s="69"/>
      <c r="DQN4156" s="69"/>
      <c r="DQO4156" s="69"/>
      <c r="DQP4156" s="69"/>
      <c r="DQQ4156" s="69"/>
      <c r="DQR4156" s="69"/>
      <c r="DQS4156" s="69"/>
      <c r="DQT4156" s="69"/>
      <c r="DQU4156" s="69"/>
      <c r="DQV4156" s="69"/>
      <c r="DQW4156" s="69"/>
      <c r="DQX4156" s="69"/>
      <c r="DQY4156" s="69"/>
      <c r="DQZ4156" s="69"/>
      <c r="DRA4156" s="69"/>
      <c r="DRB4156" s="69"/>
      <c r="DRC4156" s="69"/>
      <c r="DRD4156" s="69"/>
      <c r="DRE4156" s="69"/>
      <c r="DRF4156" s="69"/>
      <c r="DRG4156" s="69"/>
      <c r="DRH4156" s="69"/>
      <c r="DRI4156" s="69"/>
      <c r="DRJ4156" s="69"/>
      <c r="DRK4156" s="69"/>
      <c r="DRL4156" s="69"/>
      <c r="DRM4156" s="69"/>
      <c r="DRN4156" s="69"/>
      <c r="DRO4156" s="69"/>
      <c r="DRP4156" s="69"/>
      <c r="DRQ4156" s="69"/>
      <c r="DRR4156" s="69"/>
      <c r="DRS4156" s="69"/>
      <c r="DRT4156" s="69"/>
      <c r="DRU4156" s="69"/>
      <c r="DRV4156" s="69"/>
      <c r="DRW4156" s="69"/>
      <c r="DRX4156" s="69"/>
      <c r="DRY4156" s="69"/>
      <c r="DRZ4156" s="69"/>
      <c r="DSA4156" s="69"/>
      <c r="DSB4156" s="69"/>
      <c r="DSC4156" s="69"/>
      <c r="DSD4156" s="69"/>
      <c r="DSE4156" s="69"/>
      <c r="DSF4156" s="69"/>
      <c r="DSG4156" s="69"/>
      <c r="DSH4156" s="69"/>
      <c r="DSI4156" s="69"/>
      <c r="DSJ4156" s="69"/>
      <c r="DSK4156" s="69"/>
      <c r="DSL4156" s="69"/>
      <c r="DSM4156" s="69"/>
      <c r="DSN4156" s="69"/>
      <c r="DSO4156" s="69"/>
      <c r="DSP4156" s="69"/>
      <c r="DSQ4156" s="69"/>
      <c r="DSR4156" s="69"/>
      <c r="DSS4156" s="69"/>
      <c r="DST4156" s="69"/>
      <c r="DSU4156" s="69"/>
      <c r="DSV4156" s="69"/>
      <c r="DSW4156" s="69"/>
      <c r="DSX4156" s="69"/>
      <c r="DSY4156" s="69"/>
      <c r="DSZ4156" s="69"/>
      <c r="DTA4156" s="69"/>
      <c r="DTB4156" s="69"/>
      <c r="DTC4156" s="69"/>
      <c r="DTD4156" s="69"/>
      <c r="DTE4156" s="69"/>
      <c r="DTF4156" s="69"/>
      <c r="DTG4156" s="69"/>
      <c r="DTH4156" s="69"/>
      <c r="DTI4156" s="69"/>
      <c r="DTJ4156" s="69"/>
      <c r="DTK4156" s="69"/>
      <c r="DTL4156" s="69"/>
      <c r="DTM4156" s="69"/>
      <c r="DTN4156" s="69"/>
      <c r="DTO4156" s="69"/>
      <c r="DTP4156" s="69"/>
      <c r="DTQ4156" s="69"/>
      <c r="DTR4156" s="69"/>
      <c r="DTS4156" s="69"/>
      <c r="DTT4156" s="69"/>
      <c r="DTU4156" s="69"/>
      <c r="DTV4156" s="69"/>
      <c r="DTW4156" s="69"/>
      <c r="DTX4156" s="69"/>
      <c r="DTY4156" s="69"/>
      <c r="DTZ4156" s="69"/>
      <c r="DUA4156" s="69"/>
      <c r="DUB4156" s="69"/>
      <c r="DUC4156" s="69"/>
      <c r="DUD4156" s="69"/>
      <c r="DUE4156" s="69"/>
      <c r="DUF4156" s="69"/>
      <c r="DUG4156" s="69"/>
      <c r="DUH4156" s="69"/>
      <c r="DUI4156" s="69"/>
      <c r="DUJ4156" s="69"/>
      <c r="DUK4156" s="69"/>
      <c r="DUL4156" s="69"/>
      <c r="DUM4156" s="69"/>
      <c r="DUN4156" s="69"/>
      <c r="DUO4156" s="69"/>
      <c r="DUP4156" s="69"/>
      <c r="DUQ4156" s="69"/>
      <c r="DUR4156" s="69"/>
      <c r="DUS4156" s="69"/>
      <c r="DUT4156" s="69"/>
      <c r="DUU4156" s="69"/>
      <c r="DUV4156" s="69"/>
      <c r="DUW4156" s="69"/>
      <c r="DUX4156" s="69"/>
      <c r="DUY4156" s="69"/>
      <c r="DUZ4156" s="69"/>
      <c r="DVA4156" s="69"/>
      <c r="DVB4156" s="69"/>
      <c r="DVC4156" s="69"/>
      <c r="DVD4156" s="69"/>
      <c r="DVE4156" s="69"/>
      <c r="DVF4156" s="69"/>
      <c r="DVG4156" s="69"/>
      <c r="DVH4156" s="69"/>
      <c r="DVI4156" s="69"/>
      <c r="DVJ4156" s="69"/>
      <c r="DVK4156" s="69"/>
      <c r="DVL4156" s="69"/>
      <c r="DVM4156" s="69"/>
      <c r="DVN4156" s="69"/>
      <c r="DVO4156" s="69"/>
      <c r="DVP4156" s="69"/>
      <c r="DVQ4156" s="69"/>
      <c r="DVR4156" s="69"/>
      <c r="DVS4156" s="69"/>
      <c r="DVT4156" s="69"/>
      <c r="DVU4156" s="69"/>
      <c r="DVV4156" s="69"/>
      <c r="DVW4156" s="69"/>
      <c r="DVX4156" s="69"/>
      <c r="DVY4156" s="69"/>
      <c r="DVZ4156" s="69"/>
      <c r="DWA4156" s="69"/>
      <c r="DWB4156" s="69"/>
      <c r="DWC4156" s="69"/>
      <c r="DWD4156" s="69"/>
      <c r="DWE4156" s="69"/>
      <c r="DWF4156" s="69"/>
      <c r="DWG4156" s="69"/>
      <c r="DWH4156" s="69"/>
      <c r="DWI4156" s="69"/>
      <c r="DWJ4156" s="69"/>
      <c r="DWK4156" s="69"/>
      <c r="DWL4156" s="69"/>
      <c r="DWM4156" s="69"/>
      <c r="DWN4156" s="69"/>
      <c r="DWO4156" s="69"/>
      <c r="DWP4156" s="69"/>
      <c r="DWQ4156" s="69"/>
      <c r="DWR4156" s="69"/>
      <c r="DWS4156" s="69"/>
      <c r="DWT4156" s="69"/>
      <c r="DWU4156" s="69"/>
      <c r="DWV4156" s="69"/>
      <c r="DWW4156" s="69"/>
      <c r="DWX4156" s="69"/>
      <c r="DWY4156" s="69"/>
      <c r="DWZ4156" s="69"/>
      <c r="DXA4156" s="69"/>
      <c r="DXB4156" s="69"/>
      <c r="DXC4156" s="69"/>
      <c r="DXD4156" s="69"/>
      <c r="DXE4156" s="69"/>
      <c r="DXF4156" s="69"/>
      <c r="DXG4156" s="69"/>
      <c r="DXH4156" s="69"/>
      <c r="DXI4156" s="69"/>
      <c r="DXJ4156" s="69"/>
      <c r="DXK4156" s="69"/>
      <c r="DXL4156" s="69"/>
      <c r="DXM4156" s="69"/>
      <c r="DXN4156" s="69"/>
      <c r="DXO4156" s="69"/>
      <c r="DXP4156" s="69"/>
      <c r="DXQ4156" s="69"/>
      <c r="DXR4156" s="69"/>
      <c r="DXS4156" s="69"/>
      <c r="DXT4156" s="69"/>
      <c r="DXU4156" s="69"/>
      <c r="DXV4156" s="69"/>
      <c r="DXW4156" s="69"/>
      <c r="DXX4156" s="69"/>
      <c r="DXY4156" s="69"/>
      <c r="DXZ4156" s="69"/>
      <c r="DYA4156" s="69"/>
      <c r="DYB4156" s="69"/>
      <c r="DYC4156" s="69"/>
      <c r="DYD4156" s="69"/>
      <c r="DYE4156" s="69"/>
      <c r="DYF4156" s="69"/>
      <c r="DYG4156" s="69"/>
      <c r="DYH4156" s="69"/>
      <c r="DYI4156" s="69"/>
      <c r="DYJ4156" s="69"/>
      <c r="DYK4156" s="69"/>
      <c r="DYL4156" s="69"/>
      <c r="DYM4156" s="69"/>
      <c r="DYN4156" s="69"/>
      <c r="DYO4156" s="69"/>
      <c r="DYP4156" s="69"/>
      <c r="DYQ4156" s="69"/>
      <c r="DYR4156" s="69"/>
      <c r="DYS4156" s="69"/>
      <c r="DYT4156" s="69"/>
      <c r="DYU4156" s="69"/>
      <c r="DYV4156" s="69"/>
      <c r="DYW4156" s="69"/>
      <c r="DYX4156" s="69"/>
      <c r="DYY4156" s="69"/>
      <c r="DYZ4156" s="69"/>
      <c r="DZA4156" s="69"/>
      <c r="DZB4156" s="69"/>
      <c r="DZC4156" s="69"/>
      <c r="DZD4156" s="69"/>
      <c r="DZE4156" s="69"/>
      <c r="DZF4156" s="69"/>
      <c r="DZG4156" s="69"/>
      <c r="DZH4156" s="69"/>
      <c r="DZI4156" s="69"/>
      <c r="DZJ4156" s="69"/>
      <c r="DZK4156" s="69"/>
      <c r="DZL4156" s="69"/>
      <c r="DZM4156" s="69"/>
      <c r="DZN4156" s="69"/>
      <c r="DZO4156" s="69"/>
      <c r="DZP4156" s="69"/>
      <c r="DZQ4156" s="69"/>
      <c r="DZR4156" s="69"/>
      <c r="DZS4156" s="69"/>
      <c r="DZT4156" s="69"/>
      <c r="DZU4156" s="69"/>
      <c r="DZV4156" s="69"/>
      <c r="DZW4156" s="69"/>
      <c r="DZX4156" s="69"/>
      <c r="DZY4156" s="69"/>
      <c r="DZZ4156" s="69"/>
      <c r="EAA4156" s="69"/>
      <c r="EAB4156" s="69"/>
      <c r="EAC4156" s="69"/>
      <c r="EAD4156" s="69"/>
      <c r="EAE4156" s="69"/>
      <c r="EAF4156" s="69"/>
      <c r="EAG4156" s="69"/>
      <c r="EAH4156" s="69"/>
      <c r="EAI4156" s="69"/>
      <c r="EAJ4156" s="69"/>
      <c r="EAK4156" s="69"/>
      <c r="EAL4156" s="69"/>
      <c r="EAM4156" s="69"/>
      <c r="EAN4156" s="69"/>
      <c r="EAO4156" s="69"/>
      <c r="EAP4156" s="69"/>
      <c r="EAQ4156" s="69"/>
      <c r="EAR4156" s="69"/>
      <c r="EAS4156" s="69"/>
      <c r="EAT4156" s="69"/>
      <c r="EAU4156" s="69"/>
      <c r="EAV4156" s="69"/>
      <c r="EAW4156" s="69"/>
      <c r="EAX4156" s="69"/>
      <c r="EAY4156" s="69"/>
      <c r="EAZ4156" s="69"/>
      <c r="EBA4156" s="69"/>
      <c r="EBB4156" s="69"/>
      <c r="EBC4156" s="69"/>
      <c r="EBD4156" s="69"/>
      <c r="EBE4156" s="69"/>
      <c r="EBF4156" s="69"/>
      <c r="EBG4156" s="69"/>
      <c r="EBH4156" s="69"/>
      <c r="EBI4156" s="69"/>
      <c r="EBJ4156" s="69"/>
      <c r="EBK4156" s="69"/>
      <c r="EBL4156" s="69"/>
      <c r="EBM4156" s="69"/>
      <c r="EBN4156" s="69"/>
      <c r="EBO4156" s="69"/>
      <c r="EBP4156" s="69"/>
      <c r="EBQ4156" s="69"/>
      <c r="EBR4156" s="69"/>
      <c r="EBS4156" s="69"/>
      <c r="EBT4156" s="69"/>
      <c r="EBU4156" s="69"/>
      <c r="EBV4156" s="69"/>
      <c r="EBW4156" s="69"/>
      <c r="EBX4156" s="69"/>
      <c r="EBY4156" s="69"/>
      <c r="EBZ4156" s="69"/>
      <c r="ECA4156" s="69"/>
      <c r="ECB4156" s="69"/>
      <c r="ECC4156" s="69"/>
      <c r="ECD4156" s="69"/>
      <c r="ECE4156" s="69"/>
      <c r="ECF4156" s="69"/>
      <c r="ECG4156" s="69"/>
      <c r="ECH4156" s="69"/>
      <c r="ECI4156" s="69"/>
      <c r="ECJ4156" s="69"/>
      <c r="ECK4156" s="69"/>
      <c r="ECL4156" s="69"/>
      <c r="ECM4156" s="69"/>
      <c r="ECN4156" s="69"/>
      <c r="ECO4156" s="69"/>
      <c r="ECP4156" s="69"/>
      <c r="ECQ4156" s="69"/>
      <c r="ECR4156" s="69"/>
      <c r="ECS4156" s="69"/>
      <c r="ECT4156" s="69"/>
      <c r="ECU4156" s="69"/>
      <c r="ECV4156" s="69"/>
      <c r="ECW4156" s="69"/>
      <c r="ECX4156" s="69"/>
      <c r="ECY4156" s="69"/>
      <c r="ECZ4156" s="69"/>
      <c r="EDA4156" s="69"/>
      <c r="EDB4156" s="69"/>
      <c r="EDC4156" s="69"/>
      <c r="EDD4156" s="69"/>
      <c r="EDE4156" s="69"/>
      <c r="EDF4156" s="69"/>
      <c r="EDG4156" s="69"/>
      <c r="EDH4156" s="69"/>
      <c r="EDI4156" s="69"/>
      <c r="EDJ4156" s="69"/>
      <c r="EDK4156" s="69"/>
      <c r="EDL4156" s="69"/>
      <c r="EDM4156" s="69"/>
      <c r="EDN4156" s="69"/>
      <c r="EDO4156" s="69"/>
      <c r="EDP4156" s="69"/>
      <c r="EDQ4156" s="69"/>
      <c r="EDR4156" s="69"/>
      <c r="EDS4156" s="69"/>
      <c r="EDT4156" s="69"/>
      <c r="EDU4156" s="69"/>
      <c r="EDV4156" s="69"/>
      <c r="EDW4156" s="69"/>
      <c r="EDX4156" s="69"/>
      <c r="EDY4156" s="69"/>
      <c r="EDZ4156" s="69"/>
      <c r="EEA4156" s="69"/>
      <c r="EEB4156" s="69"/>
      <c r="EEC4156" s="69"/>
      <c r="EED4156" s="69"/>
      <c r="EEE4156" s="69"/>
      <c r="EEF4156" s="69"/>
      <c r="EEG4156" s="69"/>
      <c r="EEH4156" s="69"/>
      <c r="EEI4156" s="69"/>
      <c r="EEJ4156" s="69"/>
      <c r="EEK4156" s="69"/>
      <c r="EEL4156" s="69"/>
      <c r="EEM4156" s="69"/>
      <c r="EEN4156" s="69"/>
      <c r="EEO4156" s="69"/>
      <c r="EEP4156" s="69"/>
      <c r="EEQ4156" s="69"/>
      <c r="EER4156" s="69"/>
      <c r="EES4156" s="69"/>
      <c r="EET4156" s="69"/>
      <c r="EEU4156" s="69"/>
      <c r="EEV4156" s="69"/>
      <c r="EEW4156" s="69"/>
      <c r="EEX4156" s="69"/>
      <c r="EEY4156" s="69"/>
      <c r="EEZ4156" s="69"/>
      <c r="EFA4156" s="69"/>
      <c r="EFB4156" s="69"/>
      <c r="EFC4156" s="69"/>
      <c r="EFD4156" s="69"/>
      <c r="EFE4156" s="69"/>
      <c r="EFF4156" s="69"/>
      <c r="EFG4156" s="69"/>
      <c r="EFH4156" s="69"/>
      <c r="EFI4156" s="69"/>
      <c r="EFJ4156" s="69"/>
      <c r="EFK4156" s="69"/>
      <c r="EFL4156" s="69"/>
      <c r="EFM4156" s="69"/>
      <c r="EFN4156" s="69"/>
      <c r="EFO4156" s="69"/>
      <c r="EFP4156" s="69"/>
      <c r="EFQ4156" s="69"/>
      <c r="EFR4156" s="69"/>
      <c r="EFS4156" s="69"/>
      <c r="EFT4156" s="69"/>
      <c r="EFU4156" s="69"/>
      <c r="EFV4156" s="69"/>
      <c r="EFW4156" s="69"/>
      <c r="EFX4156" s="69"/>
      <c r="EFY4156" s="69"/>
      <c r="EFZ4156" s="69"/>
      <c r="EGA4156" s="69"/>
      <c r="EGB4156" s="69"/>
      <c r="EGC4156" s="69"/>
      <c r="EGD4156" s="69"/>
      <c r="EGE4156" s="69"/>
      <c r="EGF4156" s="69"/>
      <c r="EGG4156" s="69"/>
      <c r="EGH4156" s="69"/>
      <c r="EGI4156" s="69"/>
      <c r="EGJ4156" s="69"/>
      <c r="EGK4156" s="69"/>
      <c r="EGL4156" s="69"/>
      <c r="EGM4156" s="69"/>
      <c r="EGN4156" s="69"/>
      <c r="EGO4156" s="69"/>
      <c r="EGP4156" s="69"/>
      <c r="EGQ4156" s="69"/>
      <c r="EGR4156" s="69"/>
      <c r="EGS4156" s="69"/>
      <c r="EGT4156" s="69"/>
      <c r="EGU4156" s="69"/>
      <c r="EGV4156" s="69"/>
      <c r="EGW4156" s="69"/>
      <c r="EGX4156" s="69"/>
      <c r="EGY4156" s="69"/>
      <c r="EGZ4156" s="69"/>
      <c r="EHA4156" s="69"/>
      <c r="EHB4156" s="69"/>
      <c r="EHC4156" s="69"/>
      <c r="EHD4156" s="69"/>
      <c r="EHE4156" s="69"/>
      <c r="EHF4156" s="69"/>
      <c r="EHG4156" s="69"/>
      <c r="EHH4156" s="69"/>
      <c r="EHI4156" s="69"/>
      <c r="EHJ4156" s="69"/>
      <c r="EHK4156" s="69"/>
      <c r="EHL4156" s="69"/>
      <c r="EHM4156" s="69"/>
      <c r="EHN4156" s="69"/>
      <c r="EHO4156" s="69"/>
      <c r="EHP4156" s="69"/>
      <c r="EHQ4156" s="69"/>
      <c r="EHR4156" s="69"/>
      <c r="EHS4156" s="69"/>
      <c r="EHT4156" s="69"/>
      <c r="EHU4156" s="69"/>
      <c r="EHV4156" s="69"/>
      <c r="EHW4156" s="69"/>
      <c r="EHX4156" s="69"/>
      <c r="EHY4156" s="69"/>
      <c r="EHZ4156" s="69"/>
      <c r="EIA4156" s="69"/>
      <c r="EIB4156" s="69"/>
      <c r="EIC4156" s="69"/>
      <c r="EID4156" s="69"/>
      <c r="EIE4156" s="69"/>
      <c r="EIF4156" s="69"/>
      <c r="EIG4156" s="69"/>
      <c r="EIH4156" s="69"/>
      <c r="EII4156" s="69"/>
      <c r="EIJ4156" s="69"/>
      <c r="EIK4156" s="69"/>
      <c r="EIL4156" s="69"/>
      <c r="EIM4156" s="69"/>
      <c r="EIN4156" s="69"/>
      <c r="EIO4156" s="69"/>
      <c r="EIP4156" s="69"/>
      <c r="EIQ4156" s="69"/>
      <c r="EIR4156" s="69"/>
      <c r="EIS4156" s="69"/>
      <c r="EIT4156" s="69"/>
      <c r="EIU4156" s="69"/>
      <c r="EIV4156" s="69"/>
      <c r="EIW4156" s="69"/>
      <c r="EIX4156" s="69"/>
      <c r="EIY4156" s="69"/>
      <c r="EIZ4156" s="69"/>
      <c r="EJA4156" s="69"/>
      <c r="EJB4156" s="69"/>
      <c r="EJC4156" s="69"/>
      <c r="EJD4156" s="69"/>
      <c r="EJE4156" s="69"/>
      <c r="EJF4156" s="69"/>
      <c r="EJG4156" s="69"/>
      <c r="EJH4156" s="69"/>
      <c r="EJI4156" s="69"/>
      <c r="EJJ4156" s="69"/>
      <c r="EJK4156" s="69"/>
      <c r="EJL4156" s="69"/>
      <c r="EJM4156" s="69"/>
      <c r="EJN4156" s="69"/>
      <c r="EJO4156" s="69"/>
      <c r="EJP4156" s="69"/>
      <c r="EJQ4156" s="69"/>
      <c r="EJR4156" s="69"/>
      <c r="EJS4156" s="69"/>
      <c r="EJT4156" s="69"/>
      <c r="EJU4156" s="69"/>
      <c r="EJV4156" s="69"/>
      <c r="EJW4156" s="69"/>
      <c r="EJX4156" s="69"/>
      <c r="EJY4156" s="69"/>
      <c r="EJZ4156" s="69"/>
      <c r="EKA4156" s="69"/>
      <c r="EKB4156" s="69"/>
      <c r="EKC4156" s="69"/>
      <c r="EKD4156" s="69"/>
      <c r="EKE4156" s="69"/>
      <c r="EKF4156" s="69"/>
      <c r="EKG4156" s="69"/>
      <c r="EKH4156" s="69"/>
      <c r="EKI4156" s="69"/>
      <c r="EKJ4156" s="69"/>
      <c r="EKK4156" s="69"/>
      <c r="EKL4156" s="69"/>
      <c r="EKM4156" s="69"/>
      <c r="EKN4156" s="69"/>
      <c r="EKO4156" s="69"/>
      <c r="EKP4156" s="69"/>
      <c r="EKQ4156" s="69"/>
      <c r="EKR4156" s="69"/>
      <c r="EKS4156" s="69"/>
      <c r="EKT4156" s="69"/>
      <c r="EKU4156" s="69"/>
      <c r="EKV4156" s="69"/>
      <c r="EKW4156" s="69"/>
      <c r="EKX4156" s="69"/>
      <c r="EKY4156" s="69"/>
      <c r="EKZ4156" s="69"/>
      <c r="ELA4156" s="69"/>
      <c r="ELB4156" s="69"/>
      <c r="ELC4156" s="69"/>
      <c r="ELD4156" s="69"/>
      <c r="ELE4156" s="69"/>
      <c r="ELF4156" s="69"/>
      <c r="ELG4156" s="69"/>
      <c r="ELH4156" s="69"/>
      <c r="ELI4156" s="69"/>
      <c r="ELJ4156" s="69"/>
      <c r="ELK4156" s="69"/>
      <c r="ELL4156" s="69"/>
      <c r="ELM4156" s="69"/>
      <c r="ELN4156" s="69"/>
      <c r="ELO4156" s="69"/>
      <c r="ELP4156" s="69"/>
      <c r="ELQ4156" s="69"/>
      <c r="ELR4156" s="69"/>
      <c r="ELS4156" s="69"/>
      <c r="ELT4156" s="69"/>
      <c r="ELU4156" s="69"/>
      <c r="ELV4156" s="69"/>
      <c r="ELW4156" s="69"/>
      <c r="ELX4156" s="69"/>
      <c r="ELY4156" s="69"/>
      <c r="ELZ4156" s="69"/>
      <c r="EMA4156" s="69"/>
      <c r="EMB4156" s="69"/>
      <c r="EMC4156" s="69"/>
      <c r="EMD4156" s="69"/>
      <c r="EME4156" s="69"/>
      <c r="EMF4156" s="69"/>
      <c r="EMG4156" s="69"/>
      <c r="EMH4156" s="69"/>
      <c r="EMI4156" s="69"/>
      <c r="EMJ4156" s="69"/>
      <c r="EMK4156" s="69"/>
      <c r="EML4156" s="69"/>
      <c r="EMM4156" s="69"/>
      <c r="EMN4156" s="69"/>
      <c r="EMO4156" s="69"/>
      <c r="EMP4156" s="69"/>
      <c r="EMQ4156" s="69"/>
      <c r="EMR4156" s="69"/>
      <c r="EMS4156" s="69"/>
      <c r="EMT4156" s="69"/>
      <c r="EMU4156" s="69"/>
      <c r="EMV4156" s="69"/>
      <c r="EMW4156" s="69"/>
      <c r="EMX4156" s="69"/>
      <c r="EMY4156" s="69"/>
      <c r="EMZ4156" s="69"/>
      <c r="ENA4156" s="69"/>
      <c r="ENB4156" s="69"/>
      <c r="ENC4156" s="69"/>
      <c r="END4156" s="69"/>
      <c r="ENE4156" s="69"/>
      <c r="ENF4156" s="69"/>
      <c r="ENG4156" s="69"/>
      <c r="ENH4156" s="69"/>
      <c r="ENI4156" s="69"/>
      <c r="ENJ4156" s="69"/>
      <c r="ENK4156" s="69"/>
      <c r="ENL4156" s="69"/>
      <c r="ENM4156" s="69"/>
      <c r="ENN4156" s="69"/>
      <c r="ENO4156" s="69"/>
      <c r="ENP4156" s="69"/>
      <c r="ENQ4156" s="69"/>
      <c r="ENR4156" s="69"/>
      <c r="ENS4156" s="69"/>
      <c r="ENT4156" s="69"/>
      <c r="ENU4156" s="69"/>
      <c r="ENV4156" s="69"/>
      <c r="ENW4156" s="69"/>
      <c r="ENX4156" s="69"/>
      <c r="ENY4156" s="69"/>
      <c r="ENZ4156" s="69"/>
      <c r="EOA4156" s="69"/>
      <c r="EOB4156" s="69"/>
      <c r="EOC4156" s="69"/>
      <c r="EOD4156" s="69"/>
      <c r="EOE4156" s="69"/>
      <c r="EOF4156" s="69"/>
      <c r="EOG4156" s="69"/>
      <c r="EOH4156" s="69"/>
      <c r="EOI4156" s="69"/>
      <c r="EOJ4156" s="69"/>
      <c r="EOK4156" s="69"/>
      <c r="EOL4156" s="69"/>
      <c r="EOM4156" s="69"/>
      <c r="EON4156" s="69"/>
      <c r="EOO4156" s="69"/>
      <c r="EOP4156" s="69"/>
      <c r="EOQ4156" s="69"/>
      <c r="EOR4156" s="69"/>
      <c r="EOS4156" s="69"/>
      <c r="EOT4156" s="69"/>
      <c r="EOU4156" s="69"/>
      <c r="EOV4156" s="69"/>
      <c r="EOW4156" s="69"/>
      <c r="EOX4156" s="69"/>
      <c r="EOY4156" s="69"/>
      <c r="EOZ4156" s="69"/>
      <c r="EPA4156" s="69"/>
      <c r="EPB4156" s="69"/>
      <c r="EPC4156" s="69"/>
      <c r="EPD4156" s="69"/>
      <c r="EPE4156" s="69"/>
      <c r="EPF4156" s="69"/>
      <c r="EPG4156" s="69"/>
      <c r="EPH4156" s="69"/>
      <c r="EPI4156" s="69"/>
      <c r="EPJ4156" s="69"/>
      <c r="EPK4156" s="69"/>
      <c r="EPL4156" s="69"/>
      <c r="EPM4156" s="69"/>
      <c r="EPN4156" s="69"/>
      <c r="EPO4156" s="69"/>
      <c r="EPP4156" s="69"/>
      <c r="EPQ4156" s="69"/>
      <c r="EPR4156" s="69"/>
      <c r="EPS4156" s="69"/>
      <c r="EPT4156" s="69"/>
      <c r="EPU4156" s="69"/>
      <c r="EPV4156" s="69"/>
      <c r="EPW4156" s="69"/>
      <c r="EPX4156" s="69"/>
      <c r="EPY4156" s="69"/>
      <c r="EPZ4156" s="69"/>
      <c r="EQA4156" s="69"/>
      <c r="EQB4156" s="69"/>
      <c r="EQC4156" s="69"/>
      <c r="EQD4156" s="69"/>
      <c r="EQE4156" s="69"/>
      <c r="EQF4156" s="69"/>
      <c r="EQG4156" s="69"/>
      <c r="EQH4156" s="69"/>
      <c r="EQI4156" s="69"/>
      <c r="EQJ4156" s="69"/>
      <c r="EQK4156" s="69"/>
      <c r="EQL4156" s="69"/>
      <c r="EQM4156" s="69"/>
      <c r="EQN4156" s="69"/>
      <c r="EQO4156" s="69"/>
      <c r="EQP4156" s="69"/>
      <c r="EQQ4156" s="69"/>
      <c r="EQR4156" s="69"/>
      <c r="EQS4156" s="69"/>
      <c r="EQT4156" s="69"/>
      <c r="EQU4156" s="69"/>
      <c r="EQV4156" s="69"/>
      <c r="EQW4156" s="69"/>
      <c r="EQX4156" s="69"/>
      <c r="EQY4156" s="69"/>
      <c r="EQZ4156" s="69"/>
      <c r="ERA4156" s="69"/>
      <c r="ERB4156" s="69"/>
      <c r="ERC4156" s="69"/>
      <c r="ERD4156" s="69"/>
      <c r="ERE4156" s="69"/>
      <c r="ERF4156" s="69"/>
      <c r="ERG4156" s="69"/>
      <c r="ERH4156" s="69"/>
      <c r="ERI4156" s="69"/>
      <c r="ERJ4156" s="69"/>
      <c r="ERK4156" s="69"/>
      <c r="ERL4156" s="69"/>
      <c r="ERM4156" s="69"/>
      <c r="ERN4156" s="69"/>
      <c r="ERO4156" s="69"/>
      <c r="ERP4156" s="69"/>
      <c r="ERQ4156" s="69"/>
      <c r="ERR4156" s="69"/>
      <c r="ERS4156" s="69"/>
      <c r="ERT4156" s="69"/>
      <c r="ERU4156" s="69"/>
      <c r="ERV4156" s="69"/>
      <c r="ERW4156" s="69"/>
      <c r="ERX4156" s="69"/>
      <c r="ERY4156" s="69"/>
      <c r="ERZ4156" s="69"/>
      <c r="ESA4156" s="69"/>
      <c r="ESB4156" s="69"/>
      <c r="ESC4156" s="69"/>
      <c r="ESD4156" s="69"/>
      <c r="ESE4156" s="69"/>
      <c r="ESF4156" s="69"/>
      <c r="ESG4156" s="69"/>
      <c r="ESH4156" s="69"/>
      <c r="ESI4156" s="69"/>
      <c r="ESJ4156" s="69"/>
      <c r="ESK4156" s="69"/>
      <c r="ESL4156" s="69"/>
      <c r="ESM4156" s="69"/>
      <c r="ESN4156" s="69"/>
      <c r="ESO4156" s="69"/>
      <c r="ESP4156" s="69"/>
      <c r="ESQ4156" s="69"/>
      <c r="ESR4156" s="69"/>
      <c r="ESS4156" s="69"/>
      <c r="EST4156" s="69"/>
      <c r="ESU4156" s="69"/>
      <c r="ESV4156" s="69"/>
      <c r="ESW4156" s="69"/>
      <c r="ESX4156" s="69"/>
      <c r="ESY4156" s="69"/>
      <c r="ESZ4156" s="69"/>
      <c r="ETA4156" s="69"/>
      <c r="ETB4156" s="69"/>
      <c r="ETC4156" s="69"/>
      <c r="ETD4156" s="69"/>
      <c r="ETE4156" s="69"/>
      <c r="ETF4156" s="69"/>
      <c r="ETG4156" s="69"/>
      <c r="ETH4156" s="69"/>
      <c r="ETI4156" s="69"/>
      <c r="ETJ4156" s="69"/>
      <c r="ETK4156" s="69"/>
      <c r="ETL4156" s="69"/>
      <c r="ETM4156" s="69"/>
      <c r="ETN4156" s="69"/>
      <c r="ETO4156" s="69"/>
      <c r="ETP4156" s="69"/>
      <c r="ETQ4156" s="69"/>
      <c r="ETR4156" s="69"/>
      <c r="ETS4156" s="69"/>
      <c r="ETT4156" s="69"/>
      <c r="ETU4156" s="69"/>
      <c r="ETV4156" s="69"/>
      <c r="ETW4156" s="69"/>
      <c r="ETX4156" s="69"/>
      <c r="ETY4156" s="69"/>
      <c r="ETZ4156" s="69"/>
      <c r="EUA4156" s="69"/>
      <c r="EUB4156" s="69"/>
      <c r="EUC4156" s="69"/>
      <c r="EUD4156" s="69"/>
      <c r="EUE4156" s="69"/>
      <c r="EUF4156" s="69"/>
      <c r="EUG4156" s="69"/>
      <c r="EUH4156" s="69"/>
      <c r="EUI4156" s="69"/>
      <c r="EUJ4156" s="69"/>
      <c r="EUK4156" s="69"/>
      <c r="EUL4156" s="69"/>
      <c r="EUM4156" s="69"/>
      <c r="EUN4156" s="69"/>
      <c r="EUO4156" s="69"/>
      <c r="EUP4156" s="69"/>
      <c r="EUQ4156" s="69"/>
      <c r="EUR4156" s="69"/>
      <c r="EUS4156" s="69"/>
      <c r="EUT4156" s="69"/>
      <c r="EUU4156" s="69"/>
      <c r="EUV4156" s="69"/>
      <c r="EUW4156" s="69"/>
      <c r="EUX4156" s="69"/>
      <c r="EUY4156" s="69"/>
      <c r="EUZ4156" s="69"/>
      <c r="EVA4156" s="69"/>
      <c r="EVB4156" s="69"/>
      <c r="EVC4156" s="69"/>
      <c r="EVD4156" s="69"/>
      <c r="EVE4156" s="69"/>
      <c r="EVF4156" s="69"/>
      <c r="EVG4156" s="69"/>
      <c r="EVH4156" s="69"/>
      <c r="EVI4156" s="69"/>
      <c r="EVJ4156" s="69"/>
      <c r="EVK4156" s="69"/>
      <c r="EVL4156" s="69"/>
      <c r="EVM4156" s="69"/>
      <c r="EVN4156" s="69"/>
      <c r="EVO4156" s="69"/>
      <c r="EVP4156" s="69"/>
      <c r="EVQ4156" s="69"/>
      <c r="EVR4156" s="69"/>
      <c r="EVS4156" s="69"/>
      <c r="EVT4156" s="69"/>
      <c r="EVU4156" s="69"/>
      <c r="EVV4156" s="69"/>
      <c r="EVW4156" s="69"/>
      <c r="EVX4156" s="69"/>
      <c r="EVY4156" s="69"/>
      <c r="EVZ4156" s="69"/>
      <c r="EWA4156" s="69"/>
      <c r="EWB4156" s="69"/>
      <c r="EWC4156" s="69"/>
      <c r="EWD4156" s="69"/>
      <c r="EWE4156" s="69"/>
      <c r="EWF4156" s="69"/>
      <c r="EWG4156" s="69"/>
      <c r="EWH4156" s="69"/>
      <c r="EWI4156" s="69"/>
      <c r="EWJ4156" s="69"/>
      <c r="EWK4156" s="69"/>
      <c r="EWL4156" s="69"/>
      <c r="EWM4156" s="69"/>
      <c r="EWN4156" s="69"/>
      <c r="EWO4156" s="69"/>
      <c r="EWP4156" s="69"/>
      <c r="EWQ4156" s="69"/>
      <c r="EWR4156" s="69"/>
      <c r="EWS4156" s="69"/>
      <c r="EWT4156" s="69"/>
      <c r="EWU4156" s="69"/>
      <c r="EWV4156" s="69"/>
      <c r="EWW4156" s="69"/>
      <c r="EWX4156" s="69"/>
      <c r="EWY4156" s="69"/>
      <c r="EWZ4156" s="69"/>
      <c r="EXA4156" s="69"/>
      <c r="EXB4156" s="69"/>
      <c r="EXC4156" s="69"/>
      <c r="EXD4156" s="69"/>
      <c r="EXE4156" s="69"/>
      <c r="EXF4156" s="69"/>
      <c r="EXG4156" s="69"/>
      <c r="EXH4156" s="69"/>
      <c r="EXI4156" s="69"/>
      <c r="EXJ4156" s="69"/>
      <c r="EXK4156" s="69"/>
      <c r="EXL4156" s="69"/>
      <c r="EXM4156" s="69"/>
      <c r="EXN4156" s="69"/>
      <c r="EXO4156" s="69"/>
      <c r="EXP4156" s="69"/>
      <c r="EXQ4156" s="69"/>
      <c r="EXR4156" s="69"/>
      <c r="EXS4156" s="69"/>
      <c r="EXT4156" s="69"/>
      <c r="EXU4156" s="69"/>
      <c r="EXV4156" s="69"/>
      <c r="EXW4156" s="69"/>
      <c r="EXX4156" s="69"/>
      <c r="EXY4156" s="69"/>
      <c r="EXZ4156" s="69"/>
      <c r="EYA4156" s="69"/>
      <c r="EYB4156" s="69"/>
      <c r="EYC4156" s="69"/>
      <c r="EYD4156" s="69"/>
      <c r="EYE4156" s="69"/>
      <c r="EYF4156" s="69"/>
      <c r="EYG4156" s="69"/>
      <c r="EYH4156" s="69"/>
      <c r="EYI4156" s="69"/>
      <c r="EYJ4156" s="69"/>
      <c r="EYK4156" s="69"/>
      <c r="EYL4156" s="69"/>
      <c r="EYM4156" s="69"/>
      <c r="EYN4156" s="69"/>
      <c r="EYO4156" s="69"/>
      <c r="EYP4156" s="69"/>
      <c r="EYQ4156" s="69"/>
      <c r="EYR4156" s="69"/>
      <c r="EYS4156" s="69"/>
      <c r="EYT4156" s="69"/>
      <c r="EYU4156" s="69"/>
      <c r="EYV4156" s="69"/>
      <c r="EYW4156" s="69"/>
      <c r="EYX4156" s="69"/>
      <c r="EYY4156" s="69"/>
      <c r="EYZ4156" s="69"/>
      <c r="EZA4156" s="69"/>
      <c r="EZB4156" s="69"/>
      <c r="EZC4156" s="69"/>
      <c r="EZD4156" s="69"/>
      <c r="EZE4156" s="69"/>
      <c r="EZF4156" s="69"/>
      <c r="EZG4156" s="69"/>
      <c r="EZH4156" s="69"/>
      <c r="EZI4156" s="69"/>
      <c r="EZJ4156" s="69"/>
      <c r="EZK4156" s="69"/>
      <c r="EZL4156" s="69"/>
      <c r="EZM4156" s="69"/>
      <c r="EZN4156" s="69"/>
      <c r="EZO4156" s="69"/>
      <c r="EZP4156" s="69"/>
      <c r="EZQ4156" s="69"/>
      <c r="EZR4156" s="69"/>
      <c r="EZS4156" s="69"/>
      <c r="EZT4156" s="69"/>
      <c r="EZU4156" s="69"/>
      <c r="EZV4156" s="69"/>
      <c r="EZW4156" s="69"/>
      <c r="EZX4156" s="69"/>
      <c r="EZY4156" s="69"/>
      <c r="EZZ4156" s="69"/>
      <c r="FAA4156" s="69"/>
      <c r="FAB4156" s="69"/>
      <c r="FAC4156" s="69"/>
      <c r="FAD4156" s="69"/>
      <c r="FAE4156" s="69"/>
      <c r="FAF4156" s="69"/>
      <c r="FAG4156" s="69"/>
      <c r="FAH4156" s="69"/>
      <c r="FAI4156" s="69"/>
      <c r="FAJ4156" s="69"/>
      <c r="FAK4156" s="69"/>
      <c r="FAL4156" s="69"/>
      <c r="FAM4156" s="69"/>
      <c r="FAN4156" s="69"/>
      <c r="FAO4156" s="69"/>
      <c r="FAP4156" s="69"/>
      <c r="FAQ4156" s="69"/>
      <c r="FAR4156" s="69"/>
      <c r="FAS4156" s="69"/>
      <c r="FAT4156" s="69"/>
      <c r="FAU4156" s="69"/>
      <c r="FAV4156" s="69"/>
      <c r="FAW4156" s="69"/>
      <c r="FAX4156" s="69"/>
      <c r="FAY4156" s="69"/>
      <c r="FAZ4156" s="69"/>
      <c r="FBA4156" s="69"/>
      <c r="FBB4156" s="69"/>
      <c r="FBC4156" s="69"/>
      <c r="FBD4156" s="69"/>
      <c r="FBE4156" s="69"/>
      <c r="FBF4156" s="69"/>
      <c r="FBG4156" s="69"/>
      <c r="FBH4156" s="69"/>
      <c r="FBI4156" s="69"/>
      <c r="FBJ4156" s="69"/>
      <c r="FBK4156" s="69"/>
      <c r="FBL4156" s="69"/>
      <c r="FBM4156" s="69"/>
      <c r="FBN4156" s="69"/>
      <c r="FBO4156" s="69"/>
      <c r="FBP4156" s="69"/>
      <c r="FBQ4156" s="69"/>
      <c r="FBR4156" s="69"/>
      <c r="FBS4156" s="69"/>
      <c r="FBT4156" s="69"/>
      <c r="FBU4156" s="69"/>
      <c r="FBV4156" s="69"/>
      <c r="FBW4156" s="69"/>
      <c r="FBX4156" s="69"/>
      <c r="FBY4156" s="69"/>
      <c r="FBZ4156" s="69"/>
      <c r="FCA4156" s="69"/>
      <c r="FCB4156" s="69"/>
      <c r="FCC4156" s="69"/>
      <c r="FCD4156" s="69"/>
      <c r="FCE4156" s="69"/>
      <c r="FCF4156" s="69"/>
      <c r="FCG4156" s="69"/>
      <c r="FCH4156" s="69"/>
      <c r="FCI4156" s="69"/>
      <c r="FCJ4156" s="69"/>
      <c r="FCK4156" s="69"/>
      <c r="FCL4156" s="69"/>
      <c r="FCM4156" s="69"/>
      <c r="FCN4156" s="69"/>
      <c r="FCO4156" s="69"/>
      <c r="FCP4156" s="69"/>
      <c r="FCQ4156" s="69"/>
      <c r="FCR4156" s="69"/>
      <c r="FCS4156" s="69"/>
      <c r="FCT4156" s="69"/>
      <c r="FCU4156" s="69"/>
      <c r="FCV4156" s="69"/>
      <c r="FCW4156" s="69"/>
      <c r="FCX4156" s="69"/>
      <c r="FCY4156" s="69"/>
      <c r="FCZ4156" s="69"/>
      <c r="FDA4156" s="69"/>
      <c r="FDB4156" s="69"/>
      <c r="FDC4156" s="69"/>
      <c r="FDD4156" s="69"/>
      <c r="FDE4156" s="69"/>
      <c r="FDF4156" s="69"/>
      <c r="FDG4156" s="69"/>
      <c r="FDH4156" s="69"/>
      <c r="FDI4156" s="69"/>
      <c r="FDJ4156" s="69"/>
      <c r="FDK4156" s="69"/>
      <c r="FDL4156" s="69"/>
      <c r="FDM4156" s="69"/>
      <c r="FDN4156" s="69"/>
      <c r="FDO4156" s="69"/>
      <c r="FDP4156" s="69"/>
      <c r="FDQ4156" s="69"/>
      <c r="FDR4156" s="69"/>
      <c r="FDS4156" s="69"/>
      <c r="FDT4156" s="69"/>
      <c r="FDU4156" s="69"/>
      <c r="FDV4156" s="69"/>
      <c r="FDW4156" s="69"/>
      <c r="FDX4156" s="69"/>
      <c r="FDY4156" s="69"/>
      <c r="FDZ4156" s="69"/>
      <c r="FEA4156" s="69"/>
      <c r="FEB4156" s="69"/>
      <c r="FEC4156" s="69"/>
      <c r="FED4156" s="69"/>
      <c r="FEE4156" s="69"/>
      <c r="FEF4156" s="69"/>
      <c r="FEG4156" s="69"/>
      <c r="FEH4156" s="69"/>
      <c r="FEI4156" s="69"/>
      <c r="FEJ4156" s="69"/>
      <c r="FEK4156" s="69"/>
      <c r="FEL4156" s="69"/>
      <c r="FEM4156" s="69"/>
      <c r="FEN4156" s="69"/>
      <c r="FEO4156" s="69"/>
      <c r="FEP4156" s="69"/>
      <c r="FEQ4156" s="69"/>
      <c r="FER4156" s="69"/>
      <c r="FES4156" s="69"/>
      <c r="FET4156" s="69"/>
      <c r="FEU4156" s="69"/>
      <c r="FEV4156" s="69"/>
      <c r="FEW4156" s="69"/>
      <c r="FEX4156" s="69"/>
      <c r="FEY4156" s="69"/>
      <c r="FEZ4156" s="69"/>
      <c r="FFA4156" s="69"/>
      <c r="FFB4156" s="69"/>
      <c r="FFC4156" s="69"/>
      <c r="FFD4156" s="69"/>
      <c r="FFE4156" s="69"/>
      <c r="FFF4156" s="69"/>
      <c r="FFG4156" s="69"/>
      <c r="FFH4156" s="69"/>
      <c r="FFI4156" s="69"/>
      <c r="FFJ4156" s="69"/>
      <c r="FFK4156" s="69"/>
      <c r="FFL4156" s="69"/>
      <c r="FFM4156" s="69"/>
      <c r="FFN4156" s="69"/>
      <c r="FFO4156" s="69"/>
      <c r="FFP4156" s="69"/>
      <c r="FFQ4156" s="69"/>
      <c r="FFR4156" s="69"/>
      <c r="FFS4156" s="69"/>
      <c r="FFT4156" s="69"/>
      <c r="FFU4156" s="69"/>
      <c r="FFV4156" s="69"/>
      <c r="FFW4156" s="69"/>
      <c r="FFX4156" s="69"/>
      <c r="FFY4156" s="69"/>
      <c r="FFZ4156" s="69"/>
      <c r="FGA4156" s="69"/>
      <c r="FGB4156" s="69"/>
      <c r="FGC4156" s="69"/>
      <c r="FGD4156" s="69"/>
      <c r="FGE4156" s="69"/>
      <c r="FGF4156" s="69"/>
      <c r="FGG4156" s="69"/>
      <c r="FGH4156" s="69"/>
      <c r="FGI4156" s="69"/>
      <c r="FGJ4156" s="69"/>
      <c r="FGK4156" s="69"/>
      <c r="FGL4156" s="69"/>
      <c r="FGM4156" s="69"/>
      <c r="FGN4156" s="69"/>
      <c r="FGO4156" s="69"/>
      <c r="FGP4156" s="69"/>
      <c r="FGQ4156" s="69"/>
      <c r="FGR4156" s="69"/>
      <c r="FGS4156" s="69"/>
      <c r="FGT4156" s="69"/>
      <c r="FGU4156" s="69"/>
      <c r="FGV4156" s="69"/>
      <c r="FGW4156" s="69"/>
      <c r="FGX4156" s="69"/>
      <c r="FGY4156" s="69"/>
      <c r="FGZ4156" s="69"/>
      <c r="FHA4156" s="69"/>
      <c r="FHB4156" s="69"/>
      <c r="FHC4156" s="69"/>
      <c r="FHD4156" s="69"/>
      <c r="FHE4156" s="69"/>
      <c r="FHF4156" s="69"/>
      <c r="FHG4156" s="69"/>
      <c r="FHH4156" s="69"/>
      <c r="FHI4156" s="69"/>
      <c r="FHJ4156" s="69"/>
      <c r="FHK4156" s="69"/>
      <c r="FHL4156" s="69"/>
      <c r="FHM4156" s="69"/>
      <c r="FHN4156" s="69"/>
      <c r="FHO4156" s="69"/>
      <c r="FHP4156" s="69"/>
      <c r="FHQ4156" s="69"/>
      <c r="FHR4156" s="69"/>
      <c r="FHS4156" s="69"/>
      <c r="FHT4156" s="69"/>
      <c r="FHU4156" s="69"/>
      <c r="FHV4156" s="69"/>
      <c r="FHW4156" s="69"/>
      <c r="FHX4156" s="69"/>
      <c r="FHY4156" s="69"/>
      <c r="FHZ4156" s="69"/>
      <c r="FIA4156" s="69"/>
      <c r="FIB4156" s="69"/>
      <c r="FIC4156" s="69"/>
      <c r="FID4156" s="69"/>
      <c r="FIE4156" s="69"/>
      <c r="FIF4156" s="69"/>
      <c r="FIG4156" s="69"/>
      <c r="FIH4156" s="69"/>
      <c r="FII4156" s="69"/>
      <c r="FIJ4156" s="69"/>
      <c r="FIK4156" s="69"/>
      <c r="FIL4156" s="69"/>
      <c r="FIM4156" s="69"/>
      <c r="FIN4156" s="69"/>
      <c r="FIO4156" s="69"/>
      <c r="FIP4156" s="69"/>
      <c r="FIQ4156" s="69"/>
      <c r="FIR4156" s="69"/>
      <c r="FIS4156" s="69"/>
      <c r="FIT4156" s="69"/>
      <c r="FIU4156" s="69"/>
      <c r="FIV4156" s="69"/>
      <c r="FIW4156" s="69"/>
      <c r="FIX4156" s="69"/>
      <c r="FIY4156" s="69"/>
      <c r="FIZ4156" s="69"/>
      <c r="FJA4156" s="69"/>
      <c r="FJB4156" s="69"/>
      <c r="FJC4156" s="69"/>
      <c r="FJD4156" s="69"/>
      <c r="FJE4156" s="69"/>
      <c r="FJF4156" s="69"/>
      <c r="FJG4156" s="69"/>
      <c r="FJH4156" s="69"/>
      <c r="FJI4156" s="69"/>
      <c r="FJJ4156" s="69"/>
      <c r="FJK4156" s="69"/>
      <c r="FJL4156" s="69"/>
      <c r="FJM4156" s="69"/>
      <c r="FJN4156" s="69"/>
      <c r="FJO4156" s="69"/>
      <c r="FJP4156" s="69"/>
      <c r="FJQ4156" s="69"/>
      <c r="FJR4156" s="69"/>
      <c r="FJS4156" s="69"/>
      <c r="FJT4156" s="69"/>
      <c r="FJU4156" s="69"/>
      <c r="FJV4156" s="69"/>
      <c r="FJW4156" s="69"/>
      <c r="FJX4156" s="69"/>
      <c r="FJY4156" s="69"/>
      <c r="FJZ4156" s="69"/>
      <c r="FKA4156" s="69"/>
      <c r="FKB4156" s="69"/>
      <c r="FKC4156" s="69"/>
      <c r="FKD4156" s="69"/>
      <c r="FKE4156" s="69"/>
      <c r="FKF4156" s="69"/>
      <c r="FKG4156" s="69"/>
      <c r="FKH4156" s="69"/>
      <c r="FKI4156" s="69"/>
      <c r="FKJ4156" s="69"/>
      <c r="FKK4156" s="69"/>
      <c r="FKL4156" s="69"/>
      <c r="FKM4156" s="69"/>
      <c r="FKN4156" s="69"/>
      <c r="FKO4156" s="69"/>
      <c r="FKP4156" s="69"/>
      <c r="FKQ4156" s="69"/>
      <c r="FKR4156" s="69"/>
      <c r="FKS4156" s="69"/>
      <c r="FKT4156" s="69"/>
      <c r="FKU4156" s="69"/>
      <c r="FKV4156" s="69"/>
      <c r="FKW4156" s="69"/>
      <c r="FKX4156" s="69"/>
      <c r="FKY4156" s="69"/>
      <c r="FKZ4156" s="69"/>
      <c r="FLA4156" s="69"/>
      <c r="FLB4156" s="69"/>
      <c r="FLC4156" s="69"/>
      <c r="FLD4156" s="69"/>
      <c r="FLE4156" s="69"/>
      <c r="FLF4156" s="69"/>
      <c r="FLG4156" s="69"/>
      <c r="FLH4156" s="69"/>
      <c r="FLI4156" s="69"/>
      <c r="FLJ4156" s="69"/>
      <c r="FLK4156" s="69"/>
      <c r="FLL4156" s="69"/>
      <c r="FLM4156" s="69"/>
      <c r="FLN4156" s="69"/>
      <c r="FLO4156" s="69"/>
      <c r="FLP4156" s="69"/>
      <c r="FLQ4156" s="69"/>
      <c r="FLR4156" s="69"/>
      <c r="FLS4156" s="69"/>
      <c r="FLT4156" s="69"/>
      <c r="FLU4156" s="69"/>
      <c r="FLV4156" s="69"/>
      <c r="FLW4156" s="69"/>
      <c r="FLX4156" s="69"/>
      <c r="FLY4156" s="69"/>
      <c r="FLZ4156" s="69"/>
      <c r="FMA4156" s="69"/>
      <c r="FMB4156" s="69"/>
      <c r="FMC4156" s="69"/>
      <c r="FMD4156" s="69"/>
      <c r="FME4156" s="69"/>
      <c r="FMF4156" s="69"/>
      <c r="FMG4156" s="69"/>
      <c r="FMH4156" s="69"/>
      <c r="FMI4156" s="69"/>
      <c r="FMJ4156" s="69"/>
      <c r="FMK4156" s="69"/>
      <c r="FML4156" s="69"/>
      <c r="FMM4156" s="69"/>
      <c r="FMN4156" s="69"/>
      <c r="FMO4156" s="69"/>
      <c r="FMP4156" s="69"/>
      <c r="FMQ4156" s="69"/>
      <c r="FMR4156" s="69"/>
      <c r="FMS4156" s="69"/>
      <c r="FMT4156" s="69"/>
      <c r="FMU4156" s="69"/>
      <c r="FMV4156" s="69"/>
      <c r="FMW4156" s="69"/>
      <c r="FMX4156" s="69"/>
      <c r="FMY4156" s="69"/>
      <c r="FMZ4156" s="69"/>
      <c r="FNA4156" s="69"/>
      <c r="FNB4156" s="69"/>
      <c r="FNC4156" s="69"/>
      <c r="FND4156" s="69"/>
      <c r="FNE4156" s="69"/>
      <c r="FNF4156" s="69"/>
      <c r="FNG4156" s="69"/>
      <c r="FNH4156" s="69"/>
      <c r="FNI4156" s="69"/>
      <c r="FNJ4156" s="69"/>
      <c r="FNK4156" s="69"/>
      <c r="FNL4156" s="69"/>
      <c r="FNM4156" s="69"/>
      <c r="FNN4156" s="69"/>
      <c r="FNO4156" s="69"/>
      <c r="FNP4156" s="69"/>
      <c r="FNQ4156" s="69"/>
      <c r="FNR4156" s="69"/>
      <c r="FNS4156" s="69"/>
      <c r="FNT4156" s="69"/>
      <c r="FNU4156" s="69"/>
      <c r="FNV4156" s="69"/>
      <c r="FNW4156" s="69"/>
      <c r="FNX4156" s="69"/>
      <c r="FNY4156" s="69"/>
      <c r="FNZ4156" s="69"/>
      <c r="FOA4156" s="69"/>
      <c r="FOB4156" s="69"/>
      <c r="FOC4156" s="69"/>
      <c r="FOD4156" s="69"/>
      <c r="FOE4156" s="69"/>
      <c r="FOF4156" s="69"/>
      <c r="FOG4156" s="69"/>
      <c r="FOH4156" s="69"/>
      <c r="FOI4156" s="69"/>
      <c r="FOJ4156" s="69"/>
      <c r="FOK4156" s="69"/>
      <c r="FOL4156" s="69"/>
      <c r="FOM4156" s="69"/>
      <c r="FON4156" s="69"/>
      <c r="FOO4156" s="69"/>
      <c r="FOP4156" s="69"/>
      <c r="FOQ4156" s="69"/>
      <c r="FOR4156" s="69"/>
      <c r="FOS4156" s="69"/>
      <c r="FOT4156" s="69"/>
      <c r="FOU4156" s="69"/>
      <c r="FOV4156" s="69"/>
      <c r="FOW4156" s="69"/>
      <c r="FOX4156" s="69"/>
      <c r="FOY4156" s="69"/>
      <c r="FOZ4156" s="69"/>
      <c r="FPA4156" s="69"/>
      <c r="FPB4156" s="69"/>
      <c r="FPC4156" s="69"/>
      <c r="FPD4156" s="69"/>
      <c r="FPE4156" s="69"/>
      <c r="FPF4156" s="69"/>
      <c r="FPG4156" s="69"/>
      <c r="FPH4156" s="69"/>
      <c r="FPI4156" s="69"/>
      <c r="FPJ4156" s="69"/>
      <c r="FPK4156" s="69"/>
      <c r="FPL4156" s="69"/>
      <c r="FPM4156" s="69"/>
      <c r="FPN4156" s="69"/>
      <c r="FPO4156" s="69"/>
      <c r="FPP4156" s="69"/>
      <c r="FPQ4156" s="69"/>
      <c r="FPR4156" s="69"/>
      <c r="FPS4156" s="69"/>
      <c r="FPT4156" s="69"/>
      <c r="FPU4156" s="69"/>
      <c r="FPV4156" s="69"/>
      <c r="FPW4156" s="69"/>
      <c r="FPX4156" s="69"/>
      <c r="FPY4156" s="69"/>
      <c r="FPZ4156" s="69"/>
      <c r="FQA4156" s="69"/>
      <c r="FQB4156" s="69"/>
      <c r="FQC4156" s="69"/>
      <c r="FQD4156" s="69"/>
      <c r="FQE4156" s="69"/>
      <c r="FQF4156" s="69"/>
      <c r="FQG4156" s="69"/>
      <c r="FQH4156" s="69"/>
      <c r="FQI4156" s="69"/>
      <c r="FQJ4156" s="69"/>
      <c r="FQK4156" s="69"/>
      <c r="FQL4156" s="69"/>
      <c r="FQM4156" s="69"/>
      <c r="FQN4156" s="69"/>
      <c r="FQO4156" s="69"/>
      <c r="FQP4156" s="69"/>
      <c r="FQQ4156" s="69"/>
      <c r="FQR4156" s="69"/>
      <c r="FQS4156" s="69"/>
      <c r="FQT4156" s="69"/>
      <c r="FQU4156" s="69"/>
      <c r="FQV4156" s="69"/>
      <c r="FQW4156" s="69"/>
      <c r="FQX4156" s="69"/>
      <c r="FQY4156" s="69"/>
      <c r="FQZ4156" s="69"/>
      <c r="FRA4156" s="69"/>
      <c r="FRB4156" s="69"/>
      <c r="FRC4156" s="69"/>
      <c r="FRD4156" s="69"/>
      <c r="FRE4156" s="69"/>
      <c r="FRF4156" s="69"/>
      <c r="FRG4156" s="69"/>
      <c r="FRH4156" s="69"/>
      <c r="FRI4156" s="69"/>
      <c r="FRJ4156" s="69"/>
      <c r="FRK4156" s="69"/>
      <c r="FRL4156" s="69"/>
      <c r="FRM4156" s="69"/>
      <c r="FRN4156" s="69"/>
      <c r="FRO4156" s="69"/>
      <c r="FRP4156" s="69"/>
      <c r="FRQ4156" s="69"/>
      <c r="FRR4156" s="69"/>
      <c r="FRS4156" s="69"/>
      <c r="FRT4156" s="69"/>
      <c r="FRU4156" s="69"/>
      <c r="FRV4156" s="69"/>
      <c r="FRW4156" s="69"/>
      <c r="FRX4156" s="69"/>
      <c r="FRY4156" s="69"/>
      <c r="FRZ4156" s="69"/>
      <c r="FSA4156" s="69"/>
      <c r="FSB4156" s="69"/>
      <c r="FSC4156" s="69"/>
      <c r="FSD4156" s="69"/>
      <c r="FSE4156" s="69"/>
      <c r="FSF4156" s="69"/>
      <c r="FSG4156" s="69"/>
      <c r="FSH4156" s="69"/>
      <c r="FSI4156" s="69"/>
      <c r="FSJ4156" s="69"/>
      <c r="FSK4156" s="69"/>
      <c r="FSL4156" s="69"/>
      <c r="FSM4156" s="69"/>
      <c r="FSN4156" s="69"/>
      <c r="FSO4156" s="69"/>
      <c r="FSP4156" s="69"/>
      <c r="FSQ4156" s="69"/>
      <c r="FSR4156" s="69"/>
      <c r="FSS4156" s="69"/>
      <c r="FST4156" s="69"/>
      <c r="FSU4156" s="69"/>
      <c r="FSV4156" s="69"/>
      <c r="FSW4156" s="69"/>
      <c r="FSX4156" s="69"/>
      <c r="FSY4156" s="69"/>
      <c r="FSZ4156" s="69"/>
      <c r="FTA4156" s="69"/>
      <c r="FTB4156" s="69"/>
      <c r="FTC4156" s="69"/>
      <c r="FTD4156" s="69"/>
      <c r="FTE4156" s="69"/>
      <c r="FTF4156" s="69"/>
      <c r="FTG4156" s="69"/>
      <c r="FTH4156" s="69"/>
      <c r="FTI4156" s="69"/>
      <c r="FTJ4156" s="69"/>
      <c r="FTK4156" s="69"/>
      <c r="FTL4156" s="69"/>
      <c r="FTM4156" s="69"/>
      <c r="FTN4156" s="69"/>
      <c r="FTO4156" s="69"/>
      <c r="FTP4156" s="69"/>
      <c r="FTQ4156" s="69"/>
      <c r="FTR4156" s="69"/>
      <c r="FTS4156" s="69"/>
      <c r="FTT4156" s="69"/>
      <c r="FTU4156" s="69"/>
      <c r="FTV4156" s="69"/>
      <c r="FTW4156" s="69"/>
      <c r="FTX4156" s="69"/>
      <c r="FTY4156" s="69"/>
      <c r="FTZ4156" s="69"/>
      <c r="FUA4156" s="69"/>
      <c r="FUB4156" s="69"/>
      <c r="FUC4156" s="69"/>
      <c r="FUD4156" s="69"/>
      <c r="FUE4156" s="69"/>
      <c r="FUF4156" s="69"/>
      <c r="FUG4156" s="69"/>
      <c r="FUH4156" s="69"/>
      <c r="FUI4156" s="69"/>
      <c r="FUJ4156" s="69"/>
      <c r="FUK4156" s="69"/>
      <c r="FUL4156" s="69"/>
      <c r="FUM4156" s="69"/>
      <c r="FUN4156" s="69"/>
      <c r="FUO4156" s="69"/>
      <c r="FUP4156" s="69"/>
      <c r="FUQ4156" s="69"/>
      <c r="FUR4156" s="69"/>
      <c r="FUS4156" s="69"/>
      <c r="FUT4156" s="69"/>
      <c r="FUU4156" s="69"/>
      <c r="FUV4156" s="69"/>
      <c r="FUW4156" s="69"/>
      <c r="FUX4156" s="69"/>
      <c r="FUY4156" s="69"/>
      <c r="FUZ4156" s="69"/>
      <c r="FVA4156" s="69"/>
      <c r="FVB4156" s="69"/>
      <c r="FVC4156" s="69"/>
      <c r="FVD4156" s="69"/>
      <c r="FVE4156" s="69"/>
      <c r="FVF4156" s="69"/>
      <c r="FVG4156" s="69"/>
      <c r="FVH4156" s="69"/>
      <c r="FVI4156" s="69"/>
      <c r="FVJ4156" s="69"/>
      <c r="FVK4156" s="69"/>
      <c r="FVL4156" s="69"/>
      <c r="FVM4156" s="69"/>
      <c r="FVN4156" s="69"/>
      <c r="FVO4156" s="69"/>
      <c r="FVP4156" s="69"/>
      <c r="FVQ4156" s="69"/>
      <c r="FVR4156" s="69"/>
      <c r="FVS4156" s="69"/>
      <c r="FVT4156" s="69"/>
      <c r="FVU4156" s="69"/>
      <c r="FVV4156" s="69"/>
      <c r="FVW4156" s="69"/>
      <c r="FVX4156" s="69"/>
      <c r="FVY4156" s="69"/>
      <c r="FVZ4156" s="69"/>
      <c r="FWA4156" s="69"/>
      <c r="FWB4156" s="69"/>
      <c r="FWC4156" s="69"/>
      <c r="FWD4156" s="69"/>
      <c r="FWE4156" s="69"/>
      <c r="FWF4156" s="69"/>
      <c r="FWG4156" s="69"/>
      <c r="FWH4156" s="69"/>
      <c r="FWI4156" s="69"/>
      <c r="FWJ4156" s="69"/>
      <c r="FWK4156" s="69"/>
      <c r="FWL4156" s="69"/>
      <c r="FWM4156" s="69"/>
      <c r="FWN4156" s="69"/>
      <c r="FWO4156" s="69"/>
      <c r="FWP4156" s="69"/>
      <c r="FWQ4156" s="69"/>
      <c r="FWR4156" s="69"/>
      <c r="FWS4156" s="69"/>
      <c r="FWT4156" s="69"/>
      <c r="FWU4156" s="69"/>
      <c r="FWV4156" s="69"/>
      <c r="FWW4156" s="69"/>
      <c r="FWX4156" s="69"/>
      <c r="FWY4156" s="69"/>
      <c r="FWZ4156" s="69"/>
      <c r="FXA4156" s="69"/>
      <c r="FXB4156" s="69"/>
      <c r="FXC4156" s="69"/>
      <c r="FXD4156" s="69"/>
      <c r="FXE4156" s="69"/>
      <c r="FXF4156" s="69"/>
      <c r="FXG4156" s="69"/>
      <c r="FXH4156" s="69"/>
      <c r="FXI4156" s="69"/>
      <c r="FXJ4156" s="69"/>
      <c r="FXK4156" s="69"/>
      <c r="FXL4156" s="69"/>
      <c r="FXM4156" s="69"/>
      <c r="FXN4156" s="69"/>
      <c r="FXO4156" s="69"/>
      <c r="FXP4156" s="69"/>
      <c r="FXQ4156" s="69"/>
      <c r="FXR4156" s="69"/>
      <c r="FXS4156" s="69"/>
      <c r="FXT4156" s="69"/>
      <c r="FXU4156" s="69"/>
      <c r="FXV4156" s="69"/>
      <c r="FXW4156" s="69"/>
      <c r="FXX4156" s="69"/>
      <c r="FXY4156" s="69"/>
      <c r="FXZ4156" s="69"/>
      <c r="FYA4156" s="69"/>
      <c r="FYB4156" s="69"/>
      <c r="FYC4156" s="69"/>
      <c r="FYD4156" s="69"/>
      <c r="FYE4156" s="69"/>
      <c r="FYF4156" s="69"/>
      <c r="FYG4156" s="69"/>
      <c r="FYH4156" s="69"/>
      <c r="FYI4156" s="69"/>
      <c r="FYJ4156" s="69"/>
      <c r="FYK4156" s="69"/>
      <c r="FYL4156" s="69"/>
      <c r="FYM4156" s="69"/>
      <c r="FYN4156" s="69"/>
      <c r="FYO4156" s="69"/>
      <c r="FYP4156" s="69"/>
      <c r="FYQ4156" s="69"/>
      <c r="FYR4156" s="69"/>
      <c r="FYS4156" s="69"/>
      <c r="FYT4156" s="69"/>
      <c r="FYU4156" s="69"/>
      <c r="FYV4156" s="69"/>
      <c r="FYW4156" s="69"/>
      <c r="FYX4156" s="69"/>
      <c r="FYY4156" s="69"/>
      <c r="FYZ4156" s="69"/>
      <c r="FZA4156" s="69"/>
      <c r="FZB4156" s="69"/>
      <c r="FZC4156" s="69"/>
      <c r="FZD4156" s="69"/>
      <c r="FZE4156" s="69"/>
      <c r="FZF4156" s="69"/>
      <c r="FZG4156" s="69"/>
      <c r="FZH4156" s="69"/>
      <c r="FZI4156" s="69"/>
      <c r="FZJ4156" s="69"/>
      <c r="FZK4156" s="69"/>
      <c r="FZL4156" s="69"/>
      <c r="FZM4156" s="69"/>
      <c r="FZN4156" s="69"/>
      <c r="FZO4156" s="69"/>
      <c r="FZP4156" s="69"/>
      <c r="FZQ4156" s="69"/>
      <c r="FZR4156" s="69"/>
      <c r="FZS4156" s="69"/>
      <c r="FZT4156" s="69"/>
      <c r="FZU4156" s="69"/>
      <c r="FZV4156" s="69"/>
      <c r="FZW4156" s="69"/>
      <c r="FZX4156" s="69"/>
      <c r="FZY4156" s="69"/>
      <c r="FZZ4156" s="69"/>
      <c r="GAA4156" s="69"/>
      <c r="GAB4156" s="69"/>
      <c r="GAC4156" s="69"/>
      <c r="GAD4156" s="69"/>
      <c r="GAE4156" s="69"/>
      <c r="GAF4156" s="69"/>
      <c r="GAG4156" s="69"/>
      <c r="GAH4156" s="69"/>
      <c r="GAI4156" s="69"/>
      <c r="GAJ4156" s="69"/>
      <c r="GAK4156" s="69"/>
      <c r="GAL4156" s="69"/>
      <c r="GAM4156" s="69"/>
      <c r="GAN4156" s="69"/>
      <c r="GAO4156" s="69"/>
      <c r="GAP4156" s="69"/>
      <c r="GAQ4156" s="69"/>
      <c r="GAR4156" s="69"/>
      <c r="GAS4156" s="69"/>
      <c r="GAT4156" s="69"/>
      <c r="GAU4156" s="69"/>
      <c r="GAV4156" s="69"/>
      <c r="GAW4156" s="69"/>
      <c r="GAX4156" s="69"/>
      <c r="GAY4156" s="69"/>
      <c r="GAZ4156" s="69"/>
      <c r="GBA4156" s="69"/>
      <c r="GBB4156" s="69"/>
      <c r="GBC4156" s="69"/>
      <c r="GBD4156" s="69"/>
      <c r="GBE4156" s="69"/>
      <c r="GBF4156" s="69"/>
      <c r="GBG4156" s="69"/>
      <c r="GBH4156" s="69"/>
      <c r="GBI4156" s="69"/>
      <c r="GBJ4156" s="69"/>
      <c r="GBK4156" s="69"/>
      <c r="GBL4156" s="69"/>
      <c r="GBM4156" s="69"/>
      <c r="GBN4156" s="69"/>
      <c r="GBO4156" s="69"/>
      <c r="GBP4156" s="69"/>
      <c r="GBQ4156" s="69"/>
      <c r="GBR4156" s="69"/>
      <c r="GBS4156" s="69"/>
      <c r="GBT4156" s="69"/>
      <c r="GBU4156" s="69"/>
      <c r="GBV4156" s="69"/>
      <c r="GBW4156" s="69"/>
      <c r="GBX4156" s="69"/>
      <c r="GBY4156" s="69"/>
      <c r="GBZ4156" s="69"/>
      <c r="GCA4156" s="69"/>
      <c r="GCB4156" s="69"/>
      <c r="GCC4156" s="69"/>
      <c r="GCD4156" s="69"/>
      <c r="GCE4156" s="69"/>
      <c r="GCF4156" s="69"/>
      <c r="GCG4156" s="69"/>
      <c r="GCH4156" s="69"/>
      <c r="GCI4156" s="69"/>
      <c r="GCJ4156" s="69"/>
      <c r="GCK4156" s="69"/>
      <c r="GCL4156" s="69"/>
      <c r="GCM4156" s="69"/>
      <c r="GCN4156" s="69"/>
      <c r="GCO4156" s="69"/>
      <c r="GCP4156" s="69"/>
      <c r="GCQ4156" s="69"/>
      <c r="GCR4156" s="69"/>
      <c r="GCS4156" s="69"/>
      <c r="GCT4156" s="69"/>
      <c r="GCU4156" s="69"/>
      <c r="GCV4156" s="69"/>
      <c r="GCW4156" s="69"/>
      <c r="GCX4156" s="69"/>
      <c r="GCY4156" s="69"/>
      <c r="GCZ4156" s="69"/>
      <c r="GDA4156" s="69"/>
      <c r="GDB4156" s="69"/>
      <c r="GDC4156" s="69"/>
      <c r="GDD4156" s="69"/>
      <c r="GDE4156" s="69"/>
      <c r="GDF4156" s="69"/>
      <c r="GDG4156" s="69"/>
      <c r="GDH4156" s="69"/>
      <c r="GDI4156" s="69"/>
      <c r="GDJ4156" s="69"/>
      <c r="GDK4156" s="69"/>
      <c r="GDL4156" s="69"/>
      <c r="GDM4156" s="69"/>
      <c r="GDN4156" s="69"/>
      <c r="GDO4156" s="69"/>
      <c r="GDP4156" s="69"/>
      <c r="GDQ4156" s="69"/>
      <c r="GDR4156" s="69"/>
      <c r="GDS4156" s="69"/>
      <c r="GDT4156" s="69"/>
      <c r="GDU4156" s="69"/>
      <c r="GDV4156" s="69"/>
      <c r="GDW4156" s="69"/>
      <c r="GDX4156" s="69"/>
      <c r="GDY4156" s="69"/>
      <c r="GDZ4156" s="69"/>
      <c r="GEA4156" s="69"/>
      <c r="GEB4156" s="69"/>
      <c r="GEC4156" s="69"/>
      <c r="GED4156" s="69"/>
      <c r="GEE4156" s="69"/>
      <c r="GEF4156" s="69"/>
      <c r="GEG4156" s="69"/>
      <c r="GEH4156" s="69"/>
      <c r="GEI4156" s="69"/>
      <c r="GEJ4156" s="69"/>
      <c r="GEK4156" s="69"/>
      <c r="GEL4156" s="69"/>
      <c r="GEM4156" s="69"/>
      <c r="GEN4156" s="69"/>
      <c r="GEO4156" s="69"/>
      <c r="GEP4156" s="69"/>
      <c r="GEQ4156" s="69"/>
      <c r="GER4156" s="69"/>
      <c r="GES4156" s="69"/>
      <c r="GET4156" s="69"/>
      <c r="GEU4156" s="69"/>
      <c r="GEV4156" s="69"/>
      <c r="GEW4156" s="69"/>
      <c r="GEX4156" s="69"/>
      <c r="GEY4156" s="69"/>
      <c r="GEZ4156" s="69"/>
      <c r="GFA4156" s="69"/>
      <c r="GFB4156" s="69"/>
      <c r="GFC4156" s="69"/>
      <c r="GFD4156" s="69"/>
      <c r="GFE4156" s="69"/>
      <c r="GFF4156" s="69"/>
      <c r="GFG4156" s="69"/>
      <c r="GFH4156" s="69"/>
      <c r="GFI4156" s="69"/>
      <c r="GFJ4156" s="69"/>
      <c r="GFK4156" s="69"/>
      <c r="GFL4156" s="69"/>
      <c r="GFM4156" s="69"/>
      <c r="GFN4156" s="69"/>
      <c r="GFO4156" s="69"/>
      <c r="GFP4156" s="69"/>
      <c r="GFQ4156" s="69"/>
      <c r="GFR4156" s="69"/>
      <c r="GFS4156" s="69"/>
      <c r="GFT4156" s="69"/>
      <c r="GFU4156" s="69"/>
      <c r="GFV4156" s="69"/>
      <c r="GFW4156" s="69"/>
      <c r="GFX4156" s="69"/>
      <c r="GFY4156" s="69"/>
      <c r="GFZ4156" s="69"/>
      <c r="GGA4156" s="69"/>
      <c r="GGB4156" s="69"/>
      <c r="GGC4156" s="69"/>
      <c r="GGD4156" s="69"/>
      <c r="GGE4156" s="69"/>
      <c r="GGF4156" s="69"/>
      <c r="GGG4156" s="69"/>
      <c r="GGH4156" s="69"/>
      <c r="GGI4156" s="69"/>
      <c r="GGJ4156" s="69"/>
      <c r="GGK4156" s="69"/>
      <c r="GGL4156" s="69"/>
      <c r="GGM4156" s="69"/>
      <c r="GGN4156" s="69"/>
      <c r="GGO4156" s="69"/>
      <c r="GGP4156" s="69"/>
      <c r="GGQ4156" s="69"/>
      <c r="GGR4156" s="69"/>
      <c r="GGS4156" s="69"/>
      <c r="GGT4156" s="69"/>
      <c r="GGU4156" s="69"/>
      <c r="GGV4156" s="69"/>
      <c r="GGW4156" s="69"/>
      <c r="GGX4156" s="69"/>
      <c r="GGY4156" s="69"/>
      <c r="GGZ4156" s="69"/>
      <c r="GHA4156" s="69"/>
      <c r="GHB4156" s="69"/>
      <c r="GHC4156" s="69"/>
      <c r="GHD4156" s="69"/>
      <c r="GHE4156" s="69"/>
      <c r="GHF4156" s="69"/>
      <c r="GHG4156" s="69"/>
      <c r="GHH4156" s="69"/>
      <c r="GHI4156" s="69"/>
      <c r="GHJ4156" s="69"/>
      <c r="GHK4156" s="69"/>
      <c r="GHL4156" s="69"/>
      <c r="GHM4156" s="69"/>
      <c r="GHN4156" s="69"/>
      <c r="GHO4156" s="69"/>
      <c r="GHP4156" s="69"/>
      <c r="GHQ4156" s="69"/>
      <c r="GHR4156" s="69"/>
      <c r="GHS4156" s="69"/>
      <c r="GHT4156" s="69"/>
      <c r="GHU4156" s="69"/>
      <c r="GHV4156" s="69"/>
      <c r="GHW4156" s="69"/>
      <c r="GHX4156" s="69"/>
      <c r="GHY4156" s="69"/>
      <c r="GHZ4156" s="69"/>
      <c r="GIA4156" s="69"/>
      <c r="GIB4156" s="69"/>
      <c r="GIC4156" s="69"/>
      <c r="GID4156" s="69"/>
      <c r="GIE4156" s="69"/>
      <c r="GIF4156" s="69"/>
      <c r="GIG4156" s="69"/>
      <c r="GIH4156" s="69"/>
      <c r="GII4156" s="69"/>
      <c r="GIJ4156" s="69"/>
      <c r="GIK4156" s="69"/>
      <c r="GIL4156" s="69"/>
      <c r="GIM4156" s="69"/>
      <c r="GIN4156" s="69"/>
      <c r="GIO4156" s="69"/>
      <c r="GIP4156" s="69"/>
      <c r="GIQ4156" s="69"/>
      <c r="GIR4156" s="69"/>
      <c r="GIS4156" s="69"/>
      <c r="GIT4156" s="69"/>
      <c r="GIU4156" s="69"/>
      <c r="GIV4156" s="69"/>
      <c r="GIW4156" s="69"/>
      <c r="GIX4156" s="69"/>
      <c r="GIY4156" s="69"/>
      <c r="GIZ4156" s="69"/>
      <c r="GJA4156" s="69"/>
      <c r="GJB4156" s="69"/>
      <c r="GJC4156" s="69"/>
      <c r="GJD4156" s="69"/>
      <c r="GJE4156" s="69"/>
      <c r="GJF4156" s="69"/>
      <c r="GJG4156" s="69"/>
      <c r="GJH4156" s="69"/>
      <c r="GJI4156" s="69"/>
      <c r="GJJ4156" s="69"/>
      <c r="GJK4156" s="69"/>
      <c r="GJL4156" s="69"/>
      <c r="GJM4156" s="69"/>
      <c r="GJN4156" s="69"/>
      <c r="GJO4156" s="69"/>
      <c r="GJP4156" s="69"/>
      <c r="GJQ4156" s="69"/>
      <c r="GJR4156" s="69"/>
      <c r="GJS4156" s="69"/>
      <c r="GJT4156" s="69"/>
      <c r="GJU4156" s="69"/>
      <c r="GJV4156" s="69"/>
      <c r="GJW4156" s="69"/>
      <c r="GJX4156" s="69"/>
      <c r="GJY4156" s="69"/>
      <c r="GJZ4156" s="69"/>
      <c r="GKA4156" s="69"/>
      <c r="GKB4156" s="69"/>
      <c r="GKC4156" s="69"/>
      <c r="GKD4156" s="69"/>
      <c r="GKE4156" s="69"/>
      <c r="GKF4156" s="69"/>
      <c r="GKG4156" s="69"/>
      <c r="GKH4156" s="69"/>
      <c r="GKI4156" s="69"/>
      <c r="GKJ4156" s="69"/>
      <c r="GKK4156" s="69"/>
      <c r="GKL4156" s="69"/>
      <c r="GKM4156" s="69"/>
      <c r="GKN4156" s="69"/>
      <c r="GKO4156" s="69"/>
      <c r="GKP4156" s="69"/>
      <c r="GKQ4156" s="69"/>
      <c r="GKR4156" s="69"/>
      <c r="GKS4156" s="69"/>
      <c r="GKT4156" s="69"/>
      <c r="GKU4156" s="69"/>
      <c r="GKV4156" s="69"/>
      <c r="GKW4156" s="69"/>
      <c r="GKX4156" s="69"/>
      <c r="GKY4156" s="69"/>
      <c r="GKZ4156" s="69"/>
      <c r="GLA4156" s="69"/>
      <c r="GLB4156" s="69"/>
      <c r="GLC4156" s="69"/>
      <c r="GLD4156" s="69"/>
      <c r="GLE4156" s="69"/>
      <c r="GLF4156" s="69"/>
      <c r="GLG4156" s="69"/>
      <c r="GLH4156" s="69"/>
      <c r="GLI4156" s="69"/>
      <c r="GLJ4156" s="69"/>
      <c r="GLK4156" s="69"/>
      <c r="GLL4156" s="69"/>
      <c r="GLM4156" s="69"/>
      <c r="GLN4156" s="69"/>
      <c r="GLO4156" s="69"/>
      <c r="GLP4156" s="69"/>
      <c r="GLQ4156" s="69"/>
      <c r="GLR4156" s="69"/>
      <c r="GLS4156" s="69"/>
      <c r="GLT4156" s="69"/>
      <c r="GLU4156" s="69"/>
      <c r="GLV4156" s="69"/>
      <c r="GLW4156" s="69"/>
      <c r="GLX4156" s="69"/>
      <c r="GLY4156" s="69"/>
      <c r="GLZ4156" s="69"/>
      <c r="GMA4156" s="69"/>
      <c r="GMB4156" s="69"/>
      <c r="GMC4156" s="69"/>
      <c r="GMD4156" s="69"/>
      <c r="GME4156" s="69"/>
      <c r="GMF4156" s="69"/>
      <c r="GMG4156" s="69"/>
      <c r="GMH4156" s="69"/>
      <c r="GMI4156" s="69"/>
      <c r="GMJ4156" s="69"/>
      <c r="GMK4156" s="69"/>
      <c r="GML4156" s="69"/>
      <c r="GMM4156" s="69"/>
      <c r="GMN4156" s="69"/>
      <c r="GMO4156" s="69"/>
      <c r="GMP4156" s="69"/>
      <c r="GMQ4156" s="69"/>
      <c r="GMR4156" s="69"/>
      <c r="GMS4156" s="69"/>
      <c r="GMT4156" s="69"/>
      <c r="GMU4156" s="69"/>
      <c r="GMV4156" s="69"/>
      <c r="GMW4156" s="69"/>
      <c r="GMX4156" s="69"/>
      <c r="GMY4156" s="69"/>
      <c r="GMZ4156" s="69"/>
      <c r="GNA4156" s="69"/>
      <c r="GNB4156" s="69"/>
      <c r="GNC4156" s="69"/>
      <c r="GND4156" s="69"/>
      <c r="GNE4156" s="69"/>
      <c r="GNF4156" s="69"/>
      <c r="GNG4156" s="69"/>
      <c r="GNH4156" s="69"/>
      <c r="GNI4156" s="69"/>
      <c r="GNJ4156" s="69"/>
      <c r="GNK4156" s="69"/>
      <c r="GNL4156" s="69"/>
      <c r="GNM4156" s="69"/>
      <c r="GNN4156" s="69"/>
      <c r="GNO4156" s="69"/>
      <c r="GNP4156" s="69"/>
      <c r="GNQ4156" s="69"/>
      <c r="GNR4156" s="69"/>
      <c r="GNS4156" s="69"/>
      <c r="GNT4156" s="69"/>
      <c r="GNU4156" s="69"/>
      <c r="GNV4156" s="69"/>
      <c r="GNW4156" s="69"/>
      <c r="GNX4156" s="69"/>
      <c r="GNY4156" s="69"/>
      <c r="GNZ4156" s="69"/>
      <c r="GOA4156" s="69"/>
      <c r="GOB4156" s="69"/>
      <c r="GOC4156" s="69"/>
      <c r="GOD4156" s="69"/>
      <c r="GOE4156" s="69"/>
      <c r="GOF4156" s="69"/>
      <c r="GOG4156" s="69"/>
      <c r="GOH4156" s="69"/>
      <c r="GOI4156" s="69"/>
      <c r="GOJ4156" s="69"/>
      <c r="GOK4156" s="69"/>
      <c r="GOL4156" s="69"/>
      <c r="GOM4156" s="69"/>
      <c r="GON4156" s="69"/>
      <c r="GOO4156" s="69"/>
      <c r="GOP4156" s="69"/>
      <c r="GOQ4156" s="69"/>
      <c r="GOR4156" s="69"/>
      <c r="GOS4156" s="69"/>
      <c r="GOT4156" s="69"/>
      <c r="GOU4156" s="69"/>
      <c r="GOV4156" s="69"/>
      <c r="GOW4156" s="69"/>
      <c r="GOX4156" s="69"/>
      <c r="GOY4156" s="69"/>
      <c r="GOZ4156" s="69"/>
      <c r="GPA4156" s="69"/>
      <c r="GPB4156" s="69"/>
      <c r="GPC4156" s="69"/>
      <c r="GPD4156" s="69"/>
      <c r="GPE4156" s="69"/>
      <c r="GPF4156" s="69"/>
      <c r="GPG4156" s="69"/>
      <c r="GPH4156" s="69"/>
      <c r="GPI4156" s="69"/>
      <c r="GPJ4156" s="69"/>
      <c r="GPK4156" s="69"/>
      <c r="GPL4156" s="69"/>
      <c r="GPM4156" s="69"/>
      <c r="GPN4156" s="69"/>
      <c r="GPO4156" s="69"/>
      <c r="GPP4156" s="69"/>
      <c r="GPQ4156" s="69"/>
      <c r="GPR4156" s="69"/>
      <c r="GPS4156" s="69"/>
      <c r="GPT4156" s="69"/>
      <c r="GPU4156" s="69"/>
      <c r="GPV4156" s="69"/>
      <c r="GPW4156" s="69"/>
      <c r="GPX4156" s="69"/>
      <c r="GPY4156" s="69"/>
      <c r="GPZ4156" s="69"/>
      <c r="GQA4156" s="69"/>
      <c r="GQB4156" s="69"/>
      <c r="GQC4156" s="69"/>
      <c r="GQD4156" s="69"/>
      <c r="GQE4156" s="69"/>
      <c r="GQF4156" s="69"/>
      <c r="GQG4156" s="69"/>
      <c r="GQH4156" s="69"/>
      <c r="GQI4156" s="69"/>
      <c r="GQJ4156" s="69"/>
      <c r="GQK4156" s="69"/>
      <c r="GQL4156" s="69"/>
      <c r="GQM4156" s="69"/>
      <c r="GQN4156" s="69"/>
      <c r="GQO4156" s="69"/>
      <c r="GQP4156" s="69"/>
      <c r="GQQ4156" s="69"/>
      <c r="GQR4156" s="69"/>
      <c r="GQS4156" s="69"/>
      <c r="GQT4156" s="69"/>
      <c r="GQU4156" s="69"/>
      <c r="GQV4156" s="69"/>
      <c r="GQW4156" s="69"/>
      <c r="GQX4156" s="69"/>
      <c r="GQY4156" s="69"/>
      <c r="GQZ4156" s="69"/>
      <c r="GRA4156" s="69"/>
      <c r="GRB4156" s="69"/>
      <c r="GRC4156" s="69"/>
      <c r="GRD4156" s="69"/>
      <c r="GRE4156" s="69"/>
      <c r="GRF4156" s="69"/>
      <c r="GRG4156" s="69"/>
      <c r="GRH4156" s="69"/>
      <c r="GRI4156" s="69"/>
      <c r="GRJ4156" s="69"/>
      <c r="GRK4156" s="69"/>
      <c r="GRL4156" s="69"/>
      <c r="GRM4156" s="69"/>
      <c r="GRN4156" s="69"/>
      <c r="GRO4156" s="69"/>
      <c r="GRP4156" s="69"/>
      <c r="GRQ4156" s="69"/>
      <c r="GRR4156" s="69"/>
      <c r="GRS4156" s="69"/>
      <c r="GRT4156" s="69"/>
      <c r="GRU4156" s="69"/>
      <c r="GRV4156" s="69"/>
      <c r="GRW4156" s="69"/>
      <c r="GRX4156" s="69"/>
      <c r="GRY4156" s="69"/>
      <c r="GRZ4156" s="69"/>
      <c r="GSA4156" s="69"/>
      <c r="GSB4156" s="69"/>
      <c r="GSC4156" s="69"/>
      <c r="GSD4156" s="69"/>
      <c r="GSE4156" s="69"/>
      <c r="GSF4156" s="69"/>
      <c r="GSG4156" s="69"/>
      <c r="GSH4156" s="69"/>
      <c r="GSI4156" s="69"/>
      <c r="GSJ4156" s="69"/>
      <c r="GSK4156" s="69"/>
      <c r="GSL4156" s="69"/>
      <c r="GSM4156" s="69"/>
      <c r="GSN4156" s="69"/>
      <c r="GSO4156" s="69"/>
      <c r="GSP4156" s="69"/>
      <c r="GSQ4156" s="69"/>
      <c r="GSR4156" s="69"/>
      <c r="GSS4156" s="69"/>
      <c r="GST4156" s="69"/>
      <c r="GSU4156" s="69"/>
      <c r="GSV4156" s="69"/>
      <c r="GSW4156" s="69"/>
      <c r="GSX4156" s="69"/>
      <c r="GSY4156" s="69"/>
      <c r="GSZ4156" s="69"/>
      <c r="GTA4156" s="69"/>
      <c r="GTB4156" s="69"/>
      <c r="GTC4156" s="69"/>
      <c r="GTD4156" s="69"/>
      <c r="GTE4156" s="69"/>
      <c r="GTF4156" s="69"/>
      <c r="GTG4156" s="69"/>
      <c r="GTH4156" s="69"/>
      <c r="GTI4156" s="69"/>
      <c r="GTJ4156" s="69"/>
      <c r="GTK4156" s="69"/>
      <c r="GTL4156" s="69"/>
      <c r="GTM4156" s="69"/>
      <c r="GTN4156" s="69"/>
      <c r="GTO4156" s="69"/>
      <c r="GTP4156" s="69"/>
      <c r="GTQ4156" s="69"/>
      <c r="GTR4156" s="69"/>
      <c r="GTS4156" s="69"/>
      <c r="GTT4156" s="69"/>
      <c r="GTU4156" s="69"/>
      <c r="GTV4156" s="69"/>
      <c r="GTW4156" s="69"/>
      <c r="GTX4156" s="69"/>
      <c r="GTY4156" s="69"/>
      <c r="GTZ4156" s="69"/>
      <c r="GUA4156" s="69"/>
      <c r="GUB4156" s="69"/>
      <c r="GUC4156" s="69"/>
      <c r="GUD4156" s="69"/>
      <c r="GUE4156" s="69"/>
      <c r="GUF4156" s="69"/>
      <c r="GUG4156" s="69"/>
      <c r="GUH4156" s="69"/>
      <c r="GUI4156" s="69"/>
      <c r="GUJ4156" s="69"/>
      <c r="GUK4156" s="69"/>
      <c r="GUL4156" s="69"/>
      <c r="GUM4156" s="69"/>
      <c r="GUN4156" s="69"/>
      <c r="GUO4156" s="69"/>
      <c r="GUP4156" s="69"/>
      <c r="GUQ4156" s="69"/>
      <c r="GUR4156" s="69"/>
      <c r="GUS4156" s="69"/>
      <c r="GUT4156" s="69"/>
      <c r="GUU4156" s="69"/>
      <c r="GUV4156" s="69"/>
      <c r="GUW4156" s="69"/>
      <c r="GUX4156" s="69"/>
      <c r="GUY4156" s="69"/>
      <c r="GUZ4156" s="69"/>
      <c r="GVA4156" s="69"/>
      <c r="GVB4156" s="69"/>
      <c r="GVC4156" s="69"/>
      <c r="GVD4156" s="69"/>
      <c r="GVE4156" s="69"/>
      <c r="GVF4156" s="69"/>
      <c r="GVG4156" s="69"/>
      <c r="GVH4156" s="69"/>
      <c r="GVI4156" s="69"/>
      <c r="GVJ4156" s="69"/>
      <c r="GVK4156" s="69"/>
      <c r="GVL4156" s="69"/>
      <c r="GVM4156" s="69"/>
      <c r="GVN4156" s="69"/>
      <c r="GVO4156" s="69"/>
      <c r="GVP4156" s="69"/>
      <c r="GVQ4156" s="69"/>
      <c r="GVR4156" s="69"/>
      <c r="GVS4156" s="69"/>
      <c r="GVT4156" s="69"/>
      <c r="GVU4156" s="69"/>
      <c r="GVV4156" s="69"/>
      <c r="GVW4156" s="69"/>
      <c r="GVX4156" s="69"/>
      <c r="GVY4156" s="69"/>
      <c r="GVZ4156" s="69"/>
      <c r="GWA4156" s="69"/>
      <c r="GWB4156" s="69"/>
      <c r="GWC4156" s="69"/>
      <c r="GWD4156" s="69"/>
      <c r="GWE4156" s="69"/>
      <c r="GWF4156" s="69"/>
      <c r="GWG4156" s="69"/>
      <c r="GWH4156" s="69"/>
      <c r="GWI4156" s="69"/>
      <c r="GWJ4156" s="69"/>
      <c r="GWK4156" s="69"/>
      <c r="GWL4156" s="69"/>
      <c r="GWM4156" s="69"/>
      <c r="GWN4156" s="69"/>
      <c r="GWO4156" s="69"/>
      <c r="GWP4156" s="69"/>
      <c r="GWQ4156" s="69"/>
      <c r="GWR4156" s="69"/>
      <c r="GWS4156" s="69"/>
      <c r="GWT4156" s="69"/>
      <c r="GWU4156" s="69"/>
      <c r="GWV4156" s="69"/>
      <c r="GWW4156" s="69"/>
      <c r="GWX4156" s="69"/>
      <c r="GWY4156" s="69"/>
      <c r="GWZ4156" s="69"/>
      <c r="GXA4156" s="69"/>
      <c r="GXB4156" s="69"/>
      <c r="GXC4156" s="69"/>
      <c r="GXD4156" s="69"/>
      <c r="GXE4156" s="69"/>
      <c r="GXF4156" s="69"/>
      <c r="GXG4156" s="69"/>
      <c r="GXH4156" s="69"/>
      <c r="GXI4156" s="69"/>
      <c r="GXJ4156" s="69"/>
      <c r="GXK4156" s="69"/>
      <c r="GXL4156" s="69"/>
      <c r="GXM4156" s="69"/>
      <c r="GXN4156" s="69"/>
      <c r="GXO4156" s="69"/>
      <c r="GXP4156" s="69"/>
      <c r="GXQ4156" s="69"/>
      <c r="GXR4156" s="69"/>
      <c r="GXS4156" s="69"/>
      <c r="GXT4156" s="69"/>
      <c r="GXU4156" s="69"/>
      <c r="GXV4156" s="69"/>
      <c r="GXW4156" s="69"/>
      <c r="GXX4156" s="69"/>
      <c r="GXY4156" s="69"/>
      <c r="GXZ4156" s="69"/>
      <c r="GYA4156" s="69"/>
      <c r="GYB4156" s="69"/>
      <c r="GYC4156" s="69"/>
      <c r="GYD4156" s="69"/>
      <c r="GYE4156" s="69"/>
      <c r="GYF4156" s="69"/>
      <c r="GYG4156" s="69"/>
      <c r="GYH4156" s="69"/>
      <c r="GYI4156" s="69"/>
      <c r="GYJ4156" s="69"/>
      <c r="GYK4156" s="69"/>
      <c r="GYL4156" s="69"/>
      <c r="GYM4156" s="69"/>
      <c r="GYN4156" s="69"/>
      <c r="GYO4156" s="69"/>
      <c r="GYP4156" s="69"/>
      <c r="GYQ4156" s="69"/>
      <c r="GYR4156" s="69"/>
      <c r="GYS4156" s="69"/>
      <c r="GYT4156" s="69"/>
      <c r="GYU4156" s="69"/>
      <c r="GYV4156" s="69"/>
      <c r="GYW4156" s="69"/>
      <c r="GYX4156" s="69"/>
      <c r="GYY4156" s="69"/>
      <c r="GYZ4156" s="69"/>
      <c r="GZA4156" s="69"/>
      <c r="GZB4156" s="69"/>
      <c r="GZC4156" s="69"/>
      <c r="GZD4156" s="69"/>
      <c r="GZE4156" s="69"/>
      <c r="GZF4156" s="69"/>
      <c r="GZG4156" s="69"/>
      <c r="GZH4156" s="69"/>
      <c r="GZI4156" s="69"/>
      <c r="GZJ4156" s="69"/>
      <c r="GZK4156" s="69"/>
      <c r="GZL4156" s="69"/>
      <c r="GZM4156" s="69"/>
      <c r="GZN4156" s="69"/>
      <c r="GZO4156" s="69"/>
      <c r="GZP4156" s="69"/>
      <c r="GZQ4156" s="69"/>
      <c r="GZR4156" s="69"/>
      <c r="GZS4156" s="69"/>
      <c r="GZT4156" s="69"/>
      <c r="GZU4156" s="69"/>
      <c r="GZV4156" s="69"/>
      <c r="GZW4156" s="69"/>
      <c r="GZX4156" s="69"/>
      <c r="GZY4156" s="69"/>
      <c r="GZZ4156" s="69"/>
      <c r="HAA4156" s="69"/>
      <c r="HAB4156" s="69"/>
      <c r="HAC4156" s="69"/>
      <c r="HAD4156" s="69"/>
      <c r="HAE4156" s="69"/>
      <c r="HAF4156" s="69"/>
      <c r="HAG4156" s="69"/>
      <c r="HAH4156" s="69"/>
      <c r="HAI4156" s="69"/>
      <c r="HAJ4156" s="69"/>
      <c r="HAK4156" s="69"/>
      <c r="HAL4156" s="69"/>
      <c r="HAM4156" s="69"/>
      <c r="HAN4156" s="69"/>
      <c r="HAO4156" s="69"/>
      <c r="HAP4156" s="69"/>
      <c r="HAQ4156" s="69"/>
      <c r="HAR4156" s="69"/>
      <c r="HAS4156" s="69"/>
      <c r="HAT4156" s="69"/>
      <c r="HAU4156" s="69"/>
      <c r="HAV4156" s="69"/>
      <c r="HAW4156" s="69"/>
      <c r="HAX4156" s="69"/>
      <c r="HAY4156" s="69"/>
      <c r="HAZ4156" s="69"/>
      <c r="HBA4156" s="69"/>
      <c r="HBB4156" s="69"/>
      <c r="HBC4156" s="69"/>
      <c r="HBD4156" s="69"/>
      <c r="HBE4156" s="69"/>
      <c r="HBF4156" s="69"/>
      <c r="HBG4156" s="69"/>
      <c r="HBH4156" s="69"/>
      <c r="HBI4156" s="69"/>
      <c r="HBJ4156" s="69"/>
      <c r="HBK4156" s="69"/>
      <c r="HBL4156" s="69"/>
      <c r="HBM4156" s="69"/>
      <c r="HBN4156" s="69"/>
      <c r="HBO4156" s="69"/>
      <c r="HBP4156" s="69"/>
      <c r="HBQ4156" s="69"/>
      <c r="HBR4156" s="69"/>
      <c r="HBS4156" s="69"/>
      <c r="HBT4156" s="69"/>
      <c r="HBU4156" s="69"/>
      <c r="HBV4156" s="69"/>
      <c r="HBW4156" s="69"/>
      <c r="HBX4156" s="69"/>
      <c r="HBY4156" s="69"/>
      <c r="HBZ4156" s="69"/>
      <c r="HCA4156" s="69"/>
      <c r="HCB4156" s="69"/>
      <c r="HCC4156" s="69"/>
      <c r="HCD4156" s="69"/>
      <c r="HCE4156" s="69"/>
      <c r="HCF4156" s="69"/>
      <c r="HCG4156" s="69"/>
      <c r="HCH4156" s="69"/>
      <c r="HCI4156" s="69"/>
      <c r="HCJ4156" s="69"/>
      <c r="HCK4156" s="69"/>
      <c r="HCL4156" s="69"/>
      <c r="HCM4156" s="69"/>
      <c r="HCN4156" s="69"/>
      <c r="HCO4156" s="69"/>
      <c r="HCP4156" s="69"/>
      <c r="HCQ4156" s="69"/>
      <c r="HCR4156" s="69"/>
      <c r="HCS4156" s="69"/>
      <c r="HCT4156" s="69"/>
      <c r="HCU4156" s="69"/>
      <c r="HCV4156" s="69"/>
      <c r="HCW4156" s="69"/>
      <c r="HCX4156" s="69"/>
      <c r="HCY4156" s="69"/>
      <c r="HCZ4156" s="69"/>
      <c r="HDA4156" s="69"/>
      <c r="HDB4156" s="69"/>
      <c r="HDC4156" s="69"/>
      <c r="HDD4156" s="69"/>
      <c r="HDE4156" s="69"/>
      <c r="HDF4156" s="69"/>
      <c r="HDG4156" s="69"/>
      <c r="HDH4156" s="69"/>
      <c r="HDI4156" s="69"/>
      <c r="HDJ4156" s="69"/>
      <c r="HDK4156" s="69"/>
      <c r="HDL4156" s="69"/>
      <c r="HDM4156" s="69"/>
      <c r="HDN4156" s="69"/>
      <c r="HDO4156" s="69"/>
      <c r="HDP4156" s="69"/>
      <c r="HDQ4156" s="69"/>
      <c r="HDR4156" s="69"/>
      <c r="HDS4156" s="69"/>
      <c r="HDT4156" s="69"/>
      <c r="HDU4156" s="69"/>
      <c r="HDV4156" s="69"/>
      <c r="HDW4156" s="69"/>
      <c r="HDX4156" s="69"/>
      <c r="HDY4156" s="69"/>
      <c r="HDZ4156" s="69"/>
      <c r="HEA4156" s="69"/>
      <c r="HEB4156" s="69"/>
      <c r="HEC4156" s="69"/>
      <c r="HED4156" s="69"/>
      <c r="HEE4156" s="69"/>
      <c r="HEF4156" s="69"/>
      <c r="HEG4156" s="69"/>
      <c r="HEH4156" s="69"/>
      <c r="HEI4156" s="69"/>
      <c r="HEJ4156" s="69"/>
      <c r="HEK4156" s="69"/>
      <c r="HEL4156" s="69"/>
      <c r="HEM4156" s="69"/>
      <c r="HEN4156" s="69"/>
      <c r="HEO4156" s="69"/>
      <c r="HEP4156" s="69"/>
      <c r="HEQ4156" s="69"/>
      <c r="HER4156" s="69"/>
      <c r="HES4156" s="69"/>
      <c r="HET4156" s="69"/>
      <c r="HEU4156" s="69"/>
      <c r="HEV4156" s="69"/>
      <c r="HEW4156" s="69"/>
      <c r="HEX4156" s="69"/>
      <c r="HEY4156" s="69"/>
      <c r="HEZ4156" s="69"/>
      <c r="HFA4156" s="69"/>
      <c r="HFB4156" s="69"/>
      <c r="HFC4156" s="69"/>
      <c r="HFD4156" s="69"/>
      <c r="HFE4156" s="69"/>
      <c r="HFF4156" s="69"/>
      <c r="HFG4156" s="69"/>
      <c r="HFH4156" s="69"/>
      <c r="HFI4156" s="69"/>
      <c r="HFJ4156" s="69"/>
      <c r="HFK4156" s="69"/>
      <c r="HFL4156" s="69"/>
      <c r="HFM4156" s="69"/>
      <c r="HFN4156" s="69"/>
      <c r="HFO4156" s="69"/>
      <c r="HFP4156" s="69"/>
      <c r="HFQ4156" s="69"/>
      <c r="HFR4156" s="69"/>
      <c r="HFS4156" s="69"/>
      <c r="HFT4156" s="69"/>
      <c r="HFU4156" s="69"/>
      <c r="HFV4156" s="69"/>
      <c r="HFW4156" s="69"/>
      <c r="HFX4156" s="69"/>
      <c r="HFY4156" s="69"/>
      <c r="HFZ4156" s="69"/>
      <c r="HGA4156" s="69"/>
      <c r="HGB4156" s="69"/>
      <c r="HGC4156" s="69"/>
      <c r="HGD4156" s="69"/>
      <c r="HGE4156" s="69"/>
      <c r="HGF4156" s="69"/>
      <c r="HGG4156" s="69"/>
      <c r="HGH4156" s="69"/>
      <c r="HGI4156" s="69"/>
      <c r="HGJ4156" s="69"/>
      <c r="HGK4156" s="69"/>
      <c r="HGL4156" s="69"/>
      <c r="HGM4156" s="69"/>
      <c r="HGN4156" s="69"/>
      <c r="HGO4156" s="69"/>
      <c r="HGP4156" s="69"/>
      <c r="HGQ4156" s="69"/>
      <c r="HGR4156" s="69"/>
      <c r="HGS4156" s="69"/>
      <c r="HGT4156" s="69"/>
      <c r="HGU4156" s="69"/>
      <c r="HGV4156" s="69"/>
      <c r="HGW4156" s="69"/>
      <c r="HGX4156" s="69"/>
      <c r="HGY4156" s="69"/>
      <c r="HGZ4156" s="69"/>
      <c r="HHA4156" s="69"/>
      <c r="HHB4156" s="69"/>
      <c r="HHC4156" s="69"/>
      <c r="HHD4156" s="69"/>
      <c r="HHE4156" s="69"/>
      <c r="HHF4156" s="69"/>
      <c r="HHG4156" s="69"/>
      <c r="HHH4156" s="69"/>
      <c r="HHI4156" s="69"/>
      <c r="HHJ4156" s="69"/>
      <c r="HHK4156" s="69"/>
      <c r="HHL4156" s="69"/>
      <c r="HHM4156" s="69"/>
      <c r="HHN4156" s="69"/>
      <c r="HHO4156" s="69"/>
      <c r="HHP4156" s="69"/>
      <c r="HHQ4156" s="69"/>
      <c r="HHR4156" s="69"/>
      <c r="HHS4156" s="69"/>
      <c r="HHT4156" s="69"/>
      <c r="HHU4156" s="69"/>
      <c r="HHV4156" s="69"/>
      <c r="HHW4156" s="69"/>
      <c r="HHX4156" s="69"/>
      <c r="HHY4156" s="69"/>
      <c r="HHZ4156" s="69"/>
      <c r="HIA4156" s="69"/>
      <c r="HIB4156" s="69"/>
      <c r="HIC4156" s="69"/>
      <c r="HID4156" s="69"/>
      <c r="HIE4156" s="69"/>
      <c r="HIF4156" s="69"/>
      <c r="HIG4156" s="69"/>
      <c r="HIH4156" s="69"/>
      <c r="HII4156" s="69"/>
      <c r="HIJ4156" s="69"/>
      <c r="HIK4156" s="69"/>
      <c r="HIL4156" s="69"/>
      <c r="HIM4156" s="69"/>
      <c r="HIN4156" s="69"/>
      <c r="HIO4156" s="69"/>
      <c r="HIP4156" s="69"/>
      <c r="HIQ4156" s="69"/>
      <c r="HIR4156" s="69"/>
      <c r="HIS4156" s="69"/>
      <c r="HIT4156" s="69"/>
      <c r="HIU4156" s="69"/>
      <c r="HIV4156" s="69"/>
      <c r="HIW4156" s="69"/>
      <c r="HIX4156" s="69"/>
      <c r="HIY4156" s="69"/>
      <c r="HIZ4156" s="69"/>
      <c r="HJA4156" s="69"/>
      <c r="HJB4156" s="69"/>
      <c r="HJC4156" s="69"/>
      <c r="HJD4156" s="69"/>
      <c r="HJE4156" s="69"/>
      <c r="HJF4156" s="69"/>
      <c r="HJG4156" s="69"/>
      <c r="HJH4156" s="69"/>
      <c r="HJI4156" s="69"/>
      <c r="HJJ4156" s="69"/>
      <c r="HJK4156" s="69"/>
      <c r="HJL4156" s="69"/>
      <c r="HJM4156" s="69"/>
      <c r="HJN4156" s="69"/>
      <c r="HJO4156" s="69"/>
      <c r="HJP4156" s="69"/>
      <c r="HJQ4156" s="69"/>
      <c r="HJR4156" s="69"/>
      <c r="HJS4156" s="69"/>
      <c r="HJT4156" s="69"/>
      <c r="HJU4156" s="69"/>
      <c r="HJV4156" s="69"/>
      <c r="HJW4156" s="69"/>
      <c r="HJX4156" s="69"/>
      <c r="HJY4156" s="69"/>
      <c r="HJZ4156" s="69"/>
      <c r="HKA4156" s="69"/>
      <c r="HKB4156" s="69"/>
      <c r="HKC4156" s="69"/>
      <c r="HKD4156" s="69"/>
      <c r="HKE4156" s="69"/>
      <c r="HKF4156" s="69"/>
      <c r="HKG4156" s="69"/>
      <c r="HKH4156" s="69"/>
      <c r="HKI4156" s="69"/>
      <c r="HKJ4156" s="69"/>
      <c r="HKK4156" s="69"/>
      <c r="HKL4156" s="69"/>
      <c r="HKM4156" s="69"/>
      <c r="HKN4156" s="69"/>
      <c r="HKO4156" s="69"/>
      <c r="HKP4156" s="69"/>
      <c r="HKQ4156" s="69"/>
      <c r="HKR4156" s="69"/>
      <c r="HKS4156" s="69"/>
      <c r="HKT4156" s="69"/>
      <c r="HKU4156" s="69"/>
      <c r="HKV4156" s="69"/>
      <c r="HKW4156" s="69"/>
      <c r="HKX4156" s="69"/>
      <c r="HKY4156" s="69"/>
      <c r="HKZ4156" s="69"/>
      <c r="HLA4156" s="69"/>
      <c r="HLB4156" s="69"/>
      <c r="HLC4156" s="69"/>
      <c r="HLD4156" s="69"/>
      <c r="HLE4156" s="69"/>
      <c r="HLF4156" s="69"/>
      <c r="HLG4156" s="69"/>
      <c r="HLH4156" s="69"/>
      <c r="HLI4156" s="69"/>
      <c r="HLJ4156" s="69"/>
      <c r="HLK4156" s="69"/>
      <c r="HLL4156" s="69"/>
      <c r="HLM4156" s="69"/>
      <c r="HLN4156" s="69"/>
      <c r="HLO4156" s="69"/>
      <c r="HLP4156" s="69"/>
      <c r="HLQ4156" s="69"/>
      <c r="HLR4156" s="69"/>
      <c r="HLS4156" s="69"/>
      <c r="HLT4156" s="69"/>
      <c r="HLU4156" s="69"/>
      <c r="HLV4156" s="69"/>
      <c r="HLW4156" s="69"/>
      <c r="HLX4156" s="69"/>
      <c r="HLY4156" s="69"/>
      <c r="HLZ4156" s="69"/>
      <c r="HMA4156" s="69"/>
      <c r="HMB4156" s="69"/>
      <c r="HMC4156" s="69"/>
      <c r="HMD4156" s="69"/>
      <c r="HME4156" s="69"/>
      <c r="HMF4156" s="69"/>
      <c r="HMG4156" s="69"/>
      <c r="HMH4156" s="69"/>
      <c r="HMI4156" s="69"/>
      <c r="HMJ4156" s="69"/>
      <c r="HMK4156" s="69"/>
      <c r="HML4156" s="69"/>
      <c r="HMM4156" s="69"/>
      <c r="HMN4156" s="69"/>
      <c r="HMO4156" s="69"/>
      <c r="HMP4156" s="69"/>
      <c r="HMQ4156" s="69"/>
      <c r="HMR4156" s="69"/>
      <c r="HMS4156" s="69"/>
      <c r="HMT4156" s="69"/>
      <c r="HMU4156" s="69"/>
      <c r="HMV4156" s="69"/>
      <c r="HMW4156" s="69"/>
      <c r="HMX4156" s="69"/>
      <c r="HMY4156" s="69"/>
      <c r="HMZ4156" s="69"/>
      <c r="HNA4156" s="69"/>
      <c r="HNB4156" s="69"/>
      <c r="HNC4156" s="69"/>
      <c r="HND4156" s="69"/>
      <c r="HNE4156" s="69"/>
      <c r="HNF4156" s="69"/>
      <c r="HNG4156" s="69"/>
      <c r="HNH4156" s="69"/>
      <c r="HNI4156" s="69"/>
      <c r="HNJ4156" s="69"/>
      <c r="HNK4156" s="69"/>
      <c r="HNL4156" s="69"/>
      <c r="HNM4156" s="69"/>
      <c r="HNN4156" s="69"/>
      <c r="HNO4156" s="69"/>
      <c r="HNP4156" s="69"/>
      <c r="HNQ4156" s="69"/>
      <c r="HNR4156" s="69"/>
      <c r="HNS4156" s="69"/>
      <c r="HNT4156" s="69"/>
      <c r="HNU4156" s="69"/>
      <c r="HNV4156" s="69"/>
      <c r="HNW4156" s="69"/>
      <c r="HNX4156" s="69"/>
      <c r="HNY4156" s="69"/>
      <c r="HNZ4156" s="69"/>
      <c r="HOA4156" s="69"/>
      <c r="HOB4156" s="69"/>
      <c r="HOC4156" s="69"/>
      <c r="HOD4156" s="69"/>
      <c r="HOE4156" s="69"/>
      <c r="HOF4156" s="69"/>
      <c r="HOG4156" s="69"/>
      <c r="HOH4156" s="69"/>
      <c r="HOI4156" s="69"/>
      <c r="HOJ4156" s="69"/>
      <c r="HOK4156" s="69"/>
      <c r="HOL4156" s="69"/>
      <c r="HOM4156" s="69"/>
      <c r="HON4156" s="69"/>
      <c r="HOO4156" s="69"/>
      <c r="HOP4156" s="69"/>
      <c r="HOQ4156" s="69"/>
      <c r="HOR4156" s="69"/>
      <c r="HOS4156" s="69"/>
      <c r="HOT4156" s="69"/>
      <c r="HOU4156" s="69"/>
      <c r="HOV4156" s="69"/>
      <c r="HOW4156" s="69"/>
      <c r="HOX4156" s="69"/>
      <c r="HOY4156" s="69"/>
      <c r="HOZ4156" s="69"/>
      <c r="HPA4156" s="69"/>
      <c r="HPB4156" s="69"/>
      <c r="HPC4156" s="69"/>
      <c r="HPD4156" s="69"/>
      <c r="HPE4156" s="69"/>
      <c r="HPF4156" s="69"/>
      <c r="HPG4156" s="69"/>
      <c r="HPH4156" s="69"/>
      <c r="HPI4156" s="69"/>
      <c r="HPJ4156" s="69"/>
      <c r="HPK4156" s="69"/>
      <c r="HPL4156" s="69"/>
      <c r="HPM4156" s="69"/>
      <c r="HPN4156" s="69"/>
      <c r="HPO4156" s="69"/>
      <c r="HPP4156" s="69"/>
      <c r="HPQ4156" s="69"/>
      <c r="HPR4156" s="69"/>
      <c r="HPS4156" s="69"/>
      <c r="HPT4156" s="69"/>
      <c r="HPU4156" s="69"/>
      <c r="HPV4156" s="69"/>
      <c r="HPW4156" s="69"/>
      <c r="HPX4156" s="69"/>
      <c r="HPY4156" s="69"/>
      <c r="HPZ4156" s="69"/>
      <c r="HQA4156" s="69"/>
      <c r="HQB4156" s="69"/>
      <c r="HQC4156" s="69"/>
      <c r="HQD4156" s="69"/>
      <c r="HQE4156" s="69"/>
      <c r="HQF4156" s="69"/>
      <c r="HQG4156" s="69"/>
      <c r="HQH4156" s="69"/>
      <c r="HQI4156" s="69"/>
      <c r="HQJ4156" s="69"/>
      <c r="HQK4156" s="69"/>
      <c r="HQL4156" s="69"/>
      <c r="HQM4156" s="69"/>
      <c r="HQN4156" s="69"/>
      <c r="HQO4156" s="69"/>
      <c r="HQP4156" s="69"/>
      <c r="HQQ4156" s="69"/>
      <c r="HQR4156" s="69"/>
      <c r="HQS4156" s="69"/>
      <c r="HQT4156" s="69"/>
      <c r="HQU4156" s="69"/>
      <c r="HQV4156" s="69"/>
      <c r="HQW4156" s="69"/>
      <c r="HQX4156" s="69"/>
      <c r="HQY4156" s="69"/>
      <c r="HQZ4156" s="69"/>
      <c r="HRA4156" s="69"/>
      <c r="HRB4156" s="69"/>
      <c r="HRC4156" s="69"/>
      <c r="HRD4156" s="69"/>
      <c r="HRE4156" s="69"/>
      <c r="HRF4156" s="69"/>
      <c r="HRG4156" s="69"/>
      <c r="HRH4156" s="69"/>
      <c r="HRI4156" s="69"/>
      <c r="HRJ4156" s="69"/>
      <c r="HRK4156" s="69"/>
      <c r="HRL4156" s="69"/>
      <c r="HRM4156" s="69"/>
      <c r="HRN4156" s="69"/>
      <c r="HRO4156" s="69"/>
      <c r="HRP4156" s="69"/>
      <c r="HRQ4156" s="69"/>
      <c r="HRR4156" s="69"/>
      <c r="HRS4156" s="69"/>
      <c r="HRT4156" s="69"/>
      <c r="HRU4156" s="69"/>
      <c r="HRV4156" s="69"/>
      <c r="HRW4156" s="69"/>
      <c r="HRX4156" s="69"/>
      <c r="HRY4156" s="69"/>
      <c r="HRZ4156" s="69"/>
      <c r="HSA4156" s="69"/>
      <c r="HSB4156" s="69"/>
      <c r="HSC4156" s="69"/>
      <c r="HSD4156" s="69"/>
      <c r="HSE4156" s="69"/>
      <c r="HSF4156" s="69"/>
      <c r="HSG4156" s="69"/>
      <c r="HSH4156" s="69"/>
      <c r="HSI4156" s="69"/>
      <c r="HSJ4156" s="69"/>
      <c r="HSK4156" s="69"/>
      <c r="HSL4156" s="69"/>
      <c r="HSM4156" s="69"/>
      <c r="HSN4156" s="69"/>
      <c r="HSO4156" s="69"/>
      <c r="HSP4156" s="69"/>
      <c r="HSQ4156" s="69"/>
      <c r="HSR4156" s="69"/>
      <c r="HSS4156" s="69"/>
      <c r="HST4156" s="69"/>
      <c r="HSU4156" s="69"/>
      <c r="HSV4156" s="69"/>
      <c r="HSW4156" s="69"/>
      <c r="HSX4156" s="69"/>
      <c r="HSY4156" s="69"/>
      <c r="HSZ4156" s="69"/>
      <c r="HTA4156" s="69"/>
      <c r="HTB4156" s="69"/>
      <c r="HTC4156" s="69"/>
      <c r="HTD4156" s="69"/>
      <c r="HTE4156" s="69"/>
      <c r="HTF4156" s="69"/>
      <c r="HTG4156" s="69"/>
      <c r="HTH4156" s="69"/>
      <c r="HTI4156" s="69"/>
      <c r="HTJ4156" s="69"/>
      <c r="HTK4156" s="69"/>
      <c r="HTL4156" s="69"/>
      <c r="HTM4156" s="69"/>
      <c r="HTN4156" s="69"/>
      <c r="HTO4156" s="69"/>
      <c r="HTP4156" s="69"/>
      <c r="HTQ4156" s="69"/>
      <c r="HTR4156" s="69"/>
      <c r="HTS4156" s="69"/>
      <c r="HTT4156" s="69"/>
      <c r="HTU4156" s="69"/>
      <c r="HTV4156" s="69"/>
      <c r="HTW4156" s="69"/>
      <c r="HTX4156" s="69"/>
      <c r="HTY4156" s="69"/>
      <c r="HTZ4156" s="69"/>
      <c r="HUA4156" s="69"/>
      <c r="HUB4156" s="69"/>
      <c r="HUC4156" s="69"/>
      <c r="HUD4156" s="69"/>
      <c r="HUE4156" s="69"/>
      <c r="HUF4156" s="69"/>
      <c r="HUG4156" s="69"/>
      <c r="HUH4156" s="69"/>
      <c r="HUI4156" s="69"/>
      <c r="HUJ4156" s="69"/>
      <c r="HUK4156" s="69"/>
      <c r="HUL4156" s="69"/>
      <c r="HUM4156" s="69"/>
      <c r="HUN4156" s="69"/>
      <c r="HUO4156" s="69"/>
      <c r="HUP4156" s="69"/>
      <c r="HUQ4156" s="69"/>
      <c r="HUR4156" s="69"/>
      <c r="HUS4156" s="69"/>
      <c r="HUT4156" s="69"/>
      <c r="HUU4156" s="69"/>
      <c r="HUV4156" s="69"/>
      <c r="HUW4156" s="69"/>
      <c r="HUX4156" s="69"/>
      <c r="HUY4156" s="69"/>
      <c r="HUZ4156" s="69"/>
      <c r="HVA4156" s="69"/>
      <c r="HVB4156" s="69"/>
      <c r="HVC4156" s="69"/>
      <c r="HVD4156" s="69"/>
      <c r="HVE4156" s="69"/>
      <c r="HVF4156" s="69"/>
      <c r="HVG4156" s="69"/>
      <c r="HVH4156" s="69"/>
      <c r="HVI4156" s="69"/>
      <c r="HVJ4156" s="69"/>
      <c r="HVK4156" s="69"/>
      <c r="HVL4156" s="69"/>
      <c r="HVM4156" s="69"/>
      <c r="HVN4156" s="69"/>
      <c r="HVO4156" s="69"/>
      <c r="HVP4156" s="69"/>
      <c r="HVQ4156" s="69"/>
      <c r="HVR4156" s="69"/>
      <c r="HVS4156" s="69"/>
      <c r="HVT4156" s="69"/>
      <c r="HVU4156" s="69"/>
      <c r="HVV4156" s="69"/>
      <c r="HVW4156" s="69"/>
      <c r="HVX4156" s="69"/>
      <c r="HVY4156" s="69"/>
      <c r="HVZ4156" s="69"/>
      <c r="HWA4156" s="69"/>
      <c r="HWB4156" s="69"/>
      <c r="HWC4156" s="69"/>
      <c r="HWD4156" s="69"/>
      <c r="HWE4156" s="69"/>
      <c r="HWF4156" s="69"/>
      <c r="HWG4156" s="69"/>
      <c r="HWH4156" s="69"/>
      <c r="HWI4156" s="69"/>
      <c r="HWJ4156" s="69"/>
      <c r="HWK4156" s="69"/>
      <c r="HWL4156" s="69"/>
      <c r="HWM4156" s="69"/>
      <c r="HWN4156" s="69"/>
      <c r="HWO4156" s="69"/>
      <c r="HWP4156" s="69"/>
      <c r="HWQ4156" s="69"/>
      <c r="HWR4156" s="69"/>
      <c r="HWS4156" s="69"/>
      <c r="HWT4156" s="69"/>
      <c r="HWU4156" s="69"/>
      <c r="HWV4156" s="69"/>
      <c r="HWW4156" s="69"/>
      <c r="HWX4156" s="69"/>
      <c r="HWY4156" s="69"/>
      <c r="HWZ4156" s="69"/>
      <c r="HXA4156" s="69"/>
      <c r="HXB4156" s="69"/>
      <c r="HXC4156" s="69"/>
      <c r="HXD4156" s="69"/>
      <c r="HXE4156" s="69"/>
      <c r="HXF4156" s="69"/>
      <c r="HXG4156" s="69"/>
      <c r="HXH4156" s="69"/>
      <c r="HXI4156" s="69"/>
      <c r="HXJ4156" s="69"/>
      <c r="HXK4156" s="69"/>
      <c r="HXL4156" s="69"/>
      <c r="HXM4156" s="69"/>
      <c r="HXN4156" s="69"/>
      <c r="HXO4156" s="69"/>
      <c r="HXP4156" s="69"/>
      <c r="HXQ4156" s="69"/>
      <c r="HXR4156" s="69"/>
      <c r="HXS4156" s="69"/>
      <c r="HXT4156" s="69"/>
      <c r="HXU4156" s="69"/>
      <c r="HXV4156" s="69"/>
      <c r="HXW4156" s="69"/>
      <c r="HXX4156" s="69"/>
      <c r="HXY4156" s="69"/>
      <c r="HXZ4156" s="69"/>
      <c r="HYA4156" s="69"/>
      <c r="HYB4156" s="69"/>
      <c r="HYC4156" s="69"/>
      <c r="HYD4156" s="69"/>
      <c r="HYE4156" s="69"/>
      <c r="HYF4156" s="69"/>
      <c r="HYG4156" s="69"/>
      <c r="HYH4156" s="69"/>
      <c r="HYI4156" s="69"/>
      <c r="HYJ4156" s="69"/>
      <c r="HYK4156" s="69"/>
      <c r="HYL4156" s="69"/>
      <c r="HYM4156" s="69"/>
      <c r="HYN4156" s="69"/>
      <c r="HYO4156" s="69"/>
      <c r="HYP4156" s="69"/>
      <c r="HYQ4156" s="69"/>
      <c r="HYR4156" s="69"/>
      <c r="HYS4156" s="69"/>
      <c r="HYT4156" s="69"/>
      <c r="HYU4156" s="69"/>
      <c r="HYV4156" s="69"/>
      <c r="HYW4156" s="69"/>
      <c r="HYX4156" s="69"/>
      <c r="HYY4156" s="69"/>
      <c r="HYZ4156" s="69"/>
      <c r="HZA4156" s="69"/>
      <c r="HZB4156" s="69"/>
      <c r="HZC4156" s="69"/>
      <c r="HZD4156" s="69"/>
      <c r="HZE4156" s="69"/>
      <c r="HZF4156" s="69"/>
      <c r="HZG4156" s="69"/>
      <c r="HZH4156" s="69"/>
      <c r="HZI4156" s="69"/>
      <c r="HZJ4156" s="69"/>
      <c r="HZK4156" s="69"/>
      <c r="HZL4156" s="69"/>
      <c r="HZM4156" s="69"/>
      <c r="HZN4156" s="69"/>
      <c r="HZO4156" s="69"/>
      <c r="HZP4156" s="69"/>
      <c r="HZQ4156" s="69"/>
      <c r="HZR4156" s="69"/>
      <c r="HZS4156" s="69"/>
      <c r="HZT4156" s="69"/>
      <c r="HZU4156" s="69"/>
      <c r="HZV4156" s="69"/>
      <c r="HZW4156" s="69"/>
      <c r="HZX4156" s="69"/>
      <c r="HZY4156" s="69"/>
      <c r="HZZ4156" s="69"/>
      <c r="IAA4156" s="69"/>
      <c r="IAB4156" s="69"/>
      <c r="IAC4156" s="69"/>
      <c r="IAD4156" s="69"/>
      <c r="IAE4156" s="69"/>
      <c r="IAF4156" s="69"/>
      <c r="IAG4156" s="69"/>
      <c r="IAH4156" s="69"/>
      <c r="IAI4156" s="69"/>
      <c r="IAJ4156" s="69"/>
      <c r="IAK4156" s="69"/>
      <c r="IAL4156" s="69"/>
      <c r="IAM4156" s="69"/>
      <c r="IAN4156" s="69"/>
      <c r="IAO4156" s="69"/>
      <c r="IAP4156" s="69"/>
      <c r="IAQ4156" s="69"/>
      <c r="IAR4156" s="69"/>
      <c r="IAS4156" s="69"/>
      <c r="IAT4156" s="69"/>
      <c r="IAU4156" s="69"/>
      <c r="IAV4156" s="69"/>
      <c r="IAW4156" s="69"/>
      <c r="IAX4156" s="69"/>
      <c r="IAY4156" s="69"/>
      <c r="IAZ4156" s="69"/>
      <c r="IBA4156" s="69"/>
      <c r="IBB4156" s="69"/>
      <c r="IBC4156" s="69"/>
      <c r="IBD4156" s="69"/>
      <c r="IBE4156" s="69"/>
      <c r="IBF4156" s="69"/>
      <c r="IBG4156" s="69"/>
      <c r="IBH4156" s="69"/>
      <c r="IBI4156" s="69"/>
      <c r="IBJ4156" s="69"/>
      <c r="IBK4156" s="69"/>
      <c r="IBL4156" s="69"/>
      <c r="IBM4156" s="69"/>
      <c r="IBN4156" s="69"/>
      <c r="IBO4156" s="69"/>
      <c r="IBP4156" s="69"/>
      <c r="IBQ4156" s="69"/>
      <c r="IBR4156" s="69"/>
      <c r="IBS4156" s="69"/>
      <c r="IBT4156" s="69"/>
      <c r="IBU4156" s="69"/>
      <c r="IBV4156" s="69"/>
      <c r="IBW4156" s="69"/>
      <c r="IBX4156" s="69"/>
      <c r="IBY4156" s="69"/>
      <c r="IBZ4156" s="69"/>
      <c r="ICA4156" s="69"/>
      <c r="ICB4156" s="69"/>
      <c r="ICC4156" s="69"/>
      <c r="ICD4156" s="69"/>
      <c r="ICE4156" s="69"/>
      <c r="ICF4156" s="69"/>
      <c r="ICG4156" s="69"/>
      <c r="ICH4156" s="69"/>
      <c r="ICI4156" s="69"/>
      <c r="ICJ4156" s="69"/>
      <c r="ICK4156" s="69"/>
      <c r="ICL4156" s="69"/>
      <c r="ICM4156" s="69"/>
      <c r="ICN4156" s="69"/>
      <c r="ICO4156" s="69"/>
      <c r="ICP4156" s="69"/>
      <c r="ICQ4156" s="69"/>
      <c r="ICR4156" s="69"/>
      <c r="ICS4156" s="69"/>
      <c r="ICT4156" s="69"/>
      <c r="ICU4156" s="69"/>
      <c r="ICV4156" s="69"/>
      <c r="ICW4156" s="69"/>
      <c r="ICX4156" s="69"/>
      <c r="ICY4156" s="69"/>
      <c r="ICZ4156" s="69"/>
      <c r="IDA4156" s="69"/>
      <c r="IDB4156" s="69"/>
      <c r="IDC4156" s="69"/>
      <c r="IDD4156" s="69"/>
      <c r="IDE4156" s="69"/>
      <c r="IDF4156" s="69"/>
      <c r="IDG4156" s="69"/>
      <c r="IDH4156" s="69"/>
      <c r="IDI4156" s="69"/>
      <c r="IDJ4156" s="69"/>
      <c r="IDK4156" s="69"/>
      <c r="IDL4156" s="69"/>
      <c r="IDM4156" s="69"/>
      <c r="IDN4156" s="69"/>
      <c r="IDO4156" s="69"/>
      <c r="IDP4156" s="69"/>
      <c r="IDQ4156" s="69"/>
      <c r="IDR4156" s="69"/>
      <c r="IDS4156" s="69"/>
      <c r="IDT4156" s="69"/>
      <c r="IDU4156" s="69"/>
      <c r="IDV4156" s="69"/>
      <c r="IDW4156" s="69"/>
      <c r="IDX4156" s="69"/>
      <c r="IDY4156" s="69"/>
      <c r="IDZ4156" s="69"/>
      <c r="IEA4156" s="69"/>
      <c r="IEB4156" s="69"/>
      <c r="IEC4156" s="69"/>
      <c r="IED4156" s="69"/>
      <c r="IEE4156" s="69"/>
      <c r="IEF4156" s="69"/>
      <c r="IEG4156" s="69"/>
      <c r="IEH4156" s="69"/>
      <c r="IEI4156" s="69"/>
      <c r="IEJ4156" s="69"/>
      <c r="IEK4156" s="69"/>
      <c r="IEL4156" s="69"/>
      <c r="IEM4156" s="69"/>
      <c r="IEN4156" s="69"/>
      <c r="IEO4156" s="69"/>
      <c r="IEP4156" s="69"/>
      <c r="IEQ4156" s="69"/>
      <c r="IER4156" s="69"/>
      <c r="IES4156" s="69"/>
      <c r="IET4156" s="69"/>
      <c r="IEU4156" s="69"/>
      <c r="IEV4156" s="69"/>
      <c r="IEW4156" s="69"/>
      <c r="IEX4156" s="69"/>
      <c r="IEY4156" s="69"/>
      <c r="IEZ4156" s="69"/>
      <c r="IFA4156" s="69"/>
      <c r="IFB4156" s="69"/>
      <c r="IFC4156" s="69"/>
      <c r="IFD4156" s="69"/>
      <c r="IFE4156" s="69"/>
      <c r="IFF4156" s="69"/>
      <c r="IFG4156" s="69"/>
      <c r="IFH4156" s="69"/>
      <c r="IFI4156" s="69"/>
      <c r="IFJ4156" s="69"/>
      <c r="IFK4156" s="69"/>
      <c r="IFL4156" s="69"/>
      <c r="IFM4156" s="69"/>
      <c r="IFN4156" s="69"/>
      <c r="IFO4156" s="69"/>
      <c r="IFP4156" s="69"/>
      <c r="IFQ4156" s="69"/>
      <c r="IFR4156" s="69"/>
      <c r="IFS4156" s="69"/>
      <c r="IFT4156" s="69"/>
      <c r="IFU4156" s="69"/>
      <c r="IFV4156" s="69"/>
      <c r="IFW4156" s="69"/>
      <c r="IFX4156" s="69"/>
      <c r="IFY4156" s="69"/>
      <c r="IFZ4156" s="69"/>
      <c r="IGA4156" s="69"/>
      <c r="IGB4156" s="69"/>
      <c r="IGC4156" s="69"/>
      <c r="IGD4156" s="69"/>
      <c r="IGE4156" s="69"/>
      <c r="IGF4156" s="69"/>
      <c r="IGG4156" s="69"/>
      <c r="IGH4156" s="69"/>
      <c r="IGI4156" s="69"/>
      <c r="IGJ4156" s="69"/>
      <c r="IGK4156" s="69"/>
      <c r="IGL4156" s="69"/>
      <c r="IGM4156" s="69"/>
      <c r="IGN4156" s="69"/>
      <c r="IGO4156" s="69"/>
      <c r="IGP4156" s="69"/>
      <c r="IGQ4156" s="69"/>
      <c r="IGR4156" s="69"/>
      <c r="IGS4156" s="69"/>
      <c r="IGT4156" s="69"/>
      <c r="IGU4156" s="69"/>
      <c r="IGV4156" s="69"/>
      <c r="IGW4156" s="69"/>
      <c r="IGX4156" s="69"/>
      <c r="IGY4156" s="69"/>
      <c r="IGZ4156" s="69"/>
      <c r="IHA4156" s="69"/>
      <c r="IHB4156" s="69"/>
      <c r="IHC4156" s="69"/>
      <c r="IHD4156" s="69"/>
      <c r="IHE4156" s="69"/>
      <c r="IHF4156" s="69"/>
      <c r="IHG4156" s="69"/>
      <c r="IHH4156" s="69"/>
      <c r="IHI4156" s="69"/>
      <c r="IHJ4156" s="69"/>
      <c r="IHK4156" s="69"/>
      <c r="IHL4156" s="69"/>
      <c r="IHM4156" s="69"/>
      <c r="IHN4156" s="69"/>
      <c r="IHO4156" s="69"/>
      <c r="IHP4156" s="69"/>
      <c r="IHQ4156" s="69"/>
      <c r="IHR4156" s="69"/>
      <c r="IHS4156" s="69"/>
      <c r="IHT4156" s="69"/>
      <c r="IHU4156" s="69"/>
      <c r="IHV4156" s="69"/>
      <c r="IHW4156" s="69"/>
      <c r="IHX4156" s="69"/>
      <c r="IHY4156" s="69"/>
      <c r="IHZ4156" s="69"/>
      <c r="IIA4156" s="69"/>
      <c r="IIB4156" s="69"/>
      <c r="IIC4156" s="69"/>
      <c r="IID4156" s="69"/>
      <c r="IIE4156" s="69"/>
      <c r="IIF4156" s="69"/>
      <c r="IIG4156" s="69"/>
      <c r="IIH4156" s="69"/>
      <c r="III4156" s="69"/>
      <c r="IIJ4156" s="69"/>
      <c r="IIK4156" s="69"/>
      <c r="IIL4156" s="69"/>
      <c r="IIM4156" s="69"/>
      <c r="IIN4156" s="69"/>
      <c r="IIO4156" s="69"/>
      <c r="IIP4156" s="69"/>
      <c r="IIQ4156" s="69"/>
      <c r="IIR4156" s="69"/>
      <c r="IIS4156" s="69"/>
      <c r="IIT4156" s="69"/>
      <c r="IIU4156" s="69"/>
      <c r="IIV4156" s="69"/>
      <c r="IIW4156" s="69"/>
      <c r="IIX4156" s="69"/>
      <c r="IIY4156" s="69"/>
      <c r="IIZ4156" s="69"/>
      <c r="IJA4156" s="69"/>
      <c r="IJB4156" s="69"/>
      <c r="IJC4156" s="69"/>
      <c r="IJD4156" s="69"/>
      <c r="IJE4156" s="69"/>
      <c r="IJF4156" s="69"/>
      <c r="IJG4156" s="69"/>
      <c r="IJH4156" s="69"/>
      <c r="IJI4156" s="69"/>
      <c r="IJJ4156" s="69"/>
      <c r="IJK4156" s="69"/>
      <c r="IJL4156" s="69"/>
      <c r="IJM4156" s="69"/>
      <c r="IJN4156" s="69"/>
      <c r="IJO4156" s="69"/>
      <c r="IJP4156" s="69"/>
      <c r="IJQ4156" s="69"/>
      <c r="IJR4156" s="69"/>
      <c r="IJS4156" s="69"/>
      <c r="IJT4156" s="69"/>
      <c r="IJU4156" s="69"/>
      <c r="IJV4156" s="69"/>
      <c r="IJW4156" s="69"/>
      <c r="IJX4156" s="69"/>
      <c r="IJY4156" s="69"/>
      <c r="IJZ4156" s="69"/>
      <c r="IKA4156" s="69"/>
      <c r="IKB4156" s="69"/>
      <c r="IKC4156" s="69"/>
      <c r="IKD4156" s="69"/>
      <c r="IKE4156" s="69"/>
      <c r="IKF4156" s="69"/>
      <c r="IKG4156" s="69"/>
      <c r="IKH4156" s="69"/>
      <c r="IKI4156" s="69"/>
      <c r="IKJ4156" s="69"/>
      <c r="IKK4156" s="69"/>
      <c r="IKL4156" s="69"/>
      <c r="IKM4156" s="69"/>
      <c r="IKN4156" s="69"/>
      <c r="IKO4156" s="69"/>
      <c r="IKP4156" s="69"/>
      <c r="IKQ4156" s="69"/>
      <c r="IKR4156" s="69"/>
      <c r="IKS4156" s="69"/>
      <c r="IKT4156" s="69"/>
      <c r="IKU4156" s="69"/>
      <c r="IKV4156" s="69"/>
      <c r="IKW4156" s="69"/>
      <c r="IKX4156" s="69"/>
      <c r="IKY4156" s="69"/>
      <c r="IKZ4156" s="69"/>
      <c r="ILA4156" s="69"/>
      <c r="ILB4156" s="69"/>
      <c r="ILC4156" s="69"/>
      <c r="ILD4156" s="69"/>
      <c r="ILE4156" s="69"/>
      <c r="ILF4156" s="69"/>
      <c r="ILG4156" s="69"/>
      <c r="ILH4156" s="69"/>
      <c r="ILI4156" s="69"/>
      <c r="ILJ4156" s="69"/>
      <c r="ILK4156" s="69"/>
      <c r="ILL4156" s="69"/>
      <c r="ILM4156" s="69"/>
      <c r="ILN4156" s="69"/>
      <c r="ILO4156" s="69"/>
      <c r="ILP4156" s="69"/>
      <c r="ILQ4156" s="69"/>
      <c r="ILR4156" s="69"/>
      <c r="ILS4156" s="69"/>
      <c r="ILT4156" s="69"/>
      <c r="ILU4156" s="69"/>
      <c r="ILV4156" s="69"/>
      <c r="ILW4156" s="69"/>
      <c r="ILX4156" s="69"/>
      <c r="ILY4156" s="69"/>
      <c r="ILZ4156" s="69"/>
      <c r="IMA4156" s="69"/>
      <c r="IMB4156" s="69"/>
      <c r="IMC4156" s="69"/>
      <c r="IMD4156" s="69"/>
      <c r="IME4156" s="69"/>
      <c r="IMF4156" s="69"/>
      <c r="IMG4156" s="69"/>
      <c r="IMH4156" s="69"/>
      <c r="IMI4156" s="69"/>
      <c r="IMJ4156" s="69"/>
      <c r="IMK4156" s="69"/>
      <c r="IML4156" s="69"/>
      <c r="IMM4156" s="69"/>
      <c r="IMN4156" s="69"/>
      <c r="IMO4156" s="69"/>
      <c r="IMP4156" s="69"/>
      <c r="IMQ4156" s="69"/>
      <c r="IMR4156" s="69"/>
      <c r="IMS4156" s="69"/>
      <c r="IMT4156" s="69"/>
      <c r="IMU4156" s="69"/>
      <c r="IMV4156" s="69"/>
      <c r="IMW4156" s="69"/>
      <c r="IMX4156" s="69"/>
      <c r="IMY4156" s="69"/>
      <c r="IMZ4156" s="69"/>
      <c r="INA4156" s="69"/>
      <c r="INB4156" s="69"/>
      <c r="INC4156" s="69"/>
      <c r="IND4156" s="69"/>
      <c r="INE4156" s="69"/>
      <c r="INF4156" s="69"/>
      <c r="ING4156" s="69"/>
      <c r="INH4156" s="69"/>
      <c r="INI4156" s="69"/>
      <c r="INJ4156" s="69"/>
      <c r="INK4156" s="69"/>
      <c r="INL4156" s="69"/>
      <c r="INM4156" s="69"/>
      <c r="INN4156" s="69"/>
      <c r="INO4156" s="69"/>
      <c r="INP4156" s="69"/>
      <c r="INQ4156" s="69"/>
      <c r="INR4156" s="69"/>
      <c r="INS4156" s="69"/>
      <c r="INT4156" s="69"/>
      <c r="INU4156" s="69"/>
      <c r="INV4156" s="69"/>
      <c r="INW4156" s="69"/>
      <c r="INX4156" s="69"/>
      <c r="INY4156" s="69"/>
      <c r="INZ4156" s="69"/>
      <c r="IOA4156" s="69"/>
      <c r="IOB4156" s="69"/>
      <c r="IOC4156" s="69"/>
      <c r="IOD4156" s="69"/>
      <c r="IOE4156" s="69"/>
      <c r="IOF4156" s="69"/>
      <c r="IOG4156" s="69"/>
      <c r="IOH4156" s="69"/>
      <c r="IOI4156" s="69"/>
      <c r="IOJ4156" s="69"/>
      <c r="IOK4156" s="69"/>
      <c r="IOL4156" s="69"/>
      <c r="IOM4156" s="69"/>
      <c r="ION4156" s="69"/>
      <c r="IOO4156" s="69"/>
      <c r="IOP4156" s="69"/>
      <c r="IOQ4156" s="69"/>
      <c r="IOR4156" s="69"/>
      <c r="IOS4156" s="69"/>
      <c r="IOT4156" s="69"/>
      <c r="IOU4156" s="69"/>
      <c r="IOV4156" s="69"/>
      <c r="IOW4156" s="69"/>
      <c r="IOX4156" s="69"/>
      <c r="IOY4156" s="69"/>
      <c r="IOZ4156" s="69"/>
      <c r="IPA4156" s="69"/>
      <c r="IPB4156" s="69"/>
      <c r="IPC4156" s="69"/>
      <c r="IPD4156" s="69"/>
      <c r="IPE4156" s="69"/>
      <c r="IPF4156" s="69"/>
      <c r="IPG4156" s="69"/>
      <c r="IPH4156" s="69"/>
      <c r="IPI4156" s="69"/>
      <c r="IPJ4156" s="69"/>
      <c r="IPK4156" s="69"/>
      <c r="IPL4156" s="69"/>
      <c r="IPM4156" s="69"/>
      <c r="IPN4156" s="69"/>
      <c r="IPO4156" s="69"/>
      <c r="IPP4156" s="69"/>
      <c r="IPQ4156" s="69"/>
      <c r="IPR4156" s="69"/>
      <c r="IPS4156" s="69"/>
      <c r="IPT4156" s="69"/>
      <c r="IPU4156" s="69"/>
      <c r="IPV4156" s="69"/>
      <c r="IPW4156" s="69"/>
      <c r="IPX4156" s="69"/>
      <c r="IPY4156" s="69"/>
      <c r="IPZ4156" s="69"/>
      <c r="IQA4156" s="69"/>
      <c r="IQB4156" s="69"/>
      <c r="IQC4156" s="69"/>
      <c r="IQD4156" s="69"/>
      <c r="IQE4156" s="69"/>
      <c r="IQF4156" s="69"/>
      <c r="IQG4156" s="69"/>
      <c r="IQH4156" s="69"/>
      <c r="IQI4156" s="69"/>
      <c r="IQJ4156" s="69"/>
      <c r="IQK4156" s="69"/>
      <c r="IQL4156" s="69"/>
      <c r="IQM4156" s="69"/>
      <c r="IQN4156" s="69"/>
      <c r="IQO4156" s="69"/>
      <c r="IQP4156" s="69"/>
      <c r="IQQ4156" s="69"/>
      <c r="IQR4156" s="69"/>
      <c r="IQS4156" s="69"/>
      <c r="IQT4156" s="69"/>
      <c r="IQU4156" s="69"/>
      <c r="IQV4156" s="69"/>
      <c r="IQW4156" s="69"/>
      <c r="IQX4156" s="69"/>
      <c r="IQY4156" s="69"/>
      <c r="IQZ4156" s="69"/>
      <c r="IRA4156" s="69"/>
      <c r="IRB4156" s="69"/>
      <c r="IRC4156" s="69"/>
      <c r="IRD4156" s="69"/>
      <c r="IRE4156" s="69"/>
      <c r="IRF4156" s="69"/>
      <c r="IRG4156" s="69"/>
      <c r="IRH4156" s="69"/>
      <c r="IRI4156" s="69"/>
      <c r="IRJ4156" s="69"/>
      <c r="IRK4156" s="69"/>
      <c r="IRL4156" s="69"/>
      <c r="IRM4156" s="69"/>
      <c r="IRN4156" s="69"/>
      <c r="IRO4156" s="69"/>
      <c r="IRP4156" s="69"/>
      <c r="IRQ4156" s="69"/>
      <c r="IRR4156" s="69"/>
      <c r="IRS4156" s="69"/>
      <c r="IRT4156" s="69"/>
      <c r="IRU4156" s="69"/>
      <c r="IRV4156" s="69"/>
      <c r="IRW4156" s="69"/>
      <c r="IRX4156" s="69"/>
      <c r="IRY4156" s="69"/>
      <c r="IRZ4156" s="69"/>
      <c r="ISA4156" s="69"/>
      <c r="ISB4156" s="69"/>
      <c r="ISC4156" s="69"/>
      <c r="ISD4156" s="69"/>
      <c r="ISE4156" s="69"/>
      <c r="ISF4156" s="69"/>
      <c r="ISG4156" s="69"/>
      <c r="ISH4156" s="69"/>
      <c r="ISI4156" s="69"/>
      <c r="ISJ4156" s="69"/>
      <c r="ISK4156" s="69"/>
      <c r="ISL4156" s="69"/>
      <c r="ISM4156" s="69"/>
      <c r="ISN4156" s="69"/>
      <c r="ISO4156" s="69"/>
      <c r="ISP4156" s="69"/>
      <c r="ISQ4156" s="69"/>
      <c r="ISR4156" s="69"/>
      <c r="ISS4156" s="69"/>
      <c r="IST4156" s="69"/>
      <c r="ISU4156" s="69"/>
      <c r="ISV4156" s="69"/>
      <c r="ISW4156" s="69"/>
      <c r="ISX4156" s="69"/>
      <c r="ISY4156" s="69"/>
      <c r="ISZ4156" s="69"/>
      <c r="ITA4156" s="69"/>
      <c r="ITB4156" s="69"/>
      <c r="ITC4156" s="69"/>
      <c r="ITD4156" s="69"/>
      <c r="ITE4156" s="69"/>
      <c r="ITF4156" s="69"/>
      <c r="ITG4156" s="69"/>
      <c r="ITH4156" s="69"/>
      <c r="ITI4156" s="69"/>
      <c r="ITJ4156" s="69"/>
      <c r="ITK4156" s="69"/>
      <c r="ITL4156" s="69"/>
      <c r="ITM4156" s="69"/>
      <c r="ITN4156" s="69"/>
      <c r="ITO4156" s="69"/>
      <c r="ITP4156" s="69"/>
      <c r="ITQ4156" s="69"/>
      <c r="ITR4156" s="69"/>
      <c r="ITS4156" s="69"/>
      <c r="ITT4156" s="69"/>
      <c r="ITU4156" s="69"/>
      <c r="ITV4156" s="69"/>
      <c r="ITW4156" s="69"/>
      <c r="ITX4156" s="69"/>
      <c r="ITY4156" s="69"/>
      <c r="ITZ4156" s="69"/>
      <c r="IUA4156" s="69"/>
      <c r="IUB4156" s="69"/>
      <c r="IUC4156" s="69"/>
      <c r="IUD4156" s="69"/>
      <c r="IUE4156" s="69"/>
      <c r="IUF4156" s="69"/>
      <c r="IUG4156" s="69"/>
      <c r="IUH4156" s="69"/>
      <c r="IUI4156" s="69"/>
      <c r="IUJ4156" s="69"/>
      <c r="IUK4156" s="69"/>
      <c r="IUL4156" s="69"/>
      <c r="IUM4156" s="69"/>
      <c r="IUN4156" s="69"/>
      <c r="IUO4156" s="69"/>
      <c r="IUP4156" s="69"/>
      <c r="IUQ4156" s="69"/>
      <c r="IUR4156" s="69"/>
      <c r="IUS4156" s="69"/>
      <c r="IUT4156" s="69"/>
      <c r="IUU4156" s="69"/>
      <c r="IUV4156" s="69"/>
      <c r="IUW4156" s="69"/>
      <c r="IUX4156" s="69"/>
      <c r="IUY4156" s="69"/>
      <c r="IUZ4156" s="69"/>
      <c r="IVA4156" s="69"/>
      <c r="IVB4156" s="69"/>
      <c r="IVC4156" s="69"/>
      <c r="IVD4156" s="69"/>
      <c r="IVE4156" s="69"/>
      <c r="IVF4156" s="69"/>
      <c r="IVG4156" s="69"/>
      <c r="IVH4156" s="69"/>
      <c r="IVI4156" s="69"/>
      <c r="IVJ4156" s="69"/>
      <c r="IVK4156" s="69"/>
      <c r="IVL4156" s="69"/>
      <c r="IVM4156" s="69"/>
      <c r="IVN4156" s="69"/>
      <c r="IVO4156" s="69"/>
      <c r="IVP4156" s="69"/>
      <c r="IVQ4156" s="69"/>
      <c r="IVR4156" s="69"/>
      <c r="IVS4156" s="69"/>
      <c r="IVT4156" s="69"/>
      <c r="IVU4156" s="69"/>
      <c r="IVV4156" s="69"/>
      <c r="IVW4156" s="69"/>
      <c r="IVX4156" s="69"/>
      <c r="IVY4156" s="69"/>
      <c r="IVZ4156" s="69"/>
      <c r="IWA4156" s="69"/>
      <c r="IWB4156" s="69"/>
      <c r="IWC4156" s="69"/>
      <c r="IWD4156" s="69"/>
      <c r="IWE4156" s="69"/>
      <c r="IWF4156" s="69"/>
      <c r="IWG4156" s="69"/>
      <c r="IWH4156" s="69"/>
      <c r="IWI4156" s="69"/>
      <c r="IWJ4156" s="69"/>
      <c r="IWK4156" s="69"/>
      <c r="IWL4156" s="69"/>
      <c r="IWM4156" s="69"/>
      <c r="IWN4156" s="69"/>
      <c r="IWO4156" s="69"/>
      <c r="IWP4156" s="69"/>
      <c r="IWQ4156" s="69"/>
      <c r="IWR4156" s="69"/>
      <c r="IWS4156" s="69"/>
      <c r="IWT4156" s="69"/>
      <c r="IWU4156" s="69"/>
      <c r="IWV4156" s="69"/>
      <c r="IWW4156" s="69"/>
      <c r="IWX4156" s="69"/>
      <c r="IWY4156" s="69"/>
      <c r="IWZ4156" s="69"/>
      <c r="IXA4156" s="69"/>
      <c r="IXB4156" s="69"/>
      <c r="IXC4156" s="69"/>
      <c r="IXD4156" s="69"/>
      <c r="IXE4156" s="69"/>
      <c r="IXF4156" s="69"/>
      <c r="IXG4156" s="69"/>
      <c r="IXH4156" s="69"/>
      <c r="IXI4156" s="69"/>
      <c r="IXJ4156" s="69"/>
      <c r="IXK4156" s="69"/>
      <c r="IXL4156" s="69"/>
      <c r="IXM4156" s="69"/>
      <c r="IXN4156" s="69"/>
      <c r="IXO4156" s="69"/>
      <c r="IXP4156" s="69"/>
      <c r="IXQ4156" s="69"/>
      <c r="IXR4156" s="69"/>
      <c r="IXS4156" s="69"/>
      <c r="IXT4156" s="69"/>
      <c r="IXU4156" s="69"/>
      <c r="IXV4156" s="69"/>
      <c r="IXW4156" s="69"/>
      <c r="IXX4156" s="69"/>
      <c r="IXY4156" s="69"/>
      <c r="IXZ4156" s="69"/>
      <c r="IYA4156" s="69"/>
      <c r="IYB4156" s="69"/>
      <c r="IYC4156" s="69"/>
      <c r="IYD4156" s="69"/>
      <c r="IYE4156" s="69"/>
      <c r="IYF4156" s="69"/>
      <c r="IYG4156" s="69"/>
      <c r="IYH4156" s="69"/>
      <c r="IYI4156" s="69"/>
      <c r="IYJ4156" s="69"/>
      <c r="IYK4156" s="69"/>
      <c r="IYL4156" s="69"/>
      <c r="IYM4156" s="69"/>
      <c r="IYN4156" s="69"/>
      <c r="IYO4156" s="69"/>
      <c r="IYP4156" s="69"/>
      <c r="IYQ4156" s="69"/>
      <c r="IYR4156" s="69"/>
      <c r="IYS4156" s="69"/>
      <c r="IYT4156" s="69"/>
      <c r="IYU4156" s="69"/>
      <c r="IYV4156" s="69"/>
      <c r="IYW4156" s="69"/>
      <c r="IYX4156" s="69"/>
      <c r="IYY4156" s="69"/>
      <c r="IYZ4156" s="69"/>
      <c r="IZA4156" s="69"/>
      <c r="IZB4156" s="69"/>
      <c r="IZC4156" s="69"/>
      <c r="IZD4156" s="69"/>
      <c r="IZE4156" s="69"/>
      <c r="IZF4156" s="69"/>
      <c r="IZG4156" s="69"/>
      <c r="IZH4156" s="69"/>
      <c r="IZI4156" s="69"/>
      <c r="IZJ4156" s="69"/>
      <c r="IZK4156" s="69"/>
      <c r="IZL4156" s="69"/>
      <c r="IZM4156" s="69"/>
      <c r="IZN4156" s="69"/>
      <c r="IZO4156" s="69"/>
      <c r="IZP4156" s="69"/>
      <c r="IZQ4156" s="69"/>
      <c r="IZR4156" s="69"/>
      <c r="IZS4156" s="69"/>
      <c r="IZT4156" s="69"/>
      <c r="IZU4156" s="69"/>
      <c r="IZV4156" s="69"/>
      <c r="IZW4156" s="69"/>
      <c r="IZX4156" s="69"/>
      <c r="IZY4156" s="69"/>
      <c r="IZZ4156" s="69"/>
      <c r="JAA4156" s="69"/>
      <c r="JAB4156" s="69"/>
      <c r="JAC4156" s="69"/>
      <c r="JAD4156" s="69"/>
      <c r="JAE4156" s="69"/>
      <c r="JAF4156" s="69"/>
      <c r="JAG4156" s="69"/>
      <c r="JAH4156" s="69"/>
      <c r="JAI4156" s="69"/>
      <c r="JAJ4156" s="69"/>
      <c r="JAK4156" s="69"/>
      <c r="JAL4156" s="69"/>
      <c r="JAM4156" s="69"/>
      <c r="JAN4156" s="69"/>
      <c r="JAO4156" s="69"/>
      <c r="JAP4156" s="69"/>
      <c r="JAQ4156" s="69"/>
      <c r="JAR4156" s="69"/>
      <c r="JAS4156" s="69"/>
      <c r="JAT4156" s="69"/>
      <c r="JAU4156" s="69"/>
      <c r="JAV4156" s="69"/>
      <c r="JAW4156" s="69"/>
      <c r="JAX4156" s="69"/>
      <c r="JAY4156" s="69"/>
      <c r="JAZ4156" s="69"/>
      <c r="JBA4156" s="69"/>
      <c r="JBB4156" s="69"/>
      <c r="JBC4156" s="69"/>
      <c r="JBD4156" s="69"/>
      <c r="JBE4156" s="69"/>
      <c r="JBF4156" s="69"/>
      <c r="JBG4156" s="69"/>
      <c r="JBH4156" s="69"/>
      <c r="JBI4156" s="69"/>
      <c r="JBJ4156" s="69"/>
      <c r="JBK4156" s="69"/>
      <c r="JBL4156" s="69"/>
      <c r="JBM4156" s="69"/>
      <c r="JBN4156" s="69"/>
      <c r="JBO4156" s="69"/>
      <c r="JBP4156" s="69"/>
      <c r="JBQ4156" s="69"/>
      <c r="JBR4156" s="69"/>
      <c r="JBS4156" s="69"/>
      <c r="JBT4156" s="69"/>
      <c r="JBU4156" s="69"/>
      <c r="JBV4156" s="69"/>
      <c r="JBW4156" s="69"/>
      <c r="JBX4156" s="69"/>
      <c r="JBY4156" s="69"/>
      <c r="JBZ4156" s="69"/>
      <c r="JCA4156" s="69"/>
      <c r="JCB4156" s="69"/>
      <c r="JCC4156" s="69"/>
      <c r="JCD4156" s="69"/>
      <c r="JCE4156" s="69"/>
      <c r="JCF4156" s="69"/>
      <c r="JCG4156" s="69"/>
      <c r="JCH4156" s="69"/>
      <c r="JCI4156" s="69"/>
      <c r="JCJ4156" s="69"/>
      <c r="JCK4156" s="69"/>
      <c r="JCL4156" s="69"/>
      <c r="JCM4156" s="69"/>
      <c r="JCN4156" s="69"/>
      <c r="JCO4156" s="69"/>
      <c r="JCP4156" s="69"/>
      <c r="JCQ4156" s="69"/>
      <c r="JCR4156" s="69"/>
      <c r="JCS4156" s="69"/>
      <c r="JCT4156" s="69"/>
      <c r="JCU4156" s="69"/>
      <c r="JCV4156" s="69"/>
      <c r="JCW4156" s="69"/>
      <c r="JCX4156" s="69"/>
      <c r="JCY4156" s="69"/>
      <c r="JCZ4156" s="69"/>
      <c r="JDA4156" s="69"/>
      <c r="JDB4156" s="69"/>
      <c r="JDC4156" s="69"/>
      <c r="JDD4156" s="69"/>
      <c r="JDE4156" s="69"/>
      <c r="JDF4156" s="69"/>
      <c r="JDG4156" s="69"/>
      <c r="JDH4156" s="69"/>
      <c r="JDI4156" s="69"/>
      <c r="JDJ4156" s="69"/>
      <c r="JDK4156" s="69"/>
      <c r="JDL4156" s="69"/>
      <c r="JDM4156" s="69"/>
      <c r="JDN4156" s="69"/>
      <c r="JDO4156" s="69"/>
      <c r="JDP4156" s="69"/>
      <c r="JDQ4156" s="69"/>
      <c r="JDR4156" s="69"/>
      <c r="JDS4156" s="69"/>
      <c r="JDT4156" s="69"/>
      <c r="JDU4156" s="69"/>
      <c r="JDV4156" s="69"/>
      <c r="JDW4156" s="69"/>
      <c r="JDX4156" s="69"/>
      <c r="JDY4156" s="69"/>
      <c r="JDZ4156" s="69"/>
      <c r="JEA4156" s="69"/>
      <c r="JEB4156" s="69"/>
      <c r="JEC4156" s="69"/>
      <c r="JED4156" s="69"/>
      <c r="JEE4156" s="69"/>
      <c r="JEF4156" s="69"/>
      <c r="JEG4156" s="69"/>
      <c r="JEH4156" s="69"/>
      <c r="JEI4156" s="69"/>
      <c r="JEJ4156" s="69"/>
      <c r="JEK4156" s="69"/>
      <c r="JEL4156" s="69"/>
      <c r="JEM4156" s="69"/>
      <c r="JEN4156" s="69"/>
      <c r="JEO4156" s="69"/>
      <c r="JEP4156" s="69"/>
      <c r="JEQ4156" s="69"/>
      <c r="JER4156" s="69"/>
      <c r="JES4156" s="69"/>
      <c r="JET4156" s="69"/>
      <c r="JEU4156" s="69"/>
      <c r="JEV4156" s="69"/>
      <c r="JEW4156" s="69"/>
      <c r="JEX4156" s="69"/>
      <c r="JEY4156" s="69"/>
      <c r="JEZ4156" s="69"/>
      <c r="JFA4156" s="69"/>
      <c r="JFB4156" s="69"/>
      <c r="JFC4156" s="69"/>
      <c r="JFD4156" s="69"/>
      <c r="JFE4156" s="69"/>
      <c r="JFF4156" s="69"/>
      <c r="JFG4156" s="69"/>
      <c r="JFH4156" s="69"/>
      <c r="JFI4156" s="69"/>
      <c r="JFJ4156" s="69"/>
      <c r="JFK4156" s="69"/>
      <c r="JFL4156" s="69"/>
      <c r="JFM4156" s="69"/>
      <c r="JFN4156" s="69"/>
      <c r="JFO4156" s="69"/>
      <c r="JFP4156" s="69"/>
      <c r="JFQ4156" s="69"/>
      <c r="JFR4156" s="69"/>
      <c r="JFS4156" s="69"/>
      <c r="JFT4156" s="69"/>
      <c r="JFU4156" s="69"/>
      <c r="JFV4156" s="69"/>
      <c r="JFW4156" s="69"/>
      <c r="JFX4156" s="69"/>
      <c r="JFY4156" s="69"/>
      <c r="JFZ4156" s="69"/>
      <c r="JGA4156" s="69"/>
      <c r="JGB4156" s="69"/>
      <c r="JGC4156" s="69"/>
      <c r="JGD4156" s="69"/>
      <c r="JGE4156" s="69"/>
      <c r="JGF4156" s="69"/>
      <c r="JGG4156" s="69"/>
      <c r="JGH4156" s="69"/>
      <c r="JGI4156" s="69"/>
      <c r="JGJ4156" s="69"/>
      <c r="JGK4156" s="69"/>
      <c r="JGL4156" s="69"/>
      <c r="JGM4156" s="69"/>
      <c r="JGN4156" s="69"/>
      <c r="JGO4156" s="69"/>
      <c r="JGP4156" s="69"/>
      <c r="JGQ4156" s="69"/>
      <c r="JGR4156" s="69"/>
      <c r="JGS4156" s="69"/>
      <c r="JGT4156" s="69"/>
      <c r="JGU4156" s="69"/>
      <c r="JGV4156" s="69"/>
      <c r="JGW4156" s="69"/>
      <c r="JGX4156" s="69"/>
      <c r="JGY4156" s="69"/>
      <c r="JGZ4156" s="69"/>
      <c r="JHA4156" s="69"/>
      <c r="JHB4156" s="69"/>
      <c r="JHC4156" s="69"/>
      <c r="JHD4156" s="69"/>
      <c r="JHE4156" s="69"/>
      <c r="JHF4156" s="69"/>
      <c r="JHG4156" s="69"/>
      <c r="JHH4156" s="69"/>
      <c r="JHI4156" s="69"/>
      <c r="JHJ4156" s="69"/>
      <c r="JHK4156" s="69"/>
      <c r="JHL4156" s="69"/>
      <c r="JHM4156" s="69"/>
      <c r="JHN4156" s="69"/>
      <c r="JHO4156" s="69"/>
      <c r="JHP4156" s="69"/>
      <c r="JHQ4156" s="69"/>
      <c r="JHR4156" s="69"/>
      <c r="JHS4156" s="69"/>
      <c r="JHT4156" s="69"/>
      <c r="JHU4156" s="69"/>
      <c r="JHV4156" s="69"/>
      <c r="JHW4156" s="69"/>
      <c r="JHX4156" s="69"/>
      <c r="JHY4156" s="69"/>
      <c r="JHZ4156" s="69"/>
      <c r="JIA4156" s="69"/>
      <c r="JIB4156" s="69"/>
      <c r="JIC4156" s="69"/>
      <c r="JID4156" s="69"/>
      <c r="JIE4156" s="69"/>
      <c r="JIF4156" s="69"/>
      <c r="JIG4156" s="69"/>
      <c r="JIH4156" s="69"/>
      <c r="JII4156" s="69"/>
      <c r="JIJ4156" s="69"/>
      <c r="JIK4156" s="69"/>
      <c r="JIL4156" s="69"/>
      <c r="JIM4156" s="69"/>
      <c r="JIN4156" s="69"/>
      <c r="JIO4156" s="69"/>
      <c r="JIP4156" s="69"/>
      <c r="JIQ4156" s="69"/>
      <c r="JIR4156" s="69"/>
      <c r="JIS4156" s="69"/>
      <c r="JIT4156" s="69"/>
      <c r="JIU4156" s="69"/>
      <c r="JIV4156" s="69"/>
      <c r="JIW4156" s="69"/>
      <c r="JIX4156" s="69"/>
      <c r="JIY4156" s="69"/>
      <c r="JIZ4156" s="69"/>
      <c r="JJA4156" s="69"/>
      <c r="JJB4156" s="69"/>
      <c r="JJC4156" s="69"/>
      <c r="JJD4156" s="69"/>
      <c r="JJE4156" s="69"/>
      <c r="JJF4156" s="69"/>
      <c r="JJG4156" s="69"/>
      <c r="JJH4156" s="69"/>
      <c r="JJI4156" s="69"/>
      <c r="JJJ4156" s="69"/>
      <c r="JJK4156" s="69"/>
      <c r="JJL4156" s="69"/>
      <c r="JJM4156" s="69"/>
      <c r="JJN4156" s="69"/>
      <c r="JJO4156" s="69"/>
      <c r="JJP4156" s="69"/>
      <c r="JJQ4156" s="69"/>
      <c r="JJR4156" s="69"/>
      <c r="JJS4156" s="69"/>
      <c r="JJT4156" s="69"/>
      <c r="JJU4156" s="69"/>
      <c r="JJV4156" s="69"/>
      <c r="JJW4156" s="69"/>
      <c r="JJX4156" s="69"/>
      <c r="JJY4156" s="69"/>
      <c r="JJZ4156" s="69"/>
      <c r="JKA4156" s="69"/>
      <c r="JKB4156" s="69"/>
      <c r="JKC4156" s="69"/>
      <c r="JKD4156" s="69"/>
      <c r="JKE4156" s="69"/>
      <c r="JKF4156" s="69"/>
      <c r="JKG4156" s="69"/>
      <c r="JKH4156" s="69"/>
      <c r="JKI4156" s="69"/>
      <c r="JKJ4156" s="69"/>
      <c r="JKK4156" s="69"/>
      <c r="JKL4156" s="69"/>
      <c r="JKM4156" s="69"/>
      <c r="JKN4156" s="69"/>
      <c r="JKO4156" s="69"/>
      <c r="JKP4156" s="69"/>
      <c r="JKQ4156" s="69"/>
      <c r="JKR4156" s="69"/>
      <c r="JKS4156" s="69"/>
      <c r="JKT4156" s="69"/>
      <c r="JKU4156" s="69"/>
      <c r="JKV4156" s="69"/>
      <c r="JKW4156" s="69"/>
      <c r="JKX4156" s="69"/>
      <c r="JKY4156" s="69"/>
      <c r="JKZ4156" s="69"/>
      <c r="JLA4156" s="69"/>
      <c r="JLB4156" s="69"/>
      <c r="JLC4156" s="69"/>
      <c r="JLD4156" s="69"/>
      <c r="JLE4156" s="69"/>
      <c r="JLF4156" s="69"/>
      <c r="JLG4156" s="69"/>
      <c r="JLH4156" s="69"/>
      <c r="JLI4156" s="69"/>
      <c r="JLJ4156" s="69"/>
      <c r="JLK4156" s="69"/>
      <c r="JLL4156" s="69"/>
      <c r="JLM4156" s="69"/>
      <c r="JLN4156" s="69"/>
      <c r="JLO4156" s="69"/>
      <c r="JLP4156" s="69"/>
      <c r="JLQ4156" s="69"/>
      <c r="JLR4156" s="69"/>
      <c r="JLS4156" s="69"/>
      <c r="JLT4156" s="69"/>
      <c r="JLU4156" s="69"/>
      <c r="JLV4156" s="69"/>
      <c r="JLW4156" s="69"/>
      <c r="JLX4156" s="69"/>
      <c r="JLY4156" s="69"/>
      <c r="JLZ4156" s="69"/>
      <c r="JMA4156" s="69"/>
      <c r="JMB4156" s="69"/>
      <c r="JMC4156" s="69"/>
      <c r="JMD4156" s="69"/>
      <c r="JME4156" s="69"/>
      <c r="JMF4156" s="69"/>
      <c r="JMG4156" s="69"/>
      <c r="JMH4156" s="69"/>
      <c r="JMI4156" s="69"/>
      <c r="JMJ4156" s="69"/>
      <c r="JMK4156" s="69"/>
      <c r="JML4156" s="69"/>
      <c r="JMM4156" s="69"/>
      <c r="JMN4156" s="69"/>
      <c r="JMO4156" s="69"/>
      <c r="JMP4156" s="69"/>
      <c r="JMQ4156" s="69"/>
      <c r="JMR4156" s="69"/>
      <c r="JMS4156" s="69"/>
      <c r="JMT4156" s="69"/>
      <c r="JMU4156" s="69"/>
      <c r="JMV4156" s="69"/>
      <c r="JMW4156" s="69"/>
      <c r="JMX4156" s="69"/>
      <c r="JMY4156" s="69"/>
      <c r="JMZ4156" s="69"/>
      <c r="JNA4156" s="69"/>
      <c r="JNB4156" s="69"/>
      <c r="JNC4156" s="69"/>
      <c r="JND4156" s="69"/>
      <c r="JNE4156" s="69"/>
      <c r="JNF4156" s="69"/>
      <c r="JNG4156" s="69"/>
      <c r="JNH4156" s="69"/>
      <c r="JNI4156" s="69"/>
      <c r="JNJ4156" s="69"/>
      <c r="JNK4156" s="69"/>
      <c r="JNL4156" s="69"/>
      <c r="JNM4156" s="69"/>
      <c r="JNN4156" s="69"/>
      <c r="JNO4156" s="69"/>
      <c r="JNP4156" s="69"/>
      <c r="JNQ4156" s="69"/>
      <c r="JNR4156" s="69"/>
      <c r="JNS4156" s="69"/>
      <c r="JNT4156" s="69"/>
      <c r="JNU4156" s="69"/>
      <c r="JNV4156" s="69"/>
      <c r="JNW4156" s="69"/>
      <c r="JNX4156" s="69"/>
      <c r="JNY4156" s="69"/>
      <c r="JNZ4156" s="69"/>
      <c r="JOA4156" s="69"/>
      <c r="JOB4156" s="69"/>
      <c r="JOC4156" s="69"/>
      <c r="JOD4156" s="69"/>
      <c r="JOE4156" s="69"/>
      <c r="JOF4156" s="69"/>
      <c r="JOG4156" s="69"/>
      <c r="JOH4156" s="69"/>
      <c r="JOI4156" s="69"/>
      <c r="JOJ4156" s="69"/>
      <c r="JOK4156" s="69"/>
      <c r="JOL4156" s="69"/>
      <c r="JOM4156" s="69"/>
      <c r="JON4156" s="69"/>
      <c r="JOO4156" s="69"/>
      <c r="JOP4156" s="69"/>
      <c r="JOQ4156" s="69"/>
      <c r="JOR4156" s="69"/>
      <c r="JOS4156" s="69"/>
      <c r="JOT4156" s="69"/>
      <c r="JOU4156" s="69"/>
      <c r="JOV4156" s="69"/>
      <c r="JOW4156" s="69"/>
      <c r="JOX4156" s="69"/>
      <c r="JOY4156" s="69"/>
      <c r="JOZ4156" s="69"/>
      <c r="JPA4156" s="69"/>
      <c r="JPB4156" s="69"/>
      <c r="JPC4156" s="69"/>
      <c r="JPD4156" s="69"/>
      <c r="JPE4156" s="69"/>
      <c r="JPF4156" s="69"/>
      <c r="JPG4156" s="69"/>
      <c r="JPH4156" s="69"/>
      <c r="JPI4156" s="69"/>
      <c r="JPJ4156" s="69"/>
      <c r="JPK4156" s="69"/>
      <c r="JPL4156" s="69"/>
      <c r="JPM4156" s="69"/>
      <c r="JPN4156" s="69"/>
      <c r="JPO4156" s="69"/>
      <c r="JPP4156" s="69"/>
      <c r="JPQ4156" s="69"/>
      <c r="JPR4156" s="69"/>
      <c r="JPS4156" s="69"/>
      <c r="JPT4156" s="69"/>
      <c r="JPU4156" s="69"/>
      <c r="JPV4156" s="69"/>
      <c r="JPW4156" s="69"/>
      <c r="JPX4156" s="69"/>
      <c r="JPY4156" s="69"/>
      <c r="JPZ4156" s="69"/>
      <c r="JQA4156" s="69"/>
      <c r="JQB4156" s="69"/>
      <c r="JQC4156" s="69"/>
      <c r="JQD4156" s="69"/>
      <c r="JQE4156" s="69"/>
      <c r="JQF4156" s="69"/>
      <c r="JQG4156" s="69"/>
      <c r="JQH4156" s="69"/>
      <c r="JQI4156" s="69"/>
      <c r="JQJ4156" s="69"/>
      <c r="JQK4156" s="69"/>
      <c r="JQL4156" s="69"/>
      <c r="JQM4156" s="69"/>
      <c r="JQN4156" s="69"/>
      <c r="JQO4156" s="69"/>
      <c r="JQP4156" s="69"/>
      <c r="JQQ4156" s="69"/>
      <c r="JQR4156" s="69"/>
      <c r="JQS4156" s="69"/>
      <c r="JQT4156" s="69"/>
      <c r="JQU4156" s="69"/>
      <c r="JQV4156" s="69"/>
      <c r="JQW4156" s="69"/>
      <c r="JQX4156" s="69"/>
      <c r="JQY4156" s="69"/>
      <c r="JQZ4156" s="69"/>
      <c r="JRA4156" s="69"/>
      <c r="JRB4156" s="69"/>
      <c r="JRC4156" s="69"/>
      <c r="JRD4156" s="69"/>
      <c r="JRE4156" s="69"/>
      <c r="JRF4156" s="69"/>
      <c r="JRG4156" s="69"/>
      <c r="JRH4156" s="69"/>
      <c r="JRI4156" s="69"/>
      <c r="JRJ4156" s="69"/>
      <c r="JRK4156" s="69"/>
      <c r="JRL4156" s="69"/>
      <c r="JRM4156" s="69"/>
      <c r="JRN4156" s="69"/>
      <c r="JRO4156" s="69"/>
      <c r="JRP4156" s="69"/>
      <c r="JRQ4156" s="69"/>
      <c r="JRR4156" s="69"/>
      <c r="JRS4156" s="69"/>
      <c r="JRT4156" s="69"/>
      <c r="JRU4156" s="69"/>
      <c r="JRV4156" s="69"/>
      <c r="JRW4156" s="69"/>
      <c r="JRX4156" s="69"/>
      <c r="JRY4156" s="69"/>
      <c r="JRZ4156" s="69"/>
      <c r="JSA4156" s="69"/>
      <c r="JSB4156" s="69"/>
      <c r="JSC4156" s="69"/>
      <c r="JSD4156" s="69"/>
      <c r="JSE4156" s="69"/>
      <c r="JSF4156" s="69"/>
      <c r="JSG4156" s="69"/>
      <c r="JSH4156" s="69"/>
      <c r="JSI4156" s="69"/>
      <c r="JSJ4156" s="69"/>
      <c r="JSK4156" s="69"/>
      <c r="JSL4156" s="69"/>
      <c r="JSM4156" s="69"/>
      <c r="JSN4156" s="69"/>
      <c r="JSO4156" s="69"/>
      <c r="JSP4156" s="69"/>
      <c r="JSQ4156" s="69"/>
      <c r="JSR4156" s="69"/>
      <c r="JSS4156" s="69"/>
      <c r="JST4156" s="69"/>
      <c r="JSU4156" s="69"/>
      <c r="JSV4156" s="69"/>
      <c r="JSW4156" s="69"/>
      <c r="JSX4156" s="69"/>
      <c r="JSY4156" s="69"/>
      <c r="JSZ4156" s="69"/>
      <c r="JTA4156" s="69"/>
      <c r="JTB4156" s="69"/>
      <c r="JTC4156" s="69"/>
      <c r="JTD4156" s="69"/>
      <c r="JTE4156" s="69"/>
      <c r="JTF4156" s="69"/>
      <c r="JTG4156" s="69"/>
      <c r="JTH4156" s="69"/>
      <c r="JTI4156" s="69"/>
      <c r="JTJ4156" s="69"/>
      <c r="JTK4156" s="69"/>
      <c r="JTL4156" s="69"/>
      <c r="JTM4156" s="69"/>
      <c r="JTN4156" s="69"/>
      <c r="JTO4156" s="69"/>
      <c r="JTP4156" s="69"/>
      <c r="JTQ4156" s="69"/>
      <c r="JTR4156" s="69"/>
      <c r="JTS4156" s="69"/>
      <c r="JTT4156" s="69"/>
      <c r="JTU4156" s="69"/>
      <c r="JTV4156" s="69"/>
      <c r="JTW4156" s="69"/>
      <c r="JTX4156" s="69"/>
      <c r="JTY4156" s="69"/>
      <c r="JTZ4156" s="69"/>
      <c r="JUA4156" s="69"/>
      <c r="JUB4156" s="69"/>
      <c r="JUC4156" s="69"/>
      <c r="JUD4156" s="69"/>
      <c r="JUE4156" s="69"/>
      <c r="JUF4156" s="69"/>
      <c r="JUG4156" s="69"/>
      <c r="JUH4156" s="69"/>
      <c r="JUI4156" s="69"/>
      <c r="JUJ4156" s="69"/>
      <c r="JUK4156" s="69"/>
      <c r="JUL4156" s="69"/>
      <c r="JUM4156" s="69"/>
      <c r="JUN4156" s="69"/>
      <c r="JUO4156" s="69"/>
      <c r="JUP4156" s="69"/>
      <c r="JUQ4156" s="69"/>
      <c r="JUR4156" s="69"/>
      <c r="JUS4156" s="69"/>
      <c r="JUT4156" s="69"/>
      <c r="JUU4156" s="69"/>
      <c r="JUV4156" s="69"/>
      <c r="JUW4156" s="69"/>
      <c r="JUX4156" s="69"/>
      <c r="JUY4156" s="69"/>
      <c r="JUZ4156" s="69"/>
      <c r="JVA4156" s="69"/>
      <c r="JVB4156" s="69"/>
      <c r="JVC4156" s="69"/>
      <c r="JVD4156" s="69"/>
      <c r="JVE4156" s="69"/>
      <c r="JVF4156" s="69"/>
      <c r="JVG4156" s="69"/>
      <c r="JVH4156" s="69"/>
      <c r="JVI4156" s="69"/>
      <c r="JVJ4156" s="69"/>
      <c r="JVK4156" s="69"/>
      <c r="JVL4156" s="69"/>
      <c r="JVM4156" s="69"/>
      <c r="JVN4156" s="69"/>
      <c r="JVO4156" s="69"/>
      <c r="JVP4156" s="69"/>
      <c r="JVQ4156" s="69"/>
      <c r="JVR4156" s="69"/>
      <c r="JVS4156" s="69"/>
      <c r="JVT4156" s="69"/>
      <c r="JVU4156" s="69"/>
      <c r="JVV4156" s="69"/>
      <c r="JVW4156" s="69"/>
      <c r="JVX4156" s="69"/>
      <c r="JVY4156" s="69"/>
      <c r="JVZ4156" s="69"/>
      <c r="JWA4156" s="69"/>
      <c r="JWB4156" s="69"/>
      <c r="JWC4156" s="69"/>
      <c r="JWD4156" s="69"/>
      <c r="JWE4156" s="69"/>
      <c r="JWF4156" s="69"/>
      <c r="JWG4156" s="69"/>
      <c r="JWH4156" s="69"/>
      <c r="JWI4156" s="69"/>
      <c r="JWJ4156" s="69"/>
      <c r="JWK4156" s="69"/>
      <c r="JWL4156" s="69"/>
      <c r="JWM4156" s="69"/>
      <c r="JWN4156" s="69"/>
      <c r="JWO4156" s="69"/>
      <c r="JWP4156" s="69"/>
      <c r="JWQ4156" s="69"/>
      <c r="JWR4156" s="69"/>
      <c r="JWS4156" s="69"/>
      <c r="JWT4156" s="69"/>
      <c r="JWU4156" s="69"/>
      <c r="JWV4156" s="69"/>
      <c r="JWW4156" s="69"/>
      <c r="JWX4156" s="69"/>
      <c r="JWY4156" s="69"/>
      <c r="JWZ4156" s="69"/>
      <c r="JXA4156" s="69"/>
      <c r="JXB4156" s="69"/>
      <c r="JXC4156" s="69"/>
      <c r="JXD4156" s="69"/>
      <c r="JXE4156" s="69"/>
      <c r="JXF4156" s="69"/>
      <c r="JXG4156" s="69"/>
      <c r="JXH4156" s="69"/>
      <c r="JXI4156" s="69"/>
      <c r="JXJ4156" s="69"/>
      <c r="JXK4156" s="69"/>
      <c r="JXL4156" s="69"/>
      <c r="JXM4156" s="69"/>
      <c r="JXN4156" s="69"/>
      <c r="JXO4156" s="69"/>
      <c r="JXP4156" s="69"/>
      <c r="JXQ4156" s="69"/>
      <c r="JXR4156" s="69"/>
      <c r="JXS4156" s="69"/>
      <c r="JXT4156" s="69"/>
      <c r="JXU4156" s="69"/>
      <c r="JXV4156" s="69"/>
      <c r="JXW4156" s="69"/>
      <c r="JXX4156" s="69"/>
      <c r="JXY4156" s="69"/>
      <c r="JXZ4156" s="69"/>
      <c r="JYA4156" s="69"/>
      <c r="JYB4156" s="69"/>
      <c r="JYC4156" s="69"/>
      <c r="JYD4156" s="69"/>
      <c r="JYE4156" s="69"/>
      <c r="JYF4156" s="69"/>
      <c r="JYG4156" s="69"/>
      <c r="JYH4156" s="69"/>
      <c r="JYI4156" s="69"/>
      <c r="JYJ4156" s="69"/>
      <c r="JYK4156" s="69"/>
      <c r="JYL4156" s="69"/>
      <c r="JYM4156" s="69"/>
      <c r="JYN4156" s="69"/>
      <c r="JYO4156" s="69"/>
      <c r="JYP4156" s="69"/>
      <c r="JYQ4156" s="69"/>
      <c r="JYR4156" s="69"/>
      <c r="JYS4156" s="69"/>
      <c r="JYT4156" s="69"/>
      <c r="JYU4156" s="69"/>
      <c r="JYV4156" s="69"/>
      <c r="JYW4156" s="69"/>
      <c r="JYX4156" s="69"/>
      <c r="JYY4156" s="69"/>
      <c r="JYZ4156" s="69"/>
      <c r="JZA4156" s="69"/>
      <c r="JZB4156" s="69"/>
      <c r="JZC4156" s="69"/>
      <c r="JZD4156" s="69"/>
      <c r="JZE4156" s="69"/>
      <c r="JZF4156" s="69"/>
      <c r="JZG4156" s="69"/>
      <c r="JZH4156" s="69"/>
      <c r="JZI4156" s="69"/>
      <c r="JZJ4156" s="69"/>
      <c r="JZK4156" s="69"/>
      <c r="JZL4156" s="69"/>
      <c r="JZM4156" s="69"/>
      <c r="JZN4156" s="69"/>
      <c r="JZO4156" s="69"/>
      <c r="JZP4156" s="69"/>
      <c r="JZQ4156" s="69"/>
      <c r="JZR4156" s="69"/>
      <c r="JZS4156" s="69"/>
      <c r="JZT4156" s="69"/>
      <c r="JZU4156" s="69"/>
      <c r="JZV4156" s="69"/>
      <c r="JZW4156" s="69"/>
      <c r="JZX4156" s="69"/>
      <c r="JZY4156" s="69"/>
      <c r="JZZ4156" s="69"/>
      <c r="KAA4156" s="69"/>
      <c r="KAB4156" s="69"/>
      <c r="KAC4156" s="69"/>
      <c r="KAD4156" s="69"/>
      <c r="KAE4156" s="69"/>
      <c r="KAF4156" s="69"/>
      <c r="KAG4156" s="69"/>
      <c r="KAH4156" s="69"/>
      <c r="KAI4156" s="69"/>
      <c r="KAJ4156" s="69"/>
      <c r="KAK4156" s="69"/>
      <c r="KAL4156" s="69"/>
      <c r="KAM4156" s="69"/>
      <c r="KAN4156" s="69"/>
      <c r="KAO4156" s="69"/>
      <c r="KAP4156" s="69"/>
      <c r="KAQ4156" s="69"/>
      <c r="KAR4156" s="69"/>
      <c r="KAS4156" s="69"/>
      <c r="KAT4156" s="69"/>
      <c r="KAU4156" s="69"/>
      <c r="KAV4156" s="69"/>
      <c r="KAW4156" s="69"/>
      <c r="KAX4156" s="69"/>
      <c r="KAY4156" s="69"/>
      <c r="KAZ4156" s="69"/>
      <c r="KBA4156" s="69"/>
      <c r="KBB4156" s="69"/>
      <c r="KBC4156" s="69"/>
      <c r="KBD4156" s="69"/>
      <c r="KBE4156" s="69"/>
      <c r="KBF4156" s="69"/>
      <c r="KBG4156" s="69"/>
      <c r="KBH4156" s="69"/>
      <c r="KBI4156" s="69"/>
      <c r="KBJ4156" s="69"/>
      <c r="KBK4156" s="69"/>
      <c r="KBL4156" s="69"/>
      <c r="KBM4156" s="69"/>
      <c r="KBN4156" s="69"/>
      <c r="KBO4156" s="69"/>
      <c r="KBP4156" s="69"/>
      <c r="KBQ4156" s="69"/>
      <c r="KBR4156" s="69"/>
      <c r="KBS4156" s="69"/>
      <c r="KBT4156" s="69"/>
      <c r="KBU4156" s="69"/>
      <c r="KBV4156" s="69"/>
      <c r="KBW4156" s="69"/>
      <c r="KBX4156" s="69"/>
      <c r="KBY4156" s="69"/>
      <c r="KBZ4156" s="69"/>
      <c r="KCA4156" s="69"/>
      <c r="KCB4156" s="69"/>
      <c r="KCC4156" s="69"/>
      <c r="KCD4156" s="69"/>
      <c r="KCE4156" s="69"/>
      <c r="KCF4156" s="69"/>
      <c r="KCG4156" s="69"/>
      <c r="KCH4156" s="69"/>
      <c r="KCI4156" s="69"/>
      <c r="KCJ4156" s="69"/>
      <c r="KCK4156" s="69"/>
      <c r="KCL4156" s="69"/>
      <c r="KCM4156" s="69"/>
      <c r="KCN4156" s="69"/>
      <c r="KCO4156" s="69"/>
      <c r="KCP4156" s="69"/>
      <c r="KCQ4156" s="69"/>
      <c r="KCR4156" s="69"/>
      <c r="KCS4156" s="69"/>
      <c r="KCT4156" s="69"/>
      <c r="KCU4156" s="69"/>
      <c r="KCV4156" s="69"/>
      <c r="KCW4156" s="69"/>
      <c r="KCX4156" s="69"/>
      <c r="KCY4156" s="69"/>
      <c r="KCZ4156" s="69"/>
      <c r="KDA4156" s="69"/>
      <c r="KDB4156" s="69"/>
      <c r="KDC4156" s="69"/>
      <c r="KDD4156" s="69"/>
      <c r="KDE4156" s="69"/>
      <c r="KDF4156" s="69"/>
      <c r="KDG4156" s="69"/>
      <c r="KDH4156" s="69"/>
      <c r="KDI4156" s="69"/>
      <c r="KDJ4156" s="69"/>
      <c r="KDK4156" s="69"/>
      <c r="KDL4156" s="69"/>
      <c r="KDM4156" s="69"/>
      <c r="KDN4156" s="69"/>
      <c r="KDO4156" s="69"/>
      <c r="KDP4156" s="69"/>
      <c r="KDQ4156" s="69"/>
      <c r="KDR4156" s="69"/>
      <c r="KDS4156" s="69"/>
      <c r="KDT4156" s="69"/>
      <c r="KDU4156" s="69"/>
      <c r="KDV4156" s="69"/>
      <c r="KDW4156" s="69"/>
      <c r="KDX4156" s="69"/>
      <c r="KDY4156" s="69"/>
      <c r="KDZ4156" s="69"/>
      <c r="KEA4156" s="69"/>
      <c r="KEB4156" s="69"/>
      <c r="KEC4156" s="69"/>
      <c r="KED4156" s="69"/>
      <c r="KEE4156" s="69"/>
      <c r="KEF4156" s="69"/>
      <c r="KEG4156" s="69"/>
      <c r="KEH4156" s="69"/>
      <c r="KEI4156" s="69"/>
      <c r="KEJ4156" s="69"/>
      <c r="KEK4156" s="69"/>
      <c r="KEL4156" s="69"/>
      <c r="KEM4156" s="69"/>
      <c r="KEN4156" s="69"/>
      <c r="KEO4156" s="69"/>
      <c r="KEP4156" s="69"/>
      <c r="KEQ4156" s="69"/>
      <c r="KER4156" s="69"/>
      <c r="KES4156" s="69"/>
      <c r="KET4156" s="69"/>
      <c r="KEU4156" s="69"/>
      <c r="KEV4156" s="69"/>
      <c r="KEW4156" s="69"/>
      <c r="KEX4156" s="69"/>
      <c r="KEY4156" s="69"/>
      <c r="KEZ4156" s="69"/>
      <c r="KFA4156" s="69"/>
      <c r="KFB4156" s="69"/>
      <c r="KFC4156" s="69"/>
      <c r="KFD4156" s="69"/>
      <c r="KFE4156" s="69"/>
      <c r="KFF4156" s="69"/>
      <c r="KFG4156" s="69"/>
      <c r="KFH4156" s="69"/>
      <c r="KFI4156" s="69"/>
      <c r="KFJ4156" s="69"/>
      <c r="KFK4156" s="69"/>
      <c r="KFL4156" s="69"/>
      <c r="KFM4156" s="69"/>
      <c r="KFN4156" s="69"/>
      <c r="KFO4156" s="69"/>
      <c r="KFP4156" s="69"/>
      <c r="KFQ4156" s="69"/>
      <c r="KFR4156" s="69"/>
      <c r="KFS4156" s="69"/>
      <c r="KFT4156" s="69"/>
      <c r="KFU4156" s="69"/>
      <c r="KFV4156" s="69"/>
      <c r="KFW4156" s="69"/>
      <c r="KFX4156" s="69"/>
      <c r="KFY4156" s="69"/>
      <c r="KFZ4156" s="69"/>
      <c r="KGA4156" s="69"/>
      <c r="KGB4156" s="69"/>
      <c r="KGC4156" s="69"/>
      <c r="KGD4156" s="69"/>
      <c r="KGE4156" s="69"/>
      <c r="KGF4156" s="69"/>
      <c r="KGG4156" s="69"/>
      <c r="KGH4156" s="69"/>
      <c r="KGI4156" s="69"/>
      <c r="KGJ4156" s="69"/>
      <c r="KGK4156" s="69"/>
      <c r="KGL4156" s="69"/>
      <c r="KGM4156" s="69"/>
      <c r="KGN4156" s="69"/>
      <c r="KGO4156" s="69"/>
      <c r="KGP4156" s="69"/>
      <c r="KGQ4156" s="69"/>
      <c r="KGR4156" s="69"/>
      <c r="KGS4156" s="69"/>
      <c r="KGT4156" s="69"/>
      <c r="KGU4156" s="69"/>
      <c r="KGV4156" s="69"/>
      <c r="KGW4156" s="69"/>
      <c r="KGX4156" s="69"/>
      <c r="KGY4156" s="69"/>
      <c r="KGZ4156" s="69"/>
      <c r="KHA4156" s="69"/>
      <c r="KHB4156" s="69"/>
      <c r="KHC4156" s="69"/>
      <c r="KHD4156" s="69"/>
      <c r="KHE4156" s="69"/>
      <c r="KHF4156" s="69"/>
      <c r="KHG4156" s="69"/>
      <c r="KHH4156" s="69"/>
      <c r="KHI4156" s="69"/>
      <c r="KHJ4156" s="69"/>
      <c r="KHK4156" s="69"/>
      <c r="KHL4156" s="69"/>
      <c r="KHM4156" s="69"/>
      <c r="KHN4156" s="69"/>
      <c r="KHO4156" s="69"/>
      <c r="KHP4156" s="69"/>
      <c r="KHQ4156" s="69"/>
      <c r="KHR4156" s="69"/>
      <c r="KHS4156" s="69"/>
      <c r="KHT4156" s="69"/>
      <c r="KHU4156" s="69"/>
      <c r="KHV4156" s="69"/>
      <c r="KHW4156" s="69"/>
      <c r="KHX4156" s="69"/>
      <c r="KHY4156" s="69"/>
      <c r="KHZ4156" s="69"/>
      <c r="KIA4156" s="69"/>
      <c r="KIB4156" s="69"/>
      <c r="KIC4156" s="69"/>
      <c r="KID4156" s="69"/>
      <c r="KIE4156" s="69"/>
      <c r="KIF4156" s="69"/>
      <c r="KIG4156" s="69"/>
      <c r="KIH4156" s="69"/>
      <c r="KII4156" s="69"/>
      <c r="KIJ4156" s="69"/>
      <c r="KIK4156" s="69"/>
      <c r="KIL4156" s="69"/>
      <c r="KIM4156" s="69"/>
      <c r="KIN4156" s="69"/>
      <c r="KIO4156" s="69"/>
      <c r="KIP4156" s="69"/>
      <c r="KIQ4156" s="69"/>
      <c r="KIR4156" s="69"/>
      <c r="KIS4156" s="69"/>
      <c r="KIT4156" s="69"/>
      <c r="KIU4156" s="69"/>
      <c r="KIV4156" s="69"/>
      <c r="KIW4156" s="69"/>
      <c r="KIX4156" s="69"/>
      <c r="KIY4156" s="69"/>
      <c r="KIZ4156" s="69"/>
      <c r="KJA4156" s="69"/>
      <c r="KJB4156" s="69"/>
      <c r="KJC4156" s="69"/>
      <c r="KJD4156" s="69"/>
      <c r="KJE4156" s="69"/>
      <c r="KJF4156" s="69"/>
      <c r="KJG4156" s="69"/>
      <c r="KJH4156" s="69"/>
      <c r="KJI4156" s="69"/>
      <c r="KJJ4156" s="69"/>
      <c r="KJK4156" s="69"/>
      <c r="KJL4156" s="69"/>
      <c r="KJM4156" s="69"/>
      <c r="KJN4156" s="69"/>
      <c r="KJO4156" s="69"/>
      <c r="KJP4156" s="69"/>
      <c r="KJQ4156" s="69"/>
      <c r="KJR4156" s="69"/>
      <c r="KJS4156" s="69"/>
      <c r="KJT4156" s="69"/>
      <c r="KJU4156" s="69"/>
      <c r="KJV4156" s="69"/>
      <c r="KJW4156" s="69"/>
      <c r="KJX4156" s="69"/>
      <c r="KJY4156" s="69"/>
      <c r="KJZ4156" s="69"/>
      <c r="KKA4156" s="69"/>
      <c r="KKB4156" s="69"/>
      <c r="KKC4156" s="69"/>
      <c r="KKD4156" s="69"/>
      <c r="KKE4156" s="69"/>
      <c r="KKF4156" s="69"/>
      <c r="KKG4156" s="69"/>
      <c r="KKH4156" s="69"/>
      <c r="KKI4156" s="69"/>
      <c r="KKJ4156" s="69"/>
      <c r="KKK4156" s="69"/>
      <c r="KKL4156" s="69"/>
      <c r="KKM4156" s="69"/>
      <c r="KKN4156" s="69"/>
      <c r="KKO4156" s="69"/>
      <c r="KKP4156" s="69"/>
      <c r="KKQ4156" s="69"/>
      <c r="KKR4156" s="69"/>
      <c r="KKS4156" s="69"/>
      <c r="KKT4156" s="69"/>
      <c r="KKU4156" s="69"/>
      <c r="KKV4156" s="69"/>
      <c r="KKW4156" s="69"/>
      <c r="KKX4156" s="69"/>
      <c r="KKY4156" s="69"/>
      <c r="KKZ4156" s="69"/>
      <c r="KLA4156" s="69"/>
      <c r="KLB4156" s="69"/>
      <c r="KLC4156" s="69"/>
      <c r="KLD4156" s="69"/>
      <c r="KLE4156" s="69"/>
      <c r="KLF4156" s="69"/>
      <c r="KLG4156" s="69"/>
      <c r="KLH4156" s="69"/>
      <c r="KLI4156" s="69"/>
      <c r="KLJ4156" s="69"/>
      <c r="KLK4156" s="69"/>
      <c r="KLL4156" s="69"/>
      <c r="KLM4156" s="69"/>
      <c r="KLN4156" s="69"/>
      <c r="KLO4156" s="69"/>
      <c r="KLP4156" s="69"/>
      <c r="KLQ4156" s="69"/>
      <c r="KLR4156" s="69"/>
      <c r="KLS4156" s="69"/>
      <c r="KLT4156" s="69"/>
      <c r="KLU4156" s="69"/>
      <c r="KLV4156" s="69"/>
      <c r="KLW4156" s="69"/>
      <c r="KLX4156" s="69"/>
      <c r="KLY4156" s="69"/>
      <c r="KLZ4156" s="69"/>
      <c r="KMA4156" s="69"/>
      <c r="KMB4156" s="69"/>
      <c r="KMC4156" s="69"/>
      <c r="KMD4156" s="69"/>
      <c r="KME4156" s="69"/>
      <c r="KMF4156" s="69"/>
      <c r="KMG4156" s="69"/>
      <c r="KMH4156" s="69"/>
      <c r="KMI4156" s="69"/>
      <c r="KMJ4156" s="69"/>
      <c r="KMK4156" s="69"/>
      <c r="KML4156" s="69"/>
      <c r="KMM4156" s="69"/>
      <c r="KMN4156" s="69"/>
      <c r="KMO4156" s="69"/>
      <c r="KMP4156" s="69"/>
      <c r="KMQ4156" s="69"/>
      <c r="KMR4156" s="69"/>
      <c r="KMS4156" s="69"/>
      <c r="KMT4156" s="69"/>
      <c r="KMU4156" s="69"/>
      <c r="KMV4156" s="69"/>
      <c r="KMW4156" s="69"/>
      <c r="KMX4156" s="69"/>
      <c r="KMY4156" s="69"/>
      <c r="KMZ4156" s="69"/>
      <c r="KNA4156" s="69"/>
      <c r="KNB4156" s="69"/>
      <c r="KNC4156" s="69"/>
      <c r="KND4156" s="69"/>
      <c r="KNE4156" s="69"/>
      <c r="KNF4156" s="69"/>
      <c r="KNG4156" s="69"/>
      <c r="KNH4156" s="69"/>
      <c r="KNI4156" s="69"/>
      <c r="KNJ4156" s="69"/>
      <c r="KNK4156" s="69"/>
      <c r="KNL4156" s="69"/>
      <c r="KNM4156" s="69"/>
      <c r="KNN4156" s="69"/>
      <c r="KNO4156" s="69"/>
      <c r="KNP4156" s="69"/>
      <c r="KNQ4156" s="69"/>
      <c r="KNR4156" s="69"/>
      <c r="KNS4156" s="69"/>
      <c r="KNT4156" s="69"/>
      <c r="KNU4156" s="69"/>
      <c r="KNV4156" s="69"/>
      <c r="KNW4156" s="69"/>
      <c r="KNX4156" s="69"/>
      <c r="KNY4156" s="69"/>
      <c r="KNZ4156" s="69"/>
      <c r="KOA4156" s="69"/>
      <c r="KOB4156" s="69"/>
      <c r="KOC4156" s="69"/>
      <c r="KOD4156" s="69"/>
      <c r="KOE4156" s="69"/>
      <c r="KOF4156" s="69"/>
      <c r="KOG4156" s="69"/>
      <c r="KOH4156" s="69"/>
      <c r="KOI4156" s="69"/>
      <c r="KOJ4156" s="69"/>
      <c r="KOK4156" s="69"/>
      <c r="KOL4156" s="69"/>
      <c r="KOM4156" s="69"/>
      <c r="KON4156" s="69"/>
      <c r="KOO4156" s="69"/>
      <c r="KOP4156" s="69"/>
      <c r="KOQ4156" s="69"/>
      <c r="KOR4156" s="69"/>
      <c r="KOS4156" s="69"/>
      <c r="KOT4156" s="69"/>
      <c r="KOU4156" s="69"/>
      <c r="KOV4156" s="69"/>
      <c r="KOW4156" s="69"/>
      <c r="KOX4156" s="69"/>
      <c r="KOY4156" s="69"/>
      <c r="KOZ4156" s="69"/>
      <c r="KPA4156" s="69"/>
      <c r="KPB4156" s="69"/>
      <c r="KPC4156" s="69"/>
      <c r="KPD4156" s="69"/>
      <c r="KPE4156" s="69"/>
      <c r="KPF4156" s="69"/>
      <c r="KPG4156" s="69"/>
      <c r="KPH4156" s="69"/>
      <c r="KPI4156" s="69"/>
      <c r="KPJ4156" s="69"/>
      <c r="KPK4156" s="69"/>
      <c r="KPL4156" s="69"/>
      <c r="KPM4156" s="69"/>
      <c r="KPN4156" s="69"/>
      <c r="KPO4156" s="69"/>
      <c r="KPP4156" s="69"/>
      <c r="KPQ4156" s="69"/>
      <c r="KPR4156" s="69"/>
      <c r="KPS4156" s="69"/>
      <c r="KPT4156" s="69"/>
      <c r="KPU4156" s="69"/>
      <c r="KPV4156" s="69"/>
      <c r="KPW4156" s="69"/>
      <c r="KPX4156" s="69"/>
      <c r="KPY4156" s="69"/>
      <c r="KPZ4156" s="69"/>
      <c r="KQA4156" s="69"/>
      <c r="KQB4156" s="69"/>
      <c r="KQC4156" s="69"/>
      <c r="KQD4156" s="69"/>
      <c r="KQE4156" s="69"/>
      <c r="KQF4156" s="69"/>
      <c r="KQG4156" s="69"/>
      <c r="KQH4156" s="69"/>
      <c r="KQI4156" s="69"/>
      <c r="KQJ4156" s="69"/>
      <c r="KQK4156" s="69"/>
      <c r="KQL4156" s="69"/>
      <c r="KQM4156" s="69"/>
      <c r="KQN4156" s="69"/>
      <c r="KQO4156" s="69"/>
      <c r="KQP4156" s="69"/>
      <c r="KQQ4156" s="69"/>
      <c r="KQR4156" s="69"/>
      <c r="KQS4156" s="69"/>
      <c r="KQT4156" s="69"/>
      <c r="KQU4156" s="69"/>
      <c r="KQV4156" s="69"/>
      <c r="KQW4156" s="69"/>
      <c r="KQX4156" s="69"/>
      <c r="KQY4156" s="69"/>
      <c r="KQZ4156" s="69"/>
      <c r="KRA4156" s="69"/>
      <c r="KRB4156" s="69"/>
      <c r="KRC4156" s="69"/>
      <c r="KRD4156" s="69"/>
      <c r="KRE4156" s="69"/>
      <c r="KRF4156" s="69"/>
      <c r="KRG4156" s="69"/>
      <c r="KRH4156" s="69"/>
      <c r="KRI4156" s="69"/>
      <c r="KRJ4156" s="69"/>
      <c r="KRK4156" s="69"/>
      <c r="KRL4156" s="69"/>
      <c r="KRM4156" s="69"/>
      <c r="KRN4156" s="69"/>
      <c r="KRO4156" s="69"/>
      <c r="KRP4156" s="69"/>
      <c r="KRQ4156" s="69"/>
      <c r="KRR4156" s="69"/>
      <c r="KRS4156" s="69"/>
      <c r="KRT4156" s="69"/>
      <c r="KRU4156" s="69"/>
      <c r="KRV4156" s="69"/>
      <c r="KRW4156" s="69"/>
      <c r="KRX4156" s="69"/>
      <c r="KRY4156" s="69"/>
      <c r="KRZ4156" s="69"/>
      <c r="KSA4156" s="69"/>
      <c r="KSB4156" s="69"/>
      <c r="KSC4156" s="69"/>
      <c r="KSD4156" s="69"/>
      <c r="KSE4156" s="69"/>
      <c r="KSF4156" s="69"/>
      <c r="KSG4156" s="69"/>
      <c r="KSH4156" s="69"/>
      <c r="KSI4156" s="69"/>
      <c r="KSJ4156" s="69"/>
      <c r="KSK4156" s="69"/>
      <c r="KSL4156" s="69"/>
      <c r="KSM4156" s="69"/>
      <c r="KSN4156" s="69"/>
      <c r="KSO4156" s="69"/>
      <c r="KSP4156" s="69"/>
      <c r="KSQ4156" s="69"/>
      <c r="KSR4156" s="69"/>
      <c r="KSS4156" s="69"/>
      <c r="KST4156" s="69"/>
      <c r="KSU4156" s="69"/>
      <c r="KSV4156" s="69"/>
      <c r="KSW4156" s="69"/>
      <c r="KSX4156" s="69"/>
      <c r="KSY4156" s="69"/>
      <c r="KSZ4156" s="69"/>
      <c r="KTA4156" s="69"/>
      <c r="KTB4156" s="69"/>
      <c r="KTC4156" s="69"/>
      <c r="KTD4156" s="69"/>
      <c r="KTE4156" s="69"/>
      <c r="KTF4156" s="69"/>
      <c r="KTG4156" s="69"/>
      <c r="KTH4156" s="69"/>
      <c r="KTI4156" s="69"/>
      <c r="KTJ4156" s="69"/>
      <c r="KTK4156" s="69"/>
      <c r="KTL4156" s="69"/>
      <c r="KTM4156" s="69"/>
      <c r="KTN4156" s="69"/>
      <c r="KTO4156" s="69"/>
      <c r="KTP4156" s="69"/>
      <c r="KTQ4156" s="69"/>
      <c r="KTR4156" s="69"/>
      <c r="KTS4156" s="69"/>
      <c r="KTT4156" s="69"/>
      <c r="KTU4156" s="69"/>
      <c r="KTV4156" s="69"/>
      <c r="KTW4156" s="69"/>
      <c r="KTX4156" s="69"/>
      <c r="KTY4156" s="69"/>
      <c r="KTZ4156" s="69"/>
      <c r="KUA4156" s="69"/>
      <c r="KUB4156" s="69"/>
      <c r="KUC4156" s="69"/>
      <c r="KUD4156" s="69"/>
      <c r="KUE4156" s="69"/>
      <c r="KUF4156" s="69"/>
      <c r="KUG4156" s="69"/>
      <c r="KUH4156" s="69"/>
      <c r="KUI4156" s="69"/>
      <c r="KUJ4156" s="69"/>
      <c r="KUK4156" s="69"/>
      <c r="KUL4156" s="69"/>
      <c r="KUM4156" s="69"/>
      <c r="KUN4156" s="69"/>
      <c r="KUO4156" s="69"/>
      <c r="KUP4156" s="69"/>
      <c r="KUQ4156" s="69"/>
      <c r="KUR4156" s="69"/>
      <c r="KUS4156" s="69"/>
      <c r="KUT4156" s="69"/>
      <c r="KUU4156" s="69"/>
      <c r="KUV4156" s="69"/>
      <c r="KUW4156" s="69"/>
      <c r="KUX4156" s="69"/>
      <c r="KUY4156" s="69"/>
      <c r="KUZ4156" s="69"/>
      <c r="KVA4156" s="69"/>
      <c r="KVB4156" s="69"/>
      <c r="KVC4156" s="69"/>
      <c r="KVD4156" s="69"/>
      <c r="KVE4156" s="69"/>
      <c r="KVF4156" s="69"/>
      <c r="KVG4156" s="69"/>
      <c r="KVH4156" s="69"/>
      <c r="KVI4156" s="69"/>
      <c r="KVJ4156" s="69"/>
      <c r="KVK4156" s="69"/>
      <c r="KVL4156" s="69"/>
      <c r="KVM4156" s="69"/>
      <c r="KVN4156" s="69"/>
      <c r="KVO4156" s="69"/>
      <c r="KVP4156" s="69"/>
      <c r="KVQ4156" s="69"/>
      <c r="KVR4156" s="69"/>
      <c r="KVS4156" s="69"/>
      <c r="KVT4156" s="69"/>
      <c r="KVU4156" s="69"/>
      <c r="KVV4156" s="69"/>
      <c r="KVW4156" s="69"/>
      <c r="KVX4156" s="69"/>
      <c r="KVY4156" s="69"/>
      <c r="KVZ4156" s="69"/>
      <c r="KWA4156" s="69"/>
      <c r="KWB4156" s="69"/>
      <c r="KWC4156" s="69"/>
      <c r="KWD4156" s="69"/>
      <c r="KWE4156" s="69"/>
      <c r="KWF4156" s="69"/>
      <c r="KWG4156" s="69"/>
      <c r="KWH4156" s="69"/>
      <c r="KWI4156" s="69"/>
      <c r="KWJ4156" s="69"/>
      <c r="KWK4156" s="69"/>
      <c r="KWL4156" s="69"/>
      <c r="KWM4156" s="69"/>
      <c r="KWN4156" s="69"/>
      <c r="KWO4156" s="69"/>
      <c r="KWP4156" s="69"/>
      <c r="KWQ4156" s="69"/>
      <c r="KWR4156" s="69"/>
      <c r="KWS4156" s="69"/>
      <c r="KWT4156" s="69"/>
      <c r="KWU4156" s="69"/>
      <c r="KWV4156" s="69"/>
      <c r="KWW4156" s="69"/>
      <c r="KWX4156" s="69"/>
      <c r="KWY4156" s="69"/>
      <c r="KWZ4156" s="69"/>
      <c r="KXA4156" s="69"/>
      <c r="KXB4156" s="69"/>
      <c r="KXC4156" s="69"/>
      <c r="KXD4156" s="69"/>
      <c r="KXE4156" s="69"/>
      <c r="KXF4156" s="69"/>
      <c r="KXG4156" s="69"/>
      <c r="KXH4156" s="69"/>
      <c r="KXI4156" s="69"/>
      <c r="KXJ4156" s="69"/>
      <c r="KXK4156" s="69"/>
      <c r="KXL4156" s="69"/>
      <c r="KXM4156" s="69"/>
      <c r="KXN4156" s="69"/>
      <c r="KXO4156" s="69"/>
      <c r="KXP4156" s="69"/>
      <c r="KXQ4156" s="69"/>
      <c r="KXR4156" s="69"/>
      <c r="KXS4156" s="69"/>
      <c r="KXT4156" s="69"/>
      <c r="KXU4156" s="69"/>
      <c r="KXV4156" s="69"/>
      <c r="KXW4156" s="69"/>
      <c r="KXX4156" s="69"/>
      <c r="KXY4156" s="69"/>
      <c r="KXZ4156" s="69"/>
      <c r="KYA4156" s="69"/>
      <c r="KYB4156" s="69"/>
      <c r="KYC4156" s="69"/>
      <c r="KYD4156" s="69"/>
      <c r="KYE4156" s="69"/>
      <c r="KYF4156" s="69"/>
      <c r="KYG4156" s="69"/>
      <c r="KYH4156" s="69"/>
      <c r="KYI4156" s="69"/>
      <c r="KYJ4156" s="69"/>
      <c r="KYK4156" s="69"/>
      <c r="KYL4156" s="69"/>
      <c r="KYM4156" s="69"/>
      <c r="KYN4156" s="69"/>
      <c r="KYO4156" s="69"/>
      <c r="KYP4156" s="69"/>
      <c r="KYQ4156" s="69"/>
      <c r="KYR4156" s="69"/>
      <c r="KYS4156" s="69"/>
      <c r="KYT4156" s="69"/>
      <c r="KYU4156" s="69"/>
      <c r="KYV4156" s="69"/>
      <c r="KYW4156" s="69"/>
      <c r="KYX4156" s="69"/>
      <c r="KYY4156" s="69"/>
      <c r="KYZ4156" s="69"/>
      <c r="KZA4156" s="69"/>
      <c r="KZB4156" s="69"/>
      <c r="KZC4156" s="69"/>
      <c r="KZD4156" s="69"/>
      <c r="KZE4156" s="69"/>
      <c r="KZF4156" s="69"/>
      <c r="KZG4156" s="69"/>
      <c r="KZH4156" s="69"/>
      <c r="KZI4156" s="69"/>
      <c r="KZJ4156" s="69"/>
      <c r="KZK4156" s="69"/>
      <c r="KZL4156" s="69"/>
      <c r="KZM4156" s="69"/>
      <c r="KZN4156" s="69"/>
      <c r="KZO4156" s="69"/>
      <c r="KZP4156" s="69"/>
      <c r="KZQ4156" s="69"/>
      <c r="KZR4156" s="69"/>
      <c r="KZS4156" s="69"/>
      <c r="KZT4156" s="69"/>
      <c r="KZU4156" s="69"/>
      <c r="KZV4156" s="69"/>
      <c r="KZW4156" s="69"/>
      <c r="KZX4156" s="69"/>
      <c r="KZY4156" s="69"/>
      <c r="KZZ4156" s="69"/>
      <c r="LAA4156" s="69"/>
      <c r="LAB4156" s="69"/>
      <c r="LAC4156" s="69"/>
      <c r="LAD4156" s="69"/>
      <c r="LAE4156" s="69"/>
      <c r="LAF4156" s="69"/>
      <c r="LAG4156" s="69"/>
      <c r="LAH4156" s="69"/>
      <c r="LAI4156" s="69"/>
      <c r="LAJ4156" s="69"/>
      <c r="LAK4156" s="69"/>
      <c r="LAL4156" s="69"/>
      <c r="LAM4156" s="69"/>
      <c r="LAN4156" s="69"/>
      <c r="LAO4156" s="69"/>
      <c r="LAP4156" s="69"/>
      <c r="LAQ4156" s="69"/>
      <c r="LAR4156" s="69"/>
      <c r="LAS4156" s="69"/>
      <c r="LAT4156" s="69"/>
      <c r="LAU4156" s="69"/>
      <c r="LAV4156" s="69"/>
      <c r="LAW4156" s="69"/>
      <c r="LAX4156" s="69"/>
      <c r="LAY4156" s="69"/>
      <c r="LAZ4156" s="69"/>
      <c r="LBA4156" s="69"/>
      <c r="LBB4156" s="69"/>
      <c r="LBC4156" s="69"/>
      <c r="LBD4156" s="69"/>
      <c r="LBE4156" s="69"/>
      <c r="LBF4156" s="69"/>
      <c r="LBG4156" s="69"/>
      <c r="LBH4156" s="69"/>
      <c r="LBI4156" s="69"/>
      <c r="LBJ4156" s="69"/>
      <c r="LBK4156" s="69"/>
      <c r="LBL4156" s="69"/>
      <c r="LBM4156" s="69"/>
      <c r="LBN4156" s="69"/>
      <c r="LBO4156" s="69"/>
      <c r="LBP4156" s="69"/>
      <c r="LBQ4156" s="69"/>
      <c r="LBR4156" s="69"/>
      <c r="LBS4156" s="69"/>
      <c r="LBT4156" s="69"/>
      <c r="LBU4156" s="69"/>
      <c r="LBV4156" s="69"/>
      <c r="LBW4156" s="69"/>
      <c r="LBX4156" s="69"/>
      <c r="LBY4156" s="69"/>
      <c r="LBZ4156" s="69"/>
      <c r="LCA4156" s="69"/>
      <c r="LCB4156" s="69"/>
      <c r="LCC4156" s="69"/>
      <c r="LCD4156" s="69"/>
      <c r="LCE4156" s="69"/>
      <c r="LCF4156" s="69"/>
      <c r="LCG4156" s="69"/>
      <c r="LCH4156" s="69"/>
      <c r="LCI4156" s="69"/>
      <c r="LCJ4156" s="69"/>
      <c r="LCK4156" s="69"/>
      <c r="LCL4156" s="69"/>
      <c r="LCM4156" s="69"/>
      <c r="LCN4156" s="69"/>
      <c r="LCO4156" s="69"/>
      <c r="LCP4156" s="69"/>
      <c r="LCQ4156" s="69"/>
      <c r="LCR4156" s="69"/>
      <c r="LCS4156" s="69"/>
      <c r="LCT4156" s="69"/>
      <c r="LCU4156" s="69"/>
      <c r="LCV4156" s="69"/>
      <c r="LCW4156" s="69"/>
      <c r="LCX4156" s="69"/>
      <c r="LCY4156" s="69"/>
      <c r="LCZ4156" s="69"/>
      <c r="LDA4156" s="69"/>
      <c r="LDB4156" s="69"/>
      <c r="LDC4156" s="69"/>
      <c r="LDD4156" s="69"/>
      <c r="LDE4156" s="69"/>
      <c r="LDF4156" s="69"/>
      <c r="LDG4156" s="69"/>
      <c r="LDH4156" s="69"/>
      <c r="LDI4156" s="69"/>
      <c r="LDJ4156" s="69"/>
      <c r="LDK4156" s="69"/>
      <c r="LDL4156" s="69"/>
      <c r="LDM4156" s="69"/>
      <c r="LDN4156" s="69"/>
      <c r="LDO4156" s="69"/>
      <c r="LDP4156" s="69"/>
      <c r="LDQ4156" s="69"/>
      <c r="LDR4156" s="69"/>
      <c r="LDS4156" s="69"/>
      <c r="LDT4156" s="69"/>
      <c r="LDU4156" s="69"/>
      <c r="LDV4156" s="69"/>
      <c r="LDW4156" s="69"/>
      <c r="LDX4156" s="69"/>
      <c r="LDY4156" s="69"/>
      <c r="LDZ4156" s="69"/>
      <c r="LEA4156" s="69"/>
      <c r="LEB4156" s="69"/>
      <c r="LEC4156" s="69"/>
      <c r="LED4156" s="69"/>
      <c r="LEE4156" s="69"/>
      <c r="LEF4156" s="69"/>
      <c r="LEG4156" s="69"/>
      <c r="LEH4156" s="69"/>
      <c r="LEI4156" s="69"/>
      <c r="LEJ4156" s="69"/>
      <c r="LEK4156" s="69"/>
      <c r="LEL4156" s="69"/>
      <c r="LEM4156" s="69"/>
      <c r="LEN4156" s="69"/>
      <c r="LEO4156" s="69"/>
      <c r="LEP4156" s="69"/>
      <c r="LEQ4156" s="69"/>
      <c r="LER4156" s="69"/>
      <c r="LES4156" s="69"/>
      <c r="LET4156" s="69"/>
      <c r="LEU4156" s="69"/>
      <c r="LEV4156" s="69"/>
      <c r="LEW4156" s="69"/>
      <c r="LEX4156" s="69"/>
      <c r="LEY4156" s="69"/>
      <c r="LEZ4156" s="69"/>
      <c r="LFA4156" s="69"/>
      <c r="LFB4156" s="69"/>
      <c r="LFC4156" s="69"/>
      <c r="LFD4156" s="69"/>
      <c r="LFE4156" s="69"/>
      <c r="LFF4156" s="69"/>
      <c r="LFG4156" s="69"/>
      <c r="LFH4156" s="69"/>
      <c r="LFI4156" s="69"/>
      <c r="LFJ4156" s="69"/>
      <c r="LFK4156" s="69"/>
      <c r="LFL4156" s="69"/>
      <c r="LFM4156" s="69"/>
      <c r="LFN4156" s="69"/>
      <c r="LFO4156" s="69"/>
      <c r="LFP4156" s="69"/>
      <c r="LFQ4156" s="69"/>
      <c r="LFR4156" s="69"/>
      <c r="LFS4156" s="69"/>
      <c r="LFT4156" s="69"/>
      <c r="LFU4156" s="69"/>
      <c r="LFV4156" s="69"/>
      <c r="LFW4156" s="69"/>
      <c r="LFX4156" s="69"/>
      <c r="LFY4156" s="69"/>
      <c r="LFZ4156" s="69"/>
      <c r="LGA4156" s="69"/>
      <c r="LGB4156" s="69"/>
      <c r="LGC4156" s="69"/>
      <c r="LGD4156" s="69"/>
      <c r="LGE4156" s="69"/>
      <c r="LGF4156" s="69"/>
      <c r="LGG4156" s="69"/>
      <c r="LGH4156" s="69"/>
      <c r="LGI4156" s="69"/>
      <c r="LGJ4156" s="69"/>
      <c r="LGK4156" s="69"/>
      <c r="LGL4156" s="69"/>
      <c r="LGM4156" s="69"/>
      <c r="LGN4156" s="69"/>
      <c r="LGO4156" s="69"/>
      <c r="LGP4156" s="69"/>
      <c r="LGQ4156" s="69"/>
      <c r="LGR4156" s="69"/>
      <c r="LGS4156" s="69"/>
      <c r="LGT4156" s="69"/>
      <c r="LGU4156" s="69"/>
      <c r="LGV4156" s="69"/>
      <c r="LGW4156" s="69"/>
      <c r="LGX4156" s="69"/>
      <c r="LGY4156" s="69"/>
      <c r="LGZ4156" s="69"/>
      <c r="LHA4156" s="69"/>
      <c r="LHB4156" s="69"/>
      <c r="LHC4156" s="69"/>
      <c r="LHD4156" s="69"/>
      <c r="LHE4156" s="69"/>
      <c r="LHF4156" s="69"/>
      <c r="LHG4156" s="69"/>
      <c r="LHH4156" s="69"/>
      <c r="LHI4156" s="69"/>
      <c r="LHJ4156" s="69"/>
      <c r="LHK4156" s="69"/>
      <c r="LHL4156" s="69"/>
      <c r="LHM4156" s="69"/>
      <c r="LHN4156" s="69"/>
      <c r="LHO4156" s="69"/>
      <c r="LHP4156" s="69"/>
      <c r="LHQ4156" s="69"/>
      <c r="LHR4156" s="69"/>
      <c r="LHS4156" s="69"/>
      <c r="LHT4156" s="69"/>
      <c r="LHU4156" s="69"/>
      <c r="LHV4156" s="69"/>
      <c r="LHW4156" s="69"/>
      <c r="LHX4156" s="69"/>
      <c r="LHY4156" s="69"/>
      <c r="LHZ4156" s="69"/>
      <c r="LIA4156" s="69"/>
      <c r="LIB4156" s="69"/>
      <c r="LIC4156" s="69"/>
      <c r="LID4156" s="69"/>
      <c r="LIE4156" s="69"/>
      <c r="LIF4156" s="69"/>
      <c r="LIG4156" s="69"/>
      <c r="LIH4156" s="69"/>
      <c r="LII4156" s="69"/>
      <c r="LIJ4156" s="69"/>
      <c r="LIK4156" s="69"/>
      <c r="LIL4156" s="69"/>
      <c r="LIM4156" s="69"/>
      <c r="LIN4156" s="69"/>
      <c r="LIO4156" s="69"/>
      <c r="LIP4156" s="69"/>
      <c r="LIQ4156" s="69"/>
      <c r="LIR4156" s="69"/>
      <c r="LIS4156" s="69"/>
      <c r="LIT4156" s="69"/>
      <c r="LIU4156" s="69"/>
      <c r="LIV4156" s="69"/>
      <c r="LIW4156" s="69"/>
      <c r="LIX4156" s="69"/>
      <c r="LIY4156" s="69"/>
      <c r="LIZ4156" s="69"/>
      <c r="LJA4156" s="69"/>
      <c r="LJB4156" s="69"/>
      <c r="LJC4156" s="69"/>
      <c r="LJD4156" s="69"/>
      <c r="LJE4156" s="69"/>
      <c r="LJF4156" s="69"/>
      <c r="LJG4156" s="69"/>
      <c r="LJH4156" s="69"/>
      <c r="LJI4156" s="69"/>
      <c r="LJJ4156" s="69"/>
      <c r="LJK4156" s="69"/>
      <c r="LJL4156" s="69"/>
      <c r="LJM4156" s="69"/>
      <c r="LJN4156" s="69"/>
      <c r="LJO4156" s="69"/>
      <c r="LJP4156" s="69"/>
      <c r="LJQ4156" s="69"/>
      <c r="LJR4156" s="69"/>
      <c r="LJS4156" s="69"/>
      <c r="LJT4156" s="69"/>
      <c r="LJU4156" s="69"/>
      <c r="LJV4156" s="69"/>
      <c r="LJW4156" s="69"/>
      <c r="LJX4156" s="69"/>
      <c r="LJY4156" s="69"/>
      <c r="LJZ4156" s="69"/>
      <c r="LKA4156" s="69"/>
      <c r="LKB4156" s="69"/>
      <c r="LKC4156" s="69"/>
      <c r="LKD4156" s="69"/>
      <c r="LKE4156" s="69"/>
      <c r="LKF4156" s="69"/>
      <c r="LKG4156" s="69"/>
      <c r="LKH4156" s="69"/>
      <c r="LKI4156" s="69"/>
      <c r="LKJ4156" s="69"/>
      <c r="LKK4156" s="69"/>
      <c r="LKL4156" s="69"/>
      <c r="LKM4156" s="69"/>
      <c r="LKN4156" s="69"/>
      <c r="LKO4156" s="69"/>
      <c r="LKP4156" s="69"/>
      <c r="LKQ4156" s="69"/>
      <c r="LKR4156" s="69"/>
      <c r="LKS4156" s="69"/>
      <c r="LKT4156" s="69"/>
      <c r="LKU4156" s="69"/>
      <c r="LKV4156" s="69"/>
      <c r="LKW4156" s="69"/>
      <c r="LKX4156" s="69"/>
      <c r="LKY4156" s="69"/>
      <c r="LKZ4156" s="69"/>
      <c r="LLA4156" s="69"/>
      <c r="LLB4156" s="69"/>
      <c r="LLC4156" s="69"/>
      <c r="LLD4156" s="69"/>
      <c r="LLE4156" s="69"/>
      <c r="LLF4156" s="69"/>
      <c r="LLG4156" s="69"/>
      <c r="LLH4156" s="69"/>
      <c r="LLI4156" s="69"/>
      <c r="LLJ4156" s="69"/>
      <c r="LLK4156" s="69"/>
      <c r="LLL4156" s="69"/>
      <c r="LLM4156" s="69"/>
      <c r="LLN4156" s="69"/>
      <c r="LLO4156" s="69"/>
      <c r="LLP4156" s="69"/>
      <c r="LLQ4156" s="69"/>
      <c r="LLR4156" s="69"/>
      <c r="LLS4156" s="69"/>
      <c r="LLT4156" s="69"/>
      <c r="LLU4156" s="69"/>
      <c r="LLV4156" s="69"/>
      <c r="LLW4156" s="69"/>
      <c r="LLX4156" s="69"/>
      <c r="LLY4156" s="69"/>
      <c r="LLZ4156" s="69"/>
      <c r="LMA4156" s="69"/>
      <c r="LMB4156" s="69"/>
      <c r="LMC4156" s="69"/>
      <c r="LMD4156" s="69"/>
      <c r="LME4156" s="69"/>
      <c r="LMF4156" s="69"/>
      <c r="LMG4156" s="69"/>
      <c r="LMH4156" s="69"/>
      <c r="LMI4156" s="69"/>
      <c r="LMJ4156" s="69"/>
      <c r="LMK4156" s="69"/>
      <c r="LML4156" s="69"/>
      <c r="LMM4156" s="69"/>
      <c r="LMN4156" s="69"/>
      <c r="LMO4156" s="69"/>
      <c r="LMP4156" s="69"/>
      <c r="LMQ4156" s="69"/>
      <c r="LMR4156" s="69"/>
      <c r="LMS4156" s="69"/>
      <c r="LMT4156" s="69"/>
      <c r="LMU4156" s="69"/>
      <c r="LMV4156" s="69"/>
      <c r="LMW4156" s="69"/>
      <c r="LMX4156" s="69"/>
      <c r="LMY4156" s="69"/>
      <c r="LMZ4156" s="69"/>
      <c r="LNA4156" s="69"/>
      <c r="LNB4156" s="69"/>
      <c r="LNC4156" s="69"/>
      <c r="LND4156" s="69"/>
      <c r="LNE4156" s="69"/>
      <c r="LNF4156" s="69"/>
      <c r="LNG4156" s="69"/>
      <c r="LNH4156" s="69"/>
      <c r="LNI4156" s="69"/>
      <c r="LNJ4156" s="69"/>
      <c r="LNK4156" s="69"/>
      <c r="LNL4156" s="69"/>
      <c r="LNM4156" s="69"/>
      <c r="LNN4156" s="69"/>
      <c r="LNO4156" s="69"/>
      <c r="LNP4156" s="69"/>
      <c r="LNQ4156" s="69"/>
      <c r="LNR4156" s="69"/>
      <c r="LNS4156" s="69"/>
      <c r="LNT4156" s="69"/>
      <c r="LNU4156" s="69"/>
      <c r="LNV4156" s="69"/>
      <c r="LNW4156" s="69"/>
      <c r="LNX4156" s="69"/>
      <c r="LNY4156" s="69"/>
      <c r="LNZ4156" s="69"/>
      <c r="LOA4156" s="69"/>
      <c r="LOB4156" s="69"/>
      <c r="LOC4156" s="69"/>
      <c r="LOD4156" s="69"/>
      <c r="LOE4156" s="69"/>
      <c r="LOF4156" s="69"/>
      <c r="LOG4156" s="69"/>
      <c r="LOH4156" s="69"/>
      <c r="LOI4156" s="69"/>
      <c r="LOJ4156" s="69"/>
      <c r="LOK4156" s="69"/>
      <c r="LOL4156" s="69"/>
      <c r="LOM4156" s="69"/>
      <c r="LON4156" s="69"/>
      <c r="LOO4156" s="69"/>
      <c r="LOP4156" s="69"/>
      <c r="LOQ4156" s="69"/>
      <c r="LOR4156" s="69"/>
      <c r="LOS4156" s="69"/>
      <c r="LOT4156" s="69"/>
      <c r="LOU4156" s="69"/>
      <c r="LOV4156" s="69"/>
      <c r="LOW4156" s="69"/>
      <c r="LOX4156" s="69"/>
      <c r="LOY4156" s="69"/>
      <c r="LOZ4156" s="69"/>
      <c r="LPA4156" s="69"/>
      <c r="LPB4156" s="69"/>
      <c r="LPC4156" s="69"/>
      <c r="LPD4156" s="69"/>
      <c r="LPE4156" s="69"/>
      <c r="LPF4156" s="69"/>
      <c r="LPG4156" s="69"/>
      <c r="LPH4156" s="69"/>
      <c r="LPI4156" s="69"/>
      <c r="LPJ4156" s="69"/>
      <c r="LPK4156" s="69"/>
      <c r="LPL4156" s="69"/>
      <c r="LPM4156" s="69"/>
      <c r="LPN4156" s="69"/>
      <c r="LPO4156" s="69"/>
      <c r="LPP4156" s="69"/>
      <c r="LPQ4156" s="69"/>
      <c r="LPR4156" s="69"/>
      <c r="LPS4156" s="69"/>
      <c r="LPT4156" s="69"/>
      <c r="LPU4156" s="69"/>
      <c r="LPV4156" s="69"/>
      <c r="LPW4156" s="69"/>
      <c r="LPX4156" s="69"/>
      <c r="LPY4156" s="69"/>
      <c r="LPZ4156" s="69"/>
      <c r="LQA4156" s="69"/>
      <c r="LQB4156" s="69"/>
      <c r="LQC4156" s="69"/>
      <c r="LQD4156" s="69"/>
      <c r="LQE4156" s="69"/>
      <c r="LQF4156" s="69"/>
      <c r="LQG4156" s="69"/>
      <c r="LQH4156" s="69"/>
      <c r="LQI4156" s="69"/>
      <c r="LQJ4156" s="69"/>
      <c r="LQK4156" s="69"/>
      <c r="LQL4156" s="69"/>
      <c r="LQM4156" s="69"/>
      <c r="LQN4156" s="69"/>
      <c r="LQO4156" s="69"/>
      <c r="LQP4156" s="69"/>
      <c r="LQQ4156" s="69"/>
      <c r="LQR4156" s="69"/>
      <c r="LQS4156" s="69"/>
      <c r="LQT4156" s="69"/>
      <c r="LQU4156" s="69"/>
      <c r="LQV4156" s="69"/>
      <c r="LQW4156" s="69"/>
      <c r="LQX4156" s="69"/>
      <c r="LQY4156" s="69"/>
      <c r="LQZ4156" s="69"/>
      <c r="LRA4156" s="69"/>
      <c r="LRB4156" s="69"/>
      <c r="LRC4156" s="69"/>
      <c r="LRD4156" s="69"/>
      <c r="LRE4156" s="69"/>
      <c r="LRF4156" s="69"/>
      <c r="LRG4156" s="69"/>
      <c r="LRH4156" s="69"/>
      <c r="LRI4156" s="69"/>
      <c r="LRJ4156" s="69"/>
      <c r="LRK4156" s="69"/>
      <c r="LRL4156" s="69"/>
      <c r="LRM4156" s="69"/>
      <c r="LRN4156" s="69"/>
      <c r="LRO4156" s="69"/>
      <c r="LRP4156" s="69"/>
      <c r="LRQ4156" s="69"/>
      <c r="LRR4156" s="69"/>
      <c r="LRS4156" s="69"/>
      <c r="LRT4156" s="69"/>
      <c r="LRU4156" s="69"/>
      <c r="LRV4156" s="69"/>
      <c r="LRW4156" s="69"/>
      <c r="LRX4156" s="69"/>
      <c r="LRY4156" s="69"/>
      <c r="LRZ4156" s="69"/>
      <c r="LSA4156" s="69"/>
      <c r="LSB4156" s="69"/>
      <c r="LSC4156" s="69"/>
      <c r="LSD4156" s="69"/>
      <c r="LSE4156" s="69"/>
      <c r="LSF4156" s="69"/>
      <c r="LSG4156" s="69"/>
      <c r="LSH4156" s="69"/>
      <c r="LSI4156" s="69"/>
      <c r="LSJ4156" s="69"/>
      <c r="LSK4156" s="69"/>
      <c r="LSL4156" s="69"/>
      <c r="LSM4156" s="69"/>
      <c r="LSN4156" s="69"/>
      <c r="LSO4156" s="69"/>
      <c r="LSP4156" s="69"/>
      <c r="LSQ4156" s="69"/>
      <c r="LSR4156" s="69"/>
      <c r="LSS4156" s="69"/>
      <c r="LST4156" s="69"/>
      <c r="LSU4156" s="69"/>
      <c r="LSV4156" s="69"/>
      <c r="LSW4156" s="69"/>
      <c r="LSX4156" s="69"/>
      <c r="LSY4156" s="69"/>
      <c r="LSZ4156" s="69"/>
      <c r="LTA4156" s="69"/>
      <c r="LTB4156" s="69"/>
      <c r="LTC4156" s="69"/>
      <c r="LTD4156" s="69"/>
      <c r="LTE4156" s="69"/>
      <c r="LTF4156" s="69"/>
      <c r="LTG4156" s="69"/>
      <c r="LTH4156" s="69"/>
      <c r="LTI4156" s="69"/>
      <c r="LTJ4156" s="69"/>
      <c r="LTK4156" s="69"/>
      <c r="LTL4156" s="69"/>
      <c r="LTM4156" s="69"/>
      <c r="LTN4156" s="69"/>
      <c r="LTO4156" s="69"/>
      <c r="LTP4156" s="69"/>
      <c r="LTQ4156" s="69"/>
      <c r="LTR4156" s="69"/>
      <c r="LTS4156" s="69"/>
      <c r="LTT4156" s="69"/>
      <c r="LTU4156" s="69"/>
      <c r="LTV4156" s="69"/>
      <c r="LTW4156" s="69"/>
      <c r="LTX4156" s="69"/>
      <c r="LTY4156" s="69"/>
      <c r="LTZ4156" s="69"/>
      <c r="LUA4156" s="69"/>
      <c r="LUB4156" s="69"/>
      <c r="LUC4156" s="69"/>
      <c r="LUD4156" s="69"/>
      <c r="LUE4156" s="69"/>
      <c r="LUF4156" s="69"/>
      <c r="LUG4156" s="69"/>
      <c r="LUH4156" s="69"/>
      <c r="LUI4156" s="69"/>
      <c r="LUJ4156" s="69"/>
      <c r="LUK4156" s="69"/>
      <c r="LUL4156" s="69"/>
      <c r="LUM4156" s="69"/>
      <c r="LUN4156" s="69"/>
      <c r="LUO4156" s="69"/>
      <c r="LUP4156" s="69"/>
      <c r="LUQ4156" s="69"/>
      <c r="LUR4156" s="69"/>
      <c r="LUS4156" s="69"/>
      <c r="LUT4156" s="69"/>
      <c r="LUU4156" s="69"/>
      <c r="LUV4156" s="69"/>
      <c r="LUW4156" s="69"/>
      <c r="LUX4156" s="69"/>
      <c r="LUY4156" s="69"/>
      <c r="LUZ4156" s="69"/>
      <c r="LVA4156" s="69"/>
      <c r="LVB4156" s="69"/>
      <c r="LVC4156" s="69"/>
      <c r="LVD4156" s="69"/>
      <c r="LVE4156" s="69"/>
      <c r="LVF4156" s="69"/>
      <c r="LVG4156" s="69"/>
      <c r="LVH4156" s="69"/>
      <c r="LVI4156" s="69"/>
      <c r="LVJ4156" s="69"/>
      <c r="LVK4156" s="69"/>
      <c r="LVL4156" s="69"/>
      <c r="LVM4156" s="69"/>
      <c r="LVN4156" s="69"/>
      <c r="LVO4156" s="69"/>
      <c r="LVP4156" s="69"/>
      <c r="LVQ4156" s="69"/>
      <c r="LVR4156" s="69"/>
      <c r="LVS4156" s="69"/>
      <c r="LVT4156" s="69"/>
      <c r="LVU4156" s="69"/>
      <c r="LVV4156" s="69"/>
      <c r="LVW4156" s="69"/>
      <c r="LVX4156" s="69"/>
      <c r="LVY4156" s="69"/>
      <c r="LVZ4156" s="69"/>
      <c r="LWA4156" s="69"/>
      <c r="LWB4156" s="69"/>
      <c r="LWC4156" s="69"/>
      <c r="LWD4156" s="69"/>
      <c r="LWE4156" s="69"/>
      <c r="LWF4156" s="69"/>
      <c r="LWG4156" s="69"/>
      <c r="LWH4156" s="69"/>
      <c r="LWI4156" s="69"/>
      <c r="LWJ4156" s="69"/>
      <c r="LWK4156" s="69"/>
      <c r="LWL4156" s="69"/>
      <c r="LWM4156" s="69"/>
      <c r="LWN4156" s="69"/>
      <c r="LWO4156" s="69"/>
      <c r="LWP4156" s="69"/>
      <c r="LWQ4156" s="69"/>
      <c r="LWR4156" s="69"/>
      <c r="LWS4156" s="69"/>
      <c r="LWT4156" s="69"/>
      <c r="LWU4156" s="69"/>
      <c r="LWV4156" s="69"/>
      <c r="LWW4156" s="69"/>
      <c r="LWX4156" s="69"/>
      <c r="LWY4156" s="69"/>
      <c r="LWZ4156" s="69"/>
      <c r="LXA4156" s="69"/>
      <c r="LXB4156" s="69"/>
      <c r="LXC4156" s="69"/>
      <c r="LXD4156" s="69"/>
      <c r="LXE4156" s="69"/>
      <c r="LXF4156" s="69"/>
      <c r="LXG4156" s="69"/>
      <c r="LXH4156" s="69"/>
      <c r="LXI4156" s="69"/>
      <c r="LXJ4156" s="69"/>
      <c r="LXK4156" s="69"/>
      <c r="LXL4156" s="69"/>
      <c r="LXM4156" s="69"/>
      <c r="LXN4156" s="69"/>
      <c r="LXO4156" s="69"/>
      <c r="LXP4156" s="69"/>
      <c r="LXQ4156" s="69"/>
      <c r="LXR4156" s="69"/>
      <c r="LXS4156" s="69"/>
      <c r="LXT4156" s="69"/>
      <c r="LXU4156" s="69"/>
      <c r="LXV4156" s="69"/>
      <c r="LXW4156" s="69"/>
      <c r="LXX4156" s="69"/>
      <c r="LXY4156" s="69"/>
      <c r="LXZ4156" s="69"/>
      <c r="LYA4156" s="69"/>
      <c r="LYB4156" s="69"/>
      <c r="LYC4156" s="69"/>
      <c r="LYD4156" s="69"/>
      <c r="LYE4156" s="69"/>
      <c r="LYF4156" s="69"/>
      <c r="LYG4156" s="69"/>
      <c r="LYH4156" s="69"/>
      <c r="LYI4156" s="69"/>
      <c r="LYJ4156" s="69"/>
      <c r="LYK4156" s="69"/>
      <c r="LYL4156" s="69"/>
      <c r="LYM4156" s="69"/>
      <c r="LYN4156" s="69"/>
      <c r="LYO4156" s="69"/>
      <c r="LYP4156" s="69"/>
      <c r="LYQ4156" s="69"/>
      <c r="LYR4156" s="69"/>
      <c r="LYS4156" s="69"/>
      <c r="LYT4156" s="69"/>
      <c r="LYU4156" s="69"/>
      <c r="LYV4156" s="69"/>
      <c r="LYW4156" s="69"/>
      <c r="LYX4156" s="69"/>
      <c r="LYY4156" s="69"/>
      <c r="LYZ4156" s="69"/>
      <c r="LZA4156" s="69"/>
      <c r="LZB4156" s="69"/>
      <c r="LZC4156" s="69"/>
      <c r="LZD4156" s="69"/>
      <c r="LZE4156" s="69"/>
      <c r="LZF4156" s="69"/>
      <c r="LZG4156" s="69"/>
      <c r="LZH4156" s="69"/>
      <c r="LZI4156" s="69"/>
      <c r="LZJ4156" s="69"/>
      <c r="LZK4156" s="69"/>
      <c r="LZL4156" s="69"/>
      <c r="LZM4156" s="69"/>
      <c r="LZN4156" s="69"/>
      <c r="LZO4156" s="69"/>
      <c r="LZP4156" s="69"/>
      <c r="LZQ4156" s="69"/>
      <c r="LZR4156" s="69"/>
      <c r="LZS4156" s="69"/>
      <c r="LZT4156" s="69"/>
      <c r="LZU4156" s="69"/>
      <c r="LZV4156" s="69"/>
      <c r="LZW4156" s="69"/>
      <c r="LZX4156" s="69"/>
      <c r="LZY4156" s="69"/>
      <c r="LZZ4156" s="69"/>
      <c r="MAA4156" s="69"/>
      <c r="MAB4156" s="69"/>
      <c r="MAC4156" s="69"/>
      <c r="MAD4156" s="69"/>
      <c r="MAE4156" s="69"/>
      <c r="MAF4156" s="69"/>
      <c r="MAG4156" s="69"/>
      <c r="MAH4156" s="69"/>
      <c r="MAI4156" s="69"/>
      <c r="MAJ4156" s="69"/>
      <c r="MAK4156" s="69"/>
      <c r="MAL4156" s="69"/>
      <c r="MAM4156" s="69"/>
      <c r="MAN4156" s="69"/>
      <c r="MAO4156" s="69"/>
      <c r="MAP4156" s="69"/>
      <c r="MAQ4156" s="69"/>
      <c r="MAR4156" s="69"/>
      <c r="MAS4156" s="69"/>
      <c r="MAT4156" s="69"/>
      <c r="MAU4156" s="69"/>
      <c r="MAV4156" s="69"/>
      <c r="MAW4156" s="69"/>
      <c r="MAX4156" s="69"/>
      <c r="MAY4156" s="69"/>
      <c r="MAZ4156" s="69"/>
      <c r="MBA4156" s="69"/>
      <c r="MBB4156" s="69"/>
      <c r="MBC4156" s="69"/>
      <c r="MBD4156" s="69"/>
      <c r="MBE4156" s="69"/>
      <c r="MBF4156" s="69"/>
      <c r="MBG4156" s="69"/>
      <c r="MBH4156" s="69"/>
      <c r="MBI4156" s="69"/>
      <c r="MBJ4156" s="69"/>
      <c r="MBK4156" s="69"/>
      <c r="MBL4156" s="69"/>
      <c r="MBM4156" s="69"/>
      <c r="MBN4156" s="69"/>
      <c r="MBO4156" s="69"/>
      <c r="MBP4156" s="69"/>
      <c r="MBQ4156" s="69"/>
      <c r="MBR4156" s="69"/>
      <c r="MBS4156" s="69"/>
      <c r="MBT4156" s="69"/>
      <c r="MBU4156" s="69"/>
      <c r="MBV4156" s="69"/>
      <c r="MBW4156" s="69"/>
      <c r="MBX4156" s="69"/>
      <c r="MBY4156" s="69"/>
      <c r="MBZ4156" s="69"/>
      <c r="MCA4156" s="69"/>
      <c r="MCB4156" s="69"/>
      <c r="MCC4156" s="69"/>
      <c r="MCD4156" s="69"/>
      <c r="MCE4156" s="69"/>
      <c r="MCF4156" s="69"/>
      <c r="MCG4156" s="69"/>
      <c r="MCH4156" s="69"/>
      <c r="MCI4156" s="69"/>
      <c r="MCJ4156" s="69"/>
      <c r="MCK4156" s="69"/>
      <c r="MCL4156" s="69"/>
      <c r="MCM4156" s="69"/>
      <c r="MCN4156" s="69"/>
      <c r="MCO4156" s="69"/>
      <c r="MCP4156" s="69"/>
      <c r="MCQ4156" s="69"/>
      <c r="MCR4156" s="69"/>
      <c r="MCS4156" s="69"/>
      <c r="MCT4156" s="69"/>
      <c r="MCU4156" s="69"/>
      <c r="MCV4156" s="69"/>
      <c r="MCW4156" s="69"/>
      <c r="MCX4156" s="69"/>
      <c r="MCY4156" s="69"/>
      <c r="MCZ4156" s="69"/>
      <c r="MDA4156" s="69"/>
      <c r="MDB4156" s="69"/>
      <c r="MDC4156" s="69"/>
      <c r="MDD4156" s="69"/>
      <c r="MDE4156" s="69"/>
      <c r="MDF4156" s="69"/>
      <c r="MDG4156" s="69"/>
      <c r="MDH4156" s="69"/>
      <c r="MDI4156" s="69"/>
      <c r="MDJ4156" s="69"/>
      <c r="MDK4156" s="69"/>
      <c r="MDL4156" s="69"/>
      <c r="MDM4156" s="69"/>
      <c r="MDN4156" s="69"/>
      <c r="MDO4156" s="69"/>
      <c r="MDP4156" s="69"/>
      <c r="MDQ4156" s="69"/>
      <c r="MDR4156" s="69"/>
      <c r="MDS4156" s="69"/>
      <c r="MDT4156" s="69"/>
      <c r="MDU4156" s="69"/>
      <c r="MDV4156" s="69"/>
      <c r="MDW4156" s="69"/>
      <c r="MDX4156" s="69"/>
      <c r="MDY4156" s="69"/>
      <c r="MDZ4156" s="69"/>
      <c r="MEA4156" s="69"/>
      <c r="MEB4156" s="69"/>
      <c r="MEC4156" s="69"/>
      <c r="MED4156" s="69"/>
      <c r="MEE4156" s="69"/>
      <c r="MEF4156" s="69"/>
      <c r="MEG4156" s="69"/>
      <c r="MEH4156" s="69"/>
      <c r="MEI4156" s="69"/>
      <c r="MEJ4156" s="69"/>
      <c r="MEK4156" s="69"/>
      <c r="MEL4156" s="69"/>
      <c r="MEM4156" s="69"/>
      <c r="MEN4156" s="69"/>
      <c r="MEO4156" s="69"/>
      <c r="MEP4156" s="69"/>
      <c r="MEQ4156" s="69"/>
      <c r="MER4156" s="69"/>
      <c r="MES4156" s="69"/>
      <c r="MET4156" s="69"/>
      <c r="MEU4156" s="69"/>
      <c r="MEV4156" s="69"/>
      <c r="MEW4156" s="69"/>
      <c r="MEX4156" s="69"/>
      <c r="MEY4156" s="69"/>
      <c r="MEZ4156" s="69"/>
      <c r="MFA4156" s="69"/>
      <c r="MFB4156" s="69"/>
      <c r="MFC4156" s="69"/>
      <c r="MFD4156" s="69"/>
      <c r="MFE4156" s="69"/>
      <c r="MFF4156" s="69"/>
      <c r="MFG4156" s="69"/>
      <c r="MFH4156" s="69"/>
      <c r="MFI4156" s="69"/>
      <c r="MFJ4156" s="69"/>
      <c r="MFK4156" s="69"/>
      <c r="MFL4156" s="69"/>
      <c r="MFM4156" s="69"/>
      <c r="MFN4156" s="69"/>
      <c r="MFO4156" s="69"/>
      <c r="MFP4156" s="69"/>
      <c r="MFQ4156" s="69"/>
      <c r="MFR4156" s="69"/>
      <c r="MFS4156" s="69"/>
      <c r="MFT4156" s="69"/>
      <c r="MFU4156" s="69"/>
      <c r="MFV4156" s="69"/>
      <c r="MFW4156" s="69"/>
      <c r="MFX4156" s="69"/>
      <c r="MFY4156" s="69"/>
      <c r="MFZ4156" s="69"/>
      <c r="MGA4156" s="69"/>
      <c r="MGB4156" s="69"/>
      <c r="MGC4156" s="69"/>
      <c r="MGD4156" s="69"/>
      <c r="MGE4156" s="69"/>
      <c r="MGF4156" s="69"/>
      <c r="MGG4156" s="69"/>
      <c r="MGH4156" s="69"/>
      <c r="MGI4156" s="69"/>
      <c r="MGJ4156" s="69"/>
      <c r="MGK4156" s="69"/>
      <c r="MGL4156" s="69"/>
      <c r="MGM4156" s="69"/>
      <c r="MGN4156" s="69"/>
      <c r="MGO4156" s="69"/>
      <c r="MGP4156" s="69"/>
      <c r="MGQ4156" s="69"/>
      <c r="MGR4156" s="69"/>
      <c r="MGS4156" s="69"/>
      <c r="MGT4156" s="69"/>
      <c r="MGU4156" s="69"/>
      <c r="MGV4156" s="69"/>
      <c r="MGW4156" s="69"/>
      <c r="MGX4156" s="69"/>
      <c r="MGY4156" s="69"/>
      <c r="MGZ4156" s="69"/>
      <c r="MHA4156" s="69"/>
      <c r="MHB4156" s="69"/>
      <c r="MHC4156" s="69"/>
      <c r="MHD4156" s="69"/>
      <c r="MHE4156" s="69"/>
      <c r="MHF4156" s="69"/>
      <c r="MHG4156" s="69"/>
      <c r="MHH4156" s="69"/>
      <c r="MHI4156" s="69"/>
      <c r="MHJ4156" s="69"/>
      <c r="MHK4156" s="69"/>
      <c r="MHL4156" s="69"/>
      <c r="MHM4156" s="69"/>
      <c r="MHN4156" s="69"/>
      <c r="MHO4156" s="69"/>
      <c r="MHP4156" s="69"/>
      <c r="MHQ4156" s="69"/>
      <c r="MHR4156" s="69"/>
      <c r="MHS4156" s="69"/>
      <c r="MHT4156" s="69"/>
      <c r="MHU4156" s="69"/>
      <c r="MHV4156" s="69"/>
      <c r="MHW4156" s="69"/>
      <c r="MHX4156" s="69"/>
      <c r="MHY4156" s="69"/>
      <c r="MHZ4156" s="69"/>
      <c r="MIA4156" s="69"/>
      <c r="MIB4156" s="69"/>
      <c r="MIC4156" s="69"/>
      <c r="MID4156" s="69"/>
      <c r="MIE4156" s="69"/>
      <c r="MIF4156" s="69"/>
      <c r="MIG4156" s="69"/>
      <c r="MIH4156" s="69"/>
      <c r="MII4156" s="69"/>
      <c r="MIJ4156" s="69"/>
      <c r="MIK4156" s="69"/>
      <c r="MIL4156" s="69"/>
      <c r="MIM4156" s="69"/>
      <c r="MIN4156" s="69"/>
      <c r="MIO4156" s="69"/>
      <c r="MIP4156" s="69"/>
      <c r="MIQ4156" s="69"/>
      <c r="MIR4156" s="69"/>
      <c r="MIS4156" s="69"/>
      <c r="MIT4156" s="69"/>
      <c r="MIU4156" s="69"/>
      <c r="MIV4156" s="69"/>
      <c r="MIW4156" s="69"/>
      <c r="MIX4156" s="69"/>
      <c r="MIY4156" s="69"/>
      <c r="MIZ4156" s="69"/>
      <c r="MJA4156" s="69"/>
      <c r="MJB4156" s="69"/>
      <c r="MJC4156" s="69"/>
      <c r="MJD4156" s="69"/>
      <c r="MJE4156" s="69"/>
      <c r="MJF4156" s="69"/>
      <c r="MJG4156" s="69"/>
      <c r="MJH4156" s="69"/>
      <c r="MJI4156" s="69"/>
      <c r="MJJ4156" s="69"/>
      <c r="MJK4156" s="69"/>
      <c r="MJL4156" s="69"/>
      <c r="MJM4156" s="69"/>
      <c r="MJN4156" s="69"/>
      <c r="MJO4156" s="69"/>
      <c r="MJP4156" s="69"/>
      <c r="MJQ4156" s="69"/>
      <c r="MJR4156" s="69"/>
      <c r="MJS4156" s="69"/>
      <c r="MJT4156" s="69"/>
      <c r="MJU4156" s="69"/>
      <c r="MJV4156" s="69"/>
      <c r="MJW4156" s="69"/>
      <c r="MJX4156" s="69"/>
      <c r="MJY4156" s="69"/>
      <c r="MJZ4156" s="69"/>
      <c r="MKA4156" s="69"/>
      <c r="MKB4156" s="69"/>
      <c r="MKC4156" s="69"/>
      <c r="MKD4156" s="69"/>
      <c r="MKE4156" s="69"/>
      <c r="MKF4156" s="69"/>
      <c r="MKG4156" s="69"/>
      <c r="MKH4156" s="69"/>
      <c r="MKI4156" s="69"/>
      <c r="MKJ4156" s="69"/>
      <c r="MKK4156" s="69"/>
      <c r="MKL4156" s="69"/>
      <c r="MKM4156" s="69"/>
      <c r="MKN4156" s="69"/>
      <c r="MKO4156" s="69"/>
      <c r="MKP4156" s="69"/>
      <c r="MKQ4156" s="69"/>
      <c r="MKR4156" s="69"/>
      <c r="MKS4156" s="69"/>
      <c r="MKT4156" s="69"/>
      <c r="MKU4156" s="69"/>
      <c r="MKV4156" s="69"/>
      <c r="MKW4156" s="69"/>
      <c r="MKX4156" s="69"/>
      <c r="MKY4156" s="69"/>
      <c r="MKZ4156" s="69"/>
      <c r="MLA4156" s="69"/>
      <c r="MLB4156" s="69"/>
      <c r="MLC4156" s="69"/>
      <c r="MLD4156" s="69"/>
      <c r="MLE4156" s="69"/>
      <c r="MLF4156" s="69"/>
      <c r="MLG4156" s="69"/>
      <c r="MLH4156" s="69"/>
      <c r="MLI4156" s="69"/>
      <c r="MLJ4156" s="69"/>
      <c r="MLK4156" s="69"/>
      <c r="MLL4156" s="69"/>
      <c r="MLM4156" s="69"/>
      <c r="MLN4156" s="69"/>
      <c r="MLO4156" s="69"/>
      <c r="MLP4156" s="69"/>
      <c r="MLQ4156" s="69"/>
      <c r="MLR4156" s="69"/>
      <c r="MLS4156" s="69"/>
      <c r="MLT4156" s="69"/>
      <c r="MLU4156" s="69"/>
      <c r="MLV4156" s="69"/>
      <c r="MLW4156" s="69"/>
      <c r="MLX4156" s="69"/>
      <c r="MLY4156" s="69"/>
      <c r="MLZ4156" s="69"/>
      <c r="MMA4156" s="69"/>
      <c r="MMB4156" s="69"/>
      <c r="MMC4156" s="69"/>
      <c r="MMD4156" s="69"/>
      <c r="MME4156" s="69"/>
      <c r="MMF4156" s="69"/>
      <c r="MMG4156" s="69"/>
      <c r="MMH4156" s="69"/>
      <c r="MMI4156" s="69"/>
      <c r="MMJ4156" s="69"/>
      <c r="MMK4156" s="69"/>
      <c r="MML4156" s="69"/>
      <c r="MMM4156" s="69"/>
      <c r="MMN4156" s="69"/>
      <c r="MMO4156" s="69"/>
      <c r="MMP4156" s="69"/>
      <c r="MMQ4156" s="69"/>
      <c r="MMR4156" s="69"/>
      <c r="MMS4156" s="69"/>
      <c r="MMT4156" s="69"/>
      <c r="MMU4156" s="69"/>
      <c r="MMV4156" s="69"/>
      <c r="MMW4156" s="69"/>
      <c r="MMX4156" s="69"/>
      <c r="MMY4156" s="69"/>
      <c r="MMZ4156" s="69"/>
      <c r="MNA4156" s="69"/>
      <c r="MNB4156" s="69"/>
      <c r="MNC4156" s="69"/>
      <c r="MND4156" s="69"/>
      <c r="MNE4156" s="69"/>
      <c r="MNF4156" s="69"/>
      <c r="MNG4156" s="69"/>
      <c r="MNH4156" s="69"/>
      <c r="MNI4156" s="69"/>
      <c r="MNJ4156" s="69"/>
      <c r="MNK4156" s="69"/>
      <c r="MNL4156" s="69"/>
      <c r="MNM4156" s="69"/>
      <c r="MNN4156" s="69"/>
      <c r="MNO4156" s="69"/>
      <c r="MNP4156" s="69"/>
      <c r="MNQ4156" s="69"/>
      <c r="MNR4156" s="69"/>
      <c r="MNS4156" s="69"/>
      <c r="MNT4156" s="69"/>
      <c r="MNU4156" s="69"/>
      <c r="MNV4156" s="69"/>
      <c r="MNW4156" s="69"/>
      <c r="MNX4156" s="69"/>
      <c r="MNY4156" s="69"/>
      <c r="MNZ4156" s="69"/>
      <c r="MOA4156" s="69"/>
      <c r="MOB4156" s="69"/>
      <c r="MOC4156" s="69"/>
      <c r="MOD4156" s="69"/>
      <c r="MOE4156" s="69"/>
      <c r="MOF4156" s="69"/>
      <c r="MOG4156" s="69"/>
      <c r="MOH4156" s="69"/>
      <c r="MOI4156" s="69"/>
      <c r="MOJ4156" s="69"/>
      <c r="MOK4156" s="69"/>
      <c r="MOL4156" s="69"/>
      <c r="MOM4156" s="69"/>
      <c r="MON4156" s="69"/>
      <c r="MOO4156" s="69"/>
      <c r="MOP4156" s="69"/>
      <c r="MOQ4156" s="69"/>
      <c r="MOR4156" s="69"/>
      <c r="MOS4156" s="69"/>
      <c r="MOT4156" s="69"/>
      <c r="MOU4156" s="69"/>
      <c r="MOV4156" s="69"/>
      <c r="MOW4156" s="69"/>
      <c r="MOX4156" s="69"/>
      <c r="MOY4156" s="69"/>
      <c r="MOZ4156" s="69"/>
      <c r="MPA4156" s="69"/>
      <c r="MPB4156" s="69"/>
      <c r="MPC4156" s="69"/>
      <c r="MPD4156" s="69"/>
      <c r="MPE4156" s="69"/>
      <c r="MPF4156" s="69"/>
      <c r="MPG4156" s="69"/>
      <c r="MPH4156" s="69"/>
      <c r="MPI4156" s="69"/>
      <c r="MPJ4156" s="69"/>
      <c r="MPK4156" s="69"/>
      <c r="MPL4156" s="69"/>
      <c r="MPM4156" s="69"/>
      <c r="MPN4156" s="69"/>
      <c r="MPO4156" s="69"/>
      <c r="MPP4156" s="69"/>
      <c r="MPQ4156" s="69"/>
      <c r="MPR4156" s="69"/>
      <c r="MPS4156" s="69"/>
      <c r="MPT4156" s="69"/>
      <c r="MPU4156" s="69"/>
      <c r="MPV4156" s="69"/>
      <c r="MPW4156" s="69"/>
      <c r="MPX4156" s="69"/>
      <c r="MPY4156" s="69"/>
      <c r="MPZ4156" s="69"/>
      <c r="MQA4156" s="69"/>
      <c r="MQB4156" s="69"/>
      <c r="MQC4156" s="69"/>
      <c r="MQD4156" s="69"/>
      <c r="MQE4156" s="69"/>
      <c r="MQF4156" s="69"/>
      <c r="MQG4156" s="69"/>
      <c r="MQH4156" s="69"/>
      <c r="MQI4156" s="69"/>
      <c r="MQJ4156" s="69"/>
      <c r="MQK4156" s="69"/>
      <c r="MQL4156" s="69"/>
      <c r="MQM4156" s="69"/>
      <c r="MQN4156" s="69"/>
      <c r="MQO4156" s="69"/>
      <c r="MQP4156" s="69"/>
      <c r="MQQ4156" s="69"/>
      <c r="MQR4156" s="69"/>
      <c r="MQS4156" s="69"/>
      <c r="MQT4156" s="69"/>
      <c r="MQU4156" s="69"/>
      <c r="MQV4156" s="69"/>
      <c r="MQW4156" s="69"/>
      <c r="MQX4156" s="69"/>
      <c r="MQY4156" s="69"/>
      <c r="MQZ4156" s="69"/>
      <c r="MRA4156" s="69"/>
      <c r="MRB4156" s="69"/>
      <c r="MRC4156" s="69"/>
      <c r="MRD4156" s="69"/>
      <c r="MRE4156" s="69"/>
      <c r="MRF4156" s="69"/>
      <c r="MRG4156" s="69"/>
      <c r="MRH4156" s="69"/>
      <c r="MRI4156" s="69"/>
      <c r="MRJ4156" s="69"/>
      <c r="MRK4156" s="69"/>
      <c r="MRL4156" s="69"/>
      <c r="MRM4156" s="69"/>
      <c r="MRN4156" s="69"/>
      <c r="MRO4156" s="69"/>
      <c r="MRP4156" s="69"/>
      <c r="MRQ4156" s="69"/>
      <c r="MRR4156" s="69"/>
      <c r="MRS4156" s="69"/>
      <c r="MRT4156" s="69"/>
      <c r="MRU4156" s="69"/>
      <c r="MRV4156" s="69"/>
      <c r="MRW4156" s="69"/>
      <c r="MRX4156" s="69"/>
      <c r="MRY4156" s="69"/>
      <c r="MRZ4156" s="69"/>
      <c r="MSA4156" s="69"/>
      <c r="MSB4156" s="69"/>
      <c r="MSC4156" s="69"/>
      <c r="MSD4156" s="69"/>
      <c r="MSE4156" s="69"/>
      <c r="MSF4156" s="69"/>
      <c r="MSG4156" s="69"/>
      <c r="MSH4156" s="69"/>
      <c r="MSI4156" s="69"/>
      <c r="MSJ4156" s="69"/>
      <c r="MSK4156" s="69"/>
      <c r="MSL4156" s="69"/>
      <c r="MSM4156" s="69"/>
      <c r="MSN4156" s="69"/>
      <c r="MSO4156" s="69"/>
      <c r="MSP4156" s="69"/>
      <c r="MSQ4156" s="69"/>
      <c r="MSR4156" s="69"/>
      <c r="MSS4156" s="69"/>
      <c r="MST4156" s="69"/>
      <c r="MSU4156" s="69"/>
      <c r="MSV4156" s="69"/>
      <c r="MSW4156" s="69"/>
      <c r="MSX4156" s="69"/>
      <c r="MSY4156" s="69"/>
      <c r="MSZ4156" s="69"/>
      <c r="MTA4156" s="69"/>
      <c r="MTB4156" s="69"/>
      <c r="MTC4156" s="69"/>
      <c r="MTD4156" s="69"/>
      <c r="MTE4156" s="69"/>
      <c r="MTF4156" s="69"/>
      <c r="MTG4156" s="69"/>
      <c r="MTH4156" s="69"/>
      <c r="MTI4156" s="69"/>
      <c r="MTJ4156" s="69"/>
      <c r="MTK4156" s="69"/>
      <c r="MTL4156" s="69"/>
      <c r="MTM4156" s="69"/>
      <c r="MTN4156" s="69"/>
      <c r="MTO4156" s="69"/>
      <c r="MTP4156" s="69"/>
      <c r="MTQ4156" s="69"/>
      <c r="MTR4156" s="69"/>
      <c r="MTS4156" s="69"/>
      <c r="MTT4156" s="69"/>
      <c r="MTU4156" s="69"/>
      <c r="MTV4156" s="69"/>
      <c r="MTW4156" s="69"/>
      <c r="MTX4156" s="69"/>
      <c r="MTY4156" s="69"/>
      <c r="MTZ4156" s="69"/>
      <c r="MUA4156" s="69"/>
      <c r="MUB4156" s="69"/>
      <c r="MUC4156" s="69"/>
      <c r="MUD4156" s="69"/>
      <c r="MUE4156" s="69"/>
      <c r="MUF4156" s="69"/>
      <c r="MUG4156" s="69"/>
      <c r="MUH4156" s="69"/>
      <c r="MUI4156" s="69"/>
      <c r="MUJ4156" s="69"/>
      <c r="MUK4156" s="69"/>
      <c r="MUL4156" s="69"/>
      <c r="MUM4156" s="69"/>
      <c r="MUN4156" s="69"/>
      <c r="MUO4156" s="69"/>
      <c r="MUP4156" s="69"/>
      <c r="MUQ4156" s="69"/>
      <c r="MUR4156" s="69"/>
      <c r="MUS4156" s="69"/>
      <c r="MUT4156" s="69"/>
      <c r="MUU4156" s="69"/>
      <c r="MUV4156" s="69"/>
      <c r="MUW4156" s="69"/>
      <c r="MUX4156" s="69"/>
      <c r="MUY4156" s="69"/>
      <c r="MUZ4156" s="69"/>
      <c r="MVA4156" s="69"/>
      <c r="MVB4156" s="69"/>
      <c r="MVC4156" s="69"/>
      <c r="MVD4156" s="69"/>
      <c r="MVE4156" s="69"/>
      <c r="MVF4156" s="69"/>
      <c r="MVG4156" s="69"/>
      <c r="MVH4156" s="69"/>
      <c r="MVI4156" s="69"/>
      <c r="MVJ4156" s="69"/>
      <c r="MVK4156" s="69"/>
      <c r="MVL4156" s="69"/>
      <c r="MVM4156" s="69"/>
      <c r="MVN4156" s="69"/>
      <c r="MVO4156" s="69"/>
      <c r="MVP4156" s="69"/>
      <c r="MVQ4156" s="69"/>
      <c r="MVR4156" s="69"/>
      <c r="MVS4156" s="69"/>
      <c r="MVT4156" s="69"/>
      <c r="MVU4156" s="69"/>
      <c r="MVV4156" s="69"/>
      <c r="MVW4156" s="69"/>
      <c r="MVX4156" s="69"/>
      <c r="MVY4156" s="69"/>
      <c r="MVZ4156" s="69"/>
      <c r="MWA4156" s="69"/>
      <c r="MWB4156" s="69"/>
      <c r="MWC4156" s="69"/>
      <c r="MWD4156" s="69"/>
      <c r="MWE4156" s="69"/>
      <c r="MWF4156" s="69"/>
      <c r="MWG4156" s="69"/>
      <c r="MWH4156" s="69"/>
      <c r="MWI4156" s="69"/>
      <c r="MWJ4156" s="69"/>
      <c r="MWK4156" s="69"/>
      <c r="MWL4156" s="69"/>
      <c r="MWM4156" s="69"/>
      <c r="MWN4156" s="69"/>
      <c r="MWO4156" s="69"/>
      <c r="MWP4156" s="69"/>
      <c r="MWQ4156" s="69"/>
      <c r="MWR4156" s="69"/>
      <c r="MWS4156" s="69"/>
      <c r="MWT4156" s="69"/>
      <c r="MWU4156" s="69"/>
      <c r="MWV4156" s="69"/>
      <c r="MWW4156" s="69"/>
      <c r="MWX4156" s="69"/>
      <c r="MWY4156" s="69"/>
      <c r="MWZ4156" s="69"/>
      <c r="MXA4156" s="69"/>
      <c r="MXB4156" s="69"/>
      <c r="MXC4156" s="69"/>
      <c r="MXD4156" s="69"/>
      <c r="MXE4156" s="69"/>
      <c r="MXF4156" s="69"/>
      <c r="MXG4156" s="69"/>
      <c r="MXH4156" s="69"/>
      <c r="MXI4156" s="69"/>
      <c r="MXJ4156" s="69"/>
      <c r="MXK4156" s="69"/>
      <c r="MXL4156" s="69"/>
      <c r="MXM4156" s="69"/>
      <c r="MXN4156" s="69"/>
      <c r="MXO4156" s="69"/>
      <c r="MXP4156" s="69"/>
      <c r="MXQ4156" s="69"/>
      <c r="MXR4156" s="69"/>
      <c r="MXS4156" s="69"/>
      <c r="MXT4156" s="69"/>
      <c r="MXU4156" s="69"/>
      <c r="MXV4156" s="69"/>
      <c r="MXW4156" s="69"/>
      <c r="MXX4156" s="69"/>
      <c r="MXY4156" s="69"/>
      <c r="MXZ4156" s="69"/>
      <c r="MYA4156" s="69"/>
      <c r="MYB4156" s="69"/>
      <c r="MYC4156" s="69"/>
      <c r="MYD4156" s="69"/>
      <c r="MYE4156" s="69"/>
      <c r="MYF4156" s="69"/>
      <c r="MYG4156" s="69"/>
      <c r="MYH4156" s="69"/>
      <c r="MYI4156" s="69"/>
      <c r="MYJ4156" s="69"/>
      <c r="MYK4156" s="69"/>
      <c r="MYL4156" s="69"/>
      <c r="MYM4156" s="69"/>
      <c r="MYN4156" s="69"/>
      <c r="MYO4156" s="69"/>
      <c r="MYP4156" s="69"/>
      <c r="MYQ4156" s="69"/>
      <c r="MYR4156" s="69"/>
      <c r="MYS4156" s="69"/>
      <c r="MYT4156" s="69"/>
      <c r="MYU4156" s="69"/>
      <c r="MYV4156" s="69"/>
      <c r="MYW4156" s="69"/>
      <c r="MYX4156" s="69"/>
      <c r="MYY4156" s="69"/>
      <c r="MYZ4156" s="69"/>
      <c r="MZA4156" s="69"/>
      <c r="MZB4156" s="69"/>
      <c r="MZC4156" s="69"/>
      <c r="MZD4156" s="69"/>
      <c r="MZE4156" s="69"/>
      <c r="MZF4156" s="69"/>
      <c r="MZG4156" s="69"/>
      <c r="MZH4156" s="69"/>
      <c r="MZI4156" s="69"/>
      <c r="MZJ4156" s="69"/>
      <c r="MZK4156" s="69"/>
      <c r="MZL4156" s="69"/>
      <c r="MZM4156" s="69"/>
      <c r="MZN4156" s="69"/>
      <c r="MZO4156" s="69"/>
      <c r="MZP4156" s="69"/>
      <c r="MZQ4156" s="69"/>
      <c r="MZR4156" s="69"/>
      <c r="MZS4156" s="69"/>
      <c r="MZT4156" s="69"/>
      <c r="MZU4156" s="69"/>
      <c r="MZV4156" s="69"/>
      <c r="MZW4156" s="69"/>
      <c r="MZX4156" s="69"/>
      <c r="MZY4156" s="69"/>
      <c r="MZZ4156" s="69"/>
      <c r="NAA4156" s="69"/>
      <c r="NAB4156" s="69"/>
      <c r="NAC4156" s="69"/>
      <c r="NAD4156" s="69"/>
      <c r="NAE4156" s="69"/>
      <c r="NAF4156" s="69"/>
      <c r="NAG4156" s="69"/>
      <c r="NAH4156" s="69"/>
      <c r="NAI4156" s="69"/>
      <c r="NAJ4156" s="69"/>
      <c r="NAK4156" s="69"/>
      <c r="NAL4156" s="69"/>
      <c r="NAM4156" s="69"/>
      <c r="NAN4156" s="69"/>
      <c r="NAO4156" s="69"/>
      <c r="NAP4156" s="69"/>
      <c r="NAQ4156" s="69"/>
      <c r="NAR4156" s="69"/>
      <c r="NAS4156" s="69"/>
      <c r="NAT4156" s="69"/>
      <c r="NAU4156" s="69"/>
      <c r="NAV4156" s="69"/>
      <c r="NAW4156" s="69"/>
      <c r="NAX4156" s="69"/>
      <c r="NAY4156" s="69"/>
      <c r="NAZ4156" s="69"/>
      <c r="NBA4156" s="69"/>
      <c r="NBB4156" s="69"/>
      <c r="NBC4156" s="69"/>
      <c r="NBD4156" s="69"/>
      <c r="NBE4156" s="69"/>
      <c r="NBF4156" s="69"/>
      <c r="NBG4156" s="69"/>
      <c r="NBH4156" s="69"/>
      <c r="NBI4156" s="69"/>
      <c r="NBJ4156" s="69"/>
      <c r="NBK4156" s="69"/>
      <c r="NBL4156" s="69"/>
      <c r="NBM4156" s="69"/>
      <c r="NBN4156" s="69"/>
      <c r="NBO4156" s="69"/>
      <c r="NBP4156" s="69"/>
      <c r="NBQ4156" s="69"/>
      <c r="NBR4156" s="69"/>
      <c r="NBS4156" s="69"/>
      <c r="NBT4156" s="69"/>
      <c r="NBU4156" s="69"/>
      <c r="NBV4156" s="69"/>
      <c r="NBW4156" s="69"/>
      <c r="NBX4156" s="69"/>
      <c r="NBY4156" s="69"/>
      <c r="NBZ4156" s="69"/>
      <c r="NCA4156" s="69"/>
      <c r="NCB4156" s="69"/>
      <c r="NCC4156" s="69"/>
      <c r="NCD4156" s="69"/>
      <c r="NCE4156" s="69"/>
      <c r="NCF4156" s="69"/>
      <c r="NCG4156" s="69"/>
      <c r="NCH4156" s="69"/>
      <c r="NCI4156" s="69"/>
      <c r="NCJ4156" s="69"/>
      <c r="NCK4156" s="69"/>
      <c r="NCL4156" s="69"/>
      <c r="NCM4156" s="69"/>
      <c r="NCN4156" s="69"/>
      <c r="NCO4156" s="69"/>
      <c r="NCP4156" s="69"/>
      <c r="NCQ4156" s="69"/>
      <c r="NCR4156" s="69"/>
      <c r="NCS4156" s="69"/>
      <c r="NCT4156" s="69"/>
      <c r="NCU4156" s="69"/>
      <c r="NCV4156" s="69"/>
      <c r="NCW4156" s="69"/>
      <c r="NCX4156" s="69"/>
      <c r="NCY4156" s="69"/>
      <c r="NCZ4156" s="69"/>
      <c r="NDA4156" s="69"/>
      <c r="NDB4156" s="69"/>
      <c r="NDC4156" s="69"/>
      <c r="NDD4156" s="69"/>
      <c r="NDE4156" s="69"/>
      <c r="NDF4156" s="69"/>
      <c r="NDG4156" s="69"/>
      <c r="NDH4156" s="69"/>
      <c r="NDI4156" s="69"/>
      <c r="NDJ4156" s="69"/>
      <c r="NDK4156" s="69"/>
      <c r="NDL4156" s="69"/>
      <c r="NDM4156" s="69"/>
      <c r="NDN4156" s="69"/>
      <c r="NDO4156" s="69"/>
      <c r="NDP4156" s="69"/>
      <c r="NDQ4156" s="69"/>
      <c r="NDR4156" s="69"/>
      <c r="NDS4156" s="69"/>
      <c r="NDT4156" s="69"/>
      <c r="NDU4156" s="69"/>
      <c r="NDV4156" s="69"/>
      <c r="NDW4156" s="69"/>
      <c r="NDX4156" s="69"/>
      <c r="NDY4156" s="69"/>
      <c r="NDZ4156" s="69"/>
      <c r="NEA4156" s="69"/>
      <c r="NEB4156" s="69"/>
      <c r="NEC4156" s="69"/>
      <c r="NED4156" s="69"/>
      <c r="NEE4156" s="69"/>
      <c r="NEF4156" s="69"/>
      <c r="NEG4156" s="69"/>
      <c r="NEH4156" s="69"/>
      <c r="NEI4156" s="69"/>
      <c r="NEJ4156" s="69"/>
      <c r="NEK4156" s="69"/>
      <c r="NEL4156" s="69"/>
      <c r="NEM4156" s="69"/>
      <c r="NEN4156" s="69"/>
      <c r="NEO4156" s="69"/>
      <c r="NEP4156" s="69"/>
      <c r="NEQ4156" s="69"/>
      <c r="NER4156" s="69"/>
      <c r="NES4156" s="69"/>
      <c r="NET4156" s="69"/>
      <c r="NEU4156" s="69"/>
      <c r="NEV4156" s="69"/>
      <c r="NEW4156" s="69"/>
      <c r="NEX4156" s="69"/>
      <c r="NEY4156" s="69"/>
      <c r="NEZ4156" s="69"/>
      <c r="NFA4156" s="69"/>
      <c r="NFB4156" s="69"/>
      <c r="NFC4156" s="69"/>
      <c r="NFD4156" s="69"/>
      <c r="NFE4156" s="69"/>
      <c r="NFF4156" s="69"/>
      <c r="NFG4156" s="69"/>
      <c r="NFH4156" s="69"/>
      <c r="NFI4156" s="69"/>
      <c r="NFJ4156" s="69"/>
      <c r="NFK4156" s="69"/>
      <c r="NFL4156" s="69"/>
      <c r="NFM4156" s="69"/>
      <c r="NFN4156" s="69"/>
      <c r="NFO4156" s="69"/>
      <c r="NFP4156" s="69"/>
      <c r="NFQ4156" s="69"/>
      <c r="NFR4156" s="69"/>
      <c r="NFS4156" s="69"/>
      <c r="NFT4156" s="69"/>
      <c r="NFU4156" s="69"/>
      <c r="NFV4156" s="69"/>
      <c r="NFW4156" s="69"/>
      <c r="NFX4156" s="69"/>
      <c r="NFY4156" s="69"/>
      <c r="NFZ4156" s="69"/>
      <c r="NGA4156" s="69"/>
      <c r="NGB4156" s="69"/>
      <c r="NGC4156" s="69"/>
      <c r="NGD4156" s="69"/>
      <c r="NGE4156" s="69"/>
      <c r="NGF4156" s="69"/>
      <c r="NGG4156" s="69"/>
      <c r="NGH4156" s="69"/>
      <c r="NGI4156" s="69"/>
      <c r="NGJ4156" s="69"/>
      <c r="NGK4156" s="69"/>
      <c r="NGL4156" s="69"/>
      <c r="NGM4156" s="69"/>
      <c r="NGN4156" s="69"/>
      <c r="NGO4156" s="69"/>
      <c r="NGP4156" s="69"/>
      <c r="NGQ4156" s="69"/>
      <c r="NGR4156" s="69"/>
      <c r="NGS4156" s="69"/>
      <c r="NGT4156" s="69"/>
      <c r="NGU4156" s="69"/>
      <c r="NGV4156" s="69"/>
      <c r="NGW4156" s="69"/>
      <c r="NGX4156" s="69"/>
      <c r="NGY4156" s="69"/>
      <c r="NGZ4156" s="69"/>
      <c r="NHA4156" s="69"/>
      <c r="NHB4156" s="69"/>
      <c r="NHC4156" s="69"/>
      <c r="NHD4156" s="69"/>
      <c r="NHE4156" s="69"/>
      <c r="NHF4156" s="69"/>
      <c r="NHG4156" s="69"/>
      <c r="NHH4156" s="69"/>
      <c r="NHI4156" s="69"/>
      <c r="NHJ4156" s="69"/>
      <c r="NHK4156" s="69"/>
      <c r="NHL4156" s="69"/>
      <c r="NHM4156" s="69"/>
      <c r="NHN4156" s="69"/>
      <c r="NHO4156" s="69"/>
      <c r="NHP4156" s="69"/>
      <c r="NHQ4156" s="69"/>
      <c r="NHR4156" s="69"/>
      <c r="NHS4156" s="69"/>
      <c r="NHT4156" s="69"/>
      <c r="NHU4156" s="69"/>
      <c r="NHV4156" s="69"/>
      <c r="NHW4156" s="69"/>
      <c r="NHX4156" s="69"/>
      <c r="NHY4156" s="69"/>
      <c r="NHZ4156" s="69"/>
      <c r="NIA4156" s="69"/>
      <c r="NIB4156" s="69"/>
      <c r="NIC4156" s="69"/>
      <c r="NID4156" s="69"/>
      <c r="NIE4156" s="69"/>
      <c r="NIF4156" s="69"/>
      <c r="NIG4156" s="69"/>
      <c r="NIH4156" s="69"/>
      <c r="NII4156" s="69"/>
      <c r="NIJ4156" s="69"/>
      <c r="NIK4156" s="69"/>
      <c r="NIL4156" s="69"/>
      <c r="NIM4156" s="69"/>
      <c r="NIN4156" s="69"/>
      <c r="NIO4156" s="69"/>
      <c r="NIP4156" s="69"/>
      <c r="NIQ4156" s="69"/>
      <c r="NIR4156" s="69"/>
      <c r="NIS4156" s="69"/>
      <c r="NIT4156" s="69"/>
      <c r="NIU4156" s="69"/>
      <c r="NIV4156" s="69"/>
      <c r="NIW4156" s="69"/>
      <c r="NIX4156" s="69"/>
      <c r="NIY4156" s="69"/>
      <c r="NIZ4156" s="69"/>
      <c r="NJA4156" s="69"/>
      <c r="NJB4156" s="69"/>
      <c r="NJC4156" s="69"/>
      <c r="NJD4156" s="69"/>
      <c r="NJE4156" s="69"/>
      <c r="NJF4156" s="69"/>
      <c r="NJG4156" s="69"/>
      <c r="NJH4156" s="69"/>
      <c r="NJI4156" s="69"/>
      <c r="NJJ4156" s="69"/>
      <c r="NJK4156" s="69"/>
      <c r="NJL4156" s="69"/>
      <c r="NJM4156" s="69"/>
      <c r="NJN4156" s="69"/>
      <c r="NJO4156" s="69"/>
      <c r="NJP4156" s="69"/>
      <c r="NJQ4156" s="69"/>
      <c r="NJR4156" s="69"/>
      <c r="NJS4156" s="69"/>
      <c r="NJT4156" s="69"/>
      <c r="NJU4156" s="69"/>
      <c r="NJV4156" s="69"/>
      <c r="NJW4156" s="69"/>
      <c r="NJX4156" s="69"/>
      <c r="NJY4156" s="69"/>
      <c r="NJZ4156" s="69"/>
      <c r="NKA4156" s="69"/>
      <c r="NKB4156" s="69"/>
      <c r="NKC4156" s="69"/>
      <c r="NKD4156" s="69"/>
      <c r="NKE4156" s="69"/>
      <c r="NKF4156" s="69"/>
      <c r="NKG4156" s="69"/>
      <c r="NKH4156" s="69"/>
      <c r="NKI4156" s="69"/>
      <c r="NKJ4156" s="69"/>
      <c r="NKK4156" s="69"/>
      <c r="NKL4156" s="69"/>
      <c r="NKM4156" s="69"/>
      <c r="NKN4156" s="69"/>
      <c r="NKO4156" s="69"/>
      <c r="NKP4156" s="69"/>
      <c r="NKQ4156" s="69"/>
      <c r="NKR4156" s="69"/>
      <c r="NKS4156" s="69"/>
      <c r="NKT4156" s="69"/>
      <c r="NKU4156" s="69"/>
      <c r="NKV4156" s="69"/>
      <c r="NKW4156" s="69"/>
      <c r="NKX4156" s="69"/>
      <c r="NKY4156" s="69"/>
      <c r="NKZ4156" s="69"/>
      <c r="NLA4156" s="69"/>
      <c r="NLB4156" s="69"/>
      <c r="NLC4156" s="69"/>
      <c r="NLD4156" s="69"/>
      <c r="NLE4156" s="69"/>
      <c r="NLF4156" s="69"/>
      <c r="NLG4156" s="69"/>
      <c r="NLH4156" s="69"/>
      <c r="NLI4156" s="69"/>
      <c r="NLJ4156" s="69"/>
      <c r="NLK4156" s="69"/>
      <c r="NLL4156" s="69"/>
      <c r="NLM4156" s="69"/>
      <c r="NLN4156" s="69"/>
      <c r="NLO4156" s="69"/>
      <c r="NLP4156" s="69"/>
      <c r="NLQ4156" s="69"/>
      <c r="NLR4156" s="69"/>
      <c r="NLS4156" s="69"/>
      <c r="NLT4156" s="69"/>
      <c r="NLU4156" s="69"/>
      <c r="NLV4156" s="69"/>
      <c r="NLW4156" s="69"/>
      <c r="NLX4156" s="69"/>
      <c r="NLY4156" s="69"/>
      <c r="NLZ4156" s="69"/>
      <c r="NMA4156" s="69"/>
      <c r="NMB4156" s="69"/>
      <c r="NMC4156" s="69"/>
      <c r="NMD4156" s="69"/>
      <c r="NME4156" s="69"/>
      <c r="NMF4156" s="69"/>
      <c r="NMG4156" s="69"/>
      <c r="NMH4156" s="69"/>
      <c r="NMI4156" s="69"/>
      <c r="NMJ4156" s="69"/>
      <c r="NMK4156" s="69"/>
      <c r="NML4156" s="69"/>
      <c r="NMM4156" s="69"/>
      <c r="NMN4156" s="69"/>
      <c r="NMO4156" s="69"/>
      <c r="NMP4156" s="69"/>
      <c r="NMQ4156" s="69"/>
      <c r="NMR4156" s="69"/>
      <c r="NMS4156" s="69"/>
      <c r="NMT4156" s="69"/>
      <c r="NMU4156" s="69"/>
      <c r="NMV4156" s="69"/>
      <c r="NMW4156" s="69"/>
      <c r="NMX4156" s="69"/>
      <c r="NMY4156" s="69"/>
      <c r="NMZ4156" s="69"/>
      <c r="NNA4156" s="69"/>
      <c r="NNB4156" s="69"/>
      <c r="NNC4156" s="69"/>
      <c r="NND4156" s="69"/>
      <c r="NNE4156" s="69"/>
      <c r="NNF4156" s="69"/>
      <c r="NNG4156" s="69"/>
      <c r="NNH4156" s="69"/>
      <c r="NNI4156" s="69"/>
      <c r="NNJ4156" s="69"/>
      <c r="NNK4156" s="69"/>
      <c r="NNL4156" s="69"/>
      <c r="NNM4156" s="69"/>
      <c r="NNN4156" s="69"/>
      <c r="NNO4156" s="69"/>
      <c r="NNP4156" s="69"/>
      <c r="NNQ4156" s="69"/>
      <c r="NNR4156" s="69"/>
      <c r="NNS4156" s="69"/>
      <c r="NNT4156" s="69"/>
      <c r="NNU4156" s="69"/>
      <c r="NNV4156" s="69"/>
      <c r="NNW4156" s="69"/>
      <c r="NNX4156" s="69"/>
      <c r="NNY4156" s="69"/>
      <c r="NNZ4156" s="69"/>
      <c r="NOA4156" s="69"/>
      <c r="NOB4156" s="69"/>
      <c r="NOC4156" s="69"/>
      <c r="NOD4156" s="69"/>
      <c r="NOE4156" s="69"/>
      <c r="NOF4156" s="69"/>
      <c r="NOG4156" s="69"/>
      <c r="NOH4156" s="69"/>
      <c r="NOI4156" s="69"/>
      <c r="NOJ4156" s="69"/>
      <c r="NOK4156" s="69"/>
      <c r="NOL4156" s="69"/>
      <c r="NOM4156" s="69"/>
      <c r="NON4156" s="69"/>
      <c r="NOO4156" s="69"/>
      <c r="NOP4156" s="69"/>
      <c r="NOQ4156" s="69"/>
      <c r="NOR4156" s="69"/>
      <c r="NOS4156" s="69"/>
      <c r="NOT4156" s="69"/>
      <c r="NOU4156" s="69"/>
      <c r="NOV4156" s="69"/>
      <c r="NOW4156" s="69"/>
      <c r="NOX4156" s="69"/>
      <c r="NOY4156" s="69"/>
      <c r="NOZ4156" s="69"/>
      <c r="NPA4156" s="69"/>
      <c r="NPB4156" s="69"/>
      <c r="NPC4156" s="69"/>
      <c r="NPD4156" s="69"/>
      <c r="NPE4156" s="69"/>
      <c r="NPF4156" s="69"/>
      <c r="NPG4156" s="69"/>
      <c r="NPH4156" s="69"/>
      <c r="NPI4156" s="69"/>
      <c r="NPJ4156" s="69"/>
      <c r="NPK4156" s="69"/>
      <c r="NPL4156" s="69"/>
      <c r="NPM4156" s="69"/>
      <c r="NPN4156" s="69"/>
      <c r="NPO4156" s="69"/>
      <c r="NPP4156" s="69"/>
      <c r="NPQ4156" s="69"/>
      <c r="NPR4156" s="69"/>
      <c r="NPS4156" s="69"/>
      <c r="NPT4156" s="69"/>
      <c r="NPU4156" s="69"/>
      <c r="NPV4156" s="69"/>
      <c r="NPW4156" s="69"/>
      <c r="NPX4156" s="69"/>
      <c r="NPY4156" s="69"/>
      <c r="NPZ4156" s="69"/>
      <c r="NQA4156" s="69"/>
      <c r="NQB4156" s="69"/>
      <c r="NQC4156" s="69"/>
      <c r="NQD4156" s="69"/>
      <c r="NQE4156" s="69"/>
      <c r="NQF4156" s="69"/>
      <c r="NQG4156" s="69"/>
      <c r="NQH4156" s="69"/>
      <c r="NQI4156" s="69"/>
      <c r="NQJ4156" s="69"/>
      <c r="NQK4156" s="69"/>
      <c r="NQL4156" s="69"/>
      <c r="NQM4156" s="69"/>
      <c r="NQN4156" s="69"/>
      <c r="NQO4156" s="69"/>
      <c r="NQP4156" s="69"/>
      <c r="NQQ4156" s="69"/>
      <c r="NQR4156" s="69"/>
      <c r="NQS4156" s="69"/>
      <c r="NQT4156" s="69"/>
      <c r="NQU4156" s="69"/>
      <c r="NQV4156" s="69"/>
      <c r="NQW4156" s="69"/>
      <c r="NQX4156" s="69"/>
      <c r="NQY4156" s="69"/>
      <c r="NQZ4156" s="69"/>
      <c r="NRA4156" s="69"/>
      <c r="NRB4156" s="69"/>
      <c r="NRC4156" s="69"/>
      <c r="NRD4156" s="69"/>
      <c r="NRE4156" s="69"/>
      <c r="NRF4156" s="69"/>
      <c r="NRG4156" s="69"/>
      <c r="NRH4156" s="69"/>
      <c r="NRI4156" s="69"/>
      <c r="NRJ4156" s="69"/>
      <c r="NRK4156" s="69"/>
      <c r="NRL4156" s="69"/>
      <c r="NRM4156" s="69"/>
      <c r="NRN4156" s="69"/>
      <c r="NRO4156" s="69"/>
      <c r="NRP4156" s="69"/>
      <c r="NRQ4156" s="69"/>
      <c r="NRR4156" s="69"/>
      <c r="NRS4156" s="69"/>
      <c r="NRT4156" s="69"/>
      <c r="NRU4156" s="69"/>
      <c r="NRV4156" s="69"/>
      <c r="NRW4156" s="69"/>
      <c r="NRX4156" s="69"/>
      <c r="NRY4156" s="69"/>
      <c r="NRZ4156" s="69"/>
      <c r="NSA4156" s="69"/>
      <c r="NSB4156" s="69"/>
      <c r="NSC4156" s="69"/>
      <c r="NSD4156" s="69"/>
      <c r="NSE4156" s="69"/>
      <c r="NSF4156" s="69"/>
      <c r="NSG4156" s="69"/>
      <c r="NSH4156" s="69"/>
      <c r="NSI4156" s="69"/>
      <c r="NSJ4156" s="69"/>
      <c r="NSK4156" s="69"/>
      <c r="NSL4156" s="69"/>
      <c r="NSM4156" s="69"/>
      <c r="NSN4156" s="69"/>
      <c r="NSO4156" s="69"/>
      <c r="NSP4156" s="69"/>
      <c r="NSQ4156" s="69"/>
      <c r="NSR4156" s="69"/>
      <c r="NSS4156" s="69"/>
      <c r="NST4156" s="69"/>
      <c r="NSU4156" s="69"/>
      <c r="NSV4156" s="69"/>
      <c r="NSW4156" s="69"/>
      <c r="NSX4156" s="69"/>
      <c r="NSY4156" s="69"/>
      <c r="NSZ4156" s="69"/>
      <c r="NTA4156" s="69"/>
      <c r="NTB4156" s="69"/>
      <c r="NTC4156" s="69"/>
      <c r="NTD4156" s="69"/>
      <c r="NTE4156" s="69"/>
      <c r="NTF4156" s="69"/>
      <c r="NTG4156" s="69"/>
      <c r="NTH4156" s="69"/>
      <c r="NTI4156" s="69"/>
      <c r="NTJ4156" s="69"/>
      <c r="NTK4156" s="69"/>
      <c r="NTL4156" s="69"/>
      <c r="NTM4156" s="69"/>
      <c r="NTN4156" s="69"/>
      <c r="NTO4156" s="69"/>
      <c r="NTP4156" s="69"/>
      <c r="NTQ4156" s="69"/>
      <c r="NTR4156" s="69"/>
      <c r="NTS4156" s="69"/>
      <c r="NTT4156" s="69"/>
      <c r="NTU4156" s="69"/>
      <c r="NTV4156" s="69"/>
      <c r="NTW4156" s="69"/>
      <c r="NTX4156" s="69"/>
      <c r="NTY4156" s="69"/>
      <c r="NTZ4156" s="69"/>
      <c r="NUA4156" s="69"/>
      <c r="NUB4156" s="69"/>
      <c r="NUC4156" s="69"/>
      <c r="NUD4156" s="69"/>
      <c r="NUE4156" s="69"/>
      <c r="NUF4156" s="69"/>
      <c r="NUG4156" s="69"/>
      <c r="NUH4156" s="69"/>
      <c r="NUI4156" s="69"/>
      <c r="NUJ4156" s="69"/>
      <c r="NUK4156" s="69"/>
      <c r="NUL4156" s="69"/>
      <c r="NUM4156" s="69"/>
      <c r="NUN4156" s="69"/>
      <c r="NUO4156" s="69"/>
      <c r="NUP4156" s="69"/>
      <c r="NUQ4156" s="69"/>
      <c r="NUR4156" s="69"/>
      <c r="NUS4156" s="69"/>
      <c r="NUT4156" s="69"/>
      <c r="NUU4156" s="69"/>
      <c r="NUV4156" s="69"/>
      <c r="NUW4156" s="69"/>
      <c r="NUX4156" s="69"/>
      <c r="NUY4156" s="69"/>
      <c r="NUZ4156" s="69"/>
      <c r="NVA4156" s="69"/>
      <c r="NVB4156" s="69"/>
      <c r="NVC4156" s="69"/>
      <c r="NVD4156" s="69"/>
      <c r="NVE4156" s="69"/>
      <c r="NVF4156" s="69"/>
      <c r="NVG4156" s="69"/>
      <c r="NVH4156" s="69"/>
      <c r="NVI4156" s="69"/>
      <c r="NVJ4156" s="69"/>
      <c r="NVK4156" s="69"/>
      <c r="NVL4156" s="69"/>
      <c r="NVM4156" s="69"/>
      <c r="NVN4156" s="69"/>
      <c r="NVO4156" s="69"/>
      <c r="NVP4156" s="69"/>
      <c r="NVQ4156" s="69"/>
      <c r="NVR4156" s="69"/>
      <c r="NVS4156" s="69"/>
      <c r="NVT4156" s="69"/>
      <c r="NVU4156" s="69"/>
      <c r="NVV4156" s="69"/>
      <c r="NVW4156" s="69"/>
      <c r="NVX4156" s="69"/>
      <c r="NVY4156" s="69"/>
      <c r="NVZ4156" s="69"/>
      <c r="NWA4156" s="69"/>
      <c r="NWB4156" s="69"/>
      <c r="NWC4156" s="69"/>
      <c r="NWD4156" s="69"/>
      <c r="NWE4156" s="69"/>
      <c r="NWF4156" s="69"/>
      <c r="NWG4156" s="69"/>
      <c r="NWH4156" s="69"/>
      <c r="NWI4156" s="69"/>
      <c r="NWJ4156" s="69"/>
      <c r="NWK4156" s="69"/>
      <c r="NWL4156" s="69"/>
      <c r="NWM4156" s="69"/>
      <c r="NWN4156" s="69"/>
      <c r="NWO4156" s="69"/>
      <c r="NWP4156" s="69"/>
      <c r="NWQ4156" s="69"/>
      <c r="NWR4156" s="69"/>
      <c r="NWS4156" s="69"/>
      <c r="NWT4156" s="69"/>
      <c r="NWU4156" s="69"/>
      <c r="NWV4156" s="69"/>
      <c r="NWW4156" s="69"/>
      <c r="NWX4156" s="69"/>
      <c r="NWY4156" s="69"/>
      <c r="NWZ4156" s="69"/>
      <c r="NXA4156" s="69"/>
      <c r="NXB4156" s="69"/>
      <c r="NXC4156" s="69"/>
      <c r="NXD4156" s="69"/>
      <c r="NXE4156" s="69"/>
      <c r="NXF4156" s="69"/>
      <c r="NXG4156" s="69"/>
      <c r="NXH4156" s="69"/>
      <c r="NXI4156" s="69"/>
      <c r="NXJ4156" s="69"/>
      <c r="NXK4156" s="69"/>
      <c r="NXL4156" s="69"/>
      <c r="NXM4156" s="69"/>
      <c r="NXN4156" s="69"/>
      <c r="NXO4156" s="69"/>
      <c r="NXP4156" s="69"/>
      <c r="NXQ4156" s="69"/>
      <c r="NXR4156" s="69"/>
      <c r="NXS4156" s="69"/>
      <c r="NXT4156" s="69"/>
      <c r="NXU4156" s="69"/>
      <c r="NXV4156" s="69"/>
      <c r="NXW4156" s="69"/>
      <c r="NXX4156" s="69"/>
      <c r="NXY4156" s="69"/>
      <c r="NXZ4156" s="69"/>
      <c r="NYA4156" s="69"/>
      <c r="NYB4156" s="69"/>
      <c r="NYC4156" s="69"/>
      <c r="NYD4156" s="69"/>
      <c r="NYE4156" s="69"/>
      <c r="NYF4156" s="69"/>
      <c r="NYG4156" s="69"/>
      <c r="NYH4156" s="69"/>
      <c r="NYI4156" s="69"/>
      <c r="NYJ4156" s="69"/>
      <c r="NYK4156" s="69"/>
      <c r="NYL4156" s="69"/>
      <c r="NYM4156" s="69"/>
      <c r="NYN4156" s="69"/>
      <c r="NYO4156" s="69"/>
      <c r="NYP4156" s="69"/>
      <c r="NYQ4156" s="69"/>
      <c r="NYR4156" s="69"/>
      <c r="NYS4156" s="69"/>
      <c r="NYT4156" s="69"/>
      <c r="NYU4156" s="69"/>
      <c r="NYV4156" s="69"/>
      <c r="NYW4156" s="69"/>
      <c r="NYX4156" s="69"/>
      <c r="NYY4156" s="69"/>
      <c r="NYZ4156" s="69"/>
      <c r="NZA4156" s="69"/>
      <c r="NZB4156" s="69"/>
      <c r="NZC4156" s="69"/>
      <c r="NZD4156" s="69"/>
      <c r="NZE4156" s="69"/>
      <c r="NZF4156" s="69"/>
      <c r="NZG4156" s="69"/>
      <c r="NZH4156" s="69"/>
      <c r="NZI4156" s="69"/>
      <c r="NZJ4156" s="69"/>
      <c r="NZK4156" s="69"/>
      <c r="NZL4156" s="69"/>
      <c r="NZM4156" s="69"/>
      <c r="NZN4156" s="69"/>
      <c r="NZO4156" s="69"/>
      <c r="NZP4156" s="69"/>
      <c r="NZQ4156" s="69"/>
      <c r="NZR4156" s="69"/>
      <c r="NZS4156" s="69"/>
      <c r="NZT4156" s="69"/>
      <c r="NZU4156" s="69"/>
      <c r="NZV4156" s="69"/>
      <c r="NZW4156" s="69"/>
      <c r="NZX4156" s="69"/>
      <c r="NZY4156" s="69"/>
      <c r="NZZ4156" s="69"/>
      <c r="OAA4156" s="69"/>
      <c r="OAB4156" s="69"/>
      <c r="OAC4156" s="69"/>
      <c r="OAD4156" s="69"/>
      <c r="OAE4156" s="69"/>
      <c r="OAF4156" s="69"/>
      <c r="OAG4156" s="69"/>
      <c r="OAH4156" s="69"/>
      <c r="OAI4156" s="69"/>
      <c r="OAJ4156" s="69"/>
      <c r="OAK4156" s="69"/>
      <c r="OAL4156" s="69"/>
      <c r="OAM4156" s="69"/>
      <c r="OAN4156" s="69"/>
      <c r="OAO4156" s="69"/>
      <c r="OAP4156" s="69"/>
      <c r="OAQ4156" s="69"/>
      <c r="OAR4156" s="69"/>
      <c r="OAS4156" s="69"/>
      <c r="OAT4156" s="69"/>
      <c r="OAU4156" s="69"/>
      <c r="OAV4156" s="69"/>
      <c r="OAW4156" s="69"/>
      <c r="OAX4156" s="69"/>
      <c r="OAY4156" s="69"/>
      <c r="OAZ4156" s="69"/>
      <c r="OBA4156" s="69"/>
      <c r="OBB4156" s="69"/>
      <c r="OBC4156" s="69"/>
      <c r="OBD4156" s="69"/>
      <c r="OBE4156" s="69"/>
      <c r="OBF4156" s="69"/>
      <c r="OBG4156" s="69"/>
      <c r="OBH4156" s="69"/>
      <c r="OBI4156" s="69"/>
      <c r="OBJ4156" s="69"/>
      <c r="OBK4156" s="69"/>
      <c r="OBL4156" s="69"/>
      <c r="OBM4156" s="69"/>
      <c r="OBN4156" s="69"/>
      <c r="OBO4156" s="69"/>
      <c r="OBP4156" s="69"/>
      <c r="OBQ4156" s="69"/>
      <c r="OBR4156" s="69"/>
      <c r="OBS4156" s="69"/>
      <c r="OBT4156" s="69"/>
      <c r="OBU4156" s="69"/>
      <c r="OBV4156" s="69"/>
      <c r="OBW4156" s="69"/>
      <c r="OBX4156" s="69"/>
      <c r="OBY4156" s="69"/>
      <c r="OBZ4156" s="69"/>
      <c r="OCA4156" s="69"/>
      <c r="OCB4156" s="69"/>
      <c r="OCC4156" s="69"/>
      <c r="OCD4156" s="69"/>
      <c r="OCE4156" s="69"/>
      <c r="OCF4156" s="69"/>
      <c r="OCG4156" s="69"/>
      <c r="OCH4156" s="69"/>
      <c r="OCI4156" s="69"/>
      <c r="OCJ4156" s="69"/>
      <c r="OCK4156" s="69"/>
      <c r="OCL4156" s="69"/>
      <c r="OCM4156" s="69"/>
      <c r="OCN4156" s="69"/>
      <c r="OCO4156" s="69"/>
      <c r="OCP4156" s="69"/>
      <c r="OCQ4156" s="69"/>
      <c r="OCR4156" s="69"/>
      <c r="OCS4156" s="69"/>
      <c r="OCT4156" s="69"/>
      <c r="OCU4156" s="69"/>
      <c r="OCV4156" s="69"/>
      <c r="OCW4156" s="69"/>
      <c r="OCX4156" s="69"/>
      <c r="OCY4156" s="69"/>
      <c r="OCZ4156" s="69"/>
      <c r="ODA4156" s="69"/>
      <c r="ODB4156" s="69"/>
      <c r="ODC4156" s="69"/>
      <c r="ODD4156" s="69"/>
      <c r="ODE4156" s="69"/>
      <c r="ODF4156" s="69"/>
      <c r="ODG4156" s="69"/>
      <c r="ODH4156" s="69"/>
      <c r="ODI4156" s="69"/>
      <c r="ODJ4156" s="69"/>
      <c r="ODK4156" s="69"/>
      <c r="ODL4156" s="69"/>
      <c r="ODM4156" s="69"/>
      <c r="ODN4156" s="69"/>
      <c r="ODO4156" s="69"/>
      <c r="ODP4156" s="69"/>
      <c r="ODQ4156" s="69"/>
      <c r="ODR4156" s="69"/>
      <c r="ODS4156" s="69"/>
      <c r="ODT4156" s="69"/>
      <c r="ODU4156" s="69"/>
      <c r="ODV4156" s="69"/>
      <c r="ODW4156" s="69"/>
      <c r="ODX4156" s="69"/>
      <c r="ODY4156" s="69"/>
      <c r="ODZ4156" s="69"/>
      <c r="OEA4156" s="69"/>
      <c r="OEB4156" s="69"/>
      <c r="OEC4156" s="69"/>
      <c r="OED4156" s="69"/>
      <c r="OEE4156" s="69"/>
      <c r="OEF4156" s="69"/>
      <c r="OEG4156" s="69"/>
      <c r="OEH4156" s="69"/>
      <c r="OEI4156" s="69"/>
      <c r="OEJ4156" s="69"/>
      <c r="OEK4156" s="69"/>
      <c r="OEL4156" s="69"/>
      <c r="OEM4156" s="69"/>
      <c r="OEN4156" s="69"/>
      <c r="OEO4156" s="69"/>
      <c r="OEP4156" s="69"/>
      <c r="OEQ4156" s="69"/>
      <c r="OER4156" s="69"/>
      <c r="OES4156" s="69"/>
      <c r="OET4156" s="69"/>
      <c r="OEU4156" s="69"/>
      <c r="OEV4156" s="69"/>
      <c r="OEW4156" s="69"/>
      <c r="OEX4156" s="69"/>
      <c r="OEY4156" s="69"/>
      <c r="OEZ4156" s="69"/>
      <c r="OFA4156" s="69"/>
      <c r="OFB4156" s="69"/>
      <c r="OFC4156" s="69"/>
      <c r="OFD4156" s="69"/>
      <c r="OFE4156" s="69"/>
      <c r="OFF4156" s="69"/>
      <c r="OFG4156" s="69"/>
      <c r="OFH4156" s="69"/>
      <c r="OFI4156" s="69"/>
      <c r="OFJ4156" s="69"/>
      <c r="OFK4156" s="69"/>
      <c r="OFL4156" s="69"/>
      <c r="OFM4156" s="69"/>
      <c r="OFN4156" s="69"/>
      <c r="OFO4156" s="69"/>
      <c r="OFP4156" s="69"/>
      <c r="OFQ4156" s="69"/>
      <c r="OFR4156" s="69"/>
      <c r="OFS4156" s="69"/>
      <c r="OFT4156" s="69"/>
      <c r="OFU4156" s="69"/>
      <c r="OFV4156" s="69"/>
      <c r="OFW4156" s="69"/>
      <c r="OFX4156" s="69"/>
      <c r="OFY4156" s="69"/>
      <c r="OFZ4156" s="69"/>
      <c r="OGA4156" s="69"/>
      <c r="OGB4156" s="69"/>
      <c r="OGC4156" s="69"/>
      <c r="OGD4156" s="69"/>
      <c r="OGE4156" s="69"/>
      <c r="OGF4156" s="69"/>
      <c r="OGG4156" s="69"/>
      <c r="OGH4156" s="69"/>
      <c r="OGI4156" s="69"/>
      <c r="OGJ4156" s="69"/>
      <c r="OGK4156" s="69"/>
      <c r="OGL4156" s="69"/>
      <c r="OGM4156" s="69"/>
      <c r="OGN4156" s="69"/>
      <c r="OGO4156" s="69"/>
      <c r="OGP4156" s="69"/>
      <c r="OGQ4156" s="69"/>
      <c r="OGR4156" s="69"/>
      <c r="OGS4156" s="69"/>
      <c r="OGT4156" s="69"/>
      <c r="OGU4156" s="69"/>
      <c r="OGV4156" s="69"/>
      <c r="OGW4156" s="69"/>
      <c r="OGX4156" s="69"/>
      <c r="OGY4156" s="69"/>
      <c r="OGZ4156" s="69"/>
      <c r="OHA4156" s="69"/>
      <c r="OHB4156" s="69"/>
      <c r="OHC4156" s="69"/>
      <c r="OHD4156" s="69"/>
      <c r="OHE4156" s="69"/>
      <c r="OHF4156" s="69"/>
      <c r="OHG4156" s="69"/>
      <c r="OHH4156" s="69"/>
      <c r="OHI4156" s="69"/>
      <c r="OHJ4156" s="69"/>
      <c r="OHK4156" s="69"/>
      <c r="OHL4156" s="69"/>
      <c r="OHM4156" s="69"/>
      <c r="OHN4156" s="69"/>
      <c r="OHO4156" s="69"/>
      <c r="OHP4156" s="69"/>
      <c r="OHQ4156" s="69"/>
      <c r="OHR4156" s="69"/>
      <c r="OHS4156" s="69"/>
      <c r="OHT4156" s="69"/>
      <c r="OHU4156" s="69"/>
      <c r="OHV4156" s="69"/>
      <c r="OHW4156" s="69"/>
      <c r="OHX4156" s="69"/>
      <c r="OHY4156" s="69"/>
      <c r="OHZ4156" s="69"/>
      <c r="OIA4156" s="69"/>
      <c r="OIB4156" s="69"/>
      <c r="OIC4156" s="69"/>
      <c r="OID4156" s="69"/>
      <c r="OIE4156" s="69"/>
      <c r="OIF4156" s="69"/>
      <c r="OIG4156" s="69"/>
      <c r="OIH4156" s="69"/>
      <c r="OII4156" s="69"/>
      <c r="OIJ4156" s="69"/>
      <c r="OIK4156" s="69"/>
      <c r="OIL4156" s="69"/>
      <c r="OIM4156" s="69"/>
      <c r="OIN4156" s="69"/>
      <c r="OIO4156" s="69"/>
      <c r="OIP4156" s="69"/>
      <c r="OIQ4156" s="69"/>
      <c r="OIR4156" s="69"/>
      <c r="OIS4156" s="69"/>
      <c r="OIT4156" s="69"/>
      <c r="OIU4156" s="69"/>
      <c r="OIV4156" s="69"/>
      <c r="OIW4156" s="69"/>
      <c r="OIX4156" s="69"/>
      <c r="OIY4156" s="69"/>
      <c r="OIZ4156" s="69"/>
      <c r="OJA4156" s="69"/>
      <c r="OJB4156" s="69"/>
      <c r="OJC4156" s="69"/>
      <c r="OJD4156" s="69"/>
      <c r="OJE4156" s="69"/>
      <c r="OJF4156" s="69"/>
      <c r="OJG4156" s="69"/>
      <c r="OJH4156" s="69"/>
      <c r="OJI4156" s="69"/>
      <c r="OJJ4156" s="69"/>
      <c r="OJK4156" s="69"/>
      <c r="OJL4156" s="69"/>
      <c r="OJM4156" s="69"/>
      <c r="OJN4156" s="69"/>
      <c r="OJO4156" s="69"/>
      <c r="OJP4156" s="69"/>
      <c r="OJQ4156" s="69"/>
      <c r="OJR4156" s="69"/>
      <c r="OJS4156" s="69"/>
      <c r="OJT4156" s="69"/>
      <c r="OJU4156" s="69"/>
      <c r="OJV4156" s="69"/>
      <c r="OJW4156" s="69"/>
      <c r="OJX4156" s="69"/>
      <c r="OJY4156" s="69"/>
      <c r="OJZ4156" s="69"/>
      <c r="OKA4156" s="69"/>
      <c r="OKB4156" s="69"/>
      <c r="OKC4156" s="69"/>
      <c r="OKD4156" s="69"/>
      <c r="OKE4156" s="69"/>
      <c r="OKF4156" s="69"/>
      <c r="OKG4156" s="69"/>
      <c r="OKH4156" s="69"/>
      <c r="OKI4156" s="69"/>
      <c r="OKJ4156" s="69"/>
      <c r="OKK4156" s="69"/>
      <c r="OKL4156" s="69"/>
      <c r="OKM4156" s="69"/>
      <c r="OKN4156" s="69"/>
      <c r="OKO4156" s="69"/>
      <c r="OKP4156" s="69"/>
      <c r="OKQ4156" s="69"/>
      <c r="OKR4156" s="69"/>
      <c r="OKS4156" s="69"/>
      <c r="OKT4156" s="69"/>
      <c r="OKU4156" s="69"/>
      <c r="OKV4156" s="69"/>
      <c r="OKW4156" s="69"/>
      <c r="OKX4156" s="69"/>
      <c r="OKY4156" s="69"/>
      <c r="OKZ4156" s="69"/>
      <c r="OLA4156" s="69"/>
      <c r="OLB4156" s="69"/>
      <c r="OLC4156" s="69"/>
      <c r="OLD4156" s="69"/>
      <c r="OLE4156" s="69"/>
      <c r="OLF4156" s="69"/>
      <c r="OLG4156" s="69"/>
      <c r="OLH4156" s="69"/>
      <c r="OLI4156" s="69"/>
      <c r="OLJ4156" s="69"/>
      <c r="OLK4156" s="69"/>
      <c r="OLL4156" s="69"/>
      <c r="OLM4156" s="69"/>
      <c r="OLN4156" s="69"/>
      <c r="OLO4156" s="69"/>
      <c r="OLP4156" s="69"/>
      <c r="OLQ4156" s="69"/>
      <c r="OLR4156" s="69"/>
      <c r="OLS4156" s="69"/>
      <c r="OLT4156" s="69"/>
      <c r="OLU4156" s="69"/>
      <c r="OLV4156" s="69"/>
      <c r="OLW4156" s="69"/>
      <c r="OLX4156" s="69"/>
      <c r="OLY4156" s="69"/>
      <c r="OLZ4156" s="69"/>
      <c r="OMA4156" s="69"/>
      <c r="OMB4156" s="69"/>
      <c r="OMC4156" s="69"/>
      <c r="OMD4156" s="69"/>
      <c r="OME4156" s="69"/>
      <c r="OMF4156" s="69"/>
      <c r="OMG4156" s="69"/>
      <c r="OMH4156" s="69"/>
      <c r="OMI4156" s="69"/>
      <c r="OMJ4156" s="69"/>
      <c r="OMK4156" s="69"/>
      <c r="OML4156" s="69"/>
      <c r="OMM4156" s="69"/>
      <c r="OMN4156" s="69"/>
      <c r="OMO4156" s="69"/>
      <c r="OMP4156" s="69"/>
      <c r="OMQ4156" s="69"/>
      <c r="OMR4156" s="69"/>
      <c r="OMS4156" s="69"/>
      <c r="OMT4156" s="69"/>
      <c r="OMU4156" s="69"/>
      <c r="OMV4156" s="69"/>
      <c r="OMW4156" s="69"/>
      <c r="OMX4156" s="69"/>
      <c r="OMY4156" s="69"/>
      <c r="OMZ4156" s="69"/>
      <c r="ONA4156" s="69"/>
      <c r="ONB4156" s="69"/>
      <c r="ONC4156" s="69"/>
      <c r="OND4156" s="69"/>
      <c r="ONE4156" s="69"/>
      <c r="ONF4156" s="69"/>
      <c r="ONG4156" s="69"/>
      <c r="ONH4156" s="69"/>
      <c r="ONI4156" s="69"/>
      <c r="ONJ4156" s="69"/>
      <c r="ONK4156" s="69"/>
      <c r="ONL4156" s="69"/>
      <c r="ONM4156" s="69"/>
      <c r="ONN4156" s="69"/>
      <c r="ONO4156" s="69"/>
      <c r="ONP4156" s="69"/>
      <c r="ONQ4156" s="69"/>
      <c r="ONR4156" s="69"/>
      <c r="ONS4156" s="69"/>
      <c r="ONT4156" s="69"/>
      <c r="ONU4156" s="69"/>
      <c r="ONV4156" s="69"/>
      <c r="ONW4156" s="69"/>
      <c r="ONX4156" s="69"/>
      <c r="ONY4156" s="69"/>
      <c r="ONZ4156" s="69"/>
      <c r="OOA4156" s="69"/>
      <c r="OOB4156" s="69"/>
      <c r="OOC4156" s="69"/>
      <c r="OOD4156" s="69"/>
      <c r="OOE4156" s="69"/>
      <c r="OOF4156" s="69"/>
      <c r="OOG4156" s="69"/>
      <c r="OOH4156" s="69"/>
      <c r="OOI4156" s="69"/>
      <c r="OOJ4156" s="69"/>
      <c r="OOK4156" s="69"/>
      <c r="OOL4156" s="69"/>
      <c r="OOM4156" s="69"/>
      <c r="OON4156" s="69"/>
      <c r="OOO4156" s="69"/>
      <c r="OOP4156" s="69"/>
      <c r="OOQ4156" s="69"/>
      <c r="OOR4156" s="69"/>
      <c r="OOS4156" s="69"/>
      <c r="OOT4156" s="69"/>
      <c r="OOU4156" s="69"/>
      <c r="OOV4156" s="69"/>
      <c r="OOW4156" s="69"/>
      <c r="OOX4156" s="69"/>
      <c r="OOY4156" s="69"/>
      <c r="OOZ4156" s="69"/>
      <c r="OPA4156" s="69"/>
      <c r="OPB4156" s="69"/>
      <c r="OPC4156" s="69"/>
      <c r="OPD4156" s="69"/>
      <c r="OPE4156" s="69"/>
      <c r="OPF4156" s="69"/>
      <c r="OPG4156" s="69"/>
      <c r="OPH4156" s="69"/>
      <c r="OPI4156" s="69"/>
      <c r="OPJ4156" s="69"/>
      <c r="OPK4156" s="69"/>
      <c r="OPL4156" s="69"/>
      <c r="OPM4156" s="69"/>
      <c r="OPN4156" s="69"/>
      <c r="OPO4156" s="69"/>
      <c r="OPP4156" s="69"/>
      <c r="OPQ4156" s="69"/>
      <c r="OPR4156" s="69"/>
      <c r="OPS4156" s="69"/>
      <c r="OPT4156" s="69"/>
      <c r="OPU4156" s="69"/>
      <c r="OPV4156" s="69"/>
      <c r="OPW4156" s="69"/>
      <c r="OPX4156" s="69"/>
      <c r="OPY4156" s="69"/>
      <c r="OPZ4156" s="69"/>
      <c r="OQA4156" s="69"/>
      <c r="OQB4156" s="69"/>
      <c r="OQC4156" s="69"/>
      <c r="OQD4156" s="69"/>
      <c r="OQE4156" s="69"/>
      <c r="OQF4156" s="69"/>
      <c r="OQG4156" s="69"/>
      <c r="OQH4156" s="69"/>
      <c r="OQI4156" s="69"/>
      <c r="OQJ4156" s="69"/>
      <c r="OQK4156" s="69"/>
      <c r="OQL4156" s="69"/>
      <c r="OQM4156" s="69"/>
      <c r="OQN4156" s="69"/>
      <c r="OQO4156" s="69"/>
      <c r="OQP4156" s="69"/>
      <c r="OQQ4156" s="69"/>
      <c r="OQR4156" s="69"/>
      <c r="OQS4156" s="69"/>
      <c r="OQT4156" s="69"/>
      <c r="OQU4156" s="69"/>
      <c r="OQV4156" s="69"/>
      <c r="OQW4156" s="69"/>
      <c r="OQX4156" s="69"/>
      <c r="OQY4156" s="69"/>
      <c r="OQZ4156" s="69"/>
      <c r="ORA4156" s="69"/>
      <c r="ORB4156" s="69"/>
      <c r="ORC4156" s="69"/>
      <c r="ORD4156" s="69"/>
      <c r="ORE4156" s="69"/>
      <c r="ORF4156" s="69"/>
      <c r="ORG4156" s="69"/>
      <c r="ORH4156" s="69"/>
      <c r="ORI4156" s="69"/>
      <c r="ORJ4156" s="69"/>
      <c r="ORK4156" s="69"/>
      <c r="ORL4156" s="69"/>
      <c r="ORM4156" s="69"/>
      <c r="ORN4156" s="69"/>
      <c r="ORO4156" s="69"/>
      <c r="ORP4156" s="69"/>
      <c r="ORQ4156" s="69"/>
      <c r="ORR4156" s="69"/>
      <c r="ORS4156" s="69"/>
      <c r="ORT4156" s="69"/>
      <c r="ORU4156" s="69"/>
      <c r="ORV4156" s="69"/>
      <c r="ORW4156" s="69"/>
      <c r="ORX4156" s="69"/>
      <c r="ORY4156" s="69"/>
      <c r="ORZ4156" s="69"/>
      <c r="OSA4156" s="69"/>
      <c r="OSB4156" s="69"/>
      <c r="OSC4156" s="69"/>
      <c r="OSD4156" s="69"/>
      <c r="OSE4156" s="69"/>
      <c r="OSF4156" s="69"/>
      <c r="OSG4156" s="69"/>
      <c r="OSH4156" s="69"/>
      <c r="OSI4156" s="69"/>
      <c r="OSJ4156" s="69"/>
      <c r="OSK4156" s="69"/>
      <c r="OSL4156" s="69"/>
      <c r="OSM4156" s="69"/>
      <c r="OSN4156" s="69"/>
      <c r="OSO4156" s="69"/>
      <c r="OSP4156" s="69"/>
      <c r="OSQ4156" s="69"/>
      <c r="OSR4156" s="69"/>
      <c r="OSS4156" s="69"/>
      <c r="OST4156" s="69"/>
      <c r="OSU4156" s="69"/>
      <c r="OSV4156" s="69"/>
      <c r="OSW4156" s="69"/>
      <c r="OSX4156" s="69"/>
      <c r="OSY4156" s="69"/>
      <c r="OSZ4156" s="69"/>
      <c r="OTA4156" s="69"/>
      <c r="OTB4156" s="69"/>
      <c r="OTC4156" s="69"/>
      <c r="OTD4156" s="69"/>
      <c r="OTE4156" s="69"/>
      <c r="OTF4156" s="69"/>
      <c r="OTG4156" s="69"/>
      <c r="OTH4156" s="69"/>
      <c r="OTI4156" s="69"/>
      <c r="OTJ4156" s="69"/>
      <c r="OTK4156" s="69"/>
      <c r="OTL4156" s="69"/>
      <c r="OTM4156" s="69"/>
      <c r="OTN4156" s="69"/>
      <c r="OTO4156" s="69"/>
      <c r="OTP4156" s="69"/>
      <c r="OTQ4156" s="69"/>
      <c r="OTR4156" s="69"/>
      <c r="OTS4156" s="69"/>
      <c r="OTT4156" s="69"/>
      <c r="OTU4156" s="69"/>
      <c r="OTV4156" s="69"/>
      <c r="OTW4156" s="69"/>
      <c r="OTX4156" s="69"/>
      <c r="OTY4156" s="69"/>
      <c r="OTZ4156" s="69"/>
      <c r="OUA4156" s="69"/>
      <c r="OUB4156" s="69"/>
      <c r="OUC4156" s="69"/>
      <c r="OUD4156" s="69"/>
      <c r="OUE4156" s="69"/>
      <c r="OUF4156" s="69"/>
      <c r="OUG4156" s="69"/>
      <c r="OUH4156" s="69"/>
      <c r="OUI4156" s="69"/>
      <c r="OUJ4156" s="69"/>
      <c r="OUK4156" s="69"/>
      <c r="OUL4156" s="69"/>
      <c r="OUM4156" s="69"/>
      <c r="OUN4156" s="69"/>
      <c r="OUO4156" s="69"/>
      <c r="OUP4156" s="69"/>
      <c r="OUQ4156" s="69"/>
      <c r="OUR4156" s="69"/>
      <c r="OUS4156" s="69"/>
      <c r="OUT4156" s="69"/>
      <c r="OUU4156" s="69"/>
      <c r="OUV4156" s="69"/>
      <c r="OUW4156" s="69"/>
      <c r="OUX4156" s="69"/>
      <c r="OUY4156" s="69"/>
      <c r="OUZ4156" s="69"/>
      <c r="OVA4156" s="69"/>
      <c r="OVB4156" s="69"/>
      <c r="OVC4156" s="69"/>
      <c r="OVD4156" s="69"/>
      <c r="OVE4156" s="69"/>
      <c r="OVF4156" s="69"/>
      <c r="OVG4156" s="69"/>
      <c r="OVH4156" s="69"/>
      <c r="OVI4156" s="69"/>
      <c r="OVJ4156" s="69"/>
      <c r="OVK4156" s="69"/>
      <c r="OVL4156" s="69"/>
      <c r="OVM4156" s="69"/>
      <c r="OVN4156" s="69"/>
      <c r="OVO4156" s="69"/>
      <c r="OVP4156" s="69"/>
      <c r="OVQ4156" s="69"/>
      <c r="OVR4156" s="69"/>
      <c r="OVS4156" s="69"/>
      <c r="OVT4156" s="69"/>
      <c r="OVU4156" s="69"/>
      <c r="OVV4156" s="69"/>
      <c r="OVW4156" s="69"/>
      <c r="OVX4156" s="69"/>
      <c r="OVY4156" s="69"/>
      <c r="OVZ4156" s="69"/>
      <c r="OWA4156" s="69"/>
      <c r="OWB4156" s="69"/>
      <c r="OWC4156" s="69"/>
      <c r="OWD4156" s="69"/>
      <c r="OWE4156" s="69"/>
      <c r="OWF4156" s="69"/>
      <c r="OWG4156" s="69"/>
      <c r="OWH4156" s="69"/>
      <c r="OWI4156" s="69"/>
      <c r="OWJ4156" s="69"/>
      <c r="OWK4156" s="69"/>
      <c r="OWL4156" s="69"/>
      <c r="OWM4156" s="69"/>
      <c r="OWN4156" s="69"/>
      <c r="OWO4156" s="69"/>
      <c r="OWP4156" s="69"/>
      <c r="OWQ4156" s="69"/>
      <c r="OWR4156" s="69"/>
      <c r="OWS4156" s="69"/>
      <c r="OWT4156" s="69"/>
      <c r="OWU4156" s="69"/>
      <c r="OWV4156" s="69"/>
      <c r="OWW4156" s="69"/>
      <c r="OWX4156" s="69"/>
      <c r="OWY4156" s="69"/>
      <c r="OWZ4156" s="69"/>
      <c r="OXA4156" s="69"/>
      <c r="OXB4156" s="69"/>
      <c r="OXC4156" s="69"/>
      <c r="OXD4156" s="69"/>
      <c r="OXE4156" s="69"/>
      <c r="OXF4156" s="69"/>
      <c r="OXG4156" s="69"/>
      <c r="OXH4156" s="69"/>
      <c r="OXI4156" s="69"/>
      <c r="OXJ4156" s="69"/>
      <c r="OXK4156" s="69"/>
      <c r="OXL4156" s="69"/>
      <c r="OXM4156" s="69"/>
      <c r="OXN4156" s="69"/>
      <c r="OXO4156" s="69"/>
      <c r="OXP4156" s="69"/>
      <c r="OXQ4156" s="69"/>
      <c r="OXR4156" s="69"/>
      <c r="OXS4156" s="69"/>
      <c r="OXT4156" s="69"/>
      <c r="OXU4156" s="69"/>
      <c r="OXV4156" s="69"/>
      <c r="OXW4156" s="69"/>
      <c r="OXX4156" s="69"/>
      <c r="OXY4156" s="69"/>
      <c r="OXZ4156" s="69"/>
      <c r="OYA4156" s="69"/>
      <c r="OYB4156" s="69"/>
      <c r="OYC4156" s="69"/>
      <c r="OYD4156" s="69"/>
      <c r="OYE4156" s="69"/>
      <c r="OYF4156" s="69"/>
      <c r="OYG4156" s="69"/>
      <c r="OYH4156" s="69"/>
      <c r="OYI4156" s="69"/>
      <c r="OYJ4156" s="69"/>
      <c r="OYK4156" s="69"/>
      <c r="OYL4156" s="69"/>
      <c r="OYM4156" s="69"/>
      <c r="OYN4156" s="69"/>
      <c r="OYO4156" s="69"/>
      <c r="OYP4156" s="69"/>
      <c r="OYQ4156" s="69"/>
      <c r="OYR4156" s="69"/>
      <c r="OYS4156" s="69"/>
      <c r="OYT4156" s="69"/>
      <c r="OYU4156" s="69"/>
      <c r="OYV4156" s="69"/>
      <c r="OYW4156" s="69"/>
      <c r="OYX4156" s="69"/>
      <c r="OYY4156" s="69"/>
      <c r="OYZ4156" s="69"/>
      <c r="OZA4156" s="69"/>
      <c r="OZB4156" s="69"/>
      <c r="OZC4156" s="69"/>
      <c r="OZD4156" s="69"/>
      <c r="OZE4156" s="69"/>
      <c r="OZF4156" s="69"/>
      <c r="OZG4156" s="69"/>
      <c r="OZH4156" s="69"/>
      <c r="OZI4156" s="69"/>
      <c r="OZJ4156" s="69"/>
      <c r="OZK4156" s="69"/>
      <c r="OZL4156" s="69"/>
      <c r="OZM4156" s="69"/>
      <c r="OZN4156" s="69"/>
      <c r="OZO4156" s="69"/>
      <c r="OZP4156" s="69"/>
      <c r="OZQ4156" s="69"/>
      <c r="OZR4156" s="69"/>
      <c r="OZS4156" s="69"/>
      <c r="OZT4156" s="69"/>
      <c r="OZU4156" s="69"/>
      <c r="OZV4156" s="69"/>
      <c r="OZW4156" s="69"/>
      <c r="OZX4156" s="69"/>
      <c r="OZY4156" s="69"/>
      <c r="OZZ4156" s="69"/>
      <c r="PAA4156" s="69"/>
      <c r="PAB4156" s="69"/>
      <c r="PAC4156" s="69"/>
      <c r="PAD4156" s="69"/>
      <c r="PAE4156" s="69"/>
      <c r="PAF4156" s="69"/>
      <c r="PAG4156" s="69"/>
      <c r="PAH4156" s="69"/>
      <c r="PAI4156" s="69"/>
      <c r="PAJ4156" s="69"/>
      <c r="PAK4156" s="69"/>
      <c r="PAL4156" s="69"/>
      <c r="PAM4156" s="69"/>
      <c r="PAN4156" s="69"/>
      <c r="PAO4156" s="69"/>
      <c r="PAP4156" s="69"/>
      <c r="PAQ4156" s="69"/>
      <c r="PAR4156" s="69"/>
      <c r="PAS4156" s="69"/>
      <c r="PAT4156" s="69"/>
      <c r="PAU4156" s="69"/>
      <c r="PAV4156" s="69"/>
      <c r="PAW4156" s="69"/>
      <c r="PAX4156" s="69"/>
      <c r="PAY4156" s="69"/>
      <c r="PAZ4156" s="69"/>
      <c r="PBA4156" s="69"/>
      <c r="PBB4156" s="69"/>
      <c r="PBC4156" s="69"/>
      <c r="PBD4156" s="69"/>
      <c r="PBE4156" s="69"/>
      <c r="PBF4156" s="69"/>
      <c r="PBG4156" s="69"/>
      <c r="PBH4156" s="69"/>
      <c r="PBI4156" s="69"/>
      <c r="PBJ4156" s="69"/>
      <c r="PBK4156" s="69"/>
      <c r="PBL4156" s="69"/>
      <c r="PBM4156" s="69"/>
      <c r="PBN4156" s="69"/>
      <c r="PBO4156" s="69"/>
      <c r="PBP4156" s="69"/>
      <c r="PBQ4156" s="69"/>
      <c r="PBR4156" s="69"/>
      <c r="PBS4156" s="69"/>
      <c r="PBT4156" s="69"/>
      <c r="PBU4156" s="69"/>
      <c r="PBV4156" s="69"/>
      <c r="PBW4156" s="69"/>
      <c r="PBX4156" s="69"/>
      <c r="PBY4156" s="69"/>
      <c r="PBZ4156" s="69"/>
      <c r="PCA4156" s="69"/>
      <c r="PCB4156" s="69"/>
      <c r="PCC4156" s="69"/>
      <c r="PCD4156" s="69"/>
      <c r="PCE4156" s="69"/>
      <c r="PCF4156" s="69"/>
      <c r="PCG4156" s="69"/>
      <c r="PCH4156" s="69"/>
      <c r="PCI4156" s="69"/>
      <c r="PCJ4156" s="69"/>
      <c r="PCK4156" s="69"/>
      <c r="PCL4156" s="69"/>
      <c r="PCM4156" s="69"/>
      <c r="PCN4156" s="69"/>
      <c r="PCO4156" s="69"/>
      <c r="PCP4156" s="69"/>
      <c r="PCQ4156" s="69"/>
      <c r="PCR4156" s="69"/>
      <c r="PCS4156" s="69"/>
      <c r="PCT4156" s="69"/>
      <c r="PCU4156" s="69"/>
      <c r="PCV4156" s="69"/>
      <c r="PCW4156" s="69"/>
      <c r="PCX4156" s="69"/>
      <c r="PCY4156" s="69"/>
      <c r="PCZ4156" s="69"/>
      <c r="PDA4156" s="69"/>
      <c r="PDB4156" s="69"/>
      <c r="PDC4156" s="69"/>
      <c r="PDD4156" s="69"/>
      <c r="PDE4156" s="69"/>
      <c r="PDF4156" s="69"/>
      <c r="PDG4156" s="69"/>
      <c r="PDH4156" s="69"/>
      <c r="PDI4156" s="69"/>
      <c r="PDJ4156" s="69"/>
      <c r="PDK4156" s="69"/>
      <c r="PDL4156" s="69"/>
      <c r="PDM4156" s="69"/>
      <c r="PDN4156" s="69"/>
      <c r="PDO4156" s="69"/>
      <c r="PDP4156" s="69"/>
      <c r="PDQ4156" s="69"/>
      <c r="PDR4156" s="69"/>
      <c r="PDS4156" s="69"/>
      <c r="PDT4156" s="69"/>
      <c r="PDU4156" s="69"/>
      <c r="PDV4156" s="69"/>
      <c r="PDW4156" s="69"/>
      <c r="PDX4156" s="69"/>
      <c r="PDY4156" s="69"/>
      <c r="PDZ4156" s="69"/>
      <c r="PEA4156" s="69"/>
      <c r="PEB4156" s="69"/>
      <c r="PEC4156" s="69"/>
      <c r="PED4156" s="69"/>
      <c r="PEE4156" s="69"/>
      <c r="PEF4156" s="69"/>
      <c r="PEG4156" s="69"/>
      <c r="PEH4156" s="69"/>
      <c r="PEI4156" s="69"/>
      <c r="PEJ4156" s="69"/>
      <c r="PEK4156" s="69"/>
      <c r="PEL4156" s="69"/>
      <c r="PEM4156" s="69"/>
      <c r="PEN4156" s="69"/>
      <c r="PEO4156" s="69"/>
      <c r="PEP4156" s="69"/>
      <c r="PEQ4156" s="69"/>
      <c r="PER4156" s="69"/>
      <c r="PES4156" s="69"/>
      <c r="PET4156" s="69"/>
      <c r="PEU4156" s="69"/>
      <c r="PEV4156" s="69"/>
      <c r="PEW4156" s="69"/>
      <c r="PEX4156" s="69"/>
      <c r="PEY4156" s="69"/>
      <c r="PEZ4156" s="69"/>
      <c r="PFA4156" s="69"/>
      <c r="PFB4156" s="69"/>
      <c r="PFC4156" s="69"/>
      <c r="PFD4156" s="69"/>
      <c r="PFE4156" s="69"/>
      <c r="PFF4156" s="69"/>
      <c r="PFG4156" s="69"/>
      <c r="PFH4156" s="69"/>
      <c r="PFI4156" s="69"/>
      <c r="PFJ4156" s="69"/>
      <c r="PFK4156" s="69"/>
      <c r="PFL4156" s="69"/>
      <c r="PFM4156" s="69"/>
      <c r="PFN4156" s="69"/>
      <c r="PFO4156" s="69"/>
      <c r="PFP4156" s="69"/>
      <c r="PFQ4156" s="69"/>
      <c r="PFR4156" s="69"/>
      <c r="PFS4156" s="69"/>
      <c r="PFT4156" s="69"/>
      <c r="PFU4156" s="69"/>
      <c r="PFV4156" s="69"/>
      <c r="PFW4156" s="69"/>
      <c r="PFX4156" s="69"/>
      <c r="PFY4156" s="69"/>
      <c r="PFZ4156" s="69"/>
      <c r="PGA4156" s="69"/>
      <c r="PGB4156" s="69"/>
      <c r="PGC4156" s="69"/>
      <c r="PGD4156" s="69"/>
      <c r="PGE4156" s="69"/>
      <c r="PGF4156" s="69"/>
      <c r="PGG4156" s="69"/>
      <c r="PGH4156" s="69"/>
      <c r="PGI4156" s="69"/>
      <c r="PGJ4156" s="69"/>
      <c r="PGK4156" s="69"/>
      <c r="PGL4156" s="69"/>
      <c r="PGM4156" s="69"/>
      <c r="PGN4156" s="69"/>
      <c r="PGO4156" s="69"/>
      <c r="PGP4156" s="69"/>
      <c r="PGQ4156" s="69"/>
      <c r="PGR4156" s="69"/>
      <c r="PGS4156" s="69"/>
      <c r="PGT4156" s="69"/>
      <c r="PGU4156" s="69"/>
      <c r="PGV4156" s="69"/>
      <c r="PGW4156" s="69"/>
      <c r="PGX4156" s="69"/>
      <c r="PGY4156" s="69"/>
      <c r="PGZ4156" s="69"/>
      <c r="PHA4156" s="69"/>
      <c r="PHB4156" s="69"/>
      <c r="PHC4156" s="69"/>
      <c r="PHD4156" s="69"/>
      <c r="PHE4156" s="69"/>
      <c r="PHF4156" s="69"/>
      <c r="PHG4156" s="69"/>
      <c r="PHH4156" s="69"/>
      <c r="PHI4156" s="69"/>
      <c r="PHJ4156" s="69"/>
      <c r="PHK4156" s="69"/>
      <c r="PHL4156" s="69"/>
      <c r="PHM4156" s="69"/>
      <c r="PHN4156" s="69"/>
      <c r="PHO4156" s="69"/>
      <c r="PHP4156" s="69"/>
      <c r="PHQ4156" s="69"/>
      <c r="PHR4156" s="69"/>
      <c r="PHS4156" s="69"/>
      <c r="PHT4156" s="69"/>
      <c r="PHU4156" s="69"/>
      <c r="PHV4156" s="69"/>
      <c r="PHW4156" s="69"/>
      <c r="PHX4156" s="69"/>
      <c r="PHY4156" s="69"/>
      <c r="PHZ4156" s="69"/>
      <c r="PIA4156" s="69"/>
      <c r="PIB4156" s="69"/>
      <c r="PIC4156" s="69"/>
      <c r="PID4156" s="69"/>
      <c r="PIE4156" s="69"/>
      <c r="PIF4156" s="69"/>
      <c r="PIG4156" s="69"/>
      <c r="PIH4156" s="69"/>
      <c r="PII4156" s="69"/>
      <c r="PIJ4156" s="69"/>
      <c r="PIK4156" s="69"/>
      <c r="PIL4156" s="69"/>
      <c r="PIM4156" s="69"/>
      <c r="PIN4156" s="69"/>
      <c r="PIO4156" s="69"/>
      <c r="PIP4156" s="69"/>
      <c r="PIQ4156" s="69"/>
      <c r="PIR4156" s="69"/>
      <c r="PIS4156" s="69"/>
      <c r="PIT4156" s="69"/>
      <c r="PIU4156" s="69"/>
      <c r="PIV4156" s="69"/>
      <c r="PIW4156" s="69"/>
      <c r="PIX4156" s="69"/>
      <c r="PIY4156" s="69"/>
      <c r="PIZ4156" s="69"/>
      <c r="PJA4156" s="69"/>
      <c r="PJB4156" s="69"/>
      <c r="PJC4156" s="69"/>
      <c r="PJD4156" s="69"/>
      <c r="PJE4156" s="69"/>
      <c r="PJF4156" s="69"/>
      <c r="PJG4156" s="69"/>
      <c r="PJH4156" s="69"/>
      <c r="PJI4156" s="69"/>
      <c r="PJJ4156" s="69"/>
      <c r="PJK4156" s="69"/>
      <c r="PJL4156" s="69"/>
      <c r="PJM4156" s="69"/>
      <c r="PJN4156" s="69"/>
      <c r="PJO4156" s="69"/>
      <c r="PJP4156" s="69"/>
      <c r="PJQ4156" s="69"/>
      <c r="PJR4156" s="69"/>
      <c r="PJS4156" s="69"/>
      <c r="PJT4156" s="69"/>
      <c r="PJU4156" s="69"/>
      <c r="PJV4156" s="69"/>
      <c r="PJW4156" s="69"/>
      <c r="PJX4156" s="69"/>
      <c r="PJY4156" s="69"/>
      <c r="PJZ4156" s="69"/>
      <c r="PKA4156" s="69"/>
      <c r="PKB4156" s="69"/>
      <c r="PKC4156" s="69"/>
      <c r="PKD4156" s="69"/>
      <c r="PKE4156" s="69"/>
      <c r="PKF4156" s="69"/>
      <c r="PKG4156" s="69"/>
      <c r="PKH4156" s="69"/>
      <c r="PKI4156" s="69"/>
      <c r="PKJ4156" s="69"/>
      <c r="PKK4156" s="69"/>
      <c r="PKL4156" s="69"/>
      <c r="PKM4156" s="69"/>
      <c r="PKN4156" s="69"/>
      <c r="PKO4156" s="69"/>
      <c r="PKP4156" s="69"/>
      <c r="PKQ4156" s="69"/>
      <c r="PKR4156" s="69"/>
      <c r="PKS4156" s="69"/>
      <c r="PKT4156" s="69"/>
      <c r="PKU4156" s="69"/>
      <c r="PKV4156" s="69"/>
      <c r="PKW4156" s="69"/>
      <c r="PKX4156" s="69"/>
      <c r="PKY4156" s="69"/>
      <c r="PKZ4156" s="69"/>
      <c r="PLA4156" s="69"/>
      <c r="PLB4156" s="69"/>
      <c r="PLC4156" s="69"/>
      <c r="PLD4156" s="69"/>
      <c r="PLE4156" s="69"/>
      <c r="PLF4156" s="69"/>
      <c r="PLG4156" s="69"/>
      <c r="PLH4156" s="69"/>
      <c r="PLI4156" s="69"/>
      <c r="PLJ4156" s="69"/>
      <c r="PLK4156" s="69"/>
      <c r="PLL4156" s="69"/>
      <c r="PLM4156" s="69"/>
      <c r="PLN4156" s="69"/>
      <c r="PLO4156" s="69"/>
      <c r="PLP4156" s="69"/>
      <c r="PLQ4156" s="69"/>
      <c r="PLR4156" s="69"/>
      <c r="PLS4156" s="69"/>
      <c r="PLT4156" s="69"/>
      <c r="PLU4156" s="69"/>
      <c r="PLV4156" s="69"/>
      <c r="PLW4156" s="69"/>
      <c r="PLX4156" s="69"/>
      <c r="PLY4156" s="69"/>
      <c r="PLZ4156" s="69"/>
      <c r="PMA4156" s="69"/>
      <c r="PMB4156" s="69"/>
      <c r="PMC4156" s="69"/>
      <c r="PMD4156" s="69"/>
      <c r="PME4156" s="69"/>
      <c r="PMF4156" s="69"/>
      <c r="PMG4156" s="69"/>
      <c r="PMH4156" s="69"/>
      <c r="PMI4156" s="69"/>
      <c r="PMJ4156" s="69"/>
      <c r="PMK4156" s="69"/>
      <c r="PML4156" s="69"/>
      <c r="PMM4156" s="69"/>
      <c r="PMN4156" s="69"/>
      <c r="PMO4156" s="69"/>
      <c r="PMP4156" s="69"/>
      <c r="PMQ4156" s="69"/>
      <c r="PMR4156" s="69"/>
      <c r="PMS4156" s="69"/>
      <c r="PMT4156" s="69"/>
      <c r="PMU4156" s="69"/>
      <c r="PMV4156" s="69"/>
      <c r="PMW4156" s="69"/>
      <c r="PMX4156" s="69"/>
      <c r="PMY4156" s="69"/>
      <c r="PMZ4156" s="69"/>
      <c r="PNA4156" s="69"/>
      <c r="PNB4156" s="69"/>
      <c r="PNC4156" s="69"/>
      <c r="PND4156" s="69"/>
      <c r="PNE4156" s="69"/>
      <c r="PNF4156" s="69"/>
      <c r="PNG4156" s="69"/>
      <c r="PNH4156" s="69"/>
      <c r="PNI4156" s="69"/>
      <c r="PNJ4156" s="69"/>
      <c r="PNK4156" s="69"/>
      <c r="PNL4156" s="69"/>
      <c r="PNM4156" s="69"/>
      <c r="PNN4156" s="69"/>
      <c r="PNO4156" s="69"/>
      <c r="PNP4156" s="69"/>
      <c r="PNQ4156" s="69"/>
      <c r="PNR4156" s="69"/>
      <c r="PNS4156" s="69"/>
      <c r="PNT4156" s="69"/>
      <c r="PNU4156" s="69"/>
      <c r="PNV4156" s="69"/>
      <c r="PNW4156" s="69"/>
      <c r="PNX4156" s="69"/>
      <c r="PNY4156" s="69"/>
      <c r="PNZ4156" s="69"/>
      <c r="POA4156" s="69"/>
      <c r="POB4156" s="69"/>
      <c r="POC4156" s="69"/>
      <c r="POD4156" s="69"/>
      <c r="POE4156" s="69"/>
      <c r="POF4156" s="69"/>
      <c r="POG4156" s="69"/>
      <c r="POH4156" s="69"/>
      <c r="POI4156" s="69"/>
      <c r="POJ4156" s="69"/>
      <c r="POK4156" s="69"/>
      <c r="POL4156" s="69"/>
      <c r="POM4156" s="69"/>
      <c r="PON4156" s="69"/>
      <c r="POO4156" s="69"/>
      <c r="POP4156" s="69"/>
      <c r="POQ4156" s="69"/>
      <c r="POR4156" s="69"/>
      <c r="POS4156" s="69"/>
      <c r="POT4156" s="69"/>
      <c r="POU4156" s="69"/>
      <c r="POV4156" s="69"/>
      <c r="POW4156" s="69"/>
      <c r="POX4156" s="69"/>
      <c r="POY4156" s="69"/>
      <c r="POZ4156" s="69"/>
      <c r="PPA4156" s="69"/>
      <c r="PPB4156" s="69"/>
      <c r="PPC4156" s="69"/>
      <c r="PPD4156" s="69"/>
      <c r="PPE4156" s="69"/>
      <c r="PPF4156" s="69"/>
      <c r="PPG4156" s="69"/>
      <c r="PPH4156" s="69"/>
      <c r="PPI4156" s="69"/>
      <c r="PPJ4156" s="69"/>
      <c r="PPK4156" s="69"/>
      <c r="PPL4156" s="69"/>
      <c r="PPM4156" s="69"/>
      <c r="PPN4156" s="69"/>
      <c r="PPO4156" s="69"/>
      <c r="PPP4156" s="69"/>
      <c r="PPQ4156" s="69"/>
      <c r="PPR4156" s="69"/>
      <c r="PPS4156" s="69"/>
      <c r="PPT4156" s="69"/>
      <c r="PPU4156" s="69"/>
      <c r="PPV4156" s="69"/>
      <c r="PPW4156" s="69"/>
      <c r="PPX4156" s="69"/>
      <c r="PPY4156" s="69"/>
      <c r="PPZ4156" s="69"/>
      <c r="PQA4156" s="69"/>
      <c r="PQB4156" s="69"/>
      <c r="PQC4156" s="69"/>
      <c r="PQD4156" s="69"/>
      <c r="PQE4156" s="69"/>
      <c r="PQF4156" s="69"/>
      <c r="PQG4156" s="69"/>
      <c r="PQH4156" s="69"/>
      <c r="PQI4156" s="69"/>
      <c r="PQJ4156" s="69"/>
      <c r="PQK4156" s="69"/>
      <c r="PQL4156" s="69"/>
      <c r="PQM4156" s="69"/>
      <c r="PQN4156" s="69"/>
      <c r="PQO4156" s="69"/>
      <c r="PQP4156" s="69"/>
      <c r="PQQ4156" s="69"/>
      <c r="PQR4156" s="69"/>
      <c r="PQS4156" s="69"/>
      <c r="PQT4156" s="69"/>
      <c r="PQU4156" s="69"/>
      <c r="PQV4156" s="69"/>
      <c r="PQW4156" s="69"/>
      <c r="PQX4156" s="69"/>
      <c r="PQY4156" s="69"/>
      <c r="PQZ4156" s="69"/>
      <c r="PRA4156" s="69"/>
      <c r="PRB4156" s="69"/>
      <c r="PRC4156" s="69"/>
      <c r="PRD4156" s="69"/>
      <c r="PRE4156" s="69"/>
      <c r="PRF4156" s="69"/>
      <c r="PRG4156" s="69"/>
      <c r="PRH4156" s="69"/>
      <c r="PRI4156" s="69"/>
      <c r="PRJ4156" s="69"/>
      <c r="PRK4156" s="69"/>
      <c r="PRL4156" s="69"/>
      <c r="PRM4156" s="69"/>
      <c r="PRN4156" s="69"/>
      <c r="PRO4156" s="69"/>
      <c r="PRP4156" s="69"/>
      <c r="PRQ4156" s="69"/>
      <c r="PRR4156" s="69"/>
      <c r="PRS4156" s="69"/>
      <c r="PRT4156" s="69"/>
      <c r="PRU4156" s="69"/>
      <c r="PRV4156" s="69"/>
      <c r="PRW4156" s="69"/>
      <c r="PRX4156" s="69"/>
      <c r="PRY4156" s="69"/>
      <c r="PRZ4156" s="69"/>
      <c r="PSA4156" s="69"/>
      <c r="PSB4156" s="69"/>
      <c r="PSC4156" s="69"/>
      <c r="PSD4156" s="69"/>
      <c r="PSE4156" s="69"/>
      <c r="PSF4156" s="69"/>
      <c r="PSG4156" s="69"/>
      <c r="PSH4156" s="69"/>
      <c r="PSI4156" s="69"/>
      <c r="PSJ4156" s="69"/>
      <c r="PSK4156" s="69"/>
      <c r="PSL4156" s="69"/>
      <c r="PSM4156" s="69"/>
      <c r="PSN4156" s="69"/>
      <c r="PSO4156" s="69"/>
      <c r="PSP4156" s="69"/>
      <c r="PSQ4156" s="69"/>
      <c r="PSR4156" s="69"/>
      <c r="PSS4156" s="69"/>
      <c r="PST4156" s="69"/>
      <c r="PSU4156" s="69"/>
      <c r="PSV4156" s="69"/>
      <c r="PSW4156" s="69"/>
      <c r="PSX4156" s="69"/>
      <c r="PSY4156" s="69"/>
      <c r="PSZ4156" s="69"/>
      <c r="PTA4156" s="69"/>
      <c r="PTB4156" s="69"/>
      <c r="PTC4156" s="69"/>
      <c r="PTD4156" s="69"/>
      <c r="PTE4156" s="69"/>
      <c r="PTF4156" s="69"/>
      <c r="PTG4156" s="69"/>
      <c r="PTH4156" s="69"/>
      <c r="PTI4156" s="69"/>
      <c r="PTJ4156" s="69"/>
      <c r="PTK4156" s="69"/>
      <c r="PTL4156" s="69"/>
      <c r="PTM4156" s="69"/>
      <c r="PTN4156" s="69"/>
      <c r="PTO4156" s="69"/>
      <c r="PTP4156" s="69"/>
      <c r="PTQ4156" s="69"/>
      <c r="PTR4156" s="69"/>
      <c r="PTS4156" s="69"/>
      <c r="PTT4156" s="69"/>
      <c r="PTU4156" s="69"/>
      <c r="PTV4156" s="69"/>
      <c r="PTW4156" s="69"/>
      <c r="PTX4156" s="69"/>
      <c r="PTY4156" s="69"/>
      <c r="PTZ4156" s="69"/>
      <c r="PUA4156" s="69"/>
      <c r="PUB4156" s="69"/>
      <c r="PUC4156" s="69"/>
      <c r="PUD4156" s="69"/>
      <c r="PUE4156" s="69"/>
      <c r="PUF4156" s="69"/>
      <c r="PUG4156" s="69"/>
      <c r="PUH4156" s="69"/>
      <c r="PUI4156" s="69"/>
      <c r="PUJ4156" s="69"/>
      <c r="PUK4156" s="69"/>
      <c r="PUL4156" s="69"/>
      <c r="PUM4156" s="69"/>
      <c r="PUN4156" s="69"/>
      <c r="PUO4156" s="69"/>
      <c r="PUP4156" s="69"/>
      <c r="PUQ4156" s="69"/>
      <c r="PUR4156" s="69"/>
      <c r="PUS4156" s="69"/>
      <c r="PUT4156" s="69"/>
      <c r="PUU4156" s="69"/>
      <c r="PUV4156" s="69"/>
      <c r="PUW4156" s="69"/>
      <c r="PUX4156" s="69"/>
      <c r="PUY4156" s="69"/>
      <c r="PUZ4156" s="69"/>
      <c r="PVA4156" s="69"/>
      <c r="PVB4156" s="69"/>
      <c r="PVC4156" s="69"/>
      <c r="PVD4156" s="69"/>
      <c r="PVE4156" s="69"/>
      <c r="PVF4156" s="69"/>
      <c r="PVG4156" s="69"/>
      <c r="PVH4156" s="69"/>
      <c r="PVI4156" s="69"/>
      <c r="PVJ4156" s="69"/>
      <c r="PVK4156" s="69"/>
      <c r="PVL4156" s="69"/>
      <c r="PVM4156" s="69"/>
      <c r="PVN4156" s="69"/>
      <c r="PVO4156" s="69"/>
      <c r="PVP4156" s="69"/>
      <c r="PVQ4156" s="69"/>
      <c r="PVR4156" s="69"/>
      <c r="PVS4156" s="69"/>
      <c r="PVT4156" s="69"/>
      <c r="PVU4156" s="69"/>
      <c r="PVV4156" s="69"/>
      <c r="PVW4156" s="69"/>
      <c r="PVX4156" s="69"/>
      <c r="PVY4156" s="69"/>
      <c r="PVZ4156" s="69"/>
      <c r="PWA4156" s="69"/>
      <c r="PWB4156" s="69"/>
      <c r="PWC4156" s="69"/>
      <c r="PWD4156" s="69"/>
      <c r="PWE4156" s="69"/>
      <c r="PWF4156" s="69"/>
      <c r="PWG4156" s="69"/>
      <c r="PWH4156" s="69"/>
      <c r="PWI4156" s="69"/>
      <c r="PWJ4156" s="69"/>
      <c r="PWK4156" s="69"/>
      <c r="PWL4156" s="69"/>
      <c r="PWM4156" s="69"/>
      <c r="PWN4156" s="69"/>
      <c r="PWO4156" s="69"/>
      <c r="PWP4156" s="69"/>
      <c r="PWQ4156" s="69"/>
      <c r="PWR4156" s="69"/>
      <c r="PWS4156" s="69"/>
      <c r="PWT4156" s="69"/>
      <c r="PWU4156" s="69"/>
      <c r="PWV4156" s="69"/>
      <c r="PWW4156" s="69"/>
      <c r="PWX4156" s="69"/>
      <c r="PWY4156" s="69"/>
      <c r="PWZ4156" s="69"/>
      <c r="PXA4156" s="69"/>
      <c r="PXB4156" s="69"/>
      <c r="PXC4156" s="69"/>
      <c r="PXD4156" s="69"/>
      <c r="PXE4156" s="69"/>
      <c r="PXF4156" s="69"/>
      <c r="PXG4156" s="69"/>
      <c r="PXH4156" s="69"/>
      <c r="PXI4156" s="69"/>
      <c r="PXJ4156" s="69"/>
      <c r="PXK4156" s="69"/>
      <c r="PXL4156" s="69"/>
      <c r="PXM4156" s="69"/>
      <c r="PXN4156" s="69"/>
      <c r="PXO4156" s="69"/>
      <c r="PXP4156" s="69"/>
      <c r="PXQ4156" s="69"/>
      <c r="PXR4156" s="69"/>
      <c r="PXS4156" s="69"/>
      <c r="PXT4156" s="69"/>
      <c r="PXU4156" s="69"/>
      <c r="PXV4156" s="69"/>
      <c r="PXW4156" s="69"/>
      <c r="PXX4156" s="69"/>
      <c r="PXY4156" s="69"/>
      <c r="PXZ4156" s="69"/>
      <c r="PYA4156" s="69"/>
      <c r="PYB4156" s="69"/>
      <c r="PYC4156" s="69"/>
      <c r="PYD4156" s="69"/>
      <c r="PYE4156" s="69"/>
      <c r="PYF4156" s="69"/>
      <c r="PYG4156" s="69"/>
      <c r="PYH4156" s="69"/>
      <c r="PYI4156" s="69"/>
      <c r="PYJ4156" s="69"/>
      <c r="PYK4156" s="69"/>
      <c r="PYL4156" s="69"/>
      <c r="PYM4156" s="69"/>
      <c r="PYN4156" s="69"/>
      <c r="PYO4156" s="69"/>
      <c r="PYP4156" s="69"/>
      <c r="PYQ4156" s="69"/>
      <c r="PYR4156" s="69"/>
      <c r="PYS4156" s="69"/>
      <c r="PYT4156" s="69"/>
      <c r="PYU4156" s="69"/>
      <c r="PYV4156" s="69"/>
      <c r="PYW4156" s="69"/>
      <c r="PYX4156" s="69"/>
      <c r="PYY4156" s="69"/>
      <c r="PYZ4156" s="69"/>
      <c r="PZA4156" s="69"/>
      <c r="PZB4156" s="69"/>
      <c r="PZC4156" s="69"/>
      <c r="PZD4156" s="69"/>
      <c r="PZE4156" s="69"/>
      <c r="PZF4156" s="69"/>
      <c r="PZG4156" s="69"/>
      <c r="PZH4156" s="69"/>
      <c r="PZI4156" s="69"/>
      <c r="PZJ4156" s="69"/>
      <c r="PZK4156" s="69"/>
      <c r="PZL4156" s="69"/>
      <c r="PZM4156" s="69"/>
      <c r="PZN4156" s="69"/>
      <c r="PZO4156" s="69"/>
      <c r="PZP4156" s="69"/>
      <c r="PZQ4156" s="69"/>
      <c r="PZR4156" s="69"/>
      <c r="PZS4156" s="69"/>
      <c r="PZT4156" s="69"/>
      <c r="PZU4156" s="69"/>
      <c r="PZV4156" s="69"/>
      <c r="PZW4156" s="69"/>
      <c r="PZX4156" s="69"/>
      <c r="PZY4156" s="69"/>
      <c r="PZZ4156" s="69"/>
      <c r="QAA4156" s="69"/>
      <c r="QAB4156" s="69"/>
      <c r="QAC4156" s="69"/>
      <c r="QAD4156" s="69"/>
      <c r="QAE4156" s="69"/>
      <c r="QAF4156" s="69"/>
      <c r="QAG4156" s="69"/>
      <c r="QAH4156" s="69"/>
      <c r="QAI4156" s="69"/>
      <c r="QAJ4156" s="69"/>
      <c r="QAK4156" s="69"/>
      <c r="QAL4156" s="69"/>
      <c r="QAM4156" s="69"/>
      <c r="QAN4156" s="69"/>
      <c r="QAO4156" s="69"/>
      <c r="QAP4156" s="69"/>
      <c r="QAQ4156" s="69"/>
      <c r="QAR4156" s="69"/>
      <c r="QAS4156" s="69"/>
      <c r="QAT4156" s="69"/>
      <c r="QAU4156" s="69"/>
      <c r="QAV4156" s="69"/>
      <c r="QAW4156" s="69"/>
      <c r="QAX4156" s="69"/>
      <c r="QAY4156" s="69"/>
      <c r="QAZ4156" s="69"/>
      <c r="QBA4156" s="69"/>
      <c r="QBB4156" s="69"/>
      <c r="QBC4156" s="69"/>
      <c r="QBD4156" s="69"/>
      <c r="QBE4156" s="69"/>
      <c r="QBF4156" s="69"/>
      <c r="QBG4156" s="69"/>
      <c r="QBH4156" s="69"/>
      <c r="QBI4156" s="69"/>
      <c r="QBJ4156" s="69"/>
      <c r="QBK4156" s="69"/>
      <c r="QBL4156" s="69"/>
      <c r="QBM4156" s="69"/>
      <c r="QBN4156" s="69"/>
      <c r="QBO4156" s="69"/>
      <c r="QBP4156" s="69"/>
      <c r="QBQ4156" s="69"/>
      <c r="QBR4156" s="69"/>
      <c r="QBS4156" s="69"/>
      <c r="QBT4156" s="69"/>
      <c r="QBU4156" s="69"/>
      <c r="QBV4156" s="69"/>
      <c r="QBW4156" s="69"/>
      <c r="QBX4156" s="69"/>
      <c r="QBY4156" s="69"/>
      <c r="QBZ4156" s="69"/>
      <c r="QCA4156" s="69"/>
      <c r="QCB4156" s="69"/>
      <c r="QCC4156" s="69"/>
      <c r="QCD4156" s="69"/>
      <c r="QCE4156" s="69"/>
      <c r="QCF4156" s="69"/>
      <c r="QCG4156" s="69"/>
      <c r="QCH4156" s="69"/>
      <c r="QCI4156" s="69"/>
      <c r="QCJ4156" s="69"/>
      <c r="QCK4156" s="69"/>
      <c r="QCL4156" s="69"/>
      <c r="QCM4156" s="69"/>
      <c r="QCN4156" s="69"/>
      <c r="QCO4156" s="69"/>
      <c r="QCP4156" s="69"/>
      <c r="QCQ4156" s="69"/>
      <c r="QCR4156" s="69"/>
      <c r="QCS4156" s="69"/>
      <c r="QCT4156" s="69"/>
      <c r="QCU4156" s="69"/>
      <c r="QCV4156" s="69"/>
      <c r="QCW4156" s="69"/>
      <c r="QCX4156" s="69"/>
      <c r="QCY4156" s="69"/>
      <c r="QCZ4156" s="69"/>
      <c r="QDA4156" s="69"/>
      <c r="QDB4156" s="69"/>
      <c r="QDC4156" s="69"/>
      <c r="QDD4156" s="69"/>
      <c r="QDE4156" s="69"/>
      <c r="QDF4156" s="69"/>
      <c r="QDG4156" s="69"/>
      <c r="QDH4156" s="69"/>
      <c r="QDI4156" s="69"/>
      <c r="QDJ4156" s="69"/>
      <c r="QDK4156" s="69"/>
      <c r="QDL4156" s="69"/>
      <c r="QDM4156" s="69"/>
      <c r="QDN4156" s="69"/>
      <c r="QDO4156" s="69"/>
      <c r="QDP4156" s="69"/>
      <c r="QDQ4156" s="69"/>
      <c r="QDR4156" s="69"/>
      <c r="QDS4156" s="69"/>
      <c r="QDT4156" s="69"/>
      <c r="QDU4156" s="69"/>
      <c r="QDV4156" s="69"/>
      <c r="QDW4156" s="69"/>
      <c r="QDX4156" s="69"/>
      <c r="QDY4156" s="69"/>
      <c r="QDZ4156" s="69"/>
      <c r="QEA4156" s="69"/>
      <c r="QEB4156" s="69"/>
      <c r="QEC4156" s="69"/>
      <c r="QED4156" s="69"/>
      <c r="QEE4156" s="69"/>
      <c r="QEF4156" s="69"/>
      <c r="QEG4156" s="69"/>
      <c r="QEH4156" s="69"/>
      <c r="QEI4156" s="69"/>
      <c r="QEJ4156" s="69"/>
      <c r="QEK4156" s="69"/>
      <c r="QEL4156" s="69"/>
      <c r="QEM4156" s="69"/>
      <c r="QEN4156" s="69"/>
      <c r="QEO4156" s="69"/>
      <c r="QEP4156" s="69"/>
      <c r="QEQ4156" s="69"/>
      <c r="QER4156" s="69"/>
      <c r="QES4156" s="69"/>
      <c r="QET4156" s="69"/>
      <c r="QEU4156" s="69"/>
      <c r="QEV4156" s="69"/>
      <c r="QEW4156" s="69"/>
      <c r="QEX4156" s="69"/>
      <c r="QEY4156" s="69"/>
      <c r="QEZ4156" s="69"/>
      <c r="QFA4156" s="69"/>
      <c r="QFB4156" s="69"/>
      <c r="QFC4156" s="69"/>
      <c r="QFD4156" s="69"/>
      <c r="QFE4156" s="69"/>
      <c r="QFF4156" s="69"/>
      <c r="QFG4156" s="69"/>
      <c r="QFH4156" s="69"/>
      <c r="QFI4156" s="69"/>
      <c r="QFJ4156" s="69"/>
      <c r="QFK4156" s="69"/>
      <c r="QFL4156" s="69"/>
      <c r="QFM4156" s="69"/>
      <c r="QFN4156" s="69"/>
      <c r="QFO4156" s="69"/>
      <c r="QFP4156" s="69"/>
      <c r="QFQ4156" s="69"/>
      <c r="QFR4156" s="69"/>
      <c r="QFS4156" s="69"/>
      <c r="QFT4156" s="69"/>
      <c r="QFU4156" s="69"/>
      <c r="QFV4156" s="69"/>
      <c r="QFW4156" s="69"/>
      <c r="QFX4156" s="69"/>
      <c r="QFY4156" s="69"/>
      <c r="QFZ4156" s="69"/>
      <c r="QGA4156" s="69"/>
      <c r="QGB4156" s="69"/>
      <c r="QGC4156" s="69"/>
      <c r="QGD4156" s="69"/>
      <c r="QGE4156" s="69"/>
      <c r="QGF4156" s="69"/>
      <c r="QGG4156" s="69"/>
      <c r="QGH4156" s="69"/>
      <c r="QGI4156" s="69"/>
      <c r="QGJ4156" s="69"/>
      <c r="QGK4156" s="69"/>
      <c r="QGL4156" s="69"/>
      <c r="QGM4156" s="69"/>
      <c r="QGN4156" s="69"/>
      <c r="QGO4156" s="69"/>
      <c r="QGP4156" s="69"/>
      <c r="QGQ4156" s="69"/>
      <c r="QGR4156" s="69"/>
      <c r="QGS4156" s="69"/>
      <c r="QGT4156" s="69"/>
      <c r="QGU4156" s="69"/>
      <c r="QGV4156" s="69"/>
      <c r="QGW4156" s="69"/>
      <c r="QGX4156" s="69"/>
      <c r="QGY4156" s="69"/>
      <c r="QGZ4156" s="69"/>
      <c r="QHA4156" s="69"/>
      <c r="QHB4156" s="69"/>
      <c r="QHC4156" s="69"/>
      <c r="QHD4156" s="69"/>
      <c r="QHE4156" s="69"/>
      <c r="QHF4156" s="69"/>
      <c r="QHG4156" s="69"/>
      <c r="QHH4156" s="69"/>
      <c r="QHI4156" s="69"/>
      <c r="QHJ4156" s="69"/>
      <c r="QHK4156" s="69"/>
      <c r="QHL4156" s="69"/>
      <c r="QHM4156" s="69"/>
      <c r="QHN4156" s="69"/>
      <c r="QHO4156" s="69"/>
      <c r="QHP4156" s="69"/>
      <c r="QHQ4156" s="69"/>
      <c r="QHR4156" s="69"/>
      <c r="QHS4156" s="69"/>
      <c r="QHT4156" s="69"/>
      <c r="QHU4156" s="69"/>
      <c r="QHV4156" s="69"/>
      <c r="QHW4156" s="69"/>
      <c r="QHX4156" s="69"/>
      <c r="QHY4156" s="69"/>
      <c r="QHZ4156" s="69"/>
      <c r="QIA4156" s="69"/>
      <c r="QIB4156" s="69"/>
      <c r="QIC4156" s="69"/>
      <c r="QID4156" s="69"/>
      <c r="QIE4156" s="69"/>
      <c r="QIF4156" s="69"/>
      <c r="QIG4156" s="69"/>
      <c r="QIH4156" s="69"/>
      <c r="QII4156" s="69"/>
      <c r="QIJ4156" s="69"/>
      <c r="QIK4156" s="69"/>
      <c r="QIL4156" s="69"/>
      <c r="QIM4156" s="69"/>
      <c r="QIN4156" s="69"/>
      <c r="QIO4156" s="69"/>
      <c r="QIP4156" s="69"/>
      <c r="QIQ4156" s="69"/>
      <c r="QIR4156" s="69"/>
      <c r="QIS4156" s="69"/>
      <c r="QIT4156" s="69"/>
      <c r="QIU4156" s="69"/>
      <c r="QIV4156" s="69"/>
      <c r="QIW4156" s="69"/>
      <c r="QIX4156" s="69"/>
      <c r="QIY4156" s="69"/>
      <c r="QIZ4156" s="69"/>
      <c r="QJA4156" s="69"/>
      <c r="QJB4156" s="69"/>
      <c r="QJC4156" s="69"/>
      <c r="QJD4156" s="69"/>
      <c r="QJE4156" s="69"/>
      <c r="QJF4156" s="69"/>
      <c r="QJG4156" s="69"/>
      <c r="QJH4156" s="69"/>
      <c r="QJI4156" s="69"/>
      <c r="QJJ4156" s="69"/>
      <c r="QJK4156" s="69"/>
      <c r="QJL4156" s="69"/>
      <c r="QJM4156" s="69"/>
      <c r="QJN4156" s="69"/>
      <c r="QJO4156" s="69"/>
      <c r="QJP4156" s="69"/>
      <c r="QJQ4156" s="69"/>
      <c r="QJR4156" s="69"/>
      <c r="QJS4156" s="69"/>
      <c r="QJT4156" s="69"/>
      <c r="QJU4156" s="69"/>
      <c r="QJV4156" s="69"/>
      <c r="QJW4156" s="69"/>
      <c r="QJX4156" s="69"/>
      <c r="QJY4156" s="69"/>
      <c r="QJZ4156" s="69"/>
      <c r="QKA4156" s="69"/>
      <c r="QKB4156" s="69"/>
      <c r="QKC4156" s="69"/>
      <c r="QKD4156" s="69"/>
      <c r="QKE4156" s="69"/>
      <c r="QKF4156" s="69"/>
      <c r="QKG4156" s="69"/>
      <c r="QKH4156" s="69"/>
      <c r="QKI4156" s="69"/>
      <c r="QKJ4156" s="69"/>
      <c r="QKK4156" s="69"/>
      <c r="QKL4156" s="69"/>
      <c r="QKM4156" s="69"/>
      <c r="QKN4156" s="69"/>
      <c r="QKO4156" s="69"/>
      <c r="QKP4156" s="69"/>
      <c r="QKQ4156" s="69"/>
      <c r="QKR4156" s="69"/>
      <c r="QKS4156" s="69"/>
      <c r="QKT4156" s="69"/>
      <c r="QKU4156" s="69"/>
      <c r="QKV4156" s="69"/>
      <c r="QKW4156" s="69"/>
      <c r="QKX4156" s="69"/>
      <c r="QKY4156" s="69"/>
      <c r="QKZ4156" s="69"/>
      <c r="QLA4156" s="69"/>
      <c r="QLB4156" s="69"/>
      <c r="QLC4156" s="69"/>
      <c r="QLD4156" s="69"/>
      <c r="QLE4156" s="69"/>
      <c r="QLF4156" s="69"/>
      <c r="QLG4156" s="69"/>
      <c r="QLH4156" s="69"/>
      <c r="QLI4156" s="69"/>
      <c r="QLJ4156" s="69"/>
      <c r="QLK4156" s="69"/>
      <c r="QLL4156" s="69"/>
      <c r="QLM4156" s="69"/>
      <c r="QLN4156" s="69"/>
      <c r="QLO4156" s="69"/>
      <c r="QLP4156" s="69"/>
      <c r="QLQ4156" s="69"/>
      <c r="QLR4156" s="69"/>
      <c r="QLS4156" s="69"/>
      <c r="QLT4156" s="69"/>
      <c r="QLU4156" s="69"/>
      <c r="QLV4156" s="69"/>
      <c r="QLW4156" s="69"/>
      <c r="QLX4156" s="69"/>
      <c r="QLY4156" s="69"/>
      <c r="QLZ4156" s="69"/>
      <c r="QMA4156" s="69"/>
      <c r="QMB4156" s="69"/>
      <c r="QMC4156" s="69"/>
      <c r="QMD4156" s="69"/>
      <c r="QME4156" s="69"/>
      <c r="QMF4156" s="69"/>
      <c r="QMG4156" s="69"/>
      <c r="QMH4156" s="69"/>
      <c r="QMI4156" s="69"/>
      <c r="QMJ4156" s="69"/>
      <c r="QMK4156" s="69"/>
      <c r="QML4156" s="69"/>
      <c r="QMM4156" s="69"/>
      <c r="QMN4156" s="69"/>
      <c r="QMO4156" s="69"/>
      <c r="QMP4156" s="69"/>
      <c r="QMQ4156" s="69"/>
      <c r="QMR4156" s="69"/>
      <c r="QMS4156" s="69"/>
      <c r="QMT4156" s="69"/>
      <c r="QMU4156" s="69"/>
      <c r="QMV4156" s="69"/>
      <c r="QMW4156" s="69"/>
      <c r="QMX4156" s="69"/>
      <c r="QMY4156" s="69"/>
      <c r="QMZ4156" s="69"/>
      <c r="QNA4156" s="69"/>
      <c r="QNB4156" s="69"/>
      <c r="QNC4156" s="69"/>
      <c r="QND4156" s="69"/>
      <c r="QNE4156" s="69"/>
      <c r="QNF4156" s="69"/>
      <c r="QNG4156" s="69"/>
      <c r="QNH4156" s="69"/>
      <c r="QNI4156" s="69"/>
      <c r="QNJ4156" s="69"/>
      <c r="QNK4156" s="69"/>
      <c r="QNL4156" s="69"/>
      <c r="QNM4156" s="69"/>
      <c r="QNN4156" s="69"/>
      <c r="QNO4156" s="69"/>
      <c r="QNP4156" s="69"/>
      <c r="QNQ4156" s="69"/>
      <c r="QNR4156" s="69"/>
      <c r="QNS4156" s="69"/>
      <c r="QNT4156" s="69"/>
      <c r="QNU4156" s="69"/>
      <c r="QNV4156" s="69"/>
      <c r="QNW4156" s="69"/>
      <c r="QNX4156" s="69"/>
      <c r="QNY4156" s="69"/>
      <c r="QNZ4156" s="69"/>
      <c r="QOA4156" s="69"/>
      <c r="QOB4156" s="69"/>
      <c r="QOC4156" s="69"/>
      <c r="QOD4156" s="69"/>
      <c r="QOE4156" s="69"/>
      <c r="QOF4156" s="69"/>
      <c r="QOG4156" s="69"/>
      <c r="QOH4156" s="69"/>
      <c r="QOI4156" s="69"/>
      <c r="QOJ4156" s="69"/>
      <c r="QOK4156" s="69"/>
      <c r="QOL4156" s="69"/>
      <c r="QOM4156" s="69"/>
      <c r="QON4156" s="69"/>
      <c r="QOO4156" s="69"/>
      <c r="QOP4156" s="69"/>
      <c r="QOQ4156" s="69"/>
      <c r="QOR4156" s="69"/>
      <c r="QOS4156" s="69"/>
      <c r="QOT4156" s="69"/>
      <c r="QOU4156" s="69"/>
      <c r="QOV4156" s="69"/>
      <c r="QOW4156" s="69"/>
      <c r="QOX4156" s="69"/>
      <c r="QOY4156" s="69"/>
      <c r="QOZ4156" s="69"/>
      <c r="QPA4156" s="69"/>
      <c r="QPB4156" s="69"/>
      <c r="QPC4156" s="69"/>
      <c r="QPD4156" s="69"/>
      <c r="QPE4156" s="69"/>
      <c r="QPF4156" s="69"/>
      <c r="QPG4156" s="69"/>
      <c r="QPH4156" s="69"/>
      <c r="QPI4156" s="69"/>
      <c r="QPJ4156" s="69"/>
      <c r="QPK4156" s="69"/>
      <c r="QPL4156" s="69"/>
      <c r="QPM4156" s="69"/>
      <c r="QPN4156" s="69"/>
      <c r="QPO4156" s="69"/>
      <c r="QPP4156" s="69"/>
      <c r="QPQ4156" s="69"/>
      <c r="QPR4156" s="69"/>
      <c r="QPS4156" s="69"/>
      <c r="QPT4156" s="69"/>
      <c r="QPU4156" s="69"/>
      <c r="QPV4156" s="69"/>
      <c r="QPW4156" s="69"/>
      <c r="QPX4156" s="69"/>
      <c r="QPY4156" s="69"/>
      <c r="QPZ4156" s="69"/>
      <c r="QQA4156" s="69"/>
      <c r="QQB4156" s="69"/>
      <c r="QQC4156" s="69"/>
      <c r="QQD4156" s="69"/>
      <c r="QQE4156" s="69"/>
      <c r="QQF4156" s="69"/>
      <c r="QQG4156" s="69"/>
      <c r="QQH4156" s="69"/>
      <c r="QQI4156" s="69"/>
      <c r="QQJ4156" s="69"/>
      <c r="QQK4156" s="69"/>
      <c r="QQL4156" s="69"/>
      <c r="QQM4156" s="69"/>
      <c r="QQN4156" s="69"/>
      <c r="QQO4156" s="69"/>
      <c r="QQP4156" s="69"/>
      <c r="QQQ4156" s="69"/>
      <c r="QQR4156" s="69"/>
      <c r="QQS4156" s="69"/>
      <c r="QQT4156" s="69"/>
      <c r="QQU4156" s="69"/>
      <c r="QQV4156" s="69"/>
      <c r="QQW4156" s="69"/>
      <c r="QQX4156" s="69"/>
      <c r="QQY4156" s="69"/>
      <c r="QQZ4156" s="69"/>
      <c r="QRA4156" s="69"/>
      <c r="QRB4156" s="69"/>
      <c r="QRC4156" s="69"/>
      <c r="QRD4156" s="69"/>
      <c r="QRE4156" s="69"/>
      <c r="QRF4156" s="69"/>
      <c r="QRG4156" s="69"/>
      <c r="QRH4156" s="69"/>
      <c r="QRI4156" s="69"/>
      <c r="QRJ4156" s="69"/>
      <c r="QRK4156" s="69"/>
      <c r="QRL4156" s="69"/>
      <c r="QRM4156" s="69"/>
      <c r="QRN4156" s="69"/>
      <c r="QRO4156" s="69"/>
      <c r="QRP4156" s="69"/>
      <c r="QRQ4156" s="69"/>
      <c r="QRR4156" s="69"/>
      <c r="QRS4156" s="69"/>
      <c r="QRT4156" s="69"/>
      <c r="QRU4156" s="69"/>
      <c r="QRV4156" s="69"/>
      <c r="QRW4156" s="69"/>
      <c r="QRX4156" s="69"/>
      <c r="QRY4156" s="69"/>
      <c r="QRZ4156" s="69"/>
      <c r="QSA4156" s="69"/>
      <c r="QSB4156" s="69"/>
      <c r="QSC4156" s="69"/>
      <c r="QSD4156" s="69"/>
      <c r="QSE4156" s="69"/>
      <c r="QSF4156" s="69"/>
      <c r="QSG4156" s="69"/>
      <c r="QSH4156" s="69"/>
      <c r="QSI4156" s="69"/>
      <c r="QSJ4156" s="69"/>
      <c r="QSK4156" s="69"/>
      <c r="QSL4156" s="69"/>
      <c r="QSM4156" s="69"/>
      <c r="QSN4156" s="69"/>
      <c r="QSO4156" s="69"/>
      <c r="QSP4156" s="69"/>
      <c r="QSQ4156" s="69"/>
      <c r="QSR4156" s="69"/>
      <c r="QSS4156" s="69"/>
      <c r="QST4156" s="69"/>
      <c r="QSU4156" s="69"/>
      <c r="QSV4156" s="69"/>
      <c r="QSW4156" s="69"/>
      <c r="QSX4156" s="69"/>
      <c r="QSY4156" s="69"/>
      <c r="QSZ4156" s="69"/>
      <c r="QTA4156" s="69"/>
      <c r="QTB4156" s="69"/>
      <c r="QTC4156" s="69"/>
      <c r="QTD4156" s="69"/>
      <c r="QTE4156" s="69"/>
      <c r="QTF4156" s="69"/>
      <c r="QTG4156" s="69"/>
      <c r="QTH4156" s="69"/>
      <c r="QTI4156" s="69"/>
      <c r="QTJ4156" s="69"/>
      <c r="QTK4156" s="69"/>
      <c r="QTL4156" s="69"/>
      <c r="QTM4156" s="69"/>
      <c r="QTN4156" s="69"/>
      <c r="QTO4156" s="69"/>
      <c r="QTP4156" s="69"/>
      <c r="QTQ4156" s="69"/>
      <c r="QTR4156" s="69"/>
      <c r="QTS4156" s="69"/>
      <c r="QTT4156" s="69"/>
      <c r="QTU4156" s="69"/>
      <c r="QTV4156" s="69"/>
      <c r="QTW4156" s="69"/>
      <c r="QTX4156" s="69"/>
      <c r="QTY4156" s="69"/>
      <c r="QTZ4156" s="69"/>
      <c r="QUA4156" s="69"/>
      <c r="QUB4156" s="69"/>
      <c r="QUC4156" s="69"/>
      <c r="QUD4156" s="69"/>
      <c r="QUE4156" s="69"/>
      <c r="QUF4156" s="69"/>
      <c r="QUG4156" s="69"/>
      <c r="QUH4156" s="69"/>
      <c r="QUI4156" s="69"/>
      <c r="QUJ4156" s="69"/>
      <c r="QUK4156" s="69"/>
      <c r="QUL4156" s="69"/>
      <c r="QUM4156" s="69"/>
      <c r="QUN4156" s="69"/>
      <c r="QUO4156" s="69"/>
      <c r="QUP4156" s="69"/>
      <c r="QUQ4156" s="69"/>
      <c r="QUR4156" s="69"/>
      <c r="QUS4156" s="69"/>
      <c r="QUT4156" s="69"/>
      <c r="QUU4156" s="69"/>
      <c r="QUV4156" s="69"/>
      <c r="QUW4156" s="69"/>
      <c r="QUX4156" s="69"/>
      <c r="QUY4156" s="69"/>
      <c r="QUZ4156" s="69"/>
      <c r="QVA4156" s="69"/>
      <c r="QVB4156" s="69"/>
      <c r="QVC4156" s="69"/>
      <c r="QVD4156" s="69"/>
      <c r="QVE4156" s="69"/>
      <c r="QVF4156" s="69"/>
      <c r="QVG4156" s="69"/>
      <c r="QVH4156" s="69"/>
      <c r="QVI4156" s="69"/>
      <c r="QVJ4156" s="69"/>
      <c r="QVK4156" s="69"/>
      <c r="QVL4156" s="69"/>
      <c r="QVM4156" s="69"/>
      <c r="QVN4156" s="69"/>
      <c r="QVO4156" s="69"/>
      <c r="QVP4156" s="69"/>
      <c r="QVQ4156" s="69"/>
      <c r="QVR4156" s="69"/>
      <c r="QVS4156" s="69"/>
      <c r="QVT4156" s="69"/>
      <c r="QVU4156" s="69"/>
      <c r="QVV4156" s="69"/>
      <c r="QVW4156" s="69"/>
      <c r="QVX4156" s="69"/>
      <c r="QVY4156" s="69"/>
      <c r="QVZ4156" s="69"/>
      <c r="QWA4156" s="69"/>
      <c r="QWB4156" s="69"/>
      <c r="QWC4156" s="69"/>
      <c r="QWD4156" s="69"/>
      <c r="QWE4156" s="69"/>
      <c r="QWF4156" s="69"/>
      <c r="QWG4156" s="69"/>
      <c r="QWH4156" s="69"/>
      <c r="QWI4156" s="69"/>
      <c r="QWJ4156" s="69"/>
      <c r="QWK4156" s="69"/>
      <c r="QWL4156" s="69"/>
      <c r="QWM4156" s="69"/>
      <c r="QWN4156" s="69"/>
      <c r="QWO4156" s="69"/>
      <c r="QWP4156" s="69"/>
      <c r="QWQ4156" s="69"/>
      <c r="QWR4156" s="69"/>
      <c r="QWS4156" s="69"/>
      <c r="QWT4156" s="69"/>
      <c r="QWU4156" s="69"/>
      <c r="QWV4156" s="69"/>
      <c r="QWW4156" s="69"/>
      <c r="QWX4156" s="69"/>
      <c r="QWY4156" s="69"/>
      <c r="QWZ4156" s="69"/>
      <c r="QXA4156" s="69"/>
      <c r="QXB4156" s="69"/>
      <c r="QXC4156" s="69"/>
      <c r="QXD4156" s="69"/>
      <c r="QXE4156" s="69"/>
      <c r="QXF4156" s="69"/>
      <c r="QXG4156" s="69"/>
      <c r="QXH4156" s="69"/>
      <c r="QXI4156" s="69"/>
      <c r="QXJ4156" s="69"/>
      <c r="QXK4156" s="69"/>
      <c r="QXL4156" s="69"/>
      <c r="QXM4156" s="69"/>
      <c r="QXN4156" s="69"/>
      <c r="QXO4156" s="69"/>
      <c r="QXP4156" s="69"/>
      <c r="QXQ4156" s="69"/>
      <c r="QXR4156" s="69"/>
      <c r="QXS4156" s="69"/>
      <c r="QXT4156" s="69"/>
      <c r="QXU4156" s="69"/>
      <c r="QXV4156" s="69"/>
      <c r="QXW4156" s="69"/>
      <c r="QXX4156" s="69"/>
      <c r="QXY4156" s="69"/>
      <c r="QXZ4156" s="69"/>
      <c r="QYA4156" s="69"/>
      <c r="QYB4156" s="69"/>
      <c r="QYC4156" s="69"/>
      <c r="QYD4156" s="69"/>
      <c r="QYE4156" s="69"/>
      <c r="QYF4156" s="69"/>
      <c r="QYG4156" s="69"/>
      <c r="QYH4156" s="69"/>
      <c r="QYI4156" s="69"/>
      <c r="QYJ4156" s="69"/>
      <c r="QYK4156" s="69"/>
      <c r="QYL4156" s="69"/>
      <c r="QYM4156" s="69"/>
      <c r="QYN4156" s="69"/>
      <c r="QYO4156" s="69"/>
      <c r="QYP4156" s="69"/>
      <c r="QYQ4156" s="69"/>
      <c r="QYR4156" s="69"/>
      <c r="QYS4156" s="69"/>
      <c r="QYT4156" s="69"/>
      <c r="QYU4156" s="69"/>
      <c r="QYV4156" s="69"/>
      <c r="QYW4156" s="69"/>
      <c r="QYX4156" s="69"/>
      <c r="QYY4156" s="69"/>
      <c r="QYZ4156" s="69"/>
      <c r="QZA4156" s="69"/>
      <c r="QZB4156" s="69"/>
      <c r="QZC4156" s="69"/>
      <c r="QZD4156" s="69"/>
      <c r="QZE4156" s="69"/>
      <c r="QZF4156" s="69"/>
      <c r="QZG4156" s="69"/>
      <c r="QZH4156" s="69"/>
      <c r="QZI4156" s="69"/>
      <c r="QZJ4156" s="69"/>
      <c r="QZK4156" s="69"/>
      <c r="QZL4156" s="69"/>
      <c r="QZM4156" s="69"/>
      <c r="QZN4156" s="69"/>
      <c r="QZO4156" s="69"/>
      <c r="QZP4156" s="69"/>
      <c r="QZQ4156" s="69"/>
      <c r="QZR4156" s="69"/>
      <c r="QZS4156" s="69"/>
      <c r="QZT4156" s="69"/>
      <c r="QZU4156" s="69"/>
      <c r="QZV4156" s="69"/>
      <c r="QZW4156" s="69"/>
      <c r="QZX4156" s="69"/>
      <c r="QZY4156" s="69"/>
      <c r="QZZ4156" s="69"/>
      <c r="RAA4156" s="69"/>
      <c r="RAB4156" s="69"/>
      <c r="RAC4156" s="69"/>
      <c r="RAD4156" s="69"/>
      <c r="RAE4156" s="69"/>
      <c r="RAF4156" s="69"/>
      <c r="RAG4156" s="69"/>
      <c r="RAH4156" s="69"/>
      <c r="RAI4156" s="69"/>
      <c r="RAJ4156" s="69"/>
      <c r="RAK4156" s="69"/>
      <c r="RAL4156" s="69"/>
      <c r="RAM4156" s="69"/>
      <c r="RAN4156" s="69"/>
      <c r="RAO4156" s="69"/>
      <c r="RAP4156" s="69"/>
      <c r="RAQ4156" s="69"/>
      <c r="RAR4156" s="69"/>
      <c r="RAS4156" s="69"/>
      <c r="RAT4156" s="69"/>
      <c r="RAU4156" s="69"/>
      <c r="RAV4156" s="69"/>
      <c r="RAW4156" s="69"/>
      <c r="RAX4156" s="69"/>
      <c r="RAY4156" s="69"/>
      <c r="RAZ4156" s="69"/>
      <c r="RBA4156" s="69"/>
      <c r="RBB4156" s="69"/>
      <c r="RBC4156" s="69"/>
      <c r="RBD4156" s="69"/>
      <c r="RBE4156" s="69"/>
      <c r="RBF4156" s="69"/>
      <c r="RBG4156" s="69"/>
      <c r="RBH4156" s="69"/>
      <c r="RBI4156" s="69"/>
      <c r="RBJ4156" s="69"/>
      <c r="RBK4156" s="69"/>
      <c r="RBL4156" s="69"/>
      <c r="RBM4156" s="69"/>
      <c r="RBN4156" s="69"/>
      <c r="RBO4156" s="69"/>
      <c r="RBP4156" s="69"/>
      <c r="RBQ4156" s="69"/>
      <c r="RBR4156" s="69"/>
      <c r="RBS4156" s="69"/>
      <c r="RBT4156" s="69"/>
      <c r="RBU4156" s="69"/>
      <c r="RBV4156" s="69"/>
      <c r="RBW4156" s="69"/>
      <c r="RBX4156" s="69"/>
      <c r="RBY4156" s="69"/>
      <c r="RBZ4156" s="69"/>
      <c r="RCA4156" s="69"/>
      <c r="RCB4156" s="69"/>
      <c r="RCC4156" s="69"/>
      <c r="RCD4156" s="69"/>
      <c r="RCE4156" s="69"/>
      <c r="RCF4156" s="69"/>
      <c r="RCG4156" s="69"/>
      <c r="RCH4156" s="69"/>
      <c r="RCI4156" s="69"/>
      <c r="RCJ4156" s="69"/>
      <c r="RCK4156" s="69"/>
      <c r="RCL4156" s="69"/>
      <c r="RCM4156" s="69"/>
      <c r="RCN4156" s="69"/>
      <c r="RCO4156" s="69"/>
      <c r="RCP4156" s="69"/>
      <c r="RCQ4156" s="69"/>
      <c r="RCR4156" s="69"/>
      <c r="RCS4156" s="69"/>
      <c r="RCT4156" s="69"/>
      <c r="RCU4156" s="69"/>
      <c r="RCV4156" s="69"/>
      <c r="RCW4156" s="69"/>
      <c r="RCX4156" s="69"/>
      <c r="RCY4156" s="69"/>
      <c r="RCZ4156" s="69"/>
      <c r="RDA4156" s="69"/>
      <c r="RDB4156" s="69"/>
      <c r="RDC4156" s="69"/>
      <c r="RDD4156" s="69"/>
      <c r="RDE4156" s="69"/>
      <c r="RDF4156" s="69"/>
      <c r="RDG4156" s="69"/>
      <c r="RDH4156" s="69"/>
      <c r="RDI4156" s="69"/>
      <c r="RDJ4156" s="69"/>
      <c r="RDK4156" s="69"/>
      <c r="RDL4156" s="69"/>
      <c r="RDM4156" s="69"/>
      <c r="RDN4156" s="69"/>
      <c r="RDO4156" s="69"/>
      <c r="RDP4156" s="69"/>
      <c r="RDQ4156" s="69"/>
      <c r="RDR4156" s="69"/>
      <c r="RDS4156" s="69"/>
      <c r="RDT4156" s="69"/>
      <c r="RDU4156" s="69"/>
      <c r="RDV4156" s="69"/>
      <c r="RDW4156" s="69"/>
      <c r="RDX4156" s="69"/>
      <c r="RDY4156" s="69"/>
      <c r="RDZ4156" s="69"/>
      <c r="REA4156" s="69"/>
      <c r="REB4156" s="69"/>
      <c r="REC4156" s="69"/>
      <c r="RED4156" s="69"/>
      <c r="REE4156" s="69"/>
      <c r="REF4156" s="69"/>
      <c r="REG4156" s="69"/>
      <c r="REH4156" s="69"/>
      <c r="REI4156" s="69"/>
      <c r="REJ4156" s="69"/>
      <c r="REK4156" s="69"/>
      <c r="REL4156" s="69"/>
      <c r="REM4156" s="69"/>
      <c r="REN4156" s="69"/>
      <c r="REO4156" s="69"/>
      <c r="REP4156" s="69"/>
      <c r="REQ4156" s="69"/>
      <c r="RER4156" s="69"/>
      <c r="RES4156" s="69"/>
      <c r="RET4156" s="69"/>
      <c r="REU4156" s="69"/>
      <c r="REV4156" s="69"/>
      <c r="REW4156" s="69"/>
      <c r="REX4156" s="69"/>
      <c r="REY4156" s="69"/>
      <c r="REZ4156" s="69"/>
      <c r="RFA4156" s="69"/>
      <c r="RFB4156" s="69"/>
      <c r="RFC4156" s="69"/>
      <c r="RFD4156" s="69"/>
      <c r="RFE4156" s="69"/>
      <c r="RFF4156" s="69"/>
      <c r="RFG4156" s="69"/>
      <c r="RFH4156" s="69"/>
      <c r="RFI4156" s="69"/>
      <c r="RFJ4156" s="69"/>
      <c r="RFK4156" s="69"/>
      <c r="RFL4156" s="69"/>
      <c r="RFM4156" s="69"/>
      <c r="RFN4156" s="69"/>
      <c r="RFO4156" s="69"/>
      <c r="RFP4156" s="69"/>
      <c r="RFQ4156" s="69"/>
      <c r="RFR4156" s="69"/>
      <c r="RFS4156" s="69"/>
      <c r="RFT4156" s="69"/>
      <c r="RFU4156" s="69"/>
      <c r="RFV4156" s="69"/>
      <c r="RFW4156" s="69"/>
      <c r="RFX4156" s="69"/>
      <c r="RFY4156" s="69"/>
      <c r="RFZ4156" s="69"/>
      <c r="RGA4156" s="69"/>
      <c r="RGB4156" s="69"/>
      <c r="RGC4156" s="69"/>
      <c r="RGD4156" s="69"/>
      <c r="RGE4156" s="69"/>
      <c r="RGF4156" s="69"/>
      <c r="RGG4156" s="69"/>
      <c r="RGH4156" s="69"/>
      <c r="RGI4156" s="69"/>
      <c r="RGJ4156" s="69"/>
      <c r="RGK4156" s="69"/>
      <c r="RGL4156" s="69"/>
      <c r="RGM4156" s="69"/>
      <c r="RGN4156" s="69"/>
      <c r="RGO4156" s="69"/>
      <c r="RGP4156" s="69"/>
      <c r="RGQ4156" s="69"/>
      <c r="RGR4156" s="69"/>
      <c r="RGS4156" s="69"/>
      <c r="RGT4156" s="69"/>
      <c r="RGU4156" s="69"/>
      <c r="RGV4156" s="69"/>
      <c r="RGW4156" s="69"/>
      <c r="RGX4156" s="69"/>
      <c r="RGY4156" s="69"/>
      <c r="RGZ4156" s="69"/>
      <c r="RHA4156" s="69"/>
      <c r="RHB4156" s="69"/>
      <c r="RHC4156" s="69"/>
      <c r="RHD4156" s="69"/>
      <c r="RHE4156" s="69"/>
      <c r="RHF4156" s="69"/>
      <c r="RHG4156" s="69"/>
      <c r="RHH4156" s="69"/>
      <c r="RHI4156" s="69"/>
      <c r="RHJ4156" s="69"/>
      <c r="RHK4156" s="69"/>
      <c r="RHL4156" s="69"/>
      <c r="RHM4156" s="69"/>
      <c r="RHN4156" s="69"/>
      <c r="RHO4156" s="69"/>
      <c r="RHP4156" s="69"/>
      <c r="RHQ4156" s="69"/>
      <c r="RHR4156" s="69"/>
      <c r="RHS4156" s="69"/>
      <c r="RHT4156" s="69"/>
      <c r="RHU4156" s="69"/>
      <c r="RHV4156" s="69"/>
      <c r="RHW4156" s="69"/>
      <c r="RHX4156" s="69"/>
      <c r="RHY4156" s="69"/>
      <c r="RHZ4156" s="69"/>
      <c r="RIA4156" s="69"/>
      <c r="RIB4156" s="69"/>
      <c r="RIC4156" s="69"/>
      <c r="RID4156" s="69"/>
      <c r="RIE4156" s="69"/>
      <c r="RIF4156" s="69"/>
      <c r="RIG4156" s="69"/>
      <c r="RIH4156" s="69"/>
      <c r="RII4156" s="69"/>
      <c r="RIJ4156" s="69"/>
      <c r="RIK4156" s="69"/>
      <c r="RIL4156" s="69"/>
      <c r="RIM4156" s="69"/>
      <c r="RIN4156" s="69"/>
      <c r="RIO4156" s="69"/>
      <c r="RIP4156" s="69"/>
      <c r="RIQ4156" s="69"/>
      <c r="RIR4156" s="69"/>
      <c r="RIS4156" s="69"/>
      <c r="RIT4156" s="69"/>
      <c r="RIU4156" s="69"/>
      <c r="RIV4156" s="69"/>
      <c r="RIW4156" s="69"/>
      <c r="RIX4156" s="69"/>
      <c r="RIY4156" s="69"/>
      <c r="RIZ4156" s="69"/>
      <c r="RJA4156" s="69"/>
      <c r="RJB4156" s="69"/>
      <c r="RJC4156" s="69"/>
      <c r="RJD4156" s="69"/>
      <c r="RJE4156" s="69"/>
      <c r="RJF4156" s="69"/>
      <c r="RJG4156" s="69"/>
      <c r="RJH4156" s="69"/>
      <c r="RJI4156" s="69"/>
      <c r="RJJ4156" s="69"/>
      <c r="RJK4156" s="69"/>
      <c r="RJL4156" s="69"/>
      <c r="RJM4156" s="69"/>
      <c r="RJN4156" s="69"/>
      <c r="RJO4156" s="69"/>
      <c r="RJP4156" s="69"/>
      <c r="RJQ4156" s="69"/>
      <c r="RJR4156" s="69"/>
      <c r="RJS4156" s="69"/>
      <c r="RJT4156" s="69"/>
      <c r="RJU4156" s="69"/>
      <c r="RJV4156" s="69"/>
      <c r="RJW4156" s="69"/>
      <c r="RJX4156" s="69"/>
      <c r="RJY4156" s="69"/>
      <c r="RJZ4156" s="69"/>
      <c r="RKA4156" s="69"/>
      <c r="RKB4156" s="69"/>
      <c r="RKC4156" s="69"/>
      <c r="RKD4156" s="69"/>
      <c r="RKE4156" s="69"/>
      <c r="RKF4156" s="69"/>
      <c r="RKG4156" s="69"/>
      <c r="RKH4156" s="69"/>
      <c r="RKI4156" s="69"/>
      <c r="RKJ4156" s="69"/>
      <c r="RKK4156" s="69"/>
      <c r="RKL4156" s="69"/>
      <c r="RKM4156" s="69"/>
      <c r="RKN4156" s="69"/>
      <c r="RKO4156" s="69"/>
      <c r="RKP4156" s="69"/>
      <c r="RKQ4156" s="69"/>
      <c r="RKR4156" s="69"/>
      <c r="RKS4156" s="69"/>
      <c r="RKT4156" s="69"/>
      <c r="RKU4156" s="69"/>
      <c r="RKV4156" s="69"/>
      <c r="RKW4156" s="69"/>
      <c r="RKX4156" s="69"/>
      <c r="RKY4156" s="69"/>
      <c r="RKZ4156" s="69"/>
      <c r="RLA4156" s="69"/>
      <c r="RLB4156" s="69"/>
      <c r="RLC4156" s="69"/>
      <c r="RLD4156" s="69"/>
      <c r="RLE4156" s="69"/>
      <c r="RLF4156" s="69"/>
      <c r="RLG4156" s="69"/>
      <c r="RLH4156" s="69"/>
      <c r="RLI4156" s="69"/>
      <c r="RLJ4156" s="69"/>
      <c r="RLK4156" s="69"/>
      <c r="RLL4156" s="69"/>
      <c r="RLM4156" s="69"/>
      <c r="RLN4156" s="69"/>
      <c r="RLO4156" s="69"/>
      <c r="RLP4156" s="69"/>
      <c r="RLQ4156" s="69"/>
      <c r="RLR4156" s="69"/>
      <c r="RLS4156" s="69"/>
      <c r="RLT4156" s="69"/>
      <c r="RLU4156" s="69"/>
      <c r="RLV4156" s="69"/>
      <c r="RLW4156" s="69"/>
      <c r="RLX4156" s="69"/>
      <c r="RLY4156" s="69"/>
      <c r="RLZ4156" s="69"/>
      <c r="RMA4156" s="69"/>
      <c r="RMB4156" s="69"/>
      <c r="RMC4156" s="69"/>
      <c r="RMD4156" s="69"/>
      <c r="RME4156" s="69"/>
      <c r="RMF4156" s="69"/>
      <c r="RMG4156" s="69"/>
      <c r="RMH4156" s="69"/>
      <c r="RMI4156" s="69"/>
      <c r="RMJ4156" s="69"/>
      <c r="RMK4156" s="69"/>
      <c r="RML4156" s="69"/>
      <c r="RMM4156" s="69"/>
      <c r="RMN4156" s="69"/>
      <c r="RMO4156" s="69"/>
      <c r="RMP4156" s="69"/>
      <c r="RMQ4156" s="69"/>
      <c r="RMR4156" s="69"/>
      <c r="RMS4156" s="69"/>
      <c r="RMT4156" s="69"/>
      <c r="RMU4156" s="69"/>
      <c r="RMV4156" s="69"/>
      <c r="RMW4156" s="69"/>
      <c r="RMX4156" s="69"/>
      <c r="RMY4156" s="69"/>
      <c r="RMZ4156" s="69"/>
      <c r="RNA4156" s="69"/>
      <c r="RNB4156" s="69"/>
      <c r="RNC4156" s="69"/>
      <c r="RND4156" s="69"/>
      <c r="RNE4156" s="69"/>
      <c r="RNF4156" s="69"/>
      <c r="RNG4156" s="69"/>
      <c r="RNH4156" s="69"/>
      <c r="RNI4156" s="69"/>
      <c r="RNJ4156" s="69"/>
      <c r="RNK4156" s="69"/>
      <c r="RNL4156" s="69"/>
      <c r="RNM4156" s="69"/>
      <c r="RNN4156" s="69"/>
      <c r="RNO4156" s="69"/>
      <c r="RNP4156" s="69"/>
      <c r="RNQ4156" s="69"/>
      <c r="RNR4156" s="69"/>
      <c r="RNS4156" s="69"/>
      <c r="RNT4156" s="69"/>
      <c r="RNU4156" s="69"/>
      <c r="RNV4156" s="69"/>
      <c r="RNW4156" s="69"/>
      <c r="RNX4156" s="69"/>
      <c r="RNY4156" s="69"/>
      <c r="RNZ4156" s="69"/>
      <c r="ROA4156" s="69"/>
      <c r="ROB4156" s="69"/>
      <c r="ROC4156" s="69"/>
      <c r="ROD4156" s="69"/>
      <c r="ROE4156" s="69"/>
      <c r="ROF4156" s="69"/>
      <c r="ROG4156" s="69"/>
      <c r="ROH4156" s="69"/>
      <c r="ROI4156" s="69"/>
      <c r="ROJ4156" s="69"/>
      <c r="ROK4156" s="69"/>
      <c r="ROL4156" s="69"/>
      <c r="ROM4156" s="69"/>
      <c r="RON4156" s="69"/>
      <c r="ROO4156" s="69"/>
      <c r="ROP4156" s="69"/>
      <c r="ROQ4156" s="69"/>
      <c r="ROR4156" s="69"/>
      <c r="ROS4156" s="69"/>
      <c r="ROT4156" s="69"/>
      <c r="ROU4156" s="69"/>
      <c r="ROV4156" s="69"/>
      <c r="ROW4156" s="69"/>
      <c r="ROX4156" s="69"/>
      <c r="ROY4156" s="69"/>
      <c r="ROZ4156" s="69"/>
      <c r="RPA4156" s="69"/>
      <c r="RPB4156" s="69"/>
      <c r="RPC4156" s="69"/>
      <c r="RPD4156" s="69"/>
      <c r="RPE4156" s="69"/>
      <c r="RPF4156" s="69"/>
      <c r="RPG4156" s="69"/>
      <c r="RPH4156" s="69"/>
      <c r="RPI4156" s="69"/>
      <c r="RPJ4156" s="69"/>
      <c r="RPK4156" s="69"/>
      <c r="RPL4156" s="69"/>
      <c r="RPM4156" s="69"/>
      <c r="RPN4156" s="69"/>
      <c r="RPO4156" s="69"/>
      <c r="RPP4156" s="69"/>
      <c r="RPQ4156" s="69"/>
      <c r="RPR4156" s="69"/>
      <c r="RPS4156" s="69"/>
      <c r="RPT4156" s="69"/>
      <c r="RPU4156" s="69"/>
      <c r="RPV4156" s="69"/>
      <c r="RPW4156" s="69"/>
      <c r="RPX4156" s="69"/>
      <c r="RPY4156" s="69"/>
      <c r="RPZ4156" s="69"/>
      <c r="RQA4156" s="69"/>
      <c r="RQB4156" s="69"/>
      <c r="RQC4156" s="69"/>
      <c r="RQD4156" s="69"/>
      <c r="RQE4156" s="69"/>
      <c r="RQF4156" s="69"/>
      <c r="RQG4156" s="69"/>
      <c r="RQH4156" s="69"/>
      <c r="RQI4156" s="69"/>
      <c r="RQJ4156" s="69"/>
      <c r="RQK4156" s="69"/>
      <c r="RQL4156" s="69"/>
      <c r="RQM4156" s="69"/>
      <c r="RQN4156" s="69"/>
      <c r="RQO4156" s="69"/>
      <c r="RQP4156" s="69"/>
      <c r="RQQ4156" s="69"/>
      <c r="RQR4156" s="69"/>
      <c r="RQS4156" s="69"/>
      <c r="RQT4156" s="69"/>
      <c r="RQU4156" s="69"/>
      <c r="RQV4156" s="69"/>
      <c r="RQW4156" s="69"/>
      <c r="RQX4156" s="69"/>
      <c r="RQY4156" s="69"/>
      <c r="RQZ4156" s="69"/>
      <c r="RRA4156" s="69"/>
      <c r="RRB4156" s="69"/>
      <c r="RRC4156" s="69"/>
      <c r="RRD4156" s="69"/>
      <c r="RRE4156" s="69"/>
      <c r="RRF4156" s="69"/>
      <c r="RRG4156" s="69"/>
      <c r="RRH4156" s="69"/>
      <c r="RRI4156" s="69"/>
      <c r="RRJ4156" s="69"/>
      <c r="RRK4156" s="69"/>
      <c r="RRL4156" s="69"/>
      <c r="RRM4156" s="69"/>
      <c r="RRN4156" s="69"/>
      <c r="RRO4156" s="69"/>
      <c r="RRP4156" s="69"/>
      <c r="RRQ4156" s="69"/>
      <c r="RRR4156" s="69"/>
      <c r="RRS4156" s="69"/>
      <c r="RRT4156" s="69"/>
      <c r="RRU4156" s="69"/>
      <c r="RRV4156" s="69"/>
      <c r="RRW4156" s="69"/>
      <c r="RRX4156" s="69"/>
      <c r="RRY4156" s="69"/>
      <c r="RRZ4156" s="69"/>
      <c r="RSA4156" s="69"/>
      <c r="RSB4156" s="69"/>
      <c r="RSC4156" s="69"/>
      <c r="RSD4156" s="69"/>
      <c r="RSE4156" s="69"/>
      <c r="RSF4156" s="69"/>
      <c r="RSG4156" s="69"/>
      <c r="RSH4156" s="69"/>
      <c r="RSI4156" s="69"/>
      <c r="RSJ4156" s="69"/>
      <c r="RSK4156" s="69"/>
      <c r="RSL4156" s="69"/>
      <c r="RSM4156" s="69"/>
      <c r="RSN4156" s="69"/>
      <c r="RSO4156" s="69"/>
      <c r="RSP4156" s="69"/>
      <c r="RSQ4156" s="69"/>
      <c r="RSR4156" s="69"/>
      <c r="RSS4156" s="69"/>
      <c r="RST4156" s="69"/>
      <c r="RSU4156" s="69"/>
      <c r="RSV4156" s="69"/>
      <c r="RSW4156" s="69"/>
      <c r="RSX4156" s="69"/>
      <c r="RSY4156" s="69"/>
      <c r="RSZ4156" s="69"/>
      <c r="RTA4156" s="69"/>
      <c r="RTB4156" s="69"/>
      <c r="RTC4156" s="69"/>
      <c r="RTD4156" s="69"/>
      <c r="RTE4156" s="69"/>
      <c r="RTF4156" s="69"/>
      <c r="RTG4156" s="69"/>
      <c r="RTH4156" s="69"/>
      <c r="RTI4156" s="69"/>
      <c r="RTJ4156" s="69"/>
      <c r="RTK4156" s="69"/>
      <c r="RTL4156" s="69"/>
      <c r="RTM4156" s="69"/>
      <c r="RTN4156" s="69"/>
      <c r="RTO4156" s="69"/>
      <c r="RTP4156" s="69"/>
      <c r="RTQ4156" s="69"/>
      <c r="RTR4156" s="69"/>
      <c r="RTS4156" s="69"/>
      <c r="RTT4156" s="69"/>
      <c r="RTU4156" s="69"/>
      <c r="RTV4156" s="69"/>
      <c r="RTW4156" s="69"/>
      <c r="RTX4156" s="69"/>
      <c r="RTY4156" s="69"/>
      <c r="RTZ4156" s="69"/>
      <c r="RUA4156" s="69"/>
      <c r="RUB4156" s="69"/>
      <c r="RUC4156" s="69"/>
      <c r="RUD4156" s="69"/>
      <c r="RUE4156" s="69"/>
      <c r="RUF4156" s="69"/>
      <c r="RUG4156" s="69"/>
      <c r="RUH4156" s="69"/>
      <c r="RUI4156" s="69"/>
      <c r="RUJ4156" s="69"/>
      <c r="RUK4156" s="69"/>
      <c r="RUL4156" s="69"/>
      <c r="RUM4156" s="69"/>
      <c r="RUN4156" s="69"/>
      <c r="RUO4156" s="69"/>
      <c r="RUP4156" s="69"/>
      <c r="RUQ4156" s="69"/>
      <c r="RUR4156" s="69"/>
      <c r="RUS4156" s="69"/>
      <c r="RUT4156" s="69"/>
      <c r="RUU4156" s="69"/>
      <c r="RUV4156" s="69"/>
      <c r="RUW4156" s="69"/>
      <c r="RUX4156" s="69"/>
      <c r="RUY4156" s="69"/>
      <c r="RUZ4156" s="69"/>
      <c r="RVA4156" s="69"/>
      <c r="RVB4156" s="69"/>
      <c r="RVC4156" s="69"/>
      <c r="RVD4156" s="69"/>
      <c r="RVE4156" s="69"/>
      <c r="RVF4156" s="69"/>
      <c r="RVG4156" s="69"/>
      <c r="RVH4156" s="69"/>
      <c r="RVI4156" s="69"/>
      <c r="RVJ4156" s="69"/>
      <c r="RVK4156" s="69"/>
      <c r="RVL4156" s="69"/>
      <c r="RVM4156" s="69"/>
      <c r="RVN4156" s="69"/>
      <c r="RVO4156" s="69"/>
      <c r="RVP4156" s="69"/>
      <c r="RVQ4156" s="69"/>
      <c r="RVR4156" s="69"/>
      <c r="RVS4156" s="69"/>
      <c r="RVT4156" s="69"/>
      <c r="RVU4156" s="69"/>
      <c r="RVV4156" s="69"/>
      <c r="RVW4156" s="69"/>
      <c r="RVX4156" s="69"/>
      <c r="RVY4156" s="69"/>
      <c r="RVZ4156" s="69"/>
      <c r="RWA4156" s="69"/>
      <c r="RWB4156" s="69"/>
      <c r="RWC4156" s="69"/>
      <c r="RWD4156" s="69"/>
      <c r="RWE4156" s="69"/>
      <c r="RWF4156" s="69"/>
      <c r="RWG4156" s="69"/>
      <c r="RWH4156" s="69"/>
      <c r="RWI4156" s="69"/>
      <c r="RWJ4156" s="69"/>
      <c r="RWK4156" s="69"/>
      <c r="RWL4156" s="69"/>
      <c r="RWM4156" s="69"/>
      <c r="RWN4156" s="69"/>
      <c r="RWO4156" s="69"/>
      <c r="RWP4156" s="69"/>
      <c r="RWQ4156" s="69"/>
      <c r="RWR4156" s="69"/>
      <c r="RWS4156" s="69"/>
      <c r="RWT4156" s="69"/>
      <c r="RWU4156" s="69"/>
      <c r="RWV4156" s="69"/>
      <c r="RWW4156" s="69"/>
      <c r="RWX4156" s="69"/>
      <c r="RWY4156" s="69"/>
      <c r="RWZ4156" s="69"/>
      <c r="RXA4156" s="69"/>
      <c r="RXB4156" s="69"/>
      <c r="RXC4156" s="69"/>
      <c r="RXD4156" s="69"/>
      <c r="RXE4156" s="69"/>
      <c r="RXF4156" s="69"/>
      <c r="RXG4156" s="69"/>
      <c r="RXH4156" s="69"/>
      <c r="RXI4156" s="69"/>
      <c r="RXJ4156" s="69"/>
      <c r="RXK4156" s="69"/>
      <c r="RXL4156" s="69"/>
      <c r="RXM4156" s="69"/>
      <c r="RXN4156" s="69"/>
      <c r="RXO4156" s="69"/>
      <c r="RXP4156" s="69"/>
      <c r="RXQ4156" s="69"/>
      <c r="RXR4156" s="69"/>
      <c r="RXS4156" s="69"/>
      <c r="RXT4156" s="69"/>
      <c r="RXU4156" s="69"/>
      <c r="RXV4156" s="69"/>
      <c r="RXW4156" s="69"/>
      <c r="RXX4156" s="69"/>
      <c r="RXY4156" s="69"/>
      <c r="RXZ4156" s="69"/>
      <c r="RYA4156" s="69"/>
      <c r="RYB4156" s="69"/>
      <c r="RYC4156" s="69"/>
      <c r="RYD4156" s="69"/>
      <c r="RYE4156" s="69"/>
      <c r="RYF4156" s="69"/>
      <c r="RYG4156" s="69"/>
      <c r="RYH4156" s="69"/>
      <c r="RYI4156" s="69"/>
      <c r="RYJ4156" s="69"/>
      <c r="RYK4156" s="69"/>
      <c r="RYL4156" s="69"/>
      <c r="RYM4156" s="69"/>
      <c r="RYN4156" s="69"/>
      <c r="RYO4156" s="69"/>
      <c r="RYP4156" s="69"/>
      <c r="RYQ4156" s="69"/>
      <c r="RYR4156" s="69"/>
      <c r="RYS4156" s="69"/>
      <c r="RYT4156" s="69"/>
      <c r="RYU4156" s="69"/>
      <c r="RYV4156" s="69"/>
      <c r="RYW4156" s="69"/>
      <c r="RYX4156" s="69"/>
      <c r="RYY4156" s="69"/>
      <c r="RYZ4156" s="69"/>
      <c r="RZA4156" s="69"/>
      <c r="RZB4156" s="69"/>
      <c r="RZC4156" s="69"/>
      <c r="RZD4156" s="69"/>
      <c r="RZE4156" s="69"/>
      <c r="RZF4156" s="69"/>
      <c r="RZG4156" s="69"/>
      <c r="RZH4156" s="69"/>
      <c r="RZI4156" s="69"/>
      <c r="RZJ4156" s="69"/>
      <c r="RZK4156" s="69"/>
      <c r="RZL4156" s="69"/>
      <c r="RZM4156" s="69"/>
      <c r="RZN4156" s="69"/>
      <c r="RZO4156" s="69"/>
      <c r="RZP4156" s="69"/>
      <c r="RZQ4156" s="69"/>
      <c r="RZR4156" s="69"/>
      <c r="RZS4156" s="69"/>
      <c r="RZT4156" s="69"/>
      <c r="RZU4156" s="69"/>
      <c r="RZV4156" s="69"/>
      <c r="RZW4156" s="69"/>
      <c r="RZX4156" s="69"/>
      <c r="RZY4156" s="69"/>
      <c r="RZZ4156" s="69"/>
      <c r="SAA4156" s="69"/>
      <c r="SAB4156" s="69"/>
      <c r="SAC4156" s="69"/>
      <c r="SAD4156" s="69"/>
      <c r="SAE4156" s="69"/>
      <c r="SAF4156" s="69"/>
      <c r="SAG4156" s="69"/>
      <c r="SAH4156" s="69"/>
      <c r="SAI4156" s="69"/>
      <c r="SAJ4156" s="69"/>
      <c r="SAK4156" s="69"/>
      <c r="SAL4156" s="69"/>
      <c r="SAM4156" s="69"/>
      <c r="SAN4156" s="69"/>
      <c r="SAO4156" s="69"/>
      <c r="SAP4156" s="69"/>
      <c r="SAQ4156" s="69"/>
      <c r="SAR4156" s="69"/>
      <c r="SAS4156" s="69"/>
      <c r="SAT4156" s="69"/>
      <c r="SAU4156" s="69"/>
      <c r="SAV4156" s="69"/>
      <c r="SAW4156" s="69"/>
      <c r="SAX4156" s="69"/>
      <c r="SAY4156" s="69"/>
      <c r="SAZ4156" s="69"/>
      <c r="SBA4156" s="69"/>
      <c r="SBB4156" s="69"/>
      <c r="SBC4156" s="69"/>
      <c r="SBD4156" s="69"/>
      <c r="SBE4156" s="69"/>
      <c r="SBF4156" s="69"/>
      <c r="SBG4156" s="69"/>
      <c r="SBH4156" s="69"/>
      <c r="SBI4156" s="69"/>
      <c r="SBJ4156" s="69"/>
      <c r="SBK4156" s="69"/>
      <c r="SBL4156" s="69"/>
      <c r="SBM4156" s="69"/>
      <c r="SBN4156" s="69"/>
      <c r="SBO4156" s="69"/>
      <c r="SBP4156" s="69"/>
      <c r="SBQ4156" s="69"/>
      <c r="SBR4156" s="69"/>
      <c r="SBS4156" s="69"/>
      <c r="SBT4156" s="69"/>
      <c r="SBU4156" s="69"/>
      <c r="SBV4156" s="69"/>
      <c r="SBW4156" s="69"/>
      <c r="SBX4156" s="69"/>
      <c r="SBY4156" s="69"/>
      <c r="SBZ4156" s="69"/>
      <c r="SCA4156" s="69"/>
      <c r="SCB4156" s="69"/>
      <c r="SCC4156" s="69"/>
      <c r="SCD4156" s="69"/>
      <c r="SCE4156" s="69"/>
      <c r="SCF4156" s="69"/>
      <c r="SCG4156" s="69"/>
      <c r="SCH4156" s="69"/>
      <c r="SCI4156" s="69"/>
      <c r="SCJ4156" s="69"/>
      <c r="SCK4156" s="69"/>
      <c r="SCL4156" s="69"/>
      <c r="SCM4156" s="69"/>
      <c r="SCN4156" s="69"/>
      <c r="SCO4156" s="69"/>
      <c r="SCP4156" s="69"/>
      <c r="SCQ4156" s="69"/>
      <c r="SCR4156" s="69"/>
      <c r="SCS4156" s="69"/>
      <c r="SCT4156" s="69"/>
      <c r="SCU4156" s="69"/>
      <c r="SCV4156" s="69"/>
      <c r="SCW4156" s="69"/>
      <c r="SCX4156" s="69"/>
      <c r="SCY4156" s="69"/>
      <c r="SCZ4156" s="69"/>
      <c r="SDA4156" s="69"/>
      <c r="SDB4156" s="69"/>
      <c r="SDC4156" s="69"/>
      <c r="SDD4156" s="69"/>
      <c r="SDE4156" s="69"/>
      <c r="SDF4156" s="69"/>
      <c r="SDG4156" s="69"/>
      <c r="SDH4156" s="69"/>
      <c r="SDI4156" s="69"/>
      <c r="SDJ4156" s="69"/>
      <c r="SDK4156" s="69"/>
      <c r="SDL4156" s="69"/>
      <c r="SDM4156" s="69"/>
      <c r="SDN4156" s="69"/>
      <c r="SDO4156" s="69"/>
      <c r="SDP4156" s="69"/>
      <c r="SDQ4156" s="69"/>
      <c r="SDR4156" s="69"/>
      <c r="SDS4156" s="69"/>
      <c r="SDT4156" s="69"/>
      <c r="SDU4156" s="69"/>
      <c r="SDV4156" s="69"/>
      <c r="SDW4156" s="69"/>
      <c r="SDX4156" s="69"/>
      <c r="SDY4156" s="69"/>
      <c r="SDZ4156" s="69"/>
      <c r="SEA4156" s="69"/>
      <c r="SEB4156" s="69"/>
      <c r="SEC4156" s="69"/>
      <c r="SED4156" s="69"/>
      <c r="SEE4156" s="69"/>
      <c r="SEF4156" s="69"/>
      <c r="SEG4156" s="69"/>
      <c r="SEH4156" s="69"/>
      <c r="SEI4156" s="69"/>
      <c r="SEJ4156" s="69"/>
      <c r="SEK4156" s="69"/>
      <c r="SEL4156" s="69"/>
      <c r="SEM4156" s="69"/>
      <c r="SEN4156" s="69"/>
      <c r="SEO4156" s="69"/>
      <c r="SEP4156" s="69"/>
      <c r="SEQ4156" s="69"/>
      <c r="SER4156" s="69"/>
      <c r="SES4156" s="69"/>
      <c r="SET4156" s="69"/>
      <c r="SEU4156" s="69"/>
      <c r="SEV4156" s="69"/>
      <c r="SEW4156" s="69"/>
      <c r="SEX4156" s="69"/>
      <c r="SEY4156" s="69"/>
      <c r="SEZ4156" s="69"/>
      <c r="SFA4156" s="69"/>
      <c r="SFB4156" s="69"/>
      <c r="SFC4156" s="69"/>
      <c r="SFD4156" s="69"/>
      <c r="SFE4156" s="69"/>
      <c r="SFF4156" s="69"/>
      <c r="SFG4156" s="69"/>
      <c r="SFH4156" s="69"/>
      <c r="SFI4156" s="69"/>
      <c r="SFJ4156" s="69"/>
      <c r="SFK4156" s="69"/>
      <c r="SFL4156" s="69"/>
      <c r="SFM4156" s="69"/>
      <c r="SFN4156" s="69"/>
      <c r="SFO4156" s="69"/>
      <c r="SFP4156" s="69"/>
      <c r="SFQ4156" s="69"/>
      <c r="SFR4156" s="69"/>
      <c r="SFS4156" s="69"/>
      <c r="SFT4156" s="69"/>
      <c r="SFU4156" s="69"/>
      <c r="SFV4156" s="69"/>
      <c r="SFW4156" s="69"/>
      <c r="SFX4156" s="69"/>
      <c r="SFY4156" s="69"/>
      <c r="SFZ4156" s="69"/>
      <c r="SGA4156" s="69"/>
      <c r="SGB4156" s="69"/>
      <c r="SGC4156" s="69"/>
      <c r="SGD4156" s="69"/>
      <c r="SGE4156" s="69"/>
      <c r="SGF4156" s="69"/>
      <c r="SGG4156" s="69"/>
      <c r="SGH4156" s="69"/>
      <c r="SGI4156" s="69"/>
      <c r="SGJ4156" s="69"/>
      <c r="SGK4156" s="69"/>
      <c r="SGL4156" s="69"/>
      <c r="SGM4156" s="69"/>
      <c r="SGN4156" s="69"/>
      <c r="SGO4156" s="69"/>
      <c r="SGP4156" s="69"/>
      <c r="SGQ4156" s="69"/>
      <c r="SGR4156" s="69"/>
      <c r="SGS4156" s="69"/>
      <c r="SGT4156" s="69"/>
      <c r="SGU4156" s="69"/>
      <c r="SGV4156" s="69"/>
      <c r="SGW4156" s="69"/>
      <c r="SGX4156" s="69"/>
      <c r="SGY4156" s="69"/>
      <c r="SGZ4156" s="69"/>
      <c r="SHA4156" s="69"/>
      <c r="SHB4156" s="69"/>
      <c r="SHC4156" s="69"/>
      <c r="SHD4156" s="69"/>
      <c r="SHE4156" s="69"/>
      <c r="SHF4156" s="69"/>
      <c r="SHG4156" s="69"/>
      <c r="SHH4156" s="69"/>
      <c r="SHI4156" s="69"/>
      <c r="SHJ4156" s="69"/>
      <c r="SHK4156" s="69"/>
      <c r="SHL4156" s="69"/>
      <c r="SHM4156" s="69"/>
      <c r="SHN4156" s="69"/>
      <c r="SHO4156" s="69"/>
      <c r="SHP4156" s="69"/>
      <c r="SHQ4156" s="69"/>
      <c r="SHR4156" s="69"/>
      <c r="SHS4156" s="69"/>
      <c r="SHT4156" s="69"/>
      <c r="SHU4156" s="69"/>
      <c r="SHV4156" s="69"/>
      <c r="SHW4156" s="69"/>
      <c r="SHX4156" s="69"/>
      <c r="SHY4156" s="69"/>
      <c r="SHZ4156" s="69"/>
      <c r="SIA4156" s="69"/>
      <c r="SIB4156" s="69"/>
      <c r="SIC4156" s="69"/>
      <c r="SID4156" s="69"/>
      <c r="SIE4156" s="69"/>
      <c r="SIF4156" s="69"/>
      <c r="SIG4156" s="69"/>
      <c r="SIH4156" s="69"/>
      <c r="SII4156" s="69"/>
      <c r="SIJ4156" s="69"/>
      <c r="SIK4156" s="69"/>
      <c r="SIL4156" s="69"/>
      <c r="SIM4156" s="69"/>
      <c r="SIN4156" s="69"/>
      <c r="SIO4156" s="69"/>
      <c r="SIP4156" s="69"/>
      <c r="SIQ4156" s="69"/>
      <c r="SIR4156" s="69"/>
      <c r="SIS4156" s="69"/>
      <c r="SIT4156" s="69"/>
      <c r="SIU4156" s="69"/>
      <c r="SIV4156" s="69"/>
      <c r="SIW4156" s="69"/>
      <c r="SIX4156" s="69"/>
      <c r="SIY4156" s="69"/>
      <c r="SIZ4156" s="69"/>
      <c r="SJA4156" s="69"/>
      <c r="SJB4156" s="69"/>
      <c r="SJC4156" s="69"/>
      <c r="SJD4156" s="69"/>
      <c r="SJE4156" s="69"/>
      <c r="SJF4156" s="69"/>
      <c r="SJG4156" s="69"/>
      <c r="SJH4156" s="69"/>
      <c r="SJI4156" s="69"/>
      <c r="SJJ4156" s="69"/>
      <c r="SJK4156" s="69"/>
      <c r="SJL4156" s="69"/>
      <c r="SJM4156" s="69"/>
      <c r="SJN4156" s="69"/>
      <c r="SJO4156" s="69"/>
      <c r="SJP4156" s="69"/>
      <c r="SJQ4156" s="69"/>
      <c r="SJR4156" s="69"/>
      <c r="SJS4156" s="69"/>
      <c r="SJT4156" s="69"/>
      <c r="SJU4156" s="69"/>
      <c r="SJV4156" s="69"/>
      <c r="SJW4156" s="69"/>
      <c r="SJX4156" s="69"/>
      <c r="SJY4156" s="69"/>
      <c r="SJZ4156" s="69"/>
      <c r="SKA4156" s="69"/>
      <c r="SKB4156" s="69"/>
      <c r="SKC4156" s="69"/>
      <c r="SKD4156" s="69"/>
      <c r="SKE4156" s="69"/>
      <c r="SKF4156" s="69"/>
      <c r="SKG4156" s="69"/>
      <c r="SKH4156" s="69"/>
      <c r="SKI4156" s="69"/>
      <c r="SKJ4156" s="69"/>
      <c r="SKK4156" s="69"/>
      <c r="SKL4156" s="69"/>
      <c r="SKM4156" s="69"/>
      <c r="SKN4156" s="69"/>
      <c r="SKO4156" s="69"/>
      <c r="SKP4156" s="69"/>
      <c r="SKQ4156" s="69"/>
      <c r="SKR4156" s="69"/>
      <c r="SKS4156" s="69"/>
      <c r="SKT4156" s="69"/>
      <c r="SKU4156" s="69"/>
      <c r="SKV4156" s="69"/>
      <c r="SKW4156" s="69"/>
      <c r="SKX4156" s="69"/>
      <c r="SKY4156" s="69"/>
      <c r="SKZ4156" s="69"/>
      <c r="SLA4156" s="69"/>
      <c r="SLB4156" s="69"/>
      <c r="SLC4156" s="69"/>
      <c r="SLD4156" s="69"/>
      <c r="SLE4156" s="69"/>
      <c r="SLF4156" s="69"/>
      <c r="SLG4156" s="69"/>
      <c r="SLH4156" s="69"/>
      <c r="SLI4156" s="69"/>
      <c r="SLJ4156" s="69"/>
      <c r="SLK4156" s="69"/>
      <c r="SLL4156" s="69"/>
      <c r="SLM4156" s="69"/>
      <c r="SLN4156" s="69"/>
      <c r="SLO4156" s="69"/>
      <c r="SLP4156" s="69"/>
      <c r="SLQ4156" s="69"/>
      <c r="SLR4156" s="69"/>
      <c r="SLS4156" s="69"/>
      <c r="SLT4156" s="69"/>
      <c r="SLU4156" s="69"/>
      <c r="SLV4156" s="69"/>
      <c r="SLW4156" s="69"/>
      <c r="SLX4156" s="69"/>
      <c r="SLY4156" s="69"/>
      <c r="SLZ4156" s="69"/>
      <c r="SMA4156" s="69"/>
      <c r="SMB4156" s="69"/>
      <c r="SMC4156" s="69"/>
      <c r="SMD4156" s="69"/>
      <c r="SME4156" s="69"/>
      <c r="SMF4156" s="69"/>
      <c r="SMG4156" s="69"/>
      <c r="SMH4156" s="69"/>
      <c r="SMI4156" s="69"/>
      <c r="SMJ4156" s="69"/>
      <c r="SMK4156" s="69"/>
      <c r="SML4156" s="69"/>
      <c r="SMM4156" s="69"/>
      <c r="SMN4156" s="69"/>
      <c r="SMO4156" s="69"/>
      <c r="SMP4156" s="69"/>
      <c r="SMQ4156" s="69"/>
      <c r="SMR4156" s="69"/>
      <c r="SMS4156" s="69"/>
      <c r="SMT4156" s="69"/>
      <c r="SMU4156" s="69"/>
      <c r="SMV4156" s="69"/>
      <c r="SMW4156" s="69"/>
      <c r="SMX4156" s="69"/>
      <c r="SMY4156" s="69"/>
      <c r="SMZ4156" s="69"/>
      <c r="SNA4156" s="69"/>
      <c r="SNB4156" s="69"/>
      <c r="SNC4156" s="69"/>
      <c r="SND4156" s="69"/>
      <c r="SNE4156" s="69"/>
      <c r="SNF4156" s="69"/>
      <c r="SNG4156" s="69"/>
      <c r="SNH4156" s="69"/>
      <c r="SNI4156" s="69"/>
      <c r="SNJ4156" s="69"/>
      <c r="SNK4156" s="69"/>
      <c r="SNL4156" s="69"/>
      <c r="SNM4156" s="69"/>
      <c r="SNN4156" s="69"/>
      <c r="SNO4156" s="69"/>
      <c r="SNP4156" s="69"/>
      <c r="SNQ4156" s="69"/>
      <c r="SNR4156" s="69"/>
      <c r="SNS4156" s="69"/>
      <c r="SNT4156" s="69"/>
      <c r="SNU4156" s="69"/>
      <c r="SNV4156" s="69"/>
      <c r="SNW4156" s="69"/>
      <c r="SNX4156" s="69"/>
      <c r="SNY4156" s="69"/>
      <c r="SNZ4156" s="69"/>
      <c r="SOA4156" s="69"/>
      <c r="SOB4156" s="69"/>
      <c r="SOC4156" s="69"/>
      <c r="SOD4156" s="69"/>
      <c r="SOE4156" s="69"/>
      <c r="SOF4156" s="69"/>
      <c r="SOG4156" s="69"/>
      <c r="SOH4156" s="69"/>
      <c r="SOI4156" s="69"/>
      <c r="SOJ4156" s="69"/>
      <c r="SOK4156" s="69"/>
      <c r="SOL4156" s="69"/>
      <c r="SOM4156" s="69"/>
      <c r="SON4156" s="69"/>
      <c r="SOO4156" s="69"/>
      <c r="SOP4156" s="69"/>
      <c r="SOQ4156" s="69"/>
      <c r="SOR4156" s="69"/>
      <c r="SOS4156" s="69"/>
      <c r="SOT4156" s="69"/>
      <c r="SOU4156" s="69"/>
      <c r="SOV4156" s="69"/>
      <c r="SOW4156" s="69"/>
      <c r="SOX4156" s="69"/>
      <c r="SOY4156" s="69"/>
      <c r="SOZ4156" s="69"/>
      <c r="SPA4156" s="69"/>
      <c r="SPB4156" s="69"/>
      <c r="SPC4156" s="69"/>
      <c r="SPD4156" s="69"/>
      <c r="SPE4156" s="69"/>
      <c r="SPF4156" s="69"/>
      <c r="SPG4156" s="69"/>
      <c r="SPH4156" s="69"/>
      <c r="SPI4156" s="69"/>
      <c r="SPJ4156" s="69"/>
      <c r="SPK4156" s="69"/>
      <c r="SPL4156" s="69"/>
      <c r="SPM4156" s="69"/>
      <c r="SPN4156" s="69"/>
      <c r="SPO4156" s="69"/>
      <c r="SPP4156" s="69"/>
      <c r="SPQ4156" s="69"/>
      <c r="SPR4156" s="69"/>
      <c r="SPS4156" s="69"/>
      <c r="SPT4156" s="69"/>
      <c r="SPU4156" s="69"/>
      <c r="SPV4156" s="69"/>
      <c r="SPW4156" s="69"/>
      <c r="SPX4156" s="69"/>
      <c r="SPY4156" s="69"/>
      <c r="SPZ4156" s="69"/>
      <c r="SQA4156" s="69"/>
      <c r="SQB4156" s="69"/>
      <c r="SQC4156" s="69"/>
      <c r="SQD4156" s="69"/>
      <c r="SQE4156" s="69"/>
      <c r="SQF4156" s="69"/>
      <c r="SQG4156" s="69"/>
      <c r="SQH4156" s="69"/>
      <c r="SQI4156" s="69"/>
      <c r="SQJ4156" s="69"/>
      <c r="SQK4156" s="69"/>
      <c r="SQL4156" s="69"/>
      <c r="SQM4156" s="69"/>
      <c r="SQN4156" s="69"/>
      <c r="SQO4156" s="69"/>
      <c r="SQP4156" s="69"/>
      <c r="SQQ4156" s="69"/>
      <c r="SQR4156" s="69"/>
      <c r="SQS4156" s="69"/>
      <c r="SQT4156" s="69"/>
      <c r="SQU4156" s="69"/>
      <c r="SQV4156" s="69"/>
      <c r="SQW4156" s="69"/>
      <c r="SQX4156" s="69"/>
      <c r="SQY4156" s="69"/>
      <c r="SQZ4156" s="69"/>
      <c r="SRA4156" s="69"/>
      <c r="SRB4156" s="69"/>
      <c r="SRC4156" s="69"/>
      <c r="SRD4156" s="69"/>
      <c r="SRE4156" s="69"/>
      <c r="SRF4156" s="69"/>
      <c r="SRG4156" s="69"/>
      <c r="SRH4156" s="69"/>
      <c r="SRI4156" s="69"/>
      <c r="SRJ4156" s="69"/>
      <c r="SRK4156" s="69"/>
      <c r="SRL4156" s="69"/>
      <c r="SRM4156" s="69"/>
      <c r="SRN4156" s="69"/>
      <c r="SRO4156" s="69"/>
      <c r="SRP4156" s="69"/>
      <c r="SRQ4156" s="69"/>
      <c r="SRR4156" s="69"/>
      <c r="SRS4156" s="69"/>
      <c r="SRT4156" s="69"/>
      <c r="SRU4156" s="69"/>
      <c r="SRV4156" s="69"/>
      <c r="SRW4156" s="69"/>
      <c r="SRX4156" s="69"/>
      <c r="SRY4156" s="69"/>
      <c r="SRZ4156" s="69"/>
      <c r="SSA4156" s="69"/>
      <c r="SSB4156" s="69"/>
      <c r="SSC4156" s="69"/>
      <c r="SSD4156" s="69"/>
      <c r="SSE4156" s="69"/>
      <c r="SSF4156" s="69"/>
      <c r="SSG4156" s="69"/>
      <c r="SSH4156" s="69"/>
      <c r="SSI4156" s="69"/>
      <c r="SSJ4156" s="69"/>
      <c r="SSK4156" s="69"/>
      <c r="SSL4156" s="69"/>
      <c r="SSM4156" s="69"/>
      <c r="SSN4156" s="69"/>
      <c r="SSO4156" s="69"/>
      <c r="SSP4156" s="69"/>
      <c r="SSQ4156" s="69"/>
      <c r="SSR4156" s="69"/>
      <c r="SSS4156" s="69"/>
      <c r="SST4156" s="69"/>
      <c r="SSU4156" s="69"/>
      <c r="SSV4156" s="69"/>
      <c r="SSW4156" s="69"/>
      <c r="SSX4156" s="69"/>
      <c r="SSY4156" s="69"/>
      <c r="SSZ4156" s="69"/>
      <c r="STA4156" s="69"/>
      <c r="STB4156" s="69"/>
      <c r="STC4156" s="69"/>
      <c r="STD4156" s="69"/>
      <c r="STE4156" s="69"/>
      <c r="STF4156" s="69"/>
      <c r="STG4156" s="69"/>
      <c r="STH4156" s="69"/>
      <c r="STI4156" s="69"/>
      <c r="STJ4156" s="69"/>
      <c r="STK4156" s="69"/>
      <c r="STL4156" s="69"/>
      <c r="STM4156" s="69"/>
      <c r="STN4156" s="69"/>
      <c r="STO4156" s="69"/>
      <c r="STP4156" s="69"/>
      <c r="STQ4156" s="69"/>
      <c r="STR4156" s="69"/>
      <c r="STS4156" s="69"/>
      <c r="STT4156" s="69"/>
      <c r="STU4156" s="69"/>
      <c r="STV4156" s="69"/>
      <c r="STW4156" s="69"/>
      <c r="STX4156" s="69"/>
      <c r="STY4156" s="69"/>
      <c r="STZ4156" s="69"/>
      <c r="SUA4156" s="69"/>
      <c r="SUB4156" s="69"/>
      <c r="SUC4156" s="69"/>
      <c r="SUD4156" s="69"/>
      <c r="SUE4156" s="69"/>
      <c r="SUF4156" s="69"/>
      <c r="SUG4156" s="69"/>
      <c r="SUH4156" s="69"/>
      <c r="SUI4156" s="69"/>
      <c r="SUJ4156" s="69"/>
      <c r="SUK4156" s="69"/>
      <c r="SUL4156" s="69"/>
      <c r="SUM4156" s="69"/>
      <c r="SUN4156" s="69"/>
      <c r="SUO4156" s="69"/>
      <c r="SUP4156" s="69"/>
      <c r="SUQ4156" s="69"/>
      <c r="SUR4156" s="69"/>
      <c r="SUS4156" s="69"/>
      <c r="SUT4156" s="69"/>
      <c r="SUU4156" s="69"/>
      <c r="SUV4156" s="69"/>
      <c r="SUW4156" s="69"/>
      <c r="SUX4156" s="69"/>
      <c r="SUY4156" s="69"/>
      <c r="SUZ4156" s="69"/>
      <c r="SVA4156" s="69"/>
      <c r="SVB4156" s="69"/>
      <c r="SVC4156" s="69"/>
      <c r="SVD4156" s="69"/>
      <c r="SVE4156" s="69"/>
      <c r="SVF4156" s="69"/>
      <c r="SVG4156" s="69"/>
      <c r="SVH4156" s="69"/>
      <c r="SVI4156" s="69"/>
      <c r="SVJ4156" s="69"/>
      <c r="SVK4156" s="69"/>
      <c r="SVL4156" s="69"/>
      <c r="SVM4156" s="69"/>
      <c r="SVN4156" s="69"/>
      <c r="SVO4156" s="69"/>
      <c r="SVP4156" s="69"/>
      <c r="SVQ4156" s="69"/>
      <c r="SVR4156" s="69"/>
      <c r="SVS4156" s="69"/>
      <c r="SVT4156" s="69"/>
      <c r="SVU4156" s="69"/>
      <c r="SVV4156" s="69"/>
      <c r="SVW4156" s="69"/>
      <c r="SVX4156" s="69"/>
      <c r="SVY4156" s="69"/>
      <c r="SVZ4156" s="69"/>
      <c r="SWA4156" s="69"/>
      <c r="SWB4156" s="69"/>
      <c r="SWC4156" s="69"/>
      <c r="SWD4156" s="69"/>
      <c r="SWE4156" s="69"/>
      <c r="SWF4156" s="69"/>
      <c r="SWG4156" s="69"/>
      <c r="SWH4156" s="69"/>
      <c r="SWI4156" s="69"/>
      <c r="SWJ4156" s="69"/>
      <c r="SWK4156" s="69"/>
      <c r="SWL4156" s="69"/>
      <c r="SWM4156" s="69"/>
      <c r="SWN4156" s="69"/>
      <c r="SWO4156" s="69"/>
      <c r="SWP4156" s="69"/>
      <c r="SWQ4156" s="69"/>
      <c r="SWR4156" s="69"/>
      <c r="SWS4156" s="69"/>
      <c r="SWT4156" s="69"/>
      <c r="SWU4156" s="69"/>
      <c r="SWV4156" s="69"/>
      <c r="SWW4156" s="69"/>
      <c r="SWX4156" s="69"/>
      <c r="SWY4156" s="69"/>
      <c r="SWZ4156" s="69"/>
      <c r="SXA4156" s="69"/>
      <c r="SXB4156" s="69"/>
      <c r="SXC4156" s="69"/>
      <c r="SXD4156" s="69"/>
      <c r="SXE4156" s="69"/>
      <c r="SXF4156" s="69"/>
      <c r="SXG4156" s="69"/>
      <c r="SXH4156" s="69"/>
      <c r="SXI4156" s="69"/>
      <c r="SXJ4156" s="69"/>
      <c r="SXK4156" s="69"/>
      <c r="SXL4156" s="69"/>
      <c r="SXM4156" s="69"/>
      <c r="SXN4156" s="69"/>
      <c r="SXO4156" s="69"/>
      <c r="SXP4156" s="69"/>
      <c r="SXQ4156" s="69"/>
      <c r="SXR4156" s="69"/>
      <c r="SXS4156" s="69"/>
      <c r="SXT4156" s="69"/>
      <c r="SXU4156" s="69"/>
      <c r="SXV4156" s="69"/>
      <c r="SXW4156" s="69"/>
      <c r="SXX4156" s="69"/>
      <c r="SXY4156" s="69"/>
      <c r="SXZ4156" s="69"/>
      <c r="SYA4156" s="69"/>
      <c r="SYB4156" s="69"/>
      <c r="SYC4156" s="69"/>
      <c r="SYD4156" s="69"/>
      <c r="SYE4156" s="69"/>
      <c r="SYF4156" s="69"/>
      <c r="SYG4156" s="69"/>
      <c r="SYH4156" s="69"/>
      <c r="SYI4156" s="69"/>
      <c r="SYJ4156" s="69"/>
      <c r="SYK4156" s="69"/>
      <c r="SYL4156" s="69"/>
      <c r="SYM4156" s="69"/>
      <c r="SYN4156" s="69"/>
      <c r="SYO4156" s="69"/>
      <c r="SYP4156" s="69"/>
      <c r="SYQ4156" s="69"/>
      <c r="SYR4156" s="69"/>
      <c r="SYS4156" s="69"/>
      <c r="SYT4156" s="69"/>
      <c r="SYU4156" s="69"/>
      <c r="SYV4156" s="69"/>
      <c r="SYW4156" s="69"/>
      <c r="SYX4156" s="69"/>
      <c r="SYY4156" s="69"/>
      <c r="SYZ4156" s="69"/>
      <c r="SZA4156" s="69"/>
      <c r="SZB4156" s="69"/>
      <c r="SZC4156" s="69"/>
      <c r="SZD4156" s="69"/>
      <c r="SZE4156" s="69"/>
      <c r="SZF4156" s="69"/>
      <c r="SZG4156" s="69"/>
      <c r="SZH4156" s="69"/>
      <c r="SZI4156" s="69"/>
      <c r="SZJ4156" s="69"/>
      <c r="SZK4156" s="69"/>
      <c r="SZL4156" s="69"/>
      <c r="SZM4156" s="69"/>
      <c r="SZN4156" s="69"/>
      <c r="SZO4156" s="69"/>
      <c r="SZP4156" s="69"/>
      <c r="SZQ4156" s="69"/>
      <c r="SZR4156" s="69"/>
      <c r="SZS4156" s="69"/>
      <c r="SZT4156" s="69"/>
      <c r="SZU4156" s="69"/>
      <c r="SZV4156" s="69"/>
      <c r="SZW4156" s="69"/>
      <c r="SZX4156" s="69"/>
      <c r="SZY4156" s="69"/>
      <c r="SZZ4156" s="69"/>
      <c r="TAA4156" s="69"/>
      <c r="TAB4156" s="69"/>
      <c r="TAC4156" s="69"/>
      <c r="TAD4156" s="69"/>
      <c r="TAE4156" s="69"/>
      <c r="TAF4156" s="69"/>
      <c r="TAG4156" s="69"/>
      <c r="TAH4156" s="69"/>
      <c r="TAI4156" s="69"/>
      <c r="TAJ4156" s="69"/>
      <c r="TAK4156" s="69"/>
      <c r="TAL4156" s="69"/>
      <c r="TAM4156" s="69"/>
      <c r="TAN4156" s="69"/>
      <c r="TAO4156" s="69"/>
      <c r="TAP4156" s="69"/>
      <c r="TAQ4156" s="69"/>
      <c r="TAR4156" s="69"/>
      <c r="TAS4156" s="69"/>
      <c r="TAT4156" s="69"/>
      <c r="TAU4156" s="69"/>
      <c r="TAV4156" s="69"/>
      <c r="TAW4156" s="69"/>
      <c r="TAX4156" s="69"/>
      <c r="TAY4156" s="69"/>
      <c r="TAZ4156" s="69"/>
      <c r="TBA4156" s="69"/>
      <c r="TBB4156" s="69"/>
      <c r="TBC4156" s="69"/>
      <c r="TBD4156" s="69"/>
      <c r="TBE4156" s="69"/>
      <c r="TBF4156" s="69"/>
      <c r="TBG4156" s="69"/>
      <c r="TBH4156" s="69"/>
      <c r="TBI4156" s="69"/>
      <c r="TBJ4156" s="69"/>
      <c r="TBK4156" s="69"/>
      <c r="TBL4156" s="69"/>
      <c r="TBM4156" s="69"/>
      <c r="TBN4156" s="69"/>
      <c r="TBO4156" s="69"/>
      <c r="TBP4156" s="69"/>
      <c r="TBQ4156" s="69"/>
      <c r="TBR4156" s="69"/>
      <c r="TBS4156" s="69"/>
      <c r="TBT4156" s="69"/>
      <c r="TBU4156" s="69"/>
      <c r="TBV4156" s="69"/>
      <c r="TBW4156" s="69"/>
      <c r="TBX4156" s="69"/>
      <c r="TBY4156" s="69"/>
      <c r="TBZ4156" s="69"/>
      <c r="TCA4156" s="69"/>
      <c r="TCB4156" s="69"/>
      <c r="TCC4156" s="69"/>
      <c r="TCD4156" s="69"/>
      <c r="TCE4156" s="69"/>
      <c r="TCF4156" s="69"/>
      <c r="TCG4156" s="69"/>
      <c r="TCH4156" s="69"/>
      <c r="TCI4156" s="69"/>
      <c r="TCJ4156" s="69"/>
      <c r="TCK4156" s="69"/>
      <c r="TCL4156" s="69"/>
      <c r="TCM4156" s="69"/>
      <c r="TCN4156" s="69"/>
      <c r="TCO4156" s="69"/>
      <c r="TCP4156" s="69"/>
      <c r="TCQ4156" s="69"/>
      <c r="TCR4156" s="69"/>
      <c r="TCS4156" s="69"/>
      <c r="TCT4156" s="69"/>
      <c r="TCU4156" s="69"/>
      <c r="TCV4156" s="69"/>
      <c r="TCW4156" s="69"/>
      <c r="TCX4156" s="69"/>
      <c r="TCY4156" s="69"/>
      <c r="TCZ4156" s="69"/>
      <c r="TDA4156" s="69"/>
      <c r="TDB4156" s="69"/>
      <c r="TDC4156" s="69"/>
      <c r="TDD4156" s="69"/>
      <c r="TDE4156" s="69"/>
      <c r="TDF4156" s="69"/>
      <c r="TDG4156" s="69"/>
      <c r="TDH4156" s="69"/>
      <c r="TDI4156" s="69"/>
      <c r="TDJ4156" s="69"/>
      <c r="TDK4156" s="69"/>
      <c r="TDL4156" s="69"/>
      <c r="TDM4156" s="69"/>
      <c r="TDN4156" s="69"/>
      <c r="TDO4156" s="69"/>
      <c r="TDP4156" s="69"/>
      <c r="TDQ4156" s="69"/>
      <c r="TDR4156" s="69"/>
      <c r="TDS4156" s="69"/>
      <c r="TDT4156" s="69"/>
      <c r="TDU4156" s="69"/>
      <c r="TDV4156" s="69"/>
      <c r="TDW4156" s="69"/>
      <c r="TDX4156" s="69"/>
      <c r="TDY4156" s="69"/>
      <c r="TDZ4156" s="69"/>
      <c r="TEA4156" s="69"/>
      <c r="TEB4156" s="69"/>
      <c r="TEC4156" s="69"/>
      <c r="TED4156" s="69"/>
      <c r="TEE4156" s="69"/>
      <c r="TEF4156" s="69"/>
      <c r="TEG4156" s="69"/>
      <c r="TEH4156" s="69"/>
      <c r="TEI4156" s="69"/>
      <c r="TEJ4156" s="69"/>
      <c r="TEK4156" s="69"/>
      <c r="TEL4156" s="69"/>
      <c r="TEM4156" s="69"/>
      <c r="TEN4156" s="69"/>
      <c r="TEO4156" s="69"/>
      <c r="TEP4156" s="69"/>
      <c r="TEQ4156" s="69"/>
      <c r="TER4156" s="69"/>
      <c r="TES4156" s="69"/>
      <c r="TET4156" s="69"/>
      <c r="TEU4156" s="69"/>
      <c r="TEV4156" s="69"/>
      <c r="TEW4156" s="69"/>
      <c r="TEX4156" s="69"/>
      <c r="TEY4156" s="69"/>
      <c r="TEZ4156" s="69"/>
      <c r="TFA4156" s="69"/>
      <c r="TFB4156" s="69"/>
      <c r="TFC4156" s="69"/>
      <c r="TFD4156" s="69"/>
      <c r="TFE4156" s="69"/>
      <c r="TFF4156" s="69"/>
      <c r="TFG4156" s="69"/>
      <c r="TFH4156" s="69"/>
      <c r="TFI4156" s="69"/>
      <c r="TFJ4156" s="69"/>
      <c r="TFK4156" s="69"/>
      <c r="TFL4156" s="69"/>
      <c r="TFM4156" s="69"/>
      <c r="TFN4156" s="69"/>
      <c r="TFO4156" s="69"/>
      <c r="TFP4156" s="69"/>
      <c r="TFQ4156" s="69"/>
      <c r="TFR4156" s="69"/>
      <c r="TFS4156" s="69"/>
      <c r="TFT4156" s="69"/>
      <c r="TFU4156" s="69"/>
      <c r="TFV4156" s="69"/>
      <c r="TFW4156" s="69"/>
      <c r="TFX4156" s="69"/>
      <c r="TFY4156" s="69"/>
      <c r="TFZ4156" s="69"/>
      <c r="TGA4156" s="69"/>
      <c r="TGB4156" s="69"/>
      <c r="TGC4156" s="69"/>
      <c r="TGD4156" s="69"/>
      <c r="TGE4156" s="69"/>
      <c r="TGF4156" s="69"/>
      <c r="TGG4156" s="69"/>
      <c r="TGH4156" s="69"/>
      <c r="TGI4156" s="69"/>
      <c r="TGJ4156" s="69"/>
      <c r="TGK4156" s="69"/>
      <c r="TGL4156" s="69"/>
      <c r="TGM4156" s="69"/>
      <c r="TGN4156" s="69"/>
      <c r="TGO4156" s="69"/>
      <c r="TGP4156" s="69"/>
      <c r="TGQ4156" s="69"/>
      <c r="TGR4156" s="69"/>
      <c r="TGS4156" s="69"/>
      <c r="TGT4156" s="69"/>
      <c r="TGU4156" s="69"/>
      <c r="TGV4156" s="69"/>
      <c r="TGW4156" s="69"/>
      <c r="TGX4156" s="69"/>
      <c r="TGY4156" s="69"/>
      <c r="TGZ4156" s="69"/>
      <c r="THA4156" s="69"/>
      <c r="THB4156" s="69"/>
      <c r="THC4156" s="69"/>
      <c r="THD4156" s="69"/>
      <c r="THE4156" s="69"/>
      <c r="THF4156" s="69"/>
      <c r="THG4156" s="69"/>
      <c r="THH4156" s="69"/>
      <c r="THI4156" s="69"/>
      <c r="THJ4156" s="69"/>
      <c r="THK4156" s="69"/>
      <c r="THL4156" s="69"/>
      <c r="THM4156" s="69"/>
      <c r="THN4156" s="69"/>
      <c r="THO4156" s="69"/>
      <c r="THP4156" s="69"/>
      <c r="THQ4156" s="69"/>
      <c r="THR4156" s="69"/>
      <c r="THS4156" s="69"/>
      <c r="THT4156" s="69"/>
      <c r="THU4156" s="69"/>
      <c r="THV4156" s="69"/>
      <c r="THW4156" s="69"/>
      <c r="THX4156" s="69"/>
      <c r="THY4156" s="69"/>
      <c r="THZ4156" s="69"/>
      <c r="TIA4156" s="69"/>
      <c r="TIB4156" s="69"/>
      <c r="TIC4156" s="69"/>
      <c r="TID4156" s="69"/>
      <c r="TIE4156" s="69"/>
      <c r="TIF4156" s="69"/>
      <c r="TIG4156" s="69"/>
      <c r="TIH4156" s="69"/>
      <c r="TII4156" s="69"/>
      <c r="TIJ4156" s="69"/>
      <c r="TIK4156" s="69"/>
      <c r="TIL4156" s="69"/>
      <c r="TIM4156" s="69"/>
      <c r="TIN4156" s="69"/>
      <c r="TIO4156" s="69"/>
      <c r="TIP4156" s="69"/>
      <c r="TIQ4156" s="69"/>
      <c r="TIR4156" s="69"/>
      <c r="TIS4156" s="69"/>
      <c r="TIT4156" s="69"/>
      <c r="TIU4156" s="69"/>
      <c r="TIV4156" s="69"/>
      <c r="TIW4156" s="69"/>
      <c r="TIX4156" s="69"/>
      <c r="TIY4156" s="69"/>
      <c r="TIZ4156" s="69"/>
      <c r="TJA4156" s="69"/>
      <c r="TJB4156" s="69"/>
      <c r="TJC4156" s="69"/>
      <c r="TJD4156" s="69"/>
      <c r="TJE4156" s="69"/>
      <c r="TJF4156" s="69"/>
      <c r="TJG4156" s="69"/>
      <c r="TJH4156" s="69"/>
      <c r="TJI4156" s="69"/>
      <c r="TJJ4156" s="69"/>
      <c r="TJK4156" s="69"/>
      <c r="TJL4156" s="69"/>
      <c r="TJM4156" s="69"/>
      <c r="TJN4156" s="69"/>
      <c r="TJO4156" s="69"/>
      <c r="TJP4156" s="69"/>
      <c r="TJQ4156" s="69"/>
      <c r="TJR4156" s="69"/>
      <c r="TJS4156" s="69"/>
      <c r="TJT4156" s="69"/>
      <c r="TJU4156" s="69"/>
      <c r="TJV4156" s="69"/>
      <c r="TJW4156" s="69"/>
      <c r="TJX4156" s="69"/>
      <c r="TJY4156" s="69"/>
      <c r="TJZ4156" s="69"/>
      <c r="TKA4156" s="69"/>
      <c r="TKB4156" s="69"/>
      <c r="TKC4156" s="69"/>
      <c r="TKD4156" s="69"/>
      <c r="TKE4156" s="69"/>
      <c r="TKF4156" s="69"/>
      <c r="TKG4156" s="69"/>
      <c r="TKH4156" s="69"/>
      <c r="TKI4156" s="69"/>
      <c r="TKJ4156" s="69"/>
      <c r="TKK4156" s="69"/>
      <c r="TKL4156" s="69"/>
      <c r="TKM4156" s="69"/>
      <c r="TKN4156" s="69"/>
      <c r="TKO4156" s="69"/>
      <c r="TKP4156" s="69"/>
      <c r="TKQ4156" s="69"/>
      <c r="TKR4156" s="69"/>
      <c r="TKS4156" s="69"/>
      <c r="TKT4156" s="69"/>
      <c r="TKU4156" s="69"/>
      <c r="TKV4156" s="69"/>
      <c r="TKW4156" s="69"/>
      <c r="TKX4156" s="69"/>
      <c r="TKY4156" s="69"/>
      <c r="TKZ4156" s="69"/>
      <c r="TLA4156" s="69"/>
      <c r="TLB4156" s="69"/>
      <c r="TLC4156" s="69"/>
      <c r="TLD4156" s="69"/>
      <c r="TLE4156" s="69"/>
      <c r="TLF4156" s="69"/>
      <c r="TLG4156" s="69"/>
      <c r="TLH4156" s="69"/>
      <c r="TLI4156" s="69"/>
      <c r="TLJ4156" s="69"/>
      <c r="TLK4156" s="69"/>
      <c r="TLL4156" s="69"/>
      <c r="TLM4156" s="69"/>
      <c r="TLN4156" s="69"/>
      <c r="TLO4156" s="69"/>
      <c r="TLP4156" s="69"/>
      <c r="TLQ4156" s="69"/>
      <c r="TLR4156" s="69"/>
      <c r="TLS4156" s="69"/>
      <c r="TLT4156" s="69"/>
      <c r="TLU4156" s="69"/>
      <c r="TLV4156" s="69"/>
      <c r="TLW4156" s="69"/>
      <c r="TLX4156" s="69"/>
      <c r="TLY4156" s="69"/>
      <c r="TLZ4156" s="69"/>
      <c r="TMA4156" s="69"/>
      <c r="TMB4156" s="69"/>
      <c r="TMC4156" s="69"/>
      <c r="TMD4156" s="69"/>
      <c r="TME4156" s="69"/>
      <c r="TMF4156" s="69"/>
      <c r="TMG4156" s="69"/>
      <c r="TMH4156" s="69"/>
      <c r="TMI4156" s="69"/>
      <c r="TMJ4156" s="69"/>
      <c r="TMK4156" s="69"/>
      <c r="TML4156" s="69"/>
      <c r="TMM4156" s="69"/>
      <c r="TMN4156" s="69"/>
      <c r="TMO4156" s="69"/>
      <c r="TMP4156" s="69"/>
      <c r="TMQ4156" s="69"/>
      <c r="TMR4156" s="69"/>
      <c r="TMS4156" s="69"/>
      <c r="TMT4156" s="69"/>
      <c r="TMU4156" s="69"/>
      <c r="TMV4156" s="69"/>
      <c r="TMW4156" s="69"/>
      <c r="TMX4156" s="69"/>
      <c r="TMY4156" s="69"/>
      <c r="TMZ4156" s="69"/>
      <c r="TNA4156" s="69"/>
      <c r="TNB4156" s="69"/>
      <c r="TNC4156" s="69"/>
      <c r="TND4156" s="69"/>
      <c r="TNE4156" s="69"/>
      <c r="TNF4156" s="69"/>
      <c r="TNG4156" s="69"/>
      <c r="TNH4156" s="69"/>
      <c r="TNI4156" s="69"/>
      <c r="TNJ4156" s="69"/>
      <c r="TNK4156" s="69"/>
      <c r="TNL4156" s="69"/>
      <c r="TNM4156" s="69"/>
      <c r="TNN4156" s="69"/>
      <c r="TNO4156" s="69"/>
      <c r="TNP4156" s="69"/>
      <c r="TNQ4156" s="69"/>
      <c r="TNR4156" s="69"/>
      <c r="TNS4156" s="69"/>
      <c r="TNT4156" s="69"/>
      <c r="TNU4156" s="69"/>
      <c r="TNV4156" s="69"/>
      <c r="TNW4156" s="69"/>
      <c r="TNX4156" s="69"/>
      <c r="TNY4156" s="69"/>
      <c r="TNZ4156" s="69"/>
      <c r="TOA4156" s="69"/>
      <c r="TOB4156" s="69"/>
      <c r="TOC4156" s="69"/>
      <c r="TOD4156" s="69"/>
      <c r="TOE4156" s="69"/>
      <c r="TOF4156" s="69"/>
      <c r="TOG4156" s="69"/>
      <c r="TOH4156" s="69"/>
      <c r="TOI4156" s="69"/>
      <c r="TOJ4156" s="69"/>
      <c r="TOK4156" s="69"/>
      <c r="TOL4156" s="69"/>
      <c r="TOM4156" s="69"/>
      <c r="TON4156" s="69"/>
      <c r="TOO4156" s="69"/>
      <c r="TOP4156" s="69"/>
      <c r="TOQ4156" s="69"/>
      <c r="TOR4156" s="69"/>
      <c r="TOS4156" s="69"/>
      <c r="TOT4156" s="69"/>
      <c r="TOU4156" s="69"/>
      <c r="TOV4156" s="69"/>
      <c r="TOW4156" s="69"/>
      <c r="TOX4156" s="69"/>
      <c r="TOY4156" s="69"/>
      <c r="TOZ4156" s="69"/>
      <c r="TPA4156" s="69"/>
      <c r="TPB4156" s="69"/>
      <c r="TPC4156" s="69"/>
      <c r="TPD4156" s="69"/>
      <c r="TPE4156" s="69"/>
      <c r="TPF4156" s="69"/>
      <c r="TPG4156" s="69"/>
      <c r="TPH4156" s="69"/>
      <c r="TPI4156" s="69"/>
      <c r="TPJ4156" s="69"/>
      <c r="TPK4156" s="69"/>
      <c r="TPL4156" s="69"/>
      <c r="TPM4156" s="69"/>
      <c r="TPN4156" s="69"/>
      <c r="TPO4156" s="69"/>
      <c r="TPP4156" s="69"/>
      <c r="TPQ4156" s="69"/>
      <c r="TPR4156" s="69"/>
      <c r="TPS4156" s="69"/>
      <c r="TPT4156" s="69"/>
      <c r="TPU4156" s="69"/>
      <c r="TPV4156" s="69"/>
      <c r="TPW4156" s="69"/>
      <c r="TPX4156" s="69"/>
      <c r="TPY4156" s="69"/>
      <c r="TPZ4156" s="69"/>
      <c r="TQA4156" s="69"/>
      <c r="TQB4156" s="69"/>
      <c r="TQC4156" s="69"/>
      <c r="TQD4156" s="69"/>
      <c r="TQE4156" s="69"/>
      <c r="TQF4156" s="69"/>
      <c r="TQG4156" s="69"/>
      <c r="TQH4156" s="69"/>
      <c r="TQI4156" s="69"/>
      <c r="TQJ4156" s="69"/>
      <c r="TQK4156" s="69"/>
      <c r="TQL4156" s="69"/>
      <c r="TQM4156" s="69"/>
      <c r="TQN4156" s="69"/>
      <c r="TQO4156" s="69"/>
      <c r="TQP4156" s="69"/>
      <c r="TQQ4156" s="69"/>
      <c r="TQR4156" s="69"/>
      <c r="TQS4156" s="69"/>
      <c r="TQT4156" s="69"/>
      <c r="TQU4156" s="69"/>
      <c r="TQV4156" s="69"/>
      <c r="TQW4156" s="69"/>
      <c r="TQX4156" s="69"/>
      <c r="TQY4156" s="69"/>
      <c r="TQZ4156" s="69"/>
      <c r="TRA4156" s="69"/>
      <c r="TRB4156" s="69"/>
      <c r="TRC4156" s="69"/>
      <c r="TRD4156" s="69"/>
      <c r="TRE4156" s="69"/>
      <c r="TRF4156" s="69"/>
      <c r="TRG4156" s="69"/>
      <c r="TRH4156" s="69"/>
      <c r="TRI4156" s="69"/>
      <c r="TRJ4156" s="69"/>
      <c r="TRK4156" s="69"/>
      <c r="TRL4156" s="69"/>
      <c r="TRM4156" s="69"/>
      <c r="TRN4156" s="69"/>
      <c r="TRO4156" s="69"/>
      <c r="TRP4156" s="69"/>
      <c r="TRQ4156" s="69"/>
      <c r="TRR4156" s="69"/>
      <c r="TRS4156" s="69"/>
      <c r="TRT4156" s="69"/>
      <c r="TRU4156" s="69"/>
      <c r="TRV4156" s="69"/>
      <c r="TRW4156" s="69"/>
      <c r="TRX4156" s="69"/>
      <c r="TRY4156" s="69"/>
      <c r="TRZ4156" s="69"/>
      <c r="TSA4156" s="69"/>
      <c r="TSB4156" s="69"/>
      <c r="TSC4156" s="69"/>
      <c r="TSD4156" s="69"/>
      <c r="TSE4156" s="69"/>
      <c r="TSF4156" s="69"/>
      <c r="TSG4156" s="69"/>
      <c r="TSH4156" s="69"/>
      <c r="TSI4156" s="69"/>
      <c r="TSJ4156" s="69"/>
      <c r="TSK4156" s="69"/>
      <c r="TSL4156" s="69"/>
      <c r="TSM4156" s="69"/>
      <c r="TSN4156" s="69"/>
      <c r="TSO4156" s="69"/>
      <c r="TSP4156" s="69"/>
      <c r="TSQ4156" s="69"/>
      <c r="TSR4156" s="69"/>
      <c r="TSS4156" s="69"/>
      <c r="TST4156" s="69"/>
      <c r="TSU4156" s="69"/>
      <c r="TSV4156" s="69"/>
      <c r="TSW4156" s="69"/>
      <c r="TSX4156" s="69"/>
      <c r="TSY4156" s="69"/>
      <c r="TSZ4156" s="69"/>
      <c r="TTA4156" s="69"/>
      <c r="TTB4156" s="69"/>
      <c r="TTC4156" s="69"/>
      <c r="TTD4156" s="69"/>
      <c r="TTE4156" s="69"/>
      <c r="TTF4156" s="69"/>
      <c r="TTG4156" s="69"/>
      <c r="TTH4156" s="69"/>
      <c r="TTI4156" s="69"/>
      <c r="TTJ4156" s="69"/>
      <c r="TTK4156" s="69"/>
      <c r="TTL4156" s="69"/>
      <c r="TTM4156" s="69"/>
      <c r="TTN4156" s="69"/>
      <c r="TTO4156" s="69"/>
      <c r="TTP4156" s="69"/>
      <c r="TTQ4156" s="69"/>
      <c r="TTR4156" s="69"/>
      <c r="TTS4156" s="69"/>
      <c r="TTT4156" s="69"/>
      <c r="TTU4156" s="69"/>
      <c r="TTV4156" s="69"/>
      <c r="TTW4156" s="69"/>
      <c r="TTX4156" s="69"/>
      <c r="TTY4156" s="69"/>
      <c r="TTZ4156" s="69"/>
      <c r="TUA4156" s="69"/>
      <c r="TUB4156" s="69"/>
      <c r="TUC4156" s="69"/>
      <c r="TUD4156" s="69"/>
      <c r="TUE4156" s="69"/>
      <c r="TUF4156" s="69"/>
      <c r="TUG4156" s="69"/>
      <c r="TUH4156" s="69"/>
      <c r="TUI4156" s="69"/>
      <c r="TUJ4156" s="69"/>
      <c r="TUK4156" s="69"/>
      <c r="TUL4156" s="69"/>
      <c r="TUM4156" s="69"/>
      <c r="TUN4156" s="69"/>
      <c r="TUO4156" s="69"/>
      <c r="TUP4156" s="69"/>
      <c r="TUQ4156" s="69"/>
      <c r="TUR4156" s="69"/>
      <c r="TUS4156" s="69"/>
      <c r="TUT4156" s="69"/>
      <c r="TUU4156" s="69"/>
      <c r="TUV4156" s="69"/>
      <c r="TUW4156" s="69"/>
      <c r="TUX4156" s="69"/>
      <c r="TUY4156" s="69"/>
      <c r="TUZ4156" s="69"/>
      <c r="TVA4156" s="69"/>
      <c r="TVB4156" s="69"/>
      <c r="TVC4156" s="69"/>
      <c r="TVD4156" s="69"/>
      <c r="TVE4156" s="69"/>
      <c r="TVF4156" s="69"/>
      <c r="TVG4156" s="69"/>
      <c r="TVH4156" s="69"/>
      <c r="TVI4156" s="69"/>
      <c r="TVJ4156" s="69"/>
      <c r="TVK4156" s="69"/>
      <c r="TVL4156" s="69"/>
      <c r="TVM4156" s="69"/>
      <c r="TVN4156" s="69"/>
      <c r="TVO4156" s="69"/>
      <c r="TVP4156" s="69"/>
      <c r="TVQ4156" s="69"/>
      <c r="TVR4156" s="69"/>
      <c r="TVS4156" s="69"/>
      <c r="TVT4156" s="69"/>
      <c r="TVU4156" s="69"/>
      <c r="TVV4156" s="69"/>
      <c r="TVW4156" s="69"/>
      <c r="TVX4156" s="69"/>
      <c r="TVY4156" s="69"/>
      <c r="TVZ4156" s="69"/>
      <c r="TWA4156" s="69"/>
      <c r="TWB4156" s="69"/>
      <c r="TWC4156" s="69"/>
      <c r="TWD4156" s="69"/>
      <c r="TWE4156" s="69"/>
      <c r="TWF4156" s="69"/>
      <c r="TWG4156" s="69"/>
      <c r="TWH4156" s="69"/>
      <c r="TWI4156" s="69"/>
      <c r="TWJ4156" s="69"/>
      <c r="TWK4156" s="69"/>
      <c r="TWL4156" s="69"/>
      <c r="TWM4156" s="69"/>
      <c r="TWN4156" s="69"/>
      <c r="TWO4156" s="69"/>
      <c r="TWP4156" s="69"/>
      <c r="TWQ4156" s="69"/>
      <c r="TWR4156" s="69"/>
      <c r="TWS4156" s="69"/>
      <c r="TWT4156" s="69"/>
      <c r="TWU4156" s="69"/>
      <c r="TWV4156" s="69"/>
      <c r="TWW4156" s="69"/>
      <c r="TWX4156" s="69"/>
      <c r="TWY4156" s="69"/>
      <c r="TWZ4156" s="69"/>
      <c r="TXA4156" s="69"/>
      <c r="TXB4156" s="69"/>
      <c r="TXC4156" s="69"/>
      <c r="TXD4156" s="69"/>
      <c r="TXE4156" s="69"/>
      <c r="TXF4156" s="69"/>
      <c r="TXG4156" s="69"/>
      <c r="TXH4156" s="69"/>
      <c r="TXI4156" s="69"/>
      <c r="TXJ4156" s="69"/>
      <c r="TXK4156" s="69"/>
      <c r="TXL4156" s="69"/>
      <c r="TXM4156" s="69"/>
      <c r="TXN4156" s="69"/>
      <c r="TXO4156" s="69"/>
      <c r="TXP4156" s="69"/>
      <c r="TXQ4156" s="69"/>
      <c r="TXR4156" s="69"/>
      <c r="TXS4156" s="69"/>
      <c r="TXT4156" s="69"/>
      <c r="TXU4156" s="69"/>
      <c r="TXV4156" s="69"/>
      <c r="TXW4156" s="69"/>
      <c r="TXX4156" s="69"/>
      <c r="TXY4156" s="69"/>
      <c r="TXZ4156" s="69"/>
      <c r="TYA4156" s="69"/>
      <c r="TYB4156" s="69"/>
      <c r="TYC4156" s="69"/>
      <c r="TYD4156" s="69"/>
      <c r="TYE4156" s="69"/>
      <c r="TYF4156" s="69"/>
      <c r="TYG4156" s="69"/>
      <c r="TYH4156" s="69"/>
      <c r="TYI4156" s="69"/>
      <c r="TYJ4156" s="69"/>
      <c r="TYK4156" s="69"/>
      <c r="TYL4156" s="69"/>
      <c r="TYM4156" s="69"/>
      <c r="TYN4156" s="69"/>
      <c r="TYO4156" s="69"/>
      <c r="TYP4156" s="69"/>
      <c r="TYQ4156" s="69"/>
      <c r="TYR4156" s="69"/>
      <c r="TYS4156" s="69"/>
      <c r="TYT4156" s="69"/>
      <c r="TYU4156" s="69"/>
      <c r="TYV4156" s="69"/>
      <c r="TYW4156" s="69"/>
      <c r="TYX4156" s="69"/>
      <c r="TYY4156" s="69"/>
      <c r="TYZ4156" s="69"/>
      <c r="TZA4156" s="69"/>
      <c r="TZB4156" s="69"/>
      <c r="TZC4156" s="69"/>
      <c r="TZD4156" s="69"/>
      <c r="TZE4156" s="69"/>
      <c r="TZF4156" s="69"/>
      <c r="TZG4156" s="69"/>
      <c r="TZH4156" s="69"/>
      <c r="TZI4156" s="69"/>
      <c r="TZJ4156" s="69"/>
      <c r="TZK4156" s="69"/>
      <c r="TZL4156" s="69"/>
      <c r="TZM4156" s="69"/>
      <c r="TZN4156" s="69"/>
      <c r="TZO4156" s="69"/>
      <c r="TZP4156" s="69"/>
      <c r="TZQ4156" s="69"/>
      <c r="TZR4156" s="69"/>
      <c r="TZS4156" s="69"/>
      <c r="TZT4156" s="69"/>
      <c r="TZU4156" s="69"/>
      <c r="TZV4156" s="69"/>
      <c r="TZW4156" s="69"/>
      <c r="TZX4156" s="69"/>
      <c r="TZY4156" s="69"/>
      <c r="TZZ4156" s="69"/>
      <c r="UAA4156" s="69"/>
      <c r="UAB4156" s="69"/>
      <c r="UAC4156" s="69"/>
      <c r="UAD4156" s="69"/>
      <c r="UAE4156" s="69"/>
      <c r="UAF4156" s="69"/>
      <c r="UAG4156" s="69"/>
      <c r="UAH4156" s="69"/>
      <c r="UAI4156" s="69"/>
      <c r="UAJ4156" s="69"/>
      <c r="UAK4156" s="69"/>
      <c r="UAL4156" s="69"/>
      <c r="UAM4156" s="69"/>
      <c r="UAN4156" s="69"/>
      <c r="UAO4156" s="69"/>
      <c r="UAP4156" s="69"/>
      <c r="UAQ4156" s="69"/>
      <c r="UAR4156" s="69"/>
      <c r="UAS4156" s="69"/>
      <c r="UAT4156" s="69"/>
      <c r="UAU4156" s="69"/>
      <c r="UAV4156" s="69"/>
      <c r="UAW4156" s="69"/>
      <c r="UAX4156" s="69"/>
      <c r="UAY4156" s="69"/>
      <c r="UAZ4156" s="69"/>
      <c r="UBA4156" s="69"/>
      <c r="UBB4156" s="69"/>
      <c r="UBC4156" s="69"/>
      <c r="UBD4156" s="69"/>
      <c r="UBE4156" s="69"/>
      <c r="UBF4156" s="69"/>
      <c r="UBG4156" s="69"/>
      <c r="UBH4156" s="69"/>
      <c r="UBI4156" s="69"/>
      <c r="UBJ4156" s="69"/>
      <c r="UBK4156" s="69"/>
      <c r="UBL4156" s="69"/>
      <c r="UBM4156" s="69"/>
      <c r="UBN4156" s="69"/>
      <c r="UBO4156" s="69"/>
      <c r="UBP4156" s="69"/>
      <c r="UBQ4156" s="69"/>
      <c r="UBR4156" s="69"/>
      <c r="UBS4156" s="69"/>
      <c r="UBT4156" s="69"/>
      <c r="UBU4156" s="69"/>
      <c r="UBV4156" s="69"/>
      <c r="UBW4156" s="69"/>
      <c r="UBX4156" s="69"/>
      <c r="UBY4156" s="69"/>
      <c r="UBZ4156" s="69"/>
      <c r="UCA4156" s="69"/>
      <c r="UCB4156" s="69"/>
      <c r="UCC4156" s="69"/>
      <c r="UCD4156" s="69"/>
      <c r="UCE4156" s="69"/>
      <c r="UCF4156" s="69"/>
      <c r="UCG4156" s="69"/>
      <c r="UCH4156" s="69"/>
      <c r="UCI4156" s="69"/>
      <c r="UCJ4156" s="69"/>
      <c r="UCK4156" s="69"/>
      <c r="UCL4156" s="69"/>
      <c r="UCM4156" s="69"/>
      <c r="UCN4156" s="69"/>
      <c r="UCO4156" s="69"/>
      <c r="UCP4156" s="69"/>
      <c r="UCQ4156" s="69"/>
      <c r="UCR4156" s="69"/>
      <c r="UCS4156" s="69"/>
      <c r="UCT4156" s="69"/>
      <c r="UCU4156" s="69"/>
      <c r="UCV4156" s="69"/>
      <c r="UCW4156" s="69"/>
      <c r="UCX4156" s="69"/>
      <c r="UCY4156" s="69"/>
      <c r="UCZ4156" s="69"/>
      <c r="UDA4156" s="69"/>
      <c r="UDB4156" s="69"/>
      <c r="UDC4156" s="69"/>
      <c r="UDD4156" s="69"/>
      <c r="UDE4156" s="69"/>
      <c r="UDF4156" s="69"/>
      <c r="UDG4156" s="69"/>
      <c r="UDH4156" s="69"/>
      <c r="UDI4156" s="69"/>
      <c r="UDJ4156" s="69"/>
      <c r="UDK4156" s="69"/>
      <c r="UDL4156" s="69"/>
      <c r="UDM4156" s="69"/>
      <c r="UDN4156" s="69"/>
      <c r="UDO4156" s="69"/>
      <c r="UDP4156" s="69"/>
      <c r="UDQ4156" s="69"/>
      <c r="UDR4156" s="69"/>
      <c r="UDS4156" s="69"/>
      <c r="UDT4156" s="69"/>
      <c r="UDU4156" s="69"/>
      <c r="UDV4156" s="69"/>
      <c r="UDW4156" s="69"/>
      <c r="UDX4156" s="69"/>
      <c r="UDY4156" s="69"/>
      <c r="UDZ4156" s="69"/>
      <c r="UEA4156" s="69"/>
      <c r="UEB4156" s="69"/>
      <c r="UEC4156" s="69"/>
      <c r="UED4156" s="69"/>
      <c r="UEE4156" s="69"/>
      <c r="UEF4156" s="69"/>
      <c r="UEG4156" s="69"/>
      <c r="UEH4156" s="69"/>
      <c r="UEI4156" s="69"/>
      <c r="UEJ4156" s="69"/>
      <c r="UEK4156" s="69"/>
      <c r="UEL4156" s="69"/>
      <c r="UEM4156" s="69"/>
      <c r="UEN4156" s="69"/>
      <c r="UEO4156" s="69"/>
      <c r="UEP4156" s="69"/>
      <c r="UEQ4156" s="69"/>
      <c r="UER4156" s="69"/>
      <c r="UES4156" s="69"/>
      <c r="UET4156" s="69"/>
      <c r="UEU4156" s="69"/>
      <c r="UEV4156" s="69"/>
      <c r="UEW4156" s="69"/>
      <c r="UEX4156" s="69"/>
      <c r="UEY4156" s="69"/>
      <c r="UEZ4156" s="69"/>
      <c r="UFA4156" s="69"/>
      <c r="UFB4156" s="69"/>
      <c r="UFC4156" s="69"/>
      <c r="UFD4156" s="69"/>
      <c r="UFE4156" s="69"/>
      <c r="UFF4156" s="69"/>
      <c r="UFG4156" s="69"/>
      <c r="UFH4156" s="69"/>
      <c r="UFI4156" s="69"/>
      <c r="UFJ4156" s="69"/>
      <c r="UFK4156" s="69"/>
      <c r="UFL4156" s="69"/>
      <c r="UFM4156" s="69"/>
      <c r="UFN4156" s="69"/>
      <c r="UFO4156" s="69"/>
      <c r="UFP4156" s="69"/>
      <c r="UFQ4156" s="69"/>
      <c r="UFR4156" s="69"/>
      <c r="UFS4156" s="69"/>
      <c r="UFT4156" s="69"/>
      <c r="UFU4156" s="69"/>
      <c r="UFV4156" s="69"/>
      <c r="UFW4156" s="69"/>
      <c r="UFX4156" s="69"/>
      <c r="UFY4156" s="69"/>
      <c r="UFZ4156" s="69"/>
      <c r="UGA4156" s="69"/>
      <c r="UGB4156" s="69"/>
      <c r="UGC4156" s="69"/>
      <c r="UGD4156" s="69"/>
      <c r="UGE4156" s="69"/>
      <c r="UGF4156" s="69"/>
      <c r="UGG4156" s="69"/>
      <c r="UGH4156" s="69"/>
      <c r="UGI4156" s="69"/>
      <c r="UGJ4156" s="69"/>
      <c r="UGK4156" s="69"/>
      <c r="UGL4156" s="69"/>
      <c r="UGM4156" s="69"/>
      <c r="UGN4156" s="69"/>
      <c r="UGO4156" s="69"/>
      <c r="UGP4156" s="69"/>
      <c r="UGQ4156" s="69"/>
      <c r="UGR4156" s="69"/>
      <c r="UGS4156" s="69"/>
      <c r="UGT4156" s="69"/>
      <c r="UGU4156" s="69"/>
      <c r="UGV4156" s="69"/>
      <c r="UGW4156" s="69"/>
      <c r="UGX4156" s="69"/>
      <c r="UGY4156" s="69"/>
      <c r="UGZ4156" s="69"/>
      <c r="UHA4156" s="69"/>
      <c r="UHB4156" s="69"/>
      <c r="UHC4156" s="69"/>
      <c r="UHD4156" s="69"/>
      <c r="UHE4156" s="69"/>
      <c r="UHF4156" s="69"/>
      <c r="UHG4156" s="69"/>
      <c r="UHH4156" s="69"/>
      <c r="UHI4156" s="69"/>
      <c r="UHJ4156" s="69"/>
      <c r="UHK4156" s="69"/>
      <c r="UHL4156" s="69"/>
      <c r="UHM4156" s="69"/>
      <c r="UHN4156" s="69"/>
      <c r="UHO4156" s="69"/>
      <c r="UHP4156" s="69"/>
      <c r="UHQ4156" s="69"/>
      <c r="UHR4156" s="69"/>
      <c r="UHS4156" s="69"/>
      <c r="UHT4156" s="69"/>
      <c r="UHU4156" s="69"/>
      <c r="UHV4156" s="69"/>
      <c r="UHW4156" s="69"/>
      <c r="UHX4156" s="69"/>
      <c r="UHY4156" s="69"/>
      <c r="UHZ4156" s="69"/>
      <c r="UIA4156" s="69"/>
      <c r="UIB4156" s="69"/>
      <c r="UIC4156" s="69"/>
      <c r="UID4156" s="69"/>
      <c r="UIE4156" s="69"/>
      <c r="UIF4156" s="69"/>
      <c r="UIG4156" s="69"/>
      <c r="UIH4156" s="69"/>
      <c r="UII4156" s="69"/>
      <c r="UIJ4156" s="69"/>
      <c r="UIK4156" s="69"/>
      <c r="UIL4156" s="69"/>
      <c r="UIM4156" s="69"/>
      <c r="UIN4156" s="69"/>
      <c r="UIO4156" s="69"/>
      <c r="UIP4156" s="69"/>
      <c r="UIQ4156" s="69"/>
      <c r="UIR4156" s="69"/>
      <c r="UIS4156" s="69"/>
      <c r="UIT4156" s="69"/>
      <c r="UIU4156" s="69"/>
      <c r="UIV4156" s="69"/>
      <c r="UIW4156" s="69"/>
      <c r="UIX4156" s="69"/>
      <c r="UIY4156" s="69"/>
      <c r="UIZ4156" s="69"/>
      <c r="UJA4156" s="69"/>
      <c r="UJB4156" s="69"/>
      <c r="UJC4156" s="69"/>
      <c r="UJD4156" s="69"/>
      <c r="UJE4156" s="69"/>
      <c r="UJF4156" s="69"/>
      <c r="UJG4156" s="69"/>
      <c r="UJH4156" s="69"/>
      <c r="UJI4156" s="69"/>
      <c r="UJJ4156" s="69"/>
      <c r="UJK4156" s="69"/>
      <c r="UJL4156" s="69"/>
      <c r="UJM4156" s="69"/>
      <c r="UJN4156" s="69"/>
      <c r="UJO4156" s="69"/>
      <c r="UJP4156" s="69"/>
      <c r="UJQ4156" s="69"/>
      <c r="UJR4156" s="69"/>
      <c r="UJS4156" s="69"/>
      <c r="UJT4156" s="69"/>
      <c r="UJU4156" s="69"/>
      <c r="UJV4156" s="69"/>
      <c r="UJW4156" s="69"/>
      <c r="UJX4156" s="69"/>
      <c r="UJY4156" s="69"/>
      <c r="UJZ4156" s="69"/>
      <c r="UKA4156" s="69"/>
      <c r="UKB4156" s="69"/>
      <c r="UKC4156" s="69"/>
      <c r="UKD4156" s="69"/>
      <c r="UKE4156" s="69"/>
      <c r="UKF4156" s="69"/>
      <c r="UKG4156" s="69"/>
      <c r="UKH4156" s="69"/>
      <c r="UKI4156" s="69"/>
      <c r="UKJ4156" s="69"/>
      <c r="UKK4156" s="69"/>
      <c r="UKL4156" s="69"/>
      <c r="UKM4156" s="69"/>
      <c r="UKN4156" s="69"/>
      <c r="UKO4156" s="69"/>
      <c r="UKP4156" s="69"/>
      <c r="UKQ4156" s="69"/>
      <c r="UKR4156" s="69"/>
      <c r="UKS4156" s="69"/>
      <c r="UKT4156" s="69"/>
      <c r="UKU4156" s="69"/>
      <c r="UKV4156" s="69"/>
      <c r="UKW4156" s="69"/>
      <c r="UKX4156" s="69"/>
      <c r="UKY4156" s="69"/>
      <c r="UKZ4156" s="69"/>
      <c r="ULA4156" s="69"/>
      <c r="ULB4156" s="69"/>
      <c r="ULC4156" s="69"/>
      <c r="ULD4156" s="69"/>
      <c r="ULE4156" s="69"/>
      <c r="ULF4156" s="69"/>
      <c r="ULG4156" s="69"/>
      <c r="ULH4156" s="69"/>
      <c r="ULI4156" s="69"/>
      <c r="ULJ4156" s="69"/>
      <c r="ULK4156" s="69"/>
      <c r="ULL4156" s="69"/>
      <c r="ULM4156" s="69"/>
      <c r="ULN4156" s="69"/>
      <c r="ULO4156" s="69"/>
      <c r="ULP4156" s="69"/>
      <c r="ULQ4156" s="69"/>
      <c r="ULR4156" s="69"/>
      <c r="ULS4156" s="69"/>
      <c r="ULT4156" s="69"/>
      <c r="ULU4156" s="69"/>
      <c r="ULV4156" s="69"/>
      <c r="ULW4156" s="69"/>
      <c r="ULX4156" s="69"/>
      <c r="ULY4156" s="69"/>
      <c r="ULZ4156" s="69"/>
      <c r="UMA4156" s="69"/>
      <c r="UMB4156" s="69"/>
      <c r="UMC4156" s="69"/>
      <c r="UMD4156" s="69"/>
      <c r="UME4156" s="69"/>
      <c r="UMF4156" s="69"/>
      <c r="UMG4156" s="69"/>
      <c r="UMH4156" s="69"/>
      <c r="UMI4156" s="69"/>
      <c r="UMJ4156" s="69"/>
      <c r="UMK4156" s="69"/>
      <c r="UML4156" s="69"/>
      <c r="UMM4156" s="69"/>
      <c r="UMN4156" s="69"/>
      <c r="UMO4156" s="69"/>
      <c r="UMP4156" s="69"/>
      <c r="UMQ4156" s="69"/>
      <c r="UMR4156" s="69"/>
      <c r="UMS4156" s="69"/>
      <c r="UMT4156" s="69"/>
      <c r="UMU4156" s="69"/>
      <c r="UMV4156" s="69"/>
      <c r="UMW4156" s="69"/>
      <c r="UMX4156" s="69"/>
      <c r="UMY4156" s="69"/>
      <c r="UMZ4156" s="69"/>
      <c r="UNA4156" s="69"/>
      <c r="UNB4156" s="69"/>
      <c r="UNC4156" s="69"/>
      <c r="UND4156" s="69"/>
      <c r="UNE4156" s="69"/>
      <c r="UNF4156" s="69"/>
      <c r="UNG4156" s="69"/>
      <c r="UNH4156" s="69"/>
      <c r="UNI4156" s="69"/>
      <c r="UNJ4156" s="69"/>
      <c r="UNK4156" s="69"/>
      <c r="UNL4156" s="69"/>
      <c r="UNM4156" s="69"/>
      <c r="UNN4156" s="69"/>
      <c r="UNO4156" s="69"/>
      <c r="UNP4156" s="69"/>
      <c r="UNQ4156" s="69"/>
      <c r="UNR4156" s="69"/>
      <c r="UNS4156" s="69"/>
      <c r="UNT4156" s="69"/>
      <c r="UNU4156" s="69"/>
      <c r="UNV4156" s="69"/>
      <c r="UNW4156" s="69"/>
      <c r="UNX4156" s="69"/>
      <c r="UNY4156" s="69"/>
      <c r="UNZ4156" s="69"/>
      <c r="UOA4156" s="69"/>
      <c r="UOB4156" s="69"/>
      <c r="UOC4156" s="69"/>
      <c r="UOD4156" s="69"/>
      <c r="UOE4156" s="69"/>
      <c r="UOF4156" s="69"/>
      <c r="UOG4156" s="69"/>
      <c r="UOH4156" s="69"/>
      <c r="UOI4156" s="69"/>
      <c r="UOJ4156" s="69"/>
      <c r="UOK4156" s="69"/>
      <c r="UOL4156" s="69"/>
      <c r="UOM4156" s="69"/>
      <c r="UON4156" s="69"/>
      <c r="UOO4156" s="69"/>
      <c r="UOP4156" s="69"/>
      <c r="UOQ4156" s="69"/>
      <c r="UOR4156" s="69"/>
      <c r="UOS4156" s="69"/>
      <c r="UOT4156" s="69"/>
      <c r="UOU4156" s="69"/>
      <c r="UOV4156" s="69"/>
      <c r="UOW4156" s="69"/>
      <c r="UOX4156" s="69"/>
      <c r="UOY4156" s="69"/>
      <c r="UOZ4156" s="69"/>
      <c r="UPA4156" s="69"/>
      <c r="UPB4156" s="69"/>
      <c r="UPC4156" s="69"/>
      <c r="UPD4156" s="69"/>
      <c r="UPE4156" s="69"/>
      <c r="UPF4156" s="69"/>
      <c r="UPG4156" s="69"/>
      <c r="UPH4156" s="69"/>
      <c r="UPI4156" s="69"/>
      <c r="UPJ4156" s="69"/>
      <c r="UPK4156" s="69"/>
      <c r="UPL4156" s="69"/>
      <c r="UPM4156" s="69"/>
      <c r="UPN4156" s="69"/>
      <c r="UPO4156" s="69"/>
      <c r="UPP4156" s="69"/>
      <c r="UPQ4156" s="69"/>
      <c r="UPR4156" s="69"/>
      <c r="UPS4156" s="69"/>
      <c r="UPT4156" s="69"/>
      <c r="UPU4156" s="69"/>
      <c r="UPV4156" s="69"/>
      <c r="UPW4156" s="69"/>
      <c r="UPX4156" s="69"/>
      <c r="UPY4156" s="69"/>
      <c r="UPZ4156" s="69"/>
      <c r="UQA4156" s="69"/>
      <c r="UQB4156" s="69"/>
      <c r="UQC4156" s="69"/>
      <c r="UQD4156" s="69"/>
      <c r="UQE4156" s="69"/>
      <c r="UQF4156" s="69"/>
      <c r="UQG4156" s="69"/>
      <c r="UQH4156" s="69"/>
      <c r="UQI4156" s="69"/>
      <c r="UQJ4156" s="69"/>
      <c r="UQK4156" s="69"/>
      <c r="UQL4156" s="69"/>
      <c r="UQM4156" s="69"/>
      <c r="UQN4156" s="69"/>
      <c r="UQO4156" s="69"/>
      <c r="UQP4156" s="69"/>
      <c r="UQQ4156" s="69"/>
      <c r="UQR4156" s="69"/>
      <c r="UQS4156" s="69"/>
      <c r="UQT4156" s="69"/>
      <c r="UQU4156" s="69"/>
      <c r="UQV4156" s="69"/>
      <c r="UQW4156" s="69"/>
      <c r="UQX4156" s="69"/>
      <c r="UQY4156" s="69"/>
      <c r="UQZ4156" s="69"/>
      <c r="URA4156" s="69"/>
      <c r="URB4156" s="69"/>
      <c r="URC4156" s="69"/>
      <c r="URD4156" s="69"/>
      <c r="URE4156" s="69"/>
      <c r="URF4156" s="69"/>
      <c r="URG4156" s="69"/>
      <c r="URH4156" s="69"/>
      <c r="URI4156" s="69"/>
      <c r="URJ4156" s="69"/>
      <c r="URK4156" s="69"/>
      <c r="URL4156" s="69"/>
      <c r="URM4156" s="69"/>
      <c r="URN4156" s="69"/>
      <c r="URO4156" s="69"/>
      <c r="URP4156" s="69"/>
      <c r="URQ4156" s="69"/>
      <c r="URR4156" s="69"/>
      <c r="URS4156" s="69"/>
      <c r="URT4156" s="69"/>
      <c r="URU4156" s="69"/>
      <c r="URV4156" s="69"/>
      <c r="URW4156" s="69"/>
      <c r="URX4156" s="69"/>
      <c r="URY4156" s="69"/>
      <c r="URZ4156" s="69"/>
      <c r="USA4156" s="69"/>
      <c r="USB4156" s="69"/>
      <c r="USC4156" s="69"/>
      <c r="USD4156" s="69"/>
      <c r="USE4156" s="69"/>
      <c r="USF4156" s="69"/>
      <c r="USG4156" s="69"/>
      <c r="USH4156" s="69"/>
      <c r="USI4156" s="69"/>
      <c r="USJ4156" s="69"/>
      <c r="USK4156" s="69"/>
      <c r="USL4156" s="69"/>
      <c r="USM4156" s="69"/>
      <c r="USN4156" s="69"/>
      <c r="USO4156" s="69"/>
      <c r="USP4156" s="69"/>
      <c r="USQ4156" s="69"/>
      <c r="USR4156" s="69"/>
      <c r="USS4156" s="69"/>
      <c r="UST4156" s="69"/>
      <c r="USU4156" s="69"/>
      <c r="USV4156" s="69"/>
      <c r="USW4156" s="69"/>
      <c r="USX4156" s="69"/>
      <c r="USY4156" s="69"/>
      <c r="USZ4156" s="69"/>
      <c r="UTA4156" s="69"/>
      <c r="UTB4156" s="69"/>
      <c r="UTC4156" s="69"/>
      <c r="UTD4156" s="69"/>
      <c r="UTE4156" s="69"/>
      <c r="UTF4156" s="69"/>
      <c r="UTG4156" s="69"/>
      <c r="UTH4156" s="69"/>
      <c r="UTI4156" s="69"/>
      <c r="UTJ4156" s="69"/>
      <c r="UTK4156" s="69"/>
      <c r="UTL4156" s="69"/>
      <c r="UTM4156" s="69"/>
      <c r="UTN4156" s="69"/>
      <c r="UTO4156" s="69"/>
      <c r="UTP4156" s="69"/>
      <c r="UTQ4156" s="69"/>
      <c r="UTR4156" s="69"/>
      <c r="UTS4156" s="69"/>
      <c r="UTT4156" s="69"/>
      <c r="UTU4156" s="69"/>
      <c r="UTV4156" s="69"/>
      <c r="UTW4156" s="69"/>
      <c r="UTX4156" s="69"/>
      <c r="UTY4156" s="69"/>
      <c r="UTZ4156" s="69"/>
      <c r="UUA4156" s="69"/>
      <c r="UUB4156" s="69"/>
      <c r="UUC4156" s="69"/>
      <c r="UUD4156" s="69"/>
      <c r="UUE4156" s="69"/>
      <c r="UUF4156" s="69"/>
      <c r="UUG4156" s="69"/>
      <c r="UUH4156" s="69"/>
      <c r="UUI4156" s="69"/>
      <c r="UUJ4156" s="69"/>
      <c r="UUK4156" s="69"/>
      <c r="UUL4156" s="69"/>
      <c r="UUM4156" s="69"/>
      <c r="UUN4156" s="69"/>
      <c r="UUO4156" s="69"/>
      <c r="UUP4156" s="69"/>
      <c r="UUQ4156" s="69"/>
      <c r="UUR4156" s="69"/>
      <c r="UUS4156" s="69"/>
      <c r="UUT4156" s="69"/>
      <c r="UUU4156" s="69"/>
      <c r="UUV4156" s="69"/>
      <c r="UUW4156" s="69"/>
      <c r="UUX4156" s="69"/>
      <c r="UUY4156" s="69"/>
      <c r="UUZ4156" s="69"/>
      <c r="UVA4156" s="69"/>
      <c r="UVB4156" s="69"/>
      <c r="UVC4156" s="69"/>
      <c r="UVD4156" s="69"/>
      <c r="UVE4156" s="69"/>
      <c r="UVF4156" s="69"/>
      <c r="UVG4156" s="69"/>
      <c r="UVH4156" s="69"/>
      <c r="UVI4156" s="69"/>
      <c r="UVJ4156" s="69"/>
      <c r="UVK4156" s="69"/>
      <c r="UVL4156" s="69"/>
      <c r="UVM4156" s="69"/>
      <c r="UVN4156" s="69"/>
      <c r="UVO4156" s="69"/>
      <c r="UVP4156" s="69"/>
      <c r="UVQ4156" s="69"/>
      <c r="UVR4156" s="69"/>
      <c r="UVS4156" s="69"/>
      <c r="UVT4156" s="69"/>
      <c r="UVU4156" s="69"/>
      <c r="UVV4156" s="69"/>
      <c r="UVW4156" s="69"/>
      <c r="UVX4156" s="69"/>
      <c r="UVY4156" s="69"/>
      <c r="UVZ4156" s="69"/>
      <c r="UWA4156" s="69"/>
      <c r="UWB4156" s="69"/>
      <c r="UWC4156" s="69"/>
      <c r="UWD4156" s="69"/>
      <c r="UWE4156" s="69"/>
      <c r="UWF4156" s="69"/>
      <c r="UWG4156" s="69"/>
      <c r="UWH4156" s="69"/>
      <c r="UWI4156" s="69"/>
      <c r="UWJ4156" s="69"/>
      <c r="UWK4156" s="69"/>
      <c r="UWL4156" s="69"/>
      <c r="UWM4156" s="69"/>
      <c r="UWN4156" s="69"/>
      <c r="UWO4156" s="69"/>
      <c r="UWP4156" s="69"/>
      <c r="UWQ4156" s="69"/>
      <c r="UWR4156" s="69"/>
      <c r="UWS4156" s="69"/>
      <c r="UWT4156" s="69"/>
      <c r="UWU4156" s="69"/>
      <c r="UWV4156" s="69"/>
      <c r="UWW4156" s="69"/>
      <c r="UWX4156" s="69"/>
      <c r="UWY4156" s="69"/>
      <c r="UWZ4156" s="69"/>
      <c r="UXA4156" s="69"/>
      <c r="UXB4156" s="69"/>
      <c r="UXC4156" s="69"/>
      <c r="UXD4156" s="69"/>
      <c r="UXE4156" s="69"/>
      <c r="UXF4156" s="69"/>
      <c r="UXG4156" s="69"/>
      <c r="UXH4156" s="69"/>
      <c r="UXI4156" s="69"/>
      <c r="UXJ4156" s="69"/>
      <c r="UXK4156" s="69"/>
      <c r="UXL4156" s="69"/>
      <c r="UXM4156" s="69"/>
      <c r="UXN4156" s="69"/>
      <c r="UXO4156" s="69"/>
      <c r="UXP4156" s="69"/>
      <c r="UXQ4156" s="69"/>
      <c r="UXR4156" s="69"/>
      <c r="UXS4156" s="69"/>
      <c r="UXT4156" s="69"/>
      <c r="UXU4156" s="69"/>
      <c r="UXV4156" s="69"/>
      <c r="UXW4156" s="69"/>
      <c r="UXX4156" s="69"/>
      <c r="UXY4156" s="69"/>
      <c r="UXZ4156" s="69"/>
      <c r="UYA4156" s="69"/>
      <c r="UYB4156" s="69"/>
      <c r="UYC4156" s="69"/>
      <c r="UYD4156" s="69"/>
      <c r="UYE4156" s="69"/>
      <c r="UYF4156" s="69"/>
      <c r="UYG4156" s="69"/>
      <c r="UYH4156" s="69"/>
      <c r="UYI4156" s="69"/>
      <c r="UYJ4156" s="69"/>
      <c r="UYK4156" s="69"/>
      <c r="UYL4156" s="69"/>
      <c r="UYM4156" s="69"/>
      <c r="UYN4156" s="69"/>
      <c r="UYO4156" s="69"/>
      <c r="UYP4156" s="69"/>
      <c r="UYQ4156" s="69"/>
      <c r="UYR4156" s="69"/>
      <c r="UYS4156" s="69"/>
      <c r="UYT4156" s="69"/>
      <c r="UYU4156" s="69"/>
      <c r="UYV4156" s="69"/>
      <c r="UYW4156" s="69"/>
      <c r="UYX4156" s="69"/>
      <c r="UYY4156" s="69"/>
      <c r="UYZ4156" s="69"/>
      <c r="UZA4156" s="69"/>
      <c r="UZB4156" s="69"/>
      <c r="UZC4156" s="69"/>
      <c r="UZD4156" s="69"/>
      <c r="UZE4156" s="69"/>
      <c r="UZF4156" s="69"/>
      <c r="UZG4156" s="69"/>
      <c r="UZH4156" s="69"/>
      <c r="UZI4156" s="69"/>
      <c r="UZJ4156" s="69"/>
      <c r="UZK4156" s="69"/>
      <c r="UZL4156" s="69"/>
      <c r="UZM4156" s="69"/>
      <c r="UZN4156" s="69"/>
      <c r="UZO4156" s="69"/>
      <c r="UZP4156" s="69"/>
      <c r="UZQ4156" s="69"/>
      <c r="UZR4156" s="69"/>
      <c r="UZS4156" s="69"/>
      <c r="UZT4156" s="69"/>
      <c r="UZU4156" s="69"/>
      <c r="UZV4156" s="69"/>
      <c r="UZW4156" s="69"/>
      <c r="UZX4156" s="69"/>
      <c r="UZY4156" s="69"/>
      <c r="UZZ4156" s="69"/>
      <c r="VAA4156" s="69"/>
      <c r="VAB4156" s="69"/>
      <c r="VAC4156" s="69"/>
      <c r="VAD4156" s="69"/>
      <c r="VAE4156" s="69"/>
      <c r="VAF4156" s="69"/>
      <c r="VAG4156" s="69"/>
      <c r="VAH4156" s="69"/>
      <c r="VAI4156" s="69"/>
      <c r="VAJ4156" s="69"/>
      <c r="VAK4156" s="69"/>
      <c r="VAL4156" s="69"/>
      <c r="VAM4156" s="69"/>
      <c r="VAN4156" s="69"/>
      <c r="VAO4156" s="69"/>
      <c r="VAP4156" s="69"/>
      <c r="VAQ4156" s="69"/>
      <c r="VAR4156" s="69"/>
      <c r="VAS4156" s="69"/>
      <c r="VAT4156" s="69"/>
      <c r="VAU4156" s="69"/>
      <c r="VAV4156" s="69"/>
      <c r="VAW4156" s="69"/>
      <c r="VAX4156" s="69"/>
      <c r="VAY4156" s="69"/>
      <c r="VAZ4156" s="69"/>
      <c r="VBA4156" s="69"/>
      <c r="VBB4156" s="69"/>
      <c r="VBC4156" s="69"/>
      <c r="VBD4156" s="69"/>
      <c r="VBE4156" s="69"/>
      <c r="VBF4156" s="69"/>
      <c r="VBG4156" s="69"/>
      <c r="VBH4156" s="69"/>
      <c r="VBI4156" s="69"/>
      <c r="VBJ4156" s="69"/>
      <c r="VBK4156" s="69"/>
      <c r="VBL4156" s="69"/>
      <c r="VBM4156" s="69"/>
      <c r="VBN4156" s="69"/>
      <c r="VBO4156" s="69"/>
      <c r="VBP4156" s="69"/>
      <c r="VBQ4156" s="69"/>
      <c r="VBR4156" s="69"/>
      <c r="VBS4156" s="69"/>
      <c r="VBT4156" s="69"/>
      <c r="VBU4156" s="69"/>
      <c r="VBV4156" s="69"/>
      <c r="VBW4156" s="69"/>
      <c r="VBX4156" s="69"/>
      <c r="VBY4156" s="69"/>
      <c r="VBZ4156" s="69"/>
      <c r="VCA4156" s="69"/>
      <c r="VCB4156" s="69"/>
      <c r="VCC4156" s="69"/>
      <c r="VCD4156" s="69"/>
      <c r="VCE4156" s="69"/>
      <c r="VCF4156" s="69"/>
      <c r="VCG4156" s="69"/>
      <c r="VCH4156" s="69"/>
      <c r="VCI4156" s="69"/>
      <c r="VCJ4156" s="69"/>
      <c r="VCK4156" s="69"/>
      <c r="VCL4156" s="69"/>
      <c r="VCM4156" s="69"/>
      <c r="VCN4156" s="69"/>
      <c r="VCO4156" s="69"/>
      <c r="VCP4156" s="69"/>
      <c r="VCQ4156" s="69"/>
      <c r="VCR4156" s="69"/>
      <c r="VCS4156" s="69"/>
      <c r="VCT4156" s="69"/>
      <c r="VCU4156" s="69"/>
      <c r="VCV4156" s="69"/>
      <c r="VCW4156" s="69"/>
      <c r="VCX4156" s="69"/>
      <c r="VCY4156" s="69"/>
      <c r="VCZ4156" s="69"/>
      <c r="VDA4156" s="69"/>
      <c r="VDB4156" s="69"/>
      <c r="VDC4156" s="69"/>
      <c r="VDD4156" s="69"/>
      <c r="VDE4156" s="69"/>
      <c r="VDF4156" s="69"/>
      <c r="VDG4156" s="69"/>
      <c r="VDH4156" s="69"/>
      <c r="VDI4156" s="69"/>
      <c r="VDJ4156" s="69"/>
      <c r="VDK4156" s="69"/>
      <c r="VDL4156" s="69"/>
      <c r="VDM4156" s="69"/>
      <c r="VDN4156" s="69"/>
      <c r="VDO4156" s="69"/>
      <c r="VDP4156" s="69"/>
      <c r="VDQ4156" s="69"/>
      <c r="VDR4156" s="69"/>
      <c r="VDS4156" s="69"/>
      <c r="VDT4156" s="69"/>
      <c r="VDU4156" s="69"/>
      <c r="VDV4156" s="69"/>
      <c r="VDW4156" s="69"/>
      <c r="VDX4156" s="69"/>
      <c r="VDY4156" s="69"/>
      <c r="VDZ4156" s="69"/>
      <c r="VEA4156" s="69"/>
      <c r="VEB4156" s="69"/>
      <c r="VEC4156" s="69"/>
      <c r="VED4156" s="69"/>
      <c r="VEE4156" s="69"/>
      <c r="VEF4156" s="69"/>
      <c r="VEG4156" s="69"/>
      <c r="VEH4156" s="69"/>
      <c r="VEI4156" s="69"/>
      <c r="VEJ4156" s="69"/>
      <c r="VEK4156" s="69"/>
      <c r="VEL4156" s="69"/>
      <c r="VEM4156" s="69"/>
      <c r="VEN4156" s="69"/>
      <c r="VEO4156" s="69"/>
      <c r="VEP4156" s="69"/>
      <c r="VEQ4156" s="69"/>
      <c r="VER4156" s="69"/>
      <c r="VES4156" s="69"/>
      <c r="VET4156" s="69"/>
      <c r="VEU4156" s="69"/>
      <c r="VEV4156" s="69"/>
      <c r="VEW4156" s="69"/>
      <c r="VEX4156" s="69"/>
      <c r="VEY4156" s="69"/>
      <c r="VEZ4156" s="69"/>
      <c r="VFA4156" s="69"/>
      <c r="VFB4156" s="69"/>
      <c r="VFC4156" s="69"/>
      <c r="VFD4156" s="69"/>
      <c r="VFE4156" s="69"/>
      <c r="VFF4156" s="69"/>
      <c r="VFG4156" s="69"/>
      <c r="VFH4156" s="69"/>
      <c r="VFI4156" s="69"/>
      <c r="VFJ4156" s="69"/>
      <c r="VFK4156" s="69"/>
      <c r="VFL4156" s="69"/>
      <c r="VFM4156" s="69"/>
      <c r="VFN4156" s="69"/>
      <c r="VFO4156" s="69"/>
      <c r="VFP4156" s="69"/>
      <c r="VFQ4156" s="69"/>
      <c r="VFR4156" s="69"/>
      <c r="VFS4156" s="69"/>
      <c r="VFT4156" s="69"/>
      <c r="VFU4156" s="69"/>
      <c r="VFV4156" s="69"/>
      <c r="VFW4156" s="69"/>
      <c r="VFX4156" s="69"/>
      <c r="VFY4156" s="69"/>
      <c r="VFZ4156" s="69"/>
      <c r="VGA4156" s="69"/>
      <c r="VGB4156" s="69"/>
      <c r="VGC4156" s="69"/>
      <c r="VGD4156" s="69"/>
      <c r="VGE4156" s="69"/>
      <c r="VGF4156" s="69"/>
      <c r="VGG4156" s="69"/>
      <c r="VGH4156" s="69"/>
      <c r="VGI4156" s="69"/>
      <c r="VGJ4156" s="69"/>
      <c r="VGK4156" s="69"/>
      <c r="VGL4156" s="69"/>
      <c r="VGM4156" s="69"/>
      <c r="VGN4156" s="69"/>
      <c r="VGO4156" s="69"/>
      <c r="VGP4156" s="69"/>
      <c r="VGQ4156" s="69"/>
      <c r="VGR4156" s="69"/>
      <c r="VGS4156" s="69"/>
      <c r="VGT4156" s="69"/>
      <c r="VGU4156" s="69"/>
      <c r="VGV4156" s="69"/>
      <c r="VGW4156" s="69"/>
      <c r="VGX4156" s="69"/>
      <c r="VGY4156" s="69"/>
      <c r="VGZ4156" s="69"/>
      <c r="VHA4156" s="69"/>
      <c r="VHB4156" s="69"/>
      <c r="VHC4156" s="69"/>
      <c r="VHD4156" s="69"/>
      <c r="VHE4156" s="69"/>
      <c r="VHF4156" s="69"/>
      <c r="VHG4156" s="69"/>
      <c r="VHH4156" s="69"/>
      <c r="VHI4156" s="69"/>
      <c r="VHJ4156" s="69"/>
      <c r="VHK4156" s="69"/>
      <c r="VHL4156" s="69"/>
      <c r="VHM4156" s="69"/>
      <c r="VHN4156" s="69"/>
      <c r="VHO4156" s="69"/>
      <c r="VHP4156" s="69"/>
      <c r="VHQ4156" s="69"/>
      <c r="VHR4156" s="69"/>
      <c r="VHS4156" s="69"/>
      <c r="VHT4156" s="69"/>
      <c r="VHU4156" s="69"/>
      <c r="VHV4156" s="69"/>
      <c r="VHW4156" s="69"/>
      <c r="VHX4156" s="69"/>
      <c r="VHY4156" s="69"/>
      <c r="VHZ4156" s="69"/>
      <c r="VIA4156" s="69"/>
      <c r="VIB4156" s="69"/>
      <c r="VIC4156" s="69"/>
      <c r="VID4156" s="69"/>
      <c r="VIE4156" s="69"/>
      <c r="VIF4156" s="69"/>
      <c r="VIG4156" s="69"/>
      <c r="VIH4156" s="69"/>
      <c r="VII4156" s="69"/>
      <c r="VIJ4156" s="69"/>
      <c r="VIK4156" s="69"/>
      <c r="VIL4156" s="69"/>
      <c r="VIM4156" s="69"/>
      <c r="VIN4156" s="69"/>
      <c r="VIO4156" s="69"/>
      <c r="VIP4156" s="69"/>
      <c r="VIQ4156" s="69"/>
      <c r="VIR4156" s="69"/>
      <c r="VIS4156" s="69"/>
      <c r="VIT4156" s="69"/>
      <c r="VIU4156" s="69"/>
      <c r="VIV4156" s="69"/>
      <c r="VIW4156" s="69"/>
      <c r="VIX4156" s="69"/>
      <c r="VIY4156" s="69"/>
      <c r="VIZ4156" s="69"/>
      <c r="VJA4156" s="69"/>
      <c r="VJB4156" s="69"/>
      <c r="VJC4156" s="69"/>
      <c r="VJD4156" s="69"/>
      <c r="VJE4156" s="69"/>
      <c r="VJF4156" s="69"/>
      <c r="VJG4156" s="69"/>
      <c r="VJH4156" s="69"/>
      <c r="VJI4156" s="69"/>
      <c r="VJJ4156" s="69"/>
      <c r="VJK4156" s="69"/>
      <c r="VJL4156" s="69"/>
      <c r="VJM4156" s="69"/>
      <c r="VJN4156" s="69"/>
      <c r="VJO4156" s="69"/>
      <c r="VJP4156" s="69"/>
      <c r="VJQ4156" s="69"/>
      <c r="VJR4156" s="69"/>
      <c r="VJS4156" s="69"/>
      <c r="VJT4156" s="69"/>
      <c r="VJU4156" s="69"/>
      <c r="VJV4156" s="69"/>
      <c r="VJW4156" s="69"/>
      <c r="VJX4156" s="69"/>
      <c r="VJY4156" s="69"/>
      <c r="VJZ4156" s="69"/>
      <c r="VKA4156" s="69"/>
      <c r="VKB4156" s="69"/>
      <c r="VKC4156" s="69"/>
      <c r="VKD4156" s="69"/>
      <c r="VKE4156" s="69"/>
      <c r="VKF4156" s="69"/>
      <c r="VKG4156" s="69"/>
      <c r="VKH4156" s="69"/>
      <c r="VKI4156" s="69"/>
      <c r="VKJ4156" s="69"/>
      <c r="VKK4156" s="69"/>
      <c r="VKL4156" s="69"/>
      <c r="VKM4156" s="69"/>
      <c r="VKN4156" s="69"/>
      <c r="VKO4156" s="69"/>
      <c r="VKP4156" s="69"/>
      <c r="VKQ4156" s="69"/>
      <c r="VKR4156" s="69"/>
      <c r="VKS4156" s="69"/>
      <c r="VKT4156" s="69"/>
      <c r="VKU4156" s="69"/>
      <c r="VKV4156" s="69"/>
      <c r="VKW4156" s="69"/>
      <c r="VKX4156" s="69"/>
      <c r="VKY4156" s="69"/>
      <c r="VKZ4156" s="69"/>
      <c r="VLA4156" s="69"/>
      <c r="VLB4156" s="69"/>
      <c r="VLC4156" s="69"/>
      <c r="VLD4156" s="69"/>
      <c r="VLE4156" s="69"/>
      <c r="VLF4156" s="69"/>
      <c r="VLG4156" s="69"/>
      <c r="VLH4156" s="69"/>
      <c r="VLI4156" s="69"/>
      <c r="VLJ4156" s="69"/>
      <c r="VLK4156" s="69"/>
      <c r="VLL4156" s="69"/>
      <c r="VLM4156" s="69"/>
      <c r="VLN4156" s="69"/>
      <c r="VLO4156" s="69"/>
      <c r="VLP4156" s="69"/>
      <c r="VLQ4156" s="69"/>
      <c r="VLR4156" s="69"/>
      <c r="VLS4156" s="69"/>
      <c r="VLT4156" s="69"/>
      <c r="VLU4156" s="69"/>
      <c r="VLV4156" s="69"/>
      <c r="VLW4156" s="69"/>
      <c r="VLX4156" s="69"/>
      <c r="VLY4156" s="69"/>
      <c r="VLZ4156" s="69"/>
      <c r="VMA4156" s="69"/>
      <c r="VMB4156" s="69"/>
      <c r="VMC4156" s="69"/>
      <c r="VMD4156" s="69"/>
      <c r="VME4156" s="69"/>
      <c r="VMF4156" s="69"/>
      <c r="VMG4156" s="69"/>
      <c r="VMH4156" s="69"/>
      <c r="VMI4156" s="69"/>
      <c r="VMJ4156" s="69"/>
      <c r="VMK4156" s="69"/>
      <c r="VML4156" s="69"/>
      <c r="VMM4156" s="69"/>
      <c r="VMN4156" s="69"/>
      <c r="VMO4156" s="69"/>
      <c r="VMP4156" s="69"/>
      <c r="VMQ4156" s="69"/>
      <c r="VMR4156" s="69"/>
      <c r="VMS4156" s="69"/>
      <c r="VMT4156" s="69"/>
      <c r="VMU4156" s="69"/>
      <c r="VMV4156" s="69"/>
      <c r="VMW4156" s="69"/>
      <c r="VMX4156" s="69"/>
      <c r="VMY4156" s="69"/>
      <c r="VMZ4156" s="69"/>
      <c r="VNA4156" s="69"/>
      <c r="VNB4156" s="69"/>
      <c r="VNC4156" s="69"/>
      <c r="VND4156" s="69"/>
      <c r="VNE4156" s="69"/>
      <c r="VNF4156" s="69"/>
      <c r="VNG4156" s="69"/>
      <c r="VNH4156" s="69"/>
      <c r="VNI4156" s="69"/>
      <c r="VNJ4156" s="69"/>
      <c r="VNK4156" s="69"/>
      <c r="VNL4156" s="69"/>
      <c r="VNM4156" s="69"/>
      <c r="VNN4156" s="69"/>
      <c r="VNO4156" s="69"/>
      <c r="VNP4156" s="69"/>
      <c r="VNQ4156" s="69"/>
      <c r="VNR4156" s="69"/>
      <c r="VNS4156" s="69"/>
      <c r="VNT4156" s="69"/>
      <c r="VNU4156" s="69"/>
      <c r="VNV4156" s="69"/>
      <c r="VNW4156" s="69"/>
      <c r="VNX4156" s="69"/>
      <c r="VNY4156" s="69"/>
      <c r="VNZ4156" s="69"/>
      <c r="VOA4156" s="69"/>
      <c r="VOB4156" s="69"/>
      <c r="VOC4156" s="69"/>
      <c r="VOD4156" s="69"/>
      <c r="VOE4156" s="69"/>
      <c r="VOF4156" s="69"/>
      <c r="VOG4156" s="69"/>
      <c r="VOH4156" s="69"/>
      <c r="VOI4156" s="69"/>
      <c r="VOJ4156" s="69"/>
      <c r="VOK4156" s="69"/>
      <c r="VOL4156" s="69"/>
      <c r="VOM4156" s="69"/>
      <c r="VON4156" s="69"/>
      <c r="VOO4156" s="69"/>
      <c r="VOP4156" s="69"/>
      <c r="VOQ4156" s="69"/>
      <c r="VOR4156" s="69"/>
      <c r="VOS4156" s="69"/>
      <c r="VOT4156" s="69"/>
      <c r="VOU4156" s="69"/>
      <c r="VOV4156" s="69"/>
      <c r="VOW4156" s="69"/>
      <c r="VOX4156" s="69"/>
      <c r="VOY4156" s="69"/>
      <c r="VOZ4156" s="69"/>
      <c r="VPA4156" s="69"/>
      <c r="VPB4156" s="69"/>
      <c r="VPC4156" s="69"/>
      <c r="VPD4156" s="69"/>
      <c r="VPE4156" s="69"/>
      <c r="VPF4156" s="69"/>
      <c r="VPG4156" s="69"/>
      <c r="VPH4156" s="69"/>
      <c r="VPI4156" s="69"/>
      <c r="VPJ4156" s="69"/>
      <c r="VPK4156" s="69"/>
      <c r="VPL4156" s="69"/>
      <c r="VPM4156" s="69"/>
      <c r="VPN4156" s="69"/>
      <c r="VPO4156" s="69"/>
      <c r="VPP4156" s="69"/>
      <c r="VPQ4156" s="69"/>
      <c r="VPR4156" s="69"/>
      <c r="VPS4156" s="69"/>
      <c r="VPT4156" s="69"/>
      <c r="VPU4156" s="69"/>
      <c r="VPV4156" s="69"/>
      <c r="VPW4156" s="69"/>
      <c r="VPX4156" s="69"/>
      <c r="VPY4156" s="69"/>
      <c r="VPZ4156" s="69"/>
      <c r="VQA4156" s="69"/>
      <c r="VQB4156" s="69"/>
      <c r="VQC4156" s="69"/>
      <c r="VQD4156" s="69"/>
      <c r="VQE4156" s="69"/>
      <c r="VQF4156" s="69"/>
      <c r="VQG4156" s="69"/>
      <c r="VQH4156" s="69"/>
      <c r="VQI4156" s="69"/>
      <c r="VQJ4156" s="69"/>
      <c r="VQK4156" s="69"/>
      <c r="VQL4156" s="69"/>
      <c r="VQM4156" s="69"/>
      <c r="VQN4156" s="69"/>
      <c r="VQO4156" s="69"/>
      <c r="VQP4156" s="69"/>
      <c r="VQQ4156" s="69"/>
      <c r="VQR4156" s="69"/>
      <c r="VQS4156" s="69"/>
      <c r="VQT4156" s="69"/>
      <c r="VQU4156" s="69"/>
      <c r="VQV4156" s="69"/>
      <c r="VQW4156" s="69"/>
      <c r="VQX4156" s="69"/>
      <c r="VQY4156" s="69"/>
      <c r="VQZ4156" s="69"/>
      <c r="VRA4156" s="69"/>
      <c r="VRB4156" s="69"/>
      <c r="VRC4156" s="69"/>
      <c r="VRD4156" s="69"/>
      <c r="VRE4156" s="69"/>
      <c r="VRF4156" s="69"/>
      <c r="VRG4156" s="69"/>
      <c r="VRH4156" s="69"/>
      <c r="VRI4156" s="69"/>
      <c r="VRJ4156" s="69"/>
      <c r="VRK4156" s="69"/>
      <c r="VRL4156" s="69"/>
      <c r="VRM4156" s="69"/>
      <c r="VRN4156" s="69"/>
      <c r="VRO4156" s="69"/>
      <c r="VRP4156" s="69"/>
      <c r="VRQ4156" s="69"/>
      <c r="VRR4156" s="69"/>
      <c r="VRS4156" s="69"/>
      <c r="VRT4156" s="69"/>
      <c r="VRU4156" s="69"/>
      <c r="VRV4156" s="69"/>
      <c r="VRW4156" s="69"/>
      <c r="VRX4156" s="69"/>
      <c r="VRY4156" s="69"/>
      <c r="VRZ4156" s="69"/>
      <c r="VSA4156" s="69"/>
      <c r="VSB4156" s="69"/>
      <c r="VSC4156" s="69"/>
      <c r="VSD4156" s="69"/>
      <c r="VSE4156" s="69"/>
      <c r="VSF4156" s="69"/>
      <c r="VSG4156" s="69"/>
      <c r="VSH4156" s="69"/>
      <c r="VSI4156" s="69"/>
      <c r="VSJ4156" s="69"/>
      <c r="VSK4156" s="69"/>
      <c r="VSL4156" s="69"/>
      <c r="VSM4156" s="69"/>
      <c r="VSN4156" s="69"/>
      <c r="VSO4156" s="69"/>
      <c r="VSP4156" s="69"/>
      <c r="VSQ4156" s="69"/>
      <c r="VSR4156" s="69"/>
      <c r="VSS4156" s="69"/>
      <c r="VST4156" s="69"/>
      <c r="VSU4156" s="69"/>
      <c r="VSV4156" s="69"/>
      <c r="VSW4156" s="69"/>
      <c r="VSX4156" s="69"/>
      <c r="VSY4156" s="69"/>
      <c r="VSZ4156" s="69"/>
      <c r="VTA4156" s="69"/>
      <c r="VTB4156" s="69"/>
      <c r="VTC4156" s="69"/>
      <c r="VTD4156" s="69"/>
      <c r="VTE4156" s="69"/>
      <c r="VTF4156" s="69"/>
      <c r="VTG4156" s="69"/>
      <c r="VTH4156" s="69"/>
      <c r="VTI4156" s="69"/>
      <c r="VTJ4156" s="69"/>
      <c r="VTK4156" s="69"/>
      <c r="VTL4156" s="69"/>
      <c r="VTM4156" s="69"/>
      <c r="VTN4156" s="69"/>
      <c r="VTO4156" s="69"/>
      <c r="VTP4156" s="69"/>
      <c r="VTQ4156" s="69"/>
      <c r="VTR4156" s="69"/>
      <c r="VTS4156" s="69"/>
      <c r="VTT4156" s="69"/>
      <c r="VTU4156" s="69"/>
      <c r="VTV4156" s="69"/>
      <c r="VTW4156" s="69"/>
      <c r="VTX4156" s="69"/>
      <c r="VTY4156" s="69"/>
      <c r="VTZ4156" s="69"/>
      <c r="VUA4156" s="69"/>
      <c r="VUB4156" s="69"/>
      <c r="VUC4156" s="69"/>
      <c r="VUD4156" s="69"/>
      <c r="VUE4156" s="69"/>
      <c r="VUF4156" s="69"/>
      <c r="VUG4156" s="69"/>
      <c r="VUH4156" s="69"/>
      <c r="VUI4156" s="69"/>
      <c r="VUJ4156" s="69"/>
      <c r="VUK4156" s="69"/>
      <c r="VUL4156" s="69"/>
      <c r="VUM4156" s="69"/>
      <c r="VUN4156" s="69"/>
      <c r="VUO4156" s="69"/>
      <c r="VUP4156" s="69"/>
      <c r="VUQ4156" s="69"/>
      <c r="VUR4156" s="69"/>
      <c r="VUS4156" s="69"/>
      <c r="VUT4156" s="69"/>
      <c r="VUU4156" s="69"/>
      <c r="VUV4156" s="69"/>
      <c r="VUW4156" s="69"/>
      <c r="VUX4156" s="69"/>
      <c r="VUY4156" s="69"/>
      <c r="VUZ4156" s="69"/>
      <c r="VVA4156" s="69"/>
      <c r="VVB4156" s="69"/>
      <c r="VVC4156" s="69"/>
      <c r="VVD4156" s="69"/>
      <c r="VVE4156" s="69"/>
      <c r="VVF4156" s="69"/>
      <c r="VVG4156" s="69"/>
      <c r="VVH4156" s="69"/>
      <c r="VVI4156" s="69"/>
      <c r="VVJ4156" s="69"/>
      <c r="VVK4156" s="69"/>
      <c r="VVL4156" s="69"/>
      <c r="VVM4156" s="69"/>
      <c r="VVN4156" s="69"/>
      <c r="VVO4156" s="69"/>
      <c r="VVP4156" s="69"/>
      <c r="VVQ4156" s="69"/>
      <c r="VVR4156" s="69"/>
      <c r="VVS4156" s="69"/>
      <c r="VVT4156" s="69"/>
      <c r="VVU4156" s="69"/>
      <c r="VVV4156" s="69"/>
      <c r="VVW4156" s="69"/>
      <c r="VVX4156" s="69"/>
      <c r="VVY4156" s="69"/>
      <c r="VVZ4156" s="69"/>
      <c r="VWA4156" s="69"/>
      <c r="VWB4156" s="69"/>
      <c r="VWC4156" s="69"/>
      <c r="VWD4156" s="69"/>
      <c r="VWE4156" s="69"/>
      <c r="VWF4156" s="69"/>
      <c r="VWG4156" s="69"/>
      <c r="VWH4156" s="69"/>
      <c r="VWI4156" s="69"/>
      <c r="VWJ4156" s="69"/>
      <c r="VWK4156" s="69"/>
      <c r="VWL4156" s="69"/>
      <c r="VWM4156" s="69"/>
      <c r="VWN4156" s="69"/>
      <c r="VWO4156" s="69"/>
      <c r="VWP4156" s="69"/>
      <c r="VWQ4156" s="69"/>
      <c r="VWR4156" s="69"/>
      <c r="VWS4156" s="69"/>
      <c r="VWT4156" s="69"/>
      <c r="VWU4156" s="69"/>
      <c r="VWV4156" s="69"/>
      <c r="VWW4156" s="69"/>
      <c r="VWX4156" s="69"/>
      <c r="VWY4156" s="69"/>
      <c r="VWZ4156" s="69"/>
      <c r="VXA4156" s="69"/>
      <c r="VXB4156" s="69"/>
      <c r="VXC4156" s="69"/>
      <c r="VXD4156" s="69"/>
      <c r="VXE4156" s="69"/>
      <c r="VXF4156" s="69"/>
      <c r="VXG4156" s="69"/>
      <c r="VXH4156" s="69"/>
      <c r="VXI4156" s="69"/>
      <c r="VXJ4156" s="69"/>
      <c r="VXK4156" s="69"/>
      <c r="VXL4156" s="69"/>
      <c r="VXM4156" s="69"/>
      <c r="VXN4156" s="69"/>
      <c r="VXO4156" s="69"/>
      <c r="VXP4156" s="69"/>
      <c r="VXQ4156" s="69"/>
      <c r="VXR4156" s="69"/>
      <c r="VXS4156" s="69"/>
      <c r="VXT4156" s="69"/>
      <c r="VXU4156" s="69"/>
      <c r="VXV4156" s="69"/>
      <c r="VXW4156" s="69"/>
      <c r="VXX4156" s="69"/>
      <c r="VXY4156" s="69"/>
      <c r="VXZ4156" s="69"/>
      <c r="VYA4156" s="69"/>
      <c r="VYB4156" s="69"/>
      <c r="VYC4156" s="69"/>
      <c r="VYD4156" s="69"/>
      <c r="VYE4156" s="69"/>
      <c r="VYF4156" s="69"/>
      <c r="VYG4156" s="69"/>
      <c r="VYH4156" s="69"/>
      <c r="VYI4156" s="69"/>
      <c r="VYJ4156" s="69"/>
      <c r="VYK4156" s="69"/>
      <c r="VYL4156" s="69"/>
      <c r="VYM4156" s="69"/>
      <c r="VYN4156" s="69"/>
      <c r="VYO4156" s="69"/>
      <c r="VYP4156" s="69"/>
      <c r="VYQ4156" s="69"/>
      <c r="VYR4156" s="69"/>
      <c r="VYS4156" s="69"/>
      <c r="VYT4156" s="69"/>
      <c r="VYU4156" s="69"/>
      <c r="VYV4156" s="69"/>
      <c r="VYW4156" s="69"/>
      <c r="VYX4156" s="69"/>
      <c r="VYY4156" s="69"/>
      <c r="VYZ4156" s="69"/>
      <c r="VZA4156" s="69"/>
      <c r="VZB4156" s="69"/>
      <c r="VZC4156" s="69"/>
      <c r="VZD4156" s="69"/>
      <c r="VZE4156" s="69"/>
      <c r="VZF4156" s="69"/>
      <c r="VZG4156" s="69"/>
      <c r="VZH4156" s="69"/>
      <c r="VZI4156" s="69"/>
      <c r="VZJ4156" s="69"/>
      <c r="VZK4156" s="69"/>
      <c r="VZL4156" s="69"/>
      <c r="VZM4156" s="69"/>
      <c r="VZN4156" s="69"/>
      <c r="VZO4156" s="69"/>
      <c r="VZP4156" s="69"/>
      <c r="VZQ4156" s="69"/>
      <c r="VZR4156" s="69"/>
      <c r="VZS4156" s="69"/>
      <c r="VZT4156" s="69"/>
      <c r="VZU4156" s="69"/>
      <c r="VZV4156" s="69"/>
      <c r="VZW4156" s="69"/>
      <c r="VZX4156" s="69"/>
      <c r="VZY4156" s="69"/>
      <c r="VZZ4156" s="69"/>
      <c r="WAA4156" s="69"/>
      <c r="WAB4156" s="69"/>
      <c r="WAC4156" s="69"/>
      <c r="WAD4156" s="69"/>
      <c r="WAE4156" s="69"/>
      <c r="WAF4156" s="69"/>
      <c r="WAG4156" s="69"/>
      <c r="WAH4156" s="69"/>
      <c r="WAI4156" s="69"/>
      <c r="WAJ4156" s="69"/>
      <c r="WAK4156" s="69"/>
      <c r="WAL4156" s="69"/>
      <c r="WAM4156" s="69"/>
      <c r="WAN4156" s="69"/>
      <c r="WAO4156" s="69"/>
      <c r="WAP4156" s="69"/>
      <c r="WAQ4156" s="69"/>
      <c r="WAR4156" s="69"/>
      <c r="WAS4156" s="69"/>
      <c r="WAT4156" s="69"/>
      <c r="WAU4156" s="69"/>
      <c r="WAV4156" s="69"/>
      <c r="WAW4156" s="69"/>
      <c r="WAX4156" s="69"/>
      <c r="WAY4156" s="69"/>
      <c r="WAZ4156" s="69"/>
      <c r="WBA4156" s="69"/>
      <c r="WBB4156" s="69"/>
      <c r="WBC4156" s="69"/>
      <c r="WBD4156" s="69"/>
      <c r="WBE4156" s="69"/>
      <c r="WBF4156" s="69"/>
      <c r="WBG4156" s="69"/>
      <c r="WBH4156" s="69"/>
      <c r="WBI4156" s="69"/>
      <c r="WBJ4156" s="69"/>
      <c r="WBK4156" s="69"/>
      <c r="WBL4156" s="69"/>
      <c r="WBM4156" s="69"/>
      <c r="WBN4156" s="69"/>
      <c r="WBO4156" s="69"/>
      <c r="WBP4156" s="69"/>
      <c r="WBQ4156" s="69"/>
      <c r="WBR4156" s="69"/>
      <c r="WBS4156" s="69"/>
      <c r="WBT4156" s="69"/>
      <c r="WBU4156" s="69"/>
      <c r="WBV4156" s="69"/>
      <c r="WBW4156" s="69"/>
      <c r="WBX4156" s="69"/>
      <c r="WBY4156" s="69"/>
      <c r="WBZ4156" s="69"/>
      <c r="WCA4156" s="69"/>
      <c r="WCB4156" s="69"/>
      <c r="WCC4156" s="69"/>
      <c r="WCD4156" s="69"/>
      <c r="WCE4156" s="69"/>
      <c r="WCF4156" s="69"/>
      <c r="WCG4156" s="69"/>
      <c r="WCH4156" s="69"/>
      <c r="WCI4156" s="69"/>
      <c r="WCJ4156" s="69"/>
      <c r="WCK4156" s="69"/>
      <c r="WCL4156" s="69"/>
      <c r="WCM4156" s="69"/>
      <c r="WCN4156" s="69"/>
      <c r="WCO4156" s="69"/>
      <c r="WCP4156" s="69"/>
      <c r="WCQ4156" s="69"/>
      <c r="WCR4156" s="69"/>
      <c r="WCS4156" s="69"/>
      <c r="WCT4156" s="69"/>
      <c r="WCU4156" s="69"/>
      <c r="WCV4156" s="69"/>
      <c r="WCW4156" s="69"/>
      <c r="WCX4156" s="69"/>
      <c r="WCY4156" s="69"/>
      <c r="WCZ4156" s="69"/>
      <c r="WDA4156" s="69"/>
      <c r="WDB4156" s="69"/>
      <c r="WDC4156" s="69"/>
      <c r="WDD4156" s="69"/>
      <c r="WDE4156" s="69"/>
      <c r="WDF4156" s="69"/>
      <c r="WDG4156" s="69"/>
      <c r="WDH4156" s="69"/>
      <c r="WDI4156" s="69"/>
      <c r="WDJ4156" s="69"/>
      <c r="WDK4156" s="69"/>
      <c r="WDL4156" s="69"/>
      <c r="WDM4156" s="69"/>
      <c r="WDN4156" s="69"/>
      <c r="WDO4156" s="69"/>
      <c r="WDP4156" s="69"/>
      <c r="WDQ4156" s="69"/>
      <c r="WDR4156" s="69"/>
      <c r="WDS4156" s="69"/>
      <c r="WDT4156" s="69"/>
      <c r="WDU4156" s="69"/>
      <c r="WDV4156" s="69"/>
      <c r="WDW4156" s="69"/>
      <c r="WDX4156" s="69"/>
      <c r="WDY4156" s="69"/>
      <c r="WDZ4156" s="69"/>
      <c r="WEA4156" s="69"/>
      <c r="WEB4156" s="69"/>
      <c r="WEC4156" s="69"/>
      <c r="WED4156" s="69"/>
      <c r="WEE4156" s="69"/>
      <c r="WEF4156" s="69"/>
      <c r="WEG4156" s="69"/>
      <c r="WEH4156" s="69"/>
      <c r="WEI4156" s="69"/>
      <c r="WEJ4156" s="69"/>
      <c r="WEK4156" s="69"/>
      <c r="WEL4156" s="69"/>
      <c r="WEM4156" s="69"/>
      <c r="WEN4156" s="69"/>
      <c r="WEO4156" s="69"/>
      <c r="WEP4156" s="69"/>
      <c r="WEQ4156" s="69"/>
      <c r="WER4156" s="69"/>
      <c r="WES4156" s="69"/>
      <c r="WET4156" s="69"/>
      <c r="WEU4156" s="69"/>
      <c r="WEV4156" s="69"/>
      <c r="WEW4156" s="69"/>
      <c r="WEX4156" s="69"/>
      <c r="WEY4156" s="69"/>
      <c r="WEZ4156" s="69"/>
      <c r="WFA4156" s="69"/>
      <c r="WFB4156" s="69"/>
      <c r="WFC4156" s="69"/>
      <c r="WFD4156" s="69"/>
      <c r="WFE4156" s="69"/>
      <c r="WFF4156" s="69"/>
      <c r="WFG4156" s="69"/>
      <c r="WFH4156" s="69"/>
      <c r="WFI4156" s="69"/>
      <c r="WFJ4156" s="69"/>
      <c r="WFK4156" s="69"/>
      <c r="WFL4156" s="69"/>
      <c r="WFM4156" s="69"/>
      <c r="WFN4156" s="69"/>
      <c r="WFO4156" s="69"/>
      <c r="WFP4156" s="69"/>
      <c r="WFQ4156" s="69"/>
      <c r="WFR4156" s="69"/>
      <c r="WFS4156" s="69"/>
      <c r="WFT4156" s="69"/>
      <c r="WFU4156" s="69"/>
      <c r="WFV4156" s="69"/>
      <c r="WFW4156" s="69"/>
      <c r="WFX4156" s="69"/>
      <c r="WFY4156" s="69"/>
      <c r="WFZ4156" s="69"/>
      <c r="WGA4156" s="69"/>
      <c r="WGB4156" s="69"/>
      <c r="WGC4156" s="69"/>
      <c r="WGD4156" s="69"/>
      <c r="WGE4156" s="69"/>
      <c r="WGF4156" s="69"/>
      <c r="WGG4156" s="69"/>
      <c r="WGH4156" s="69"/>
      <c r="WGI4156" s="69"/>
      <c r="WGJ4156" s="69"/>
      <c r="WGK4156" s="69"/>
      <c r="WGL4156" s="69"/>
      <c r="WGM4156" s="69"/>
      <c r="WGN4156" s="69"/>
      <c r="WGO4156" s="69"/>
      <c r="WGP4156" s="69"/>
      <c r="WGQ4156" s="69"/>
      <c r="WGR4156" s="69"/>
      <c r="WGS4156" s="69"/>
      <c r="WGT4156" s="69"/>
      <c r="WGU4156" s="69"/>
      <c r="WGV4156" s="69"/>
      <c r="WGW4156" s="69"/>
      <c r="WGX4156" s="69"/>
      <c r="WGY4156" s="69"/>
      <c r="WGZ4156" s="69"/>
      <c r="WHA4156" s="69"/>
      <c r="WHB4156" s="69"/>
      <c r="WHC4156" s="69"/>
      <c r="WHD4156" s="69"/>
      <c r="WHE4156" s="69"/>
      <c r="WHF4156" s="69"/>
      <c r="WHG4156" s="69"/>
      <c r="WHH4156" s="69"/>
      <c r="WHI4156" s="69"/>
      <c r="WHJ4156" s="69"/>
      <c r="WHK4156" s="69"/>
      <c r="WHL4156" s="69"/>
      <c r="WHM4156" s="69"/>
      <c r="WHN4156" s="69"/>
      <c r="WHO4156" s="69"/>
      <c r="WHP4156" s="69"/>
      <c r="WHQ4156" s="69"/>
      <c r="WHR4156" s="69"/>
      <c r="WHS4156" s="69"/>
      <c r="WHT4156" s="69"/>
      <c r="WHU4156" s="69"/>
      <c r="WHV4156" s="69"/>
      <c r="WHW4156" s="69"/>
      <c r="WHX4156" s="69"/>
      <c r="WHY4156" s="69"/>
      <c r="WHZ4156" s="69"/>
      <c r="WIA4156" s="69"/>
      <c r="WIB4156" s="69"/>
      <c r="WIC4156" s="69"/>
      <c r="WID4156" s="69"/>
      <c r="WIE4156" s="69"/>
      <c r="WIF4156" s="69"/>
      <c r="WIG4156" s="69"/>
      <c r="WIH4156" s="69"/>
      <c r="WII4156" s="69"/>
      <c r="WIJ4156" s="69"/>
      <c r="WIK4156" s="69"/>
      <c r="WIL4156" s="69"/>
      <c r="WIM4156" s="69"/>
      <c r="WIN4156" s="69"/>
      <c r="WIO4156" s="69"/>
      <c r="WIP4156" s="69"/>
      <c r="WIQ4156" s="69"/>
      <c r="WIR4156" s="69"/>
      <c r="WIS4156" s="69"/>
      <c r="WIT4156" s="69"/>
      <c r="WIU4156" s="69"/>
      <c r="WIV4156" s="69"/>
      <c r="WIW4156" s="69"/>
      <c r="WIX4156" s="69"/>
      <c r="WIY4156" s="69"/>
      <c r="WIZ4156" s="69"/>
      <c r="WJA4156" s="69"/>
      <c r="WJB4156" s="69"/>
      <c r="WJC4156" s="69"/>
      <c r="WJD4156" s="69"/>
      <c r="WJE4156" s="69"/>
      <c r="WJF4156" s="69"/>
      <c r="WJG4156" s="69"/>
      <c r="WJH4156" s="69"/>
      <c r="WJI4156" s="69"/>
      <c r="WJJ4156" s="69"/>
      <c r="WJK4156" s="69"/>
      <c r="WJL4156" s="69"/>
      <c r="WJM4156" s="69"/>
      <c r="WJN4156" s="69"/>
      <c r="WJO4156" s="69"/>
      <c r="WJP4156" s="69"/>
      <c r="WJQ4156" s="69"/>
      <c r="WJR4156" s="69"/>
      <c r="WJS4156" s="69"/>
      <c r="WJT4156" s="69"/>
      <c r="WJU4156" s="69"/>
      <c r="WJV4156" s="69"/>
      <c r="WJW4156" s="69"/>
      <c r="WJX4156" s="69"/>
      <c r="WJY4156" s="69"/>
      <c r="WJZ4156" s="69"/>
      <c r="WKA4156" s="69"/>
      <c r="WKB4156" s="69"/>
      <c r="WKC4156" s="69"/>
      <c r="WKD4156" s="69"/>
      <c r="WKE4156" s="69"/>
      <c r="WKF4156" s="69"/>
      <c r="WKG4156" s="69"/>
      <c r="WKH4156" s="69"/>
      <c r="WKI4156" s="69"/>
      <c r="WKJ4156" s="69"/>
      <c r="WKK4156" s="69"/>
      <c r="WKL4156" s="69"/>
      <c r="WKM4156" s="69"/>
      <c r="WKN4156" s="69"/>
      <c r="WKO4156" s="69"/>
      <c r="WKP4156" s="69"/>
      <c r="WKQ4156" s="69"/>
      <c r="WKR4156" s="69"/>
      <c r="WKS4156" s="69"/>
      <c r="WKT4156" s="69"/>
      <c r="WKU4156" s="69"/>
      <c r="WKV4156" s="69"/>
      <c r="WKW4156" s="69"/>
      <c r="WKX4156" s="69"/>
      <c r="WKY4156" s="69"/>
      <c r="WKZ4156" s="69"/>
      <c r="WLA4156" s="69"/>
      <c r="WLB4156" s="69"/>
      <c r="WLC4156" s="69"/>
      <c r="WLD4156" s="69"/>
      <c r="WLE4156" s="69"/>
      <c r="WLF4156" s="69"/>
      <c r="WLG4156" s="69"/>
      <c r="WLH4156" s="69"/>
      <c r="WLI4156" s="69"/>
      <c r="WLJ4156" s="69"/>
      <c r="WLK4156" s="69"/>
      <c r="WLL4156" s="69"/>
      <c r="WLM4156" s="69"/>
      <c r="WLN4156" s="69"/>
      <c r="WLO4156" s="69"/>
      <c r="WLP4156" s="69"/>
      <c r="WLQ4156" s="69"/>
      <c r="WLR4156" s="69"/>
      <c r="WLS4156" s="69"/>
      <c r="WLT4156" s="69"/>
      <c r="WLU4156" s="69"/>
      <c r="WLV4156" s="69"/>
      <c r="WLW4156" s="69"/>
      <c r="WLX4156" s="69"/>
      <c r="WLY4156" s="69"/>
      <c r="WLZ4156" s="69"/>
      <c r="WMA4156" s="69"/>
      <c r="WMB4156" s="69"/>
      <c r="WMC4156" s="69"/>
      <c r="WMD4156" s="69"/>
      <c r="WME4156" s="69"/>
      <c r="WMF4156" s="69"/>
      <c r="WMG4156" s="69"/>
      <c r="WMH4156" s="69"/>
      <c r="WMI4156" s="69"/>
      <c r="WMJ4156" s="69"/>
      <c r="WMK4156" s="69"/>
      <c r="WML4156" s="69"/>
      <c r="WMM4156" s="69"/>
      <c r="WMN4156" s="69"/>
      <c r="WMO4156" s="69"/>
      <c r="WMP4156" s="69"/>
      <c r="WMQ4156" s="69"/>
      <c r="WMR4156" s="69"/>
      <c r="WMS4156" s="69"/>
      <c r="WMT4156" s="69"/>
      <c r="WMU4156" s="69"/>
      <c r="WMV4156" s="69"/>
      <c r="WMW4156" s="69"/>
      <c r="WMX4156" s="69"/>
      <c r="WMY4156" s="69"/>
      <c r="WMZ4156" s="69"/>
      <c r="WNA4156" s="69"/>
      <c r="WNB4156" s="69"/>
      <c r="WNC4156" s="69"/>
      <c r="WND4156" s="69"/>
      <c r="WNE4156" s="69"/>
      <c r="WNF4156" s="69"/>
      <c r="WNG4156" s="69"/>
      <c r="WNH4156" s="69"/>
      <c r="WNI4156" s="69"/>
      <c r="WNJ4156" s="69"/>
      <c r="WNK4156" s="69"/>
      <c r="WNL4156" s="69"/>
      <c r="WNM4156" s="69"/>
      <c r="WNN4156" s="69"/>
      <c r="WNO4156" s="69"/>
      <c r="WNP4156" s="69"/>
      <c r="WNQ4156" s="69"/>
      <c r="WNR4156" s="69"/>
      <c r="WNS4156" s="69"/>
      <c r="WNT4156" s="69"/>
      <c r="WNU4156" s="69"/>
      <c r="WNV4156" s="69"/>
      <c r="WNW4156" s="69"/>
      <c r="WNX4156" s="69"/>
      <c r="WNY4156" s="69"/>
      <c r="WNZ4156" s="69"/>
      <c r="WOA4156" s="69"/>
      <c r="WOB4156" s="69"/>
      <c r="WOC4156" s="69"/>
      <c r="WOD4156" s="69"/>
      <c r="WOE4156" s="69"/>
      <c r="WOF4156" s="69"/>
      <c r="WOG4156" s="69"/>
      <c r="WOH4156" s="69"/>
      <c r="WOI4156" s="69"/>
      <c r="WOJ4156" s="69"/>
      <c r="WOK4156" s="69"/>
      <c r="WOL4156" s="69"/>
      <c r="WOM4156" s="69"/>
      <c r="WON4156" s="69"/>
      <c r="WOO4156" s="69"/>
      <c r="WOP4156" s="69"/>
      <c r="WOQ4156" s="69"/>
      <c r="WOR4156" s="69"/>
      <c r="WOS4156" s="69"/>
      <c r="WOT4156" s="69"/>
      <c r="WOU4156" s="69"/>
      <c r="WOV4156" s="69"/>
      <c r="WOW4156" s="69"/>
      <c r="WOX4156" s="69"/>
      <c r="WOY4156" s="69"/>
      <c r="WOZ4156" s="69"/>
      <c r="WPA4156" s="69"/>
      <c r="WPB4156" s="69"/>
      <c r="WPC4156" s="69"/>
      <c r="WPD4156" s="69"/>
      <c r="WPE4156" s="69"/>
      <c r="WPF4156" s="69"/>
      <c r="WPG4156" s="69"/>
      <c r="WPH4156" s="69"/>
      <c r="WPI4156" s="69"/>
      <c r="WPJ4156" s="69"/>
      <c r="WPK4156" s="69"/>
      <c r="WPL4156" s="69"/>
      <c r="WPM4156" s="69"/>
      <c r="WPN4156" s="69"/>
      <c r="WPO4156" s="69"/>
      <c r="WPP4156" s="69"/>
      <c r="WPQ4156" s="69"/>
      <c r="WPR4156" s="69"/>
      <c r="WPS4156" s="69"/>
      <c r="WPT4156" s="69"/>
      <c r="WPU4156" s="69"/>
      <c r="WPV4156" s="69"/>
      <c r="WPW4156" s="69"/>
      <c r="WPX4156" s="69"/>
      <c r="WPY4156" s="69"/>
      <c r="WPZ4156" s="69"/>
      <c r="WQA4156" s="69"/>
      <c r="WQB4156" s="69"/>
      <c r="WQC4156" s="69"/>
      <c r="WQD4156" s="69"/>
      <c r="WQE4156" s="69"/>
      <c r="WQF4156" s="69"/>
      <c r="WQG4156" s="69"/>
      <c r="WQH4156" s="69"/>
      <c r="WQI4156" s="69"/>
      <c r="WQJ4156" s="69"/>
      <c r="WQK4156" s="69"/>
      <c r="WQL4156" s="69"/>
      <c r="WQM4156" s="69"/>
      <c r="WQN4156" s="69"/>
      <c r="WQO4156" s="69"/>
      <c r="WQP4156" s="69"/>
      <c r="WQQ4156" s="69"/>
      <c r="WQR4156" s="69"/>
      <c r="WQS4156" s="69"/>
      <c r="WQT4156" s="69"/>
      <c r="WQU4156" s="69"/>
      <c r="WQV4156" s="69"/>
      <c r="WQW4156" s="69"/>
      <c r="WQX4156" s="69"/>
      <c r="WQY4156" s="69"/>
      <c r="WQZ4156" s="69"/>
      <c r="WRA4156" s="69"/>
      <c r="WRB4156" s="69"/>
      <c r="WRC4156" s="69"/>
      <c r="WRD4156" s="69"/>
      <c r="WRE4156" s="69"/>
      <c r="WRF4156" s="69"/>
      <c r="WRG4156" s="69"/>
      <c r="WRH4156" s="69"/>
      <c r="WRI4156" s="69"/>
      <c r="WRJ4156" s="69"/>
      <c r="WRK4156" s="69"/>
      <c r="WRL4156" s="69"/>
      <c r="WRM4156" s="69"/>
      <c r="WRN4156" s="69"/>
      <c r="WRO4156" s="69"/>
      <c r="WRP4156" s="69"/>
      <c r="WRQ4156" s="69"/>
      <c r="WRR4156" s="69"/>
      <c r="WRS4156" s="69"/>
      <c r="WRT4156" s="69"/>
      <c r="WRU4156" s="69"/>
      <c r="WRV4156" s="69"/>
      <c r="WRW4156" s="69"/>
      <c r="WRX4156" s="69"/>
      <c r="WRY4156" s="69"/>
      <c r="WRZ4156" s="69"/>
      <c r="WSA4156" s="69"/>
      <c r="WSB4156" s="69"/>
      <c r="WSC4156" s="69"/>
      <c r="WSD4156" s="69"/>
      <c r="WSE4156" s="69"/>
      <c r="WSF4156" s="69"/>
      <c r="WSG4156" s="69"/>
      <c r="WSH4156" s="69"/>
      <c r="WSI4156" s="69"/>
      <c r="WSJ4156" s="69"/>
      <c r="WSK4156" s="69"/>
      <c r="WSL4156" s="69"/>
      <c r="WSM4156" s="69"/>
      <c r="WSN4156" s="69"/>
      <c r="WSO4156" s="69"/>
      <c r="WSP4156" s="69"/>
      <c r="WSQ4156" s="69"/>
      <c r="WSR4156" s="69"/>
      <c r="WSS4156" s="69"/>
      <c r="WST4156" s="69"/>
      <c r="WSU4156" s="69"/>
      <c r="WSV4156" s="69"/>
      <c r="WSW4156" s="69"/>
      <c r="WSX4156" s="69"/>
      <c r="WSY4156" s="69"/>
      <c r="WSZ4156" s="69"/>
      <c r="WTA4156" s="69"/>
      <c r="WTB4156" s="69"/>
      <c r="WTC4156" s="69"/>
      <c r="WTD4156" s="69"/>
      <c r="WTE4156" s="69"/>
      <c r="WTF4156" s="69"/>
      <c r="WTG4156" s="69"/>
      <c r="WTH4156" s="69"/>
      <c r="WTI4156" s="69"/>
      <c r="WTJ4156" s="69"/>
      <c r="WTK4156" s="69"/>
      <c r="WTL4156" s="69"/>
      <c r="WTM4156" s="69"/>
      <c r="WTN4156" s="69"/>
      <c r="WTO4156" s="69"/>
      <c r="WTP4156" s="69"/>
      <c r="WTQ4156" s="69"/>
      <c r="WTR4156" s="69"/>
      <c r="WTS4156" s="69"/>
      <c r="WTT4156" s="69"/>
      <c r="WTU4156" s="69"/>
      <c r="WTV4156" s="69"/>
      <c r="WTW4156" s="69"/>
      <c r="WTX4156" s="69"/>
      <c r="WTY4156" s="69"/>
      <c r="WTZ4156" s="69"/>
      <c r="WUA4156" s="69"/>
      <c r="WUB4156" s="69"/>
      <c r="WUC4156" s="69"/>
      <c r="WUD4156" s="69"/>
      <c r="WUE4156" s="69"/>
      <c r="WUF4156" s="69"/>
      <c r="WUG4156" s="69"/>
      <c r="WUH4156" s="69"/>
      <c r="WUI4156" s="69"/>
      <c r="WUJ4156" s="69"/>
      <c r="WUK4156" s="69"/>
      <c r="WUL4156" s="69"/>
      <c r="WUM4156" s="69"/>
      <c r="WUN4156" s="69"/>
      <c r="WUO4156" s="69"/>
      <c r="WUP4156" s="69"/>
      <c r="WUQ4156" s="69"/>
      <c r="WUR4156" s="69"/>
      <c r="WUS4156" s="69"/>
      <c r="WUT4156" s="69"/>
      <c r="WUU4156" s="69"/>
      <c r="WUV4156" s="69"/>
      <c r="WUW4156" s="69"/>
      <c r="WUX4156" s="69"/>
      <c r="WUY4156" s="69"/>
      <c r="WUZ4156" s="69"/>
      <c r="WVA4156" s="69"/>
      <c r="WVB4156" s="69"/>
      <c r="WVC4156" s="69"/>
      <c r="WVD4156" s="69"/>
      <c r="WVE4156" s="69"/>
      <c r="WVF4156" s="69"/>
      <c r="WVG4156" s="69"/>
      <c r="WVH4156" s="69"/>
      <c r="WVI4156" s="69"/>
      <c r="WVJ4156" s="69"/>
      <c r="WVK4156" s="69"/>
      <c r="WVL4156" s="69"/>
      <c r="WVM4156" s="69"/>
      <c r="WVN4156" s="69"/>
      <c r="WVO4156" s="69"/>
      <c r="WVP4156" s="69"/>
      <c r="WVQ4156" s="69"/>
      <c r="WVR4156" s="69"/>
      <c r="WVS4156" s="69"/>
      <c r="WVT4156" s="69"/>
      <c r="WVU4156" s="69"/>
      <c r="WVV4156" s="69"/>
      <c r="WVW4156" s="69"/>
      <c r="WVX4156" s="69"/>
      <c r="WVY4156" s="69"/>
      <c r="WVZ4156" s="69"/>
      <c r="WWA4156" s="69"/>
      <c r="WWB4156" s="69"/>
      <c r="WWC4156" s="69"/>
      <c r="WWD4156" s="69"/>
      <c r="WWE4156" s="69"/>
      <c r="WWF4156" s="69"/>
      <c r="WWG4156" s="69"/>
      <c r="WWH4156" s="69"/>
      <c r="WWI4156" s="69"/>
      <c r="WWJ4156" s="69"/>
      <c r="WWK4156" s="69"/>
      <c r="WWL4156" s="69"/>
      <c r="WWM4156" s="69"/>
      <c r="WWN4156" s="69"/>
      <c r="WWO4156" s="69"/>
      <c r="WWP4156" s="69"/>
      <c r="WWQ4156" s="69"/>
      <c r="WWR4156" s="69"/>
      <c r="WWS4156" s="69"/>
      <c r="WWT4156" s="69"/>
      <c r="WWU4156" s="69"/>
      <c r="WWV4156" s="69"/>
      <c r="WWW4156" s="69"/>
      <c r="WWX4156" s="69"/>
      <c r="WWY4156" s="69"/>
      <c r="WWZ4156" s="69"/>
      <c r="WXA4156" s="69"/>
      <c r="WXB4156" s="69"/>
      <c r="WXC4156" s="69"/>
      <c r="WXD4156" s="69"/>
      <c r="WXE4156" s="69"/>
      <c r="WXF4156" s="69"/>
      <c r="WXG4156" s="69"/>
      <c r="WXH4156" s="69"/>
      <c r="WXI4156" s="69"/>
      <c r="WXJ4156" s="69"/>
      <c r="WXK4156" s="69"/>
      <c r="WXL4156" s="69"/>
      <c r="WXM4156" s="69"/>
      <c r="WXN4156" s="69"/>
      <c r="WXO4156" s="69"/>
      <c r="WXP4156" s="69"/>
      <c r="WXQ4156" s="69"/>
      <c r="WXR4156" s="69"/>
      <c r="WXS4156" s="69"/>
      <c r="WXT4156" s="69"/>
      <c r="WXU4156" s="69"/>
      <c r="WXV4156" s="69"/>
      <c r="WXW4156" s="69"/>
      <c r="WXX4156" s="69"/>
      <c r="WXY4156" s="69"/>
      <c r="WXZ4156" s="69"/>
      <c r="WYA4156" s="69"/>
      <c r="WYB4156" s="69"/>
      <c r="WYC4156" s="69"/>
      <c r="WYD4156" s="69"/>
      <c r="WYE4156" s="69"/>
      <c r="WYF4156" s="69"/>
      <c r="WYG4156" s="69"/>
      <c r="WYH4156" s="69"/>
      <c r="WYI4156" s="69"/>
      <c r="WYJ4156" s="69"/>
      <c r="WYK4156" s="69"/>
      <c r="WYL4156" s="69"/>
      <c r="WYM4156" s="69"/>
      <c r="WYN4156" s="69"/>
      <c r="WYO4156" s="69"/>
      <c r="WYP4156" s="69"/>
      <c r="WYQ4156" s="69"/>
      <c r="WYR4156" s="69"/>
      <c r="WYS4156" s="69"/>
      <c r="WYT4156" s="69"/>
      <c r="WYU4156" s="69"/>
      <c r="WYV4156" s="69"/>
      <c r="WYW4156" s="69"/>
      <c r="WYX4156" s="69"/>
      <c r="WYY4156" s="69"/>
      <c r="WYZ4156" s="69"/>
      <c r="WZA4156" s="69"/>
      <c r="WZB4156" s="69"/>
      <c r="WZC4156" s="69"/>
      <c r="WZD4156" s="69"/>
      <c r="WZE4156" s="69"/>
      <c r="WZF4156" s="69"/>
      <c r="WZG4156" s="69"/>
      <c r="WZH4156" s="69"/>
      <c r="WZI4156" s="69"/>
      <c r="WZJ4156" s="69"/>
      <c r="WZK4156" s="69"/>
      <c r="WZL4156" s="69"/>
      <c r="WZM4156" s="69"/>
      <c r="WZN4156" s="69"/>
      <c r="WZO4156" s="69"/>
      <c r="WZP4156" s="69"/>
      <c r="WZQ4156" s="69"/>
      <c r="WZR4156" s="69"/>
      <c r="WZS4156" s="69"/>
      <c r="WZT4156" s="69"/>
      <c r="WZU4156" s="69"/>
      <c r="WZV4156" s="69"/>
      <c r="WZW4156" s="69"/>
      <c r="WZX4156" s="69"/>
      <c r="WZY4156" s="69"/>
      <c r="WZZ4156" s="69"/>
      <c r="XAA4156" s="69"/>
      <c r="XAB4156" s="69"/>
      <c r="XAC4156" s="69"/>
      <c r="XAD4156" s="69"/>
      <c r="XAE4156" s="69"/>
      <c r="XAF4156" s="69"/>
      <c r="XAG4156" s="69"/>
      <c r="XAH4156" s="69"/>
      <c r="XAI4156" s="69"/>
      <c r="XAJ4156" s="69"/>
      <c r="XAK4156" s="69"/>
      <c r="XAL4156" s="69"/>
      <c r="XAM4156" s="69"/>
      <c r="XAN4156" s="69"/>
      <c r="XAO4156" s="69"/>
      <c r="XAP4156" s="69"/>
      <c r="XAQ4156" s="69"/>
      <c r="XAR4156" s="69"/>
      <c r="XAS4156" s="69"/>
      <c r="XAT4156" s="69"/>
      <c r="XAU4156" s="69"/>
      <c r="XAV4156" s="69"/>
      <c r="XAW4156" s="69"/>
      <c r="XAX4156" s="69"/>
      <c r="XAY4156" s="69"/>
      <c r="XAZ4156" s="69"/>
      <c r="XBA4156" s="69"/>
      <c r="XBB4156" s="69"/>
      <c r="XBC4156" s="69"/>
      <c r="XBD4156" s="69"/>
      <c r="XBE4156" s="69"/>
      <c r="XBF4156" s="69"/>
      <c r="XBG4156" s="69"/>
      <c r="XBH4156" s="69"/>
      <c r="XBI4156" s="69"/>
      <c r="XBJ4156" s="69"/>
      <c r="XBK4156" s="69"/>
      <c r="XBL4156" s="69"/>
      <c r="XBM4156" s="69"/>
      <c r="XBN4156" s="69"/>
      <c r="XBO4156" s="69"/>
      <c r="XBP4156" s="69"/>
      <c r="XBQ4156" s="69"/>
      <c r="XBR4156" s="69"/>
      <c r="XBS4156" s="69"/>
      <c r="XBT4156" s="69"/>
      <c r="XBU4156" s="69"/>
      <c r="XBV4156" s="69"/>
      <c r="XBW4156" s="69"/>
      <c r="XBX4156" s="69"/>
      <c r="XBY4156" s="69"/>
      <c r="XBZ4156" s="69"/>
      <c r="XCA4156" s="69"/>
      <c r="XCB4156" s="69"/>
      <c r="XCC4156" s="69"/>
      <c r="XCD4156" s="69"/>
      <c r="XCE4156" s="69"/>
      <c r="XCF4156" s="69"/>
      <c r="XCG4156" s="69"/>
      <c r="XCH4156" s="69"/>
      <c r="XCI4156" s="69"/>
      <c r="XCJ4156" s="69"/>
      <c r="XCK4156" s="69"/>
      <c r="XCL4156" s="69"/>
      <c r="XCM4156" s="69"/>
      <c r="XCN4156" s="69"/>
      <c r="XCO4156" s="69"/>
      <c r="XCP4156" s="69"/>
      <c r="XCQ4156" s="69"/>
      <c r="XCR4156" s="69"/>
      <c r="XCS4156" s="69"/>
      <c r="XCT4156" s="69"/>
      <c r="XCU4156" s="69"/>
      <c r="XCV4156" s="69"/>
      <c r="XCW4156" s="69"/>
      <c r="XCX4156" s="69"/>
      <c r="XCY4156" s="69"/>
      <c r="XCZ4156" s="69"/>
      <c r="XDA4156" s="69"/>
      <c r="XDB4156" s="69"/>
      <c r="XDC4156" s="69"/>
      <c r="XDD4156" s="69"/>
      <c r="XDE4156" s="69"/>
      <c r="XDF4156" s="69"/>
      <c r="XDG4156" s="69"/>
      <c r="XDH4156" s="69"/>
      <c r="XDI4156" s="69"/>
      <c r="XDJ4156" s="69"/>
      <c r="XDK4156" s="69"/>
      <c r="XDL4156" s="69"/>
      <c r="XDM4156" s="69"/>
      <c r="XDN4156" s="69"/>
      <c r="XDO4156" s="69"/>
      <c r="XDP4156" s="69"/>
      <c r="XDQ4156" s="69"/>
      <c r="XDR4156" s="69"/>
      <c r="XDS4156" s="69"/>
      <c r="XDT4156" s="69"/>
      <c r="XDU4156" s="69"/>
      <c r="XDV4156" s="69"/>
      <c r="XDW4156" s="69"/>
      <c r="XDX4156" s="69"/>
      <c r="XDY4156" s="69"/>
      <c r="XDZ4156" s="69"/>
      <c r="XEA4156" s="69"/>
      <c r="XEB4156" s="69"/>
      <c r="XEC4156" s="69"/>
      <c r="XED4156" s="69"/>
      <c r="XEE4156" s="69"/>
      <c r="XEF4156" s="69"/>
      <c r="XEG4156" s="69"/>
      <c r="XEH4156" s="69"/>
      <c r="XEI4156" s="69"/>
      <c r="XEJ4156" s="69"/>
      <c r="XEK4156" s="69"/>
      <c r="XEL4156" s="69"/>
      <c r="XEM4156" s="69"/>
      <c r="XEN4156" s="69"/>
      <c r="XEO4156" s="69"/>
      <c r="XEP4156" s="69"/>
      <c r="XEQ4156" s="69"/>
      <c r="XER4156" s="69"/>
      <c r="XES4156" s="69"/>
      <c r="XET4156" s="69"/>
      <c r="XEU4156" s="69"/>
      <c r="XEV4156" s="69"/>
      <c r="XEW4156" s="69"/>
      <c r="XEX4156" s="69"/>
      <c r="XEY4156" s="69"/>
      <c r="XEZ4156" s="69"/>
      <c r="XFA4156" s="69"/>
      <c r="XFB4156" s="69"/>
      <c r="XFC4156" s="69"/>
      <c r="XFD4156" s="69"/>
    </row>
    <row r="4157" spans="1:16384" ht="18.75" customHeight="1">
      <c r="A4157" s="250">
        <v>9914646</v>
      </c>
      <c r="B4157" s="251" t="s">
        <v>2614</v>
      </c>
      <c r="C4157" s="111">
        <v>249.71</v>
      </c>
      <c r="D4157" s="252"/>
      <c r="E4157" s="193" t="s">
        <v>525</v>
      </c>
      <c r="F4157" s="113">
        <v>100</v>
      </c>
      <c r="G4157" s="113">
        <v>100</v>
      </c>
      <c r="H4157" s="113">
        <v>1</v>
      </c>
      <c r="I4157" s="252">
        <v>20</v>
      </c>
      <c r="J4157" s="252">
        <v>19</v>
      </c>
      <c r="K4157" s="113">
        <v>0.05</v>
      </c>
      <c r="L4157" s="204" t="s">
        <v>170</v>
      </c>
      <c r="M4157" s="184"/>
      <c r="N4157" s="118">
        <f t="shared" si="770"/>
        <v>0</v>
      </c>
      <c r="O4157" s="119">
        <f t="shared" si="771"/>
        <v>0</v>
      </c>
      <c r="P4157" s="119">
        <f t="shared" si="772"/>
        <v>0</v>
      </c>
      <c r="Q4157" s="120">
        <f t="shared" si="773"/>
        <v>0</v>
      </c>
    </row>
    <row r="4158" spans="1:16384" s="276" customFormat="1" ht="18.75" customHeight="1">
      <c r="A4158" s="250">
        <v>9939924</v>
      </c>
      <c r="B4158" s="251" t="s">
        <v>4461</v>
      </c>
      <c r="C4158" s="111">
        <v>248.9</v>
      </c>
      <c r="D4158" s="252"/>
      <c r="E4158" s="193" t="s">
        <v>525</v>
      </c>
      <c r="F4158" s="113">
        <v>50</v>
      </c>
      <c r="G4158" s="113">
        <v>100</v>
      </c>
      <c r="H4158" s="113">
        <v>1</v>
      </c>
      <c r="I4158" s="252">
        <v>16</v>
      </c>
      <c r="J4158" s="252">
        <v>17</v>
      </c>
      <c r="K4158" s="113">
        <v>0.04</v>
      </c>
      <c r="L4158" s="204" t="s">
        <v>170</v>
      </c>
      <c r="M4158" s="184"/>
      <c r="N4158" s="118">
        <f t="shared" si="770"/>
        <v>0</v>
      </c>
      <c r="O4158" s="119">
        <f t="shared" si="771"/>
        <v>0</v>
      </c>
      <c r="P4158" s="119">
        <f t="shared" si="772"/>
        <v>0</v>
      </c>
      <c r="Q4158" s="120">
        <f t="shared" si="773"/>
        <v>0</v>
      </c>
      <c r="R4158" s="69"/>
      <c r="S4158" s="69"/>
      <c r="T4158" s="69"/>
      <c r="U4158" s="69"/>
      <c r="V4158" s="69"/>
      <c r="W4158" s="69"/>
      <c r="X4158" s="69"/>
      <c r="Y4158" s="69"/>
      <c r="Z4158" s="69"/>
      <c r="AA4158" s="69"/>
      <c r="AB4158" s="69"/>
      <c r="AC4158" s="69"/>
      <c r="AD4158" s="69"/>
      <c r="AE4158" s="69"/>
      <c r="AF4158" s="69"/>
      <c r="AG4158" s="69"/>
      <c r="AH4158" s="69"/>
      <c r="AI4158" s="69"/>
      <c r="AJ4158" s="69"/>
      <c r="AK4158" s="69"/>
      <c r="AL4158" s="69"/>
      <c r="AM4158" s="69"/>
      <c r="AN4158" s="69"/>
      <c r="AO4158" s="69"/>
      <c r="AP4158" s="69"/>
      <c r="AQ4158" s="69"/>
      <c r="AR4158" s="69"/>
      <c r="AS4158" s="69"/>
      <c r="AT4158" s="69"/>
      <c r="AU4158" s="69"/>
      <c r="AV4158" s="69"/>
      <c r="AW4158" s="69"/>
      <c r="AX4158" s="69"/>
      <c r="AY4158" s="69"/>
      <c r="AZ4158" s="69"/>
      <c r="BA4158" s="69"/>
      <c r="BB4158" s="69"/>
      <c r="BC4158" s="69"/>
      <c r="BD4158" s="69"/>
      <c r="BE4158" s="69"/>
      <c r="BF4158" s="69"/>
      <c r="BG4158" s="69"/>
      <c r="BH4158" s="69"/>
      <c r="BI4158" s="69"/>
      <c r="BJ4158" s="69"/>
      <c r="BK4158" s="69"/>
      <c r="BL4158" s="69"/>
      <c r="BM4158" s="69"/>
      <c r="BN4158" s="69"/>
      <c r="BO4158" s="69"/>
      <c r="BP4158" s="69"/>
      <c r="BQ4158" s="69"/>
      <c r="BR4158" s="69"/>
      <c r="BS4158" s="69"/>
      <c r="BT4158" s="69"/>
      <c r="BU4158" s="69"/>
      <c r="BV4158" s="69"/>
      <c r="BW4158" s="69"/>
      <c r="BX4158" s="69"/>
      <c r="BY4158" s="69"/>
      <c r="BZ4158" s="69"/>
      <c r="CA4158" s="69"/>
      <c r="CB4158" s="69"/>
      <c r="CC4158" s="69"/>
      <c r="CD4158" s="69"/>
      <c r="CE4158" s="69"/>
      <c r="CF4158" s="69"/>
      <c r="CG4158" s="69"/>
      <c r="CH4158" s="69"/>
      <c r="CI4158" s="69"/>
      <c r="CJ4158" s="69"/>
      <c r="CK4158" s="69"/>
      <c r="CL4158" s="69"/>
      <c r="CM4158" s="69"/>
      <c r="CN4158" s="69"/>
      <c r="CO4158" s="69"/>
      <c r="CP4158" s="69"/>
      <c r="CQ4158" s="69"/>
      <c r="CR4158" s="69"/>
      <c r="CS4158" s="69"/>
      <c r="CT4158" s="69"/>
      <c r="CU4158" s="69"/>
      <c r="CV4158" s="69"/>
      <c r="CW4158" s="69"/>
      <c r="CX4158" s="69"/>
      <c r="CY4158" s="69"/>
      <c r="CZ4158" s="69"/>
      <c r="DA4158" s="69"/>
      <c r="DB4158" s="69"/>
      <c r="DC4158" s="69"/>
      <c r="DD4158" s="69"/>
      <c r="DE4158" s="69"/>
      <c r="DF4158" s="69"/>
      <c r="DG4158" s="69"/>
      <c r="DH4158" s="69"/>
      <c r="DI4158" s="69"/>
      <c r="DJ4158" s="69"/>
      <c r="DK4158" s="69"/>
      <c r="DL4158" s="69"/>
      <c r="DM4158" s="69"/>
      <c r="DN4158" s="69"/>
      <c r="DO4158" s="69"/>
      <c r="DP4158" s="69"/>
      <c r="DQ4158" s="69"/>
      <c r="DR4158" s="69"/>
      <c r="DS4158" s="69"/>
      <c r="DT4158" s="69"/>
      <c r="DU4158" s="69"/>
      <c r="DV4158" s="69"/>
      <c r="DW4158" s="69"/>
      <c r="DX4158" s="69"/>
      <c r="DY4158" s="69"/>
      <c r="DZ4158" s="69"/>
      <c r="EA4158" s="69"/>
      <c r="EB4158" s="69"/>
      <c r="EC4158" s="69"/>
      <c r="ED4158" s="69"/>
      <c r="EE4158" s="69"/>
      <c r="EF4158" s="69"/>
      <c r="EG4158" s="69"/>
      <c r="EH4158" s="69"/>
      <c r="EI4158" s="69"/>
      <c r="EJ4158" s="69"/>
      <c r="EK4158" s="69"/>
      <c r="EL4158" s="69"/>
      <c r="EM4158" s="69"/>
      <c r="EN4158" s="69"/>
      <c r="EO4158" s="69"/>
      <c r="EP4158" s="69"/>
      <c r="EQ4158" s="69"/>
      <c r="ER4158" s="69"/>
      <c r="ES4158" s="69"/>
      <c r="ET4158" s="69"/>
      <c r="EU4158" s="69"/>
      <c r="EV4158" s="69"/>
      <c r="EW4158" s="69"/>
      <c r="EX4158" s="69"/>
      <c r="EY4158" s="69"/>
      <c r="EZ4158" s="69"/>
      <c r="FA4158" s="69"/>
      <c r="FB4158" s="69"/>
      <c r="FC4158" s="69"/>
      <c r="FD4158" s="69"/>
      <c r="FE4158" s="69"/>
      <c r="FF4158" s="69"/>
      <c r="FG4158" s="69"/>
      <c r="FH4158" s="69"/>
      <c r="FI4158" s="69"/>
      <c r="FJ4158" s="69"/>
      <c r="FK4158" s="69"/>
      <c r="FL4158" s="69"/>
      <c r="FM4158" s="69"/>
      <c r="FN4158" s="69"/>
      <c r="FO4158" s="69"/>
      <c r="FP4158" s="69"/>
      <c r="FQ4158" s="69"/>
      <c r="FR4158" s="69"/>
      <c r="FS4158" s="69"/>
      <c r="FT4158" s="69"/>
      <c r="FU4158" s="69"/>
      <c r="FV4158" s="69"/>
      <c r="FW4158" s="69"/>
      <c r="FX4158" s="69"/>
      <c r="FY4158" s="69"/>
      <c r="FZ4158" s="69"/>
      <c r="GA4158" s="69"/>
      <c r="GB4158" s="69"/>
      <c r="GC4158" s="69"/>
      <c r="GD4158" s="69"/>
      <c r="GE4158" s="69"/>
      <c r="GF4158" s="69"/>
      <c r="GG4158" s="69"/>
      <c r="GH4158" s="69"/>
      <c r="GI4158" s="69"/>
      <c r="GJ4158" s="69"/>
      <c r="GK4158" s="69"/>
      <c r="GL4158" s="69"/>
      <c r="GM4158" s="69"/>
      <c r="GN4158" s="69"/>
      <c r="GO4158" s="69"/>
      <c r="GP4158" s="69"/>
      <c r="GQ4158" s="69"/>
      <c r="GR4158" s="69"/>
      <c r="GS4158" s="69"/>
      <c r="GT4158" s="69"/>
      <c r="GU4158" s="69"/>
      <c r="GV4158" s="69"/>
      <c r="GW4158" s="69"/>
      <c r="GX4158" s="69"/>
      <c r="GY4158" s="69"/>
      <c r="GZ4158" s="69"/>
      <c r="HA4158" s="69"/>
      <c r="HB4158" s="69"/>
      <c r="HC4158" s="69"/>
      <c r="HD4158" s="69"/>
      <c r="HE4158" s="69"/>
      <c r="HF4158" s="69"/>
      <c r="HG4158" s="69"/>
      <c r="HH4158" s="69"/>
      <c r="HI4158" s="69"/>
      <c r="HJ4158" s="69"/>
      <c r="HK4158" s="69"/>
      <c r="HL4158" s="69"/>
      <c r="HM4158" s="69"/>
      <c r="HN4158" s="69"/>
      <c r="HO4158" s="69"/>
      <c r="HP4158" s="69"/>
      <c r="HQ4158" s="69"/>
      <c r="HR4158" s="69"/>
      <c r="HS4158" s="69"/>
      <c r="HT4158" s="69"/>
      <c r="HU4158" s="69"/>
      <c r="HV4158" s="69"/>
      <c r="HW4158" s="69"/>
      <c r="HX4158" s="69"/>
      <c r="HY4158" s="69"/>
      <c r="HZ4158" s="69"/>
      <c r="IA4158" s="69"/>
      <c r="IB4158" s="69"/>
      <c r="IC4158" s="69"/>
      <c r="ID4158" s="69"/>
      <c r="IE4158" s="69"/>
      <c r="IF4158" s="69"/>
      <c r="IG4158" s="69"/>
      <c r="IH4158" s="69"/>
      <c r="II4158" s="69"/>
      <c r="IJ4158" s="69"/>
      <c r="IK4158" s="69"/>
      <c r="IL4158" s="69"/>
      <c r="IM4158" s="69"/>
      <c r="IN4158" s="69"/>
      <c r="IO4158" s="69"/>
      <c r="IP4158" s="69"/>
      <c r="IQ4158" s="69"/>
      <c r="IR4158" s="69"/>
      <c r="IS4158" s="69"/>
      <c r="IT4158" s="69"/>
      <c r="IU4158" s="69"/>
      <c r="IV4158" s="69"/>
      <c r="IW4158" s="69"/>
      <c r="IX4158" s="69"/>
      <c r="IY4158" s="69"/>
      <c r="IZ4158" s="69"/>
      <c r="JA4158" s="69"/>
      <c r="JB4158" s="69"/>
      <c r="JC4158" s="69"/>
      <c r="JD4158" s="69"/>
      <c r="JE4158" s="69"/>
      <c r="JF4158" s="69"/>
      <c r="JG4158" s="69"/>
      <c r="JH4158" s="69"/>
      <c r="JI4158" s="69"/>
      <c r="JJ4158" s="69"/>
      <c r="JK4158" s="69"/>
      <c r="JL4158" s="69"/>
      <c r="JM4158" s="69"/>
      <c r="JN4158" s="69"/>
      <c r="JO4158" s="69"/>
      <c r="JP4158" s="69"/>
      <c r="JQ4158" s="69"/>
      <c r="JR4158" s="69"/>
      <c r="JS4158" s="69"/>
      <c r="JT4158" s="69"/>
      <c r="JU4158" s="69"/>
      <c r="JV4158" s="69"/>
      <c r="JW4158" s="69"/>
      <c r="JX4158" s="69"/>
      <c r="JY4158" s="69"/>
      <c r="JZ4158" s="69"/>
      <c r="KA4158" s="69"/>
      <c r="KB4158" s="69"/>
      <c r="KC4158" s="69"/>
      <c r="KD4158" s="69"/>
      <c r="KE4158" s="69"/>
      <c r="KF4158" s="69"/>
      <c r="KG4158" s="69"/>
      <c r="KH4158" s="69"/>
      <c r="KI4158" s="69"/>
      <c r="KJ4158" s="69"/>
      <c r="KK4158" s="69"/>
      <c r="KL4158" s="69"/>
      <c r="KM4158" s="69"/>
      <c r="KN4158" s="69"/>
      <c r="KO4158" s="69"/>
      <c r="KP4158" s="69"/>
      <c r="KQ4158" s="69"/>
      <c r="KR4158" s="69"/>
      <c r="KS4158" s="69"/>
      <c r="KT4158" s="69"/>
      <c r="KU4158" s="69"/>
      <c r="KV4158" s="69"/>
      <c r="KW4158" s="69"/>
      <c r="KX4158" s="69"/>
      <c r="KY4158" s="69"/>
      <c r="KZ4158" s="69"/>
      <c r="LA4158" s="69"/>
      <c r="LB4158" s="69"/>
      <c r="LC4158" s="69"/>
      <c r="LD4158" s="69"/>
      <c r="LE4158" s="69"/>
      <c r="LF4158" s="69"/>
      <c r="LG4158" s="69"/>
      <c r="LH4158" s="69"/>
      <c r="LI4158" s="69"/>
      <c r="LJ4158" s="69"/>
      <c r="LK4158" s="69"/>
      <c r="LL4158" s="69"/>
      <c r="LM4158" s="69"/>
      <c r="LN4158" s="69"/>
      <c r="LO4158" s="69"/>
      <c r="LP4158" s="69"/>
      <c r="LQ4158" s="69"/>
      <c r="LR4158" s="69"/>
      <c r="LS4158" s="69"/>
      <c r="LT4158" s="69"/>
      <c r="LU4158" s="69"/>
      <c r="LV4158" s="69"/>
      <c r="LW4158" s="69"/>
      <c r="LX4158" s="69"/>
      <c r="LY4158" s="69"/>
      <c r="LZ4158" s="69"/>
      <c r="MA4158" s="69"/>
      <c r="MB4158" s="69"/>
      <c r="MC4158" s="69"/>
      <c r="MD4158" s="69"/>
      <c r="ME4158" s="69"/>
      <c r="MF4158" s="69"/>
      <c r="MG4158" s="69"/>
      <c r="MH4158" s="69"/>
      <c r="MI4158" s="69"/>
      <c r="MJ4158" s="69"/>
      <c r="MK4158" s="69"/>
      <c r="ML4158" s="69"/>
      <c r="MM4158" s="69"/>
      <c r="MN4158" s="69"/>
      <c r="MO4158" s="69"/>
      <c r="MP4158" s="69"/>
      <c r="MQ4158" s="69"/>
      <c r="MR4158" s="69"/>
      <c r="MS4158" s="69"/>
      <c r="MT4158" s="69"/>
      <c r="MU4158" s="69"/>
      <c r="MV4158" s="69"/>
      <c r="MW4158" s="69"/>
      <c r="MX4158" s="69"/>
      <c r="MY4158" s="69"/>
      <c r="MZ4158" s="69"/>
      <c r="NA4158" s="69"/>
      <c r="NB4158" s="69"/>
      <c r="NC4158" s="69"/>
      <c r="ND4158" s="69"/>
      <c r="NE4158" s="69"/>
      <c r="NF4158" s="69"/>
      <c r="NG4158" s="69"/>
      <c r="NH4158" s="69"/>
      <c r="NI4158" s="69"/>
      <c r="NJ4158" s="69"/>
      <c r="NK4158" s="69"/>
      <c r="NL4158" s="69"/>
      <c r="NM4158" s="69"/>
      <c r="NN4158" s="69"/>
      <c r="NO4158" s="69"/>
      <c r="NP4158" s="69"/>
      <c r="NQ4158" s="69"/>
      <c r="NR4158" s="69"/>
      <c r="NS4158" s="69"/>
      <c r="NT4158" s="69"/>
      <c r="NU4158" s="69"/>
      <c r="NV4158" s="69"/>
      <c r="NW4158" s="69"/>
      <c r="NX4158" s="69"/>
      <c r="NY4158" s="69"/>
      <c r="NZ4158" s="69"/>
      <c r="OA4158" s="69"/>
      <c r="OB4158" s="69"/>
      <c r="OC4158" s="69"/>
      <c r="OD4158" s="69"/>
      <c r="OE4158" s="69"/>
      <c r="OF4158" s="69"/>
      <c r="OG4158" s="69"/>
      <c r="OH4158" s="69"/>
      <c r="OI4158" s="69"/>
      <c r="OJ4158" s="69"/>
      <c r="OK4158" s="69"/>
      <c r="OL4158" s="69"/>
      <c r="OM4158" s="69"/>
      <c r="ON4158" s="69"/>
      <c r="OO4158" s="69"/>
      <c r="OP4158" s="69"/>
      <c r="OQ4158" s="69"/>
      <c r="OR4158" s="69"/>
      <c r="OS4158" s="69"/>
      <c r="OT4158" s="69"/>
      <c r="OU4158" s="69"/>
      <c r="OV4158" s="69"/>
      <c r="OW4158" s="69"/>
      <c r="OX4158" s="69"/>
      <c r="OY4158" s="69"/>
      <c r="OZ4158" s="69"/>
      <c r="PA4158" s="69"/>
      <c r="PB4158" s="69"/>
      <c r="PC4158" s="69"/>
      <c r="PD4158" s="69"/>
      <c r="PE4158" s="69"/>
      <c r="PF4158" s="69"/>
      <c r="PG4158" s="69"/>
      <c r="PH4158" s="69"/>
      <c r="PI4158" s="69"/>
      <c r="PJ4158" s="69"/>
      <c r="PK4158" s="69"/>
      <c r="PL4158" s="69"/>
      <c r="PM4158" s="69"/>
      <c r="PN4158" s="69"/>
      <c r="PO4158" s="69"/>
      <c r="PP4158" s="69"/>
      <c r="PQ4158" s="69"/>
      <c r="PR4158" s="69"/>
      <c r="PS4158" s="69"/>
      <c r="PT4158" s="69"/>
      <c r="PU4158" s="69"/>
      <c r="PV4158" s="69"/>
      <c r="PW4158" s="69"/>
      <c r="PX4158" s="69"/>
      <c r="PY4158" s="69"/>
      <c r="PZ4158" s="69"/>
      <c r="QA4158" s="69"/>
      <c r="QB4158" s="69"/>
      <c r="QC4158" s="69"/>
      <c r="QD4158" s="69"/>
      <c r="QE4158" s="69"/>
      <c r="QF4158" s="69"/>
      <c r="QG4158" s="69"/>
      <c r="QH4158" s="69"/>
      <c r="QI4158" s="69"/>
      <c r="QJ4158" s="69"/>
      <c r="QK4158" s="69"/>
      <c r="QL4158" s="69"/>
      <c r="QM4158" s="69"/>
      <c r="QN4158" s="69"/>
      <c r="QO4158" s="69"/>
      <c r="QP4158" s="69"/>
      <c r="QQ4158" s="69"/>
      <c r="QR4158" s="69"/>
      <c r="QS4158" s="69"/>
      <c r="QT4158" s="69"/>
      <c r="QU4158" s="69"/>
      <c r="QV4158" s="69"/>
      <c r="QW4158" s="69"/>
      <c r="QX4158" s="69"/>
      <c r="QY4158" s="69"/>
      <c r="QZ4158" s="69"/>
      <c r="RA4158" s="69"/>
      <c r="RB4158" s="69"/>
      <c r="RC4158" s="69"/>
      <c r="RD4158" s="69"/>
      <c r="RE4158" s="69"/>
      <c r="RF4158" s="69"/>
      <c r="RG4158" s="69"/>
      <c r="RH4158" s="69"/>
      <c r="RI4158" s="69"/>
      <c r="RJ4158" s="69"/>
      <c r="RK4158" s="69"/>
      <c r="RL4158" s="69"/>
      <c r="RM4158" s="69"/>
      <c r="RN4158" s="69"/>
      <c r="RO4158" s="69"/>
      <c r="RP4158" s="69"/>
      <c r="RQ4158" s="69"/>
      <c r="RR4158" s="69"/>
      <c r="RS4158" s="69"/>
      <c r="RT4158" s="69"/>
      <c r="RU4158" s="69"/>
      <c r="RV4158" s="69"/>
      <c r="RW4158" s="69"/>
      <c r="RX4158" s="69"/>
      <c r="RY4158" s="69"/>
      <c r="RZ4158" s="69"/>
      <c r="SA4158" s="69"/>
      <c r="SB4158" s="69"/>
      <c r="SC4158" s="69"/>
      <c r="SD4158" s="69"/>
      <c r="SE4158" s="69"/>
      <c r="SF4158" s="69"/>
      <c r="SG4158" s="69"/>
      <c r="SH4158" s="69"/>
      <c r="SI4158" s="69"/>
      <c r="SJ4158" s="69"/>
      <c r="SK4158" s="69"/>
      <c r="SL4158" s="69"/>
      <c r="SM4158" s="69"/>
      <c r="SN4158" s="69"/>
      <c r="SO4158" s="69"/>
      <c r="SP4158" s="69"/>
      <c r="SQ4158" s="69"/>
      <c r="SR4158" s="69"/>
      <c r="SS4158" s="69"/>
      <c r="ST4158" s="69"/>
      <c r="SU4158" s="69"/>
      <c r="SV4158" s="69"/>
      <c r="SW4158" s="69"/>
      <c r="SX4158" s="69"/>
      <c r="SY4158" s="69"/>
      <c r="SZ4158" s="69"/>
      <c r="TA4158" s="69"/>
      <c r="TB4158" s="69"/>
      <c r="TC4158" s="69"/>
      <c r="TD4158" s="69"/>
      <c r="TE4158" s="69"/>
      <c r="TF4158" s="69"/>
      <c r="TG4158" s="69"/>
      <c r="TH4158" s="69"/>
      <c r="TI4158" s="69"/>
      <c r="TJ4158" s="69"/>
      <c r="TK4158" s="69"/>
      <c r="TL4158" s="69"/>
      <c r="TM4158" s="69"/>
      <c r="TN4158" s="69"/>
      <c r="TO4158" s="69"/>
      <c r="TP4158" s="69"/>
      <c r="TQ4158" s="69"/>
      <c r="TR4158" s="69"/>
      <c r="TS4158" s="69"/>
      <c r="TT4158" s="69"/>
      <c r="TU4158" s="69"/>
      <c r="TV4158" s="69"/>
      <c r="TW4158" s="69"/>
      <c r="TX4158" s="69"/>
      <c r="TY4158" s="69"/>
      <c r="TZ4158" s="69"/>
      <c r="UA4158" s="69"/>
      <c r="UB4158" s="69"/>
      <c r="UC4158" s="69"/>
      <c r="UD4158" s="69"/>
      <c r="UE4158" s="69"/>
      <c r="UF4158" s="69"/>
      <c r="UG4158" s="69"/>
      <c r="UH4158" s="69"/>
      <c r="UI4158" s="69"/>
      <c r="UJ4158" s="69"/>
      <c r="UK4158" s="69"/>
      <c r="UL4158" s="69"/>
      <c r="UM4158" s="69"/>
      <c r="UN4158" s="69"/>
      <c r="UO4158" s="69"/>
      <c r="UP4158" s="69"/>
      <c r="UQ4158" s="69"/>
      <c r="UR4158" s="69"/>
      <c r="US4158" s="69"/>
      <c r="UT4158" s="69"/>
      <c r="UU4158" s="69"/>
      <c r="UV4158" s="69"/>
      <c r="UW4158" s="69"/>
      <c r="UX4158" s="69"/>
      <c r="UY4158" s="69"/>
      <c r="UZ4158" s="69"/>
      <c r="VA4158" s="69"/>
      <c r="VB4158" s="69"/>
      <c r="VC4158" s="69"/>
      <c r="VD4158" s="69"/>
      <c r="VE4158" s="69"/>
      <c r="VF4158" s="69"/>
      <c r="VG4158" s="69"/>
      <c r="VH4158" s="69"/>
      <c r="VI4158" s="69"/>
      <c r="VJ4158" s="69"/>
      <c r="VK4158" s="69"/>
      <c r="VL4158" s="69"/>
      <c r="VM4158" s="69"/>
      <c r="VN4158" s="69"/>
      <c r="VO4158" s="69"/>
      <c r="VP4158" s="69"/>
      <c r="VQ4158" s="69"/>
      <c r="VR4158" s="69"/>
      <c r="VS4158" s="69"/>
      <c r="VT4158" s="69"/>
      <c r="VU4158" s="69"/>
      <c r="VV4158" s="69"/>
      <c r="VW4158" s="69"/>
      <c r="VX4158" s="69"/>
      <c r="VY4158" s="69"/>
      <c r="VZ4158" s="69"/>
      <c r="WA4158" s="69"/>
      <c r="WB4158" s="69"/>
      <c r="WC4158" s="69"/>
      <c r="WD4158" s="69"/>
      <c r="WE4158" s="69"/>
      <c r="WF4158" s="69"/>
      <c r="WG4158" s="69"/>
      <c r="WH4158" s="69"/>
      <c r="WI4158" s="69"/>
      <c r="WJ4158" s="69"/>
      <c r="WK4158" s="69"/>
      <c r="WL4158" s="69"/>
      <c r="WM4158" s="69"/>
      <c r="WN4158" s="69"/>
      <c r="WO4158" s="69"/>
      <c r="WP4158" s="69"/>
      <c r="WQ4158" s="69"/>
      <c r="WR4158" s="69"/>
      <c r="WS4158" s="69"/>
      <c r="WT4158" s="69"/>
      <c r="WU4158" s="69"/>
      <c r="WV4158" s="69"/>
      <c r="WW4158" s="69"/>
      <c r="WX4158" s="69"/>
      <c r="WY4158" s="69"/>
      <c r="WZ4158" s="69"/>
      <c r="XA4158" s="69"/>
      <c r="XB4158" s="69"/>
      <c r="XC4158" s="69"/>
      <c r="XD4158" s="69"/>
      <c r="XE4158" s="69"/>
      <c r="XF4158" s="69"/>
      <c r="XG4158" s="69"/>
      <c r="XH4158" s="69"/>
      <c r="XI4158" s="69"/>
      <c r="XJ4158" s="69"/>
      <c r="XK4158" s="69"/>
      <c r="XL4158" s="69"/>
      <c r="XM4158" s="69"/>
      <c r="XN4158" s="69"/>
      <c r="XO4158" s="69"/>
      <c r="XP4158" s="69"/>
      <c r="XQ4158" s="69"/>
      <c r="XR4158" s="69"/>
      <c r="XS4158" s="69"/>
      <c r="XT4158" s="69"/>
      <c r="XU4158" s="69"/>
      <c r="XV4158" s="69"/>
      <c r="XW4158" s="69"/>
      <c r="XX4158" s="69"/>
      <c r="XY4158" s="69"/>
      <c r="XZ4158" s="69"/>
      <c r="YA4158" s="69"/>
      <c r="YB4158" s="69"/>
      <c r="YC4158" s="69"/>
      <c r="YD4158" s="69"/>
      <c r="YE4158" s="69"/>
      <c r="YF4158" s="69"/>
      <c r="YG4158" s="69"/>
      <c r="YH4158" s="69"/>
      <c r="YI4158" s="69"/>
      <c r="YJ4158" s="69"/>
      <c r="YK4158" s="69"/>
      <c r="YL4158" s="69"/>
      <c r="YM4158" s="69"/>
      <c r="YN4158" s="69"/>
      <c r="YO4158" s="69"/>
      <c r="YP4158" s="69"/>
      <c r="YQ4158" s="69"/>
      <c r="YR4158" s="69"/>
      <c r="YS4158" s="69"/>
      <c r="YT4158" s="69"/>
      <c r="YU4158" s="69"/>
      <c r="YV4158" s="69"/>
      <c r="YW4158" s="69"/>
      <c r="YX4158" s="69"/>
      <c r="YY4158" s="69"/>
      <c r="YZ4158" s="69"/>
      <c r="ZA4158" s="69"/>
      <c r="ZB4158" s="69"/>
      <c r="ZC4158" s="69"/>
      <c r="ZD4158" s="69"/>
      <c r="ZE4158" s="69"/>
      <c r="ZF4158" s="69"/>
      <c r="ZG4158" s="69"/>
      <c r="ZH4158" s="69"/>
      <c r="ZI4158" s="69"/>
      <c r="ZJ4158" s="69"/>
      <c r="ZK4158" s="69"/>
      <c r="ZL4158" s="69"/>
      <c r="ZM4158" s="69"/>
      <c r="ZN4158" s="69"/>
      <c r="ZO4158" s="69"/>
      <c r="ZP4158" s="69"/>
      <c r="ZQ4158" s="69"/>
      <c r="ZR4158" s="69"/>
      <c r="ZS4158" s="69"/>
      <c r="ZT4158" s="69"/>
      <c r="ZU4158" s="69"/>
      <c r="ZV4158" s="69"/>
      <c r="ZW4158" s="69"/>
      <c r="ZX4158" s="69"/>
      <c r="ZY4158" s="69"/>
      <c r="ZZ4158" s="69"/>
      <c r="AAA4158" s="69"/>
      <c r="AAB4158" s="69"/>
      <c r="AAC4158" s="69"/>
      <c r="AAD4158" s="69"/>
      <c r="AAE4158" s="69"/>
      <c r="AAF4158" s="69"/>
      <c r="AAG4158" s="69"/>
      <c r="AAH4158" s="69"/>
      <c r="AAI4158" s="69"/>
      <c r="AAJ4158" s="69"/>
      <c r="AAK4158" s="69"/>
      <c r="AAL4158" s="69"/>
      <c r="AAM4158" s="69"/>
      <c r="AAN4158" s="69"/>
      <c r="AAO4158" s="69"/>
      <c r="AAP4158" s="69"/>
      <c r="AAQ4158" s="69"/>
      <c r="AAR4158" s="69"/>
      <c r="AAS4158" s="69"/>
      <c r="AAT4158" s="69"/>
      <c r="AAU4158" s="69"/>
      <c r="AAV4158" s="69"/>
      <c r="AAW4158" s="69"/>
      <c r="AAX4158" s="69"/>
      <c r="AAY4158" s="69"/>
      <c r="AAZ4158" s="69"/>
      <c r="ABA4158" s="69"/>
      <c r="ABB4158" s="69"/>
      <c r="ABC4158" s="69"/>
      <c r="ABD4158" s="69"/>
      <c r="ABE4158" s="69"/>
      <c r="ABF4158" s="69"/>
      <c r="ABG4158" s="69"/>
      <c r="ABH4158" s="69"/>
      <c r="ABI4158" s="69"/>
      <c r="ABJ4158" s="69"/>
      <c r="ABK4158" s="69"/>
      <c r="ABL4158" s="69"/>
      <c r="ABM4158" s="69"/>
      <c r="ABN4158" s="69"/>
      <c r="ABO4158" s="69"/>
      <c r="ABP4158" s="69"/>
      <c r="ABQ4158" s="69"/>
      <c r="ABR4158" s="69"/>
      <c r="ABS4158" s="69"/>
      <c r="ABT4158" s="69"/>
      <c r="ABU4158" s="69"/>
      <c r="ABV4158" s="69"/>
      <c r="ABW4158" s="69"/>
      <c r="ABX4158" s="69"/>
      <c r="ABY4158" s="69"/>
      <c r="ABZ4158" s="69"/>
      <c r="ACA4158" s="69"/>
      <c r="ACB4158" s="69"/>
      <c r="ACC4158" s="69"/>
      <c r="ACD4158" s="69"/>
      <c r="ACE4158" s="69"/>
      <c r="ACF4158" s="69"/>
      <c r="ACG4158" s="69"/>
      <c r="ACH4158" s="69"/>
      <c r="ACI4158" s="69"/>
      <c r="ACJ4158" s="69"/>
      <c r="ACK4158" s="69"/>
      <c r="ACL4158" s="69"/>
      <c r="ACM4158" s="69"/>
      <c r="ACN4158" s="69"/>
      <c r="ACO4158" s="69"/>
      <c r="ACP4158" s="69"/>
      <c r="ACQ4158" s="69"/>
      <c r="ACR4158" s="69"/>
      <c r="ACS4158" s="69"/>
      <c r="ACT4158" s="69"/>
      <c r="ACU4158" s="69"/>
      <c r="ACV4158" s="69"/>
      <c r="ACW4158" s="69"/>
      <c r="ACX4158" s="69"/>
      <c r="ACY4158" s="69"/>
      <c r="ACZ4158" s="69"/>
      <c r="ADA4158" s="69"/>
      <c r="ADB4158" s="69"/>
      <c r="ADC4158" s="69"/>
      <c r="ADD4158" s="69"/>
      <c r="ADE4158" s="69"/>
      <c r="ADF4158" s="69"/>
      <c r="ADG4158" s="69"/>
      <c r="ADH4158" s="69"/>
      <c r="ADI4158" s="69"/>
      <c r="ADJ4158" s="69"/>
      <c r="ADK4158" s="69"/>
      <c r="ADL4158" s="69"/>
      <c r="ADM4158" s="69"/>
      <c r="ADN4158" s="69"/>
      <c r="ADO4158" s="69"/>
      <c r="ADP4158" s="69"/>
      <c r="ADQ4158" s="69"/>
      <c r="ADR4158" s="69"/>
      <c r="ADS4158" s="69"/>
      <c r="ADT4158" s="69"/>
      <c r="ADU4158" s="69"/>
      <c r="ADV4158" s="69"/>
      <c r="ADW4158" s="69"/>
      <c r="ADX4158" s="69"/>
      <c r="ADY4158" s="69"/>
      <c r="ADZ4158" s="69"/>
      <c r="AEA4158" s="69"/>
      <c r="AEB4158" s="69"/>
      <c r="AEC4158" s="69"/>
      <c r="AED4158" s="69"/>
      <c r="AEE4158" s="69"/>
      <c r="AEF4158" s="69"/>
      <c r="AEG4158" s="69"/>
      <c r="AEH4158" s="69"/>
      <c r="AEI4158" s="69"/>
      <c r="AEJ4158" s="69"/>
      <c r="AEK4158" s="69"/>
      <c r="AEL4158" s="69"/>
      <c r="AEM4158" s="69"/>
      <c r="AEN4158" s="69"/>
      <c r="AEO4158" s="69"/>
      <c r="AEP4158" s="69"/>
      <c r="AEQ4158" s="69"/>
      <c r="AER4158" s="69"/>
      <c r="AES4158" s="69"/>
      <c r="AET4158" s="69"/>
      <c r="AEU4158" s="69"/>
      <c r="AEV4158" s="69"/>
      <c r="AEW4158" s="69"/>
      <c r="AEX4158" s="69"/>
      <c r="AEY4158" s="69"/>
      <c r="AEZ4158" s="69"/>
      <c r="AFA4158" s="69"/>
      <c r="AFB4158" s="69"/>
      <c r="AFC4158" s="69"/>
      <c r="AFD4158" s="69"/>
      <c r="AFE4158" s="69"/>
      <c r="AFF4158" s="69"/>
      <c r="AFG4158" s="69"/>
      <c r="AFH4158" s="69"/>
      <c r="AFI4158" s="69"/>
      <c r="AFJ4158" s="69"/>
      <c r="AFK4158" s="69"/>
      <c r="AFL4158" s="69"/>
      <c r="AFM4158" s="69"/>
      <c r="AFN4158" s="69"/>
      <c r="AFO4158" s="69"/>
      <c r="AFP4158" s="69"/>
      <c r="AFQ4158" s="69"/>
      <c r="AFR4158" s="69"/>
      <c r="AFS4158" s="69"/>
      <c r="AFT4158" s="69"/>
      <c r="AFU4158" s="69"/>
      <c r="AFV4158" s="69"/>
      <c r="AFW4158" s="69"/>
      <c r="AFX4158" s="69"/>
      <c r="AFY4158" s="69"/>
      <c r="AFZ4158" s="69"/>
      <c r="AGA4158" s="69"/>
      <c r="AGB4158" s="69"/>
      <c r="AGC4158" s="69"/>
      <c r="AGD4158" s="69"/>
      <c r="AGE4158" s="69"/>
      <c r="AGF4158" s="69"/>
      <c r="AGG4158" s="69"/>
      <c r="AGH4158" s="69"/>
      <c r="AGI4158" s="69"/>
      <c r="AGJ4158" s="69"/>
      <c r="AGK4158" s="69"/>
      <c r="AGL4158" s="69"/>
      <c r="AGM4158" s="69"/>
      <c r="AGN4158" s="69"/>
      <c r="AGO4158" s="69"/>
      <c r="AGP4158" s="69"/>
      <c r="AGQ4158" s="69"/>
      <c r="AGR4158" s="69"/>
      <c r="AGS4158" s="69"/>
      <c r="AGT4158" s="69"/>
      <c r="AGU4158" s="69"/>
      <c r="AGV4158" s="69"/>
      <c r="AGW4158" s="69"/>
      <c r="AGX4158" s="69"/>
      <c r="AGY4158" s="69"/>
      <c r="AGZ4158" s="69"/>
      <c r="AHA4158" s="69"/>
      <c r="AHB4158" s="69"/>
      <c r="AHC4158" s="69"/>
      <c r="AHD4158" s="69"/>
      <c r="AHE4158" s="69"/>
      <c r="AHF4158" s="69"/>
      <c r="AHG4158" s="69"/>
      <c r="AHH4158" s="69"/>
      <c r="AHI4158" s="69"/>
      <c r="AHJ4158" s="69"/>
      <c r="AHK4158" s="69"/>
      <c r="AHL4158" s="69"/>
      <c r="AHM4158" s="69"/>
      <c r="AHN4158" s="69"/>
      <c r="AHO4158" s="69"/>
      <c r="AHP4158" s="69"/>
      <c r="AHQ4158" s="69"/>
      <c r="AHR4158" s="69"/>
      <c r="AHS4158" s="69"/>
      <c r="AHT4158" s="69"/>
      <c r="AHU4158" s="69"/>
      <c r="AHV4158" s="69"/>
      <c r="AHW4158" s="69"/>
      <c r="AHX4158" s="69"/>
      <c r="AHY4158" s="69"/>
      <c r="AHZ4158" s="69"/>
      <c r="AIA4158" s="69"/>
      <c r="AIB4158" s="69"/>
      <c r="AIC4158" s="69"/>
      <c r="AID4158" s="69"/>
      <c r="AIE4158" s="69"/>
      <c r="AIF4158" s="69"/>
      <c r="AIG4158" s="69"/>
      <c r="AIH4158" s="69"/>
      <c r="AII4158" s="69"/>
      <c r="AIJ4158" s="69"/>
      <c r="AIK4158" s="69"/>
      <c r="AIL4158" s="69"/>
      <c r="AIM4158" s="69"/>
      <c r="AIN4158" s="69"/>
      <c r="AIO4158" s="69"/>
      <c r="AIP4158" s="69"/>
      <c r="AIQ4158" s="69"/>
      <c r="AIR4158" s="69"/>
      <c r="AIS4158" s="69"/>
      <c r="AIT4158" s="69"/>
      <c r="AIU4158" s="69"/>
      <c r="AIV4158" s="69"/>
      <c r="AIW4158" s="69"/>
      <c r="AIX4158" s="69"/>
      <c r="AIY4158" s="69"/>
      <c r="AIZ4158" s="69"/>
      <c r="AJA4158" s="69"/>
      <c r="AJB4158" s="69"/>
      <c r="AJC4158" s="69"/>
      <c r="AJD4158" s="69"/>
      <c r="AJE4158" s="69"/>
      <c r="AJF4158" s="69"/>
      <c r="AJG4158" s="69"/>
      <c r="AJH4158" s="69"/>
      <c r="AJI4158" s="69"/>
      <c r="AJJ4158" s="69"/>
      <c r="AJK4158" s="69"/>
      <c r="AJL4158" s="69"/>
      <c r="AJM4158" s="69"/>
      <c r="AJN4158" s="69"/>
      <c r="AJO4158" s="69"/>
      <c r="AJP4158" s="69"/>
      <c r="AJQ4158" s="69"/>
      <c r="AJR4158" s="69"/>
      <c r="AJS4158" s="69"/>
      <c r="AJT4158" s="69"/>
      <c r="AJU4158" s="69"/>
      <c r="AJV4158" s="69"/>
      <c r="AJW4158" s="69"/>
      <c r="AJX4158" s="69"/>
      <c r="AJY4158" s="69"/>
      <c r="AJZ4158" s="69"/>
      <c r="AKA4158" s="69"/>
      <c r="AKB4158" s="69"/>
      <c r="AKC4158" s="69"/>
      <c r="AKD4158" s="69"/>
      <c r="AKE4158" s="69"/>
      <c r="AKF4158" s="69"/>
      <c r="AKG4158" s="69"/>
      <c r="AKH4158" s="69"/>
      <c r="AKI4158" s="69"/>
      <c r="AKJ4158" s="69"/>
      <c r="AKK4158" s="69"/>
      <c r="AKL4158" s="69"/>
      <c r="AKM4158" s="69"/>
      <c r="AKN4158" s="69"/>
      <c r="AKO4158" s="69"/>
      <c r="AKP4158" s="69"/>
      <c r="AKQ4158" s="69"/>
      <c r="AKR4158" s="69"/>
      <c r="AKS4158" s="69"/>
      <c r="AKT4158" s="69"/>
      <c r="AKU4158" s="69"/>
      <c r="AKV4158" s="69"/>
      <c r="AKW4158" s="69"/>
      <c r="AKX4158" s="69"/>
      <c r="AKY4158" s="69"/>
      <c r="AKZ4158" s="69"/>
      <c r="ALA4158" s="69"/>
      <c r="ALB4158" s="69"/>
      <c r="ALC4158" s="69"/>
      <c r="ALD4158" s="69"/>
      <c r="ALE4158" s="69"/>
      <c r="ALF4158" s="69"/>
      <c r="ALG4158" s="69"/>
      <c r="ALH4158" s="69"/>
      <c r="ALI4158" s="69"/>
      <c r="ALJ4158" s="69"/>
      <c r="ALK4158" s="69"/>
      <c r="ALL4158" s="69"/>
      <c r="ALM4158" s="69"/>
      <c r="ALN4158" s="69"/>
      <c r="ALO4158" s="69"/>
      <c r="ALP4158" s="69"/>
      <c r="ALQ4158" s="69"/>
      <c r="ALR4158" s="69"/>
      <c r="ALS4158" s="69"/>
      <c r="ALT4158" s="69"/>
      <c r="ALU4158" s="69"/>
      <c r="ALV4158" s="69"/>
      <c r="ALW4158" s="69"/>
      <c r="ALX4158" s="69"/>
      <c r="ALY4158" s="69"/>
      <c r="ALZ4158" s="69"/>
      <c r="AMA4158" s="69"/>
      <c r="AMB4158" s="69"/>
      <c r="AMC4158" s="69"/>
      <c r="AMD4158" s="69"/>
      <c r="AME4158" s="69"/>
      <c r="AMF4158" s="69"/>
      <c r="AMG4158" s="69"/>
      <c r="AMH4158" s="69"/>
      <c r="AMI4158" s="69"/>
      <c r="AMJ4158" s="69"/>
      <c r="AMK4158" s="69"/>
      <c r="AML4158" s="69"/>
      <c r="AMM4158" s="69"/>
      <c r="AMN4158" s="69"/>
      <c r="AMO4158" s="69"/>
      <c r="AMP4158" s="69"/>
      <c r="AMQ4158" s="69"/>
      <c r="AMR4158" s="69"/>
      <c r="AMS4158" s="69"/>
      <c r="AMT4158" s="69"/>
      <c r="AMU4158" s="69"/>
      <c r="AMV4158" s="69"/>
      <c r="AMW4158" s="69"/>
      <c r="AMX4158" s="69"/>
      <c r="AMY4158" s="69"/>
      <c r="AMZ4158" s="69"/>
      <c r="ANA4158" s="69"/>
      <c r="ANB4158" s="69"/>
      <c r="ANC4158" s="69"/>
      <c r="AND4158" s="69"/>
      <c r="ANE4158" s="69"/>
      <c r="ANF4158" s="69"/>
      <c r="ANG4158" s="69"/>
      <c r="ANH4158" s="69"/>
      <c r="ANI4158" s="69"/>
      <c r="ANJ4158" s="69"/>
      <c r="ANK4158" s="69"/>
      <c r="ANL4158" s="69"/>
      <c r="ANM4158" s="69"/>
      <c r="ANN4158" s="69"/>
      <c r="ANO4158" s="69"/>
      <c r="ANP4158" s="69"/>
      <c r="ANQ4158" s="69"/>
      <c r="ANR4158" s="69"/>
      <c r="ANS4158" s="69"/>
      <c r="ANT4158" s="69"/>
      <c r="ANU4158" s="69"/>
      <c r="ANV4158" s="69"/>
      <c r="ANW4158" s="69"/>
      <c r="ANX4158" s="69"/>
      <c r="ANY4158" s="69"/>
      <c r="ANZ4158" s="69"/>
      <c r="AOA4158" s="69"/>
      <c r="AOB4158" s="69"/>
      <c r="AOC4158" s="69"/>
      <c r="AOD4158" s="69"/>
      <c r="AOE4158" s="69"/>
      <c r="AOF4158" s="69"/>
      <c r="AOG4158" s="69"/>
      <c r="AOH4158" s="69"/>
      <c r="AOI4158" s="69"/>
      <c r="AOJ4158" s="69"/>
      <c r="AOK4158" s="69"/>
      <c r="AOL4158" s="69"/>
      <c r="AOM4158" s="69"/>
      <c r="AON4158" s="69"/>
      <c r="AOO4158" s="69"/>
      <c r="AOP4158" s="69"/>
      <c r="AOQ4158" s="69"/>
      <c r="AOR4158" s="69"/>
      <c r="AOS4158" s="69"/>
      <c r="AOT4158" s="69"/>
      <c r="AOU4158" s="69"/>
      <c r="AOV4158" s="69"/>
      <c r="AOW4158" s="69"/>
      <c r="AOX4158" s="69"/>
      <c r="AOY4158" s="69"/>
      <c r="AOZ4158" s="69"/>
      <c r="APA4158" s="69"/>
      <c r="APB4158" s="69"/>
      <c r="APC4158" s="69"/>
      <c r="APD4158" s="69"/>
      <c r="APE4158" s="69"/>
      <c r="APF4158" s="69"/>
      <c r="APG4158" s="69"/>
      <c r="APH4158" s="69"/>
      <c r="API4158" s="69"/>
      <c r="APJ4158" s="69"/>
      <c r="APK4158" s="69"/>
      <c r="APL4158" s="69"/>
      <c r="APM4158" s="69"/>
      <c r="APN4158" s="69"/>
      <c r="APO4158" s="69"/>
      <c r="APP4158" s="69"/>
      <c r="APQ4158" s="69"/>
      <c r="APR4158" s="69"/>
      <c r="APS4158" s="69"/>
      <c r="APT4158" s="69"/>
      <c r="APU4158" s="69"/>
      <c r="APV4158" s="69"/>
      <c r="APW4158" s="69"/>
      <c r="APX4158" s="69"/>
      <c r="APY4158" s="69"/>
      <c r="APZ4158" s="69"/>
      <c r="AQA4158" s="69"/>
      <c r="AQB4158" s="69"/>
      <c r="AQC4158" s="69"/>
      <c r="AQD4158" s="69"/>
      <c r="AQE4158" s="69"/>
      <c r="AQF4158" s="69"/>
      <c r="AQG4158" s="69"/>
      <c r="AQH4158" s="69"/>
      <c r="AQI4158" s="69"/>
      <c r="AQJ4158" s="69"/>
      <c r="AQK4158" s="69"/>
      <c r="AQL4158" s="69"/>
      <c r="AQM4158" s="69"/>
      <c r="AQN4158" s="69"/>
      <c r="AQO4158" s="69"/>
      <c r="AQP4158" s="69"/>
      <c r="AQQ4158" s="69"/>
      <c r="AQR4158" s="69"/>
      <c r="AQS4158" s="69"/>
      <c r="AQT4158" s="69"/>
      <c r="AQU4158" s="69"/>
      <c r="AQV4158" s="69"/>
      <c r="AQW4158" s="69"/>
      <c r="AQX4158" s="69"/>
      <c r="AQY4158" s="69"/>
      <c r="AQZ4158" s="69"/>
      <c r="ARA4158" s="69"/>
      <c r="ARB4158" s="69"/>
      <c r="ARC4158" s="69"/>
      <c r="ARD4158" s="69"/>
      <c r="ARE4158" s="69"/>
      <c r="ARF4158" s="69"/>
      <c r="ARG4158" s="69"/>
      <c r="ARH4158" s="69"/>
      <c r="ARI4158" s="69"/>
      <c r="ARJ4158" s="69"/>
      <c r="ARK4158" s="69"/>
      <c r="ARL4158" s="69"/>
      <c r="ARM4158" s="69"/>
      <c r="ARN4158" s="69"/>
      <c r="ARO4158" s="69"/>
      <c r="ARP4158" s="69"/>
      <c r="ARQ4158" s="69"/>
      <c r="ARR4158" s="69"/>
      <c r="ARS4158" s="69"/>
      <c r="ART4158" s="69"/>
      <c r="ARU4158" s="69"/>
      <c r="ARV4158" s="69"/>
      <c r="ARW4158" s="69"/>
      <c r="ARX4158" s="69"/>
      <c r="ARY4158" s="69"/>
      <c r="ARZ4158" s="69"/>
      <c r="ASA4158" s="69"/>
      <c r="ASB4158" s="69"/>
      <c r="ASC4158" s="69"/>
      <c r="ASD4158" s="69"/>
      <c r="ASE4158" s="69"/>
      <c r="ASF4158" s="69"/>
      <c r="ASG4158" s="69"/>
      <c r="ASH4158" s="69"/>
      <c r="ASI4158" s="69"/>
      <c r="ASJ4158" s="69"/>
      <c r="ASK4158" s="69"/>
      <c r="ASL4158" s="69"/>
      <c r="ASM4158" s="69"/>
      <c r="ASN4158" s="69"/>
      <c r="ASO4158" s="69"/>
      <c r="ASP4158" s="69"/>
      <c r="ASQ4158" s="69"/>
      <c r="ASR4158" s="69"/>
      <c r="ASS4158" s="69"/>
      <c r="AST4158" s="69"/>
      <c r="ASU4158" s="69"/>
      <c r="ASV4158" s="69"/>
      <c r="ASW4158" s="69"/>
      <c r="ASX4158" s="69"/>
      <c r="ASY4158" s="69"/>
      <c r="ASZ4158" s="69"/>
      <c r="ATA4158" s="69"/>
      <c r="ATB4158" s="69"/>
      <c r="ATC4158" s="69"/>
      <c r="ATD4158" s="69"/>
      <c r="ATE4158" s="69"/>
      <c r="ATF4158" s="69"/>
      <c r="ATG4158" s="69"/>
      <c r="ATH4158" s="69"/>
      <c r="ATI4158" s="69"/>
      <c r="ATJ4158" s="69"/>
      <c r="ATK4158" s="69"/>
      <c r="ATL4158" s="69"/>
      <c r="ATM4158" s="69"/>
      <c r="ATN4158" s="69"/>
      <c r="ATO4158" s="69"/>
      <c r="ATP4158" s="69"/>
      <c r="ATQ4158" s="69"/>
      <c r="ATR4158" s="69"/>
      <c r="ATS4158" s="69"/>
      <c r="ATT4158" s="69"/>
      <c r="ATU4158" s="69"/>
      <c r="ATV4158" s="69"/>
      <c r="ATW4158" s="69"/>
      <c r="ATX4158" s="69"/>
      <c r="ATY4158" s="69"/>
      <c r="ATZ4158" s="69"/>
      <c r="AUA4158" s="69"/>
      <c r="AUB4158" s="69"/>
      <c r="AUC4158" s="69"/>
      <c r="AUD4158" s="69"/>
      <c r="AUE4158" s="69"/>
      <c r="AUF4158" s="69"/>
      <c r="AUG4158" s="69"/>
      <c r="AUH4158" s="69"/>
      <c r="AUI4158" s="69"/>
      <c r="AUJ4158" s="69"/>
      <c r="AUK4158" s="69"/>
      <c r="AUL4158" s="69"/>
      <c r="AUM4158" s="69"/>
      <c r="AUN4158" s="69"/>
      <c r="AUO4158" s="69"/>
      <c r="AUP4158" s="69"/>
      <c r="AUQ4158" s="69"/>
      <c r="AUR4158" s="69"/>
      <c r="AUS4158" s="69"/>
      <c r="AUT4158" s="69"/>
      <c r="AUU4158" s="69"/>
      <c r="AUV4158" s="69"/>
      <c r="AUW4158" s="69"/>
      <c r="AUX4158" s="69"/>
      <c r="AUY4158" s="69"/>
      <c r="AUZ4158" s="69"/>
      <c r="AVA4158" s="69"/>
      <c r="AVB4158" s="69"/>
      <c r="AVC4158" s="69"/>
      <c r="AVD4158" s="69"/>
      <c r="AVE4158" s="69"/>
      <c r="AVF4158" s="69"/>
      <c r="AVG4158" s="69"/>
      <c r="AVH4158" s="69"/>
      <c r="AVI4158" s="69"/>
      <c r="AVJ4158" s="69"/>
      <c r="AVK4158" s="69"/>
      <c r="AVL4158" s="69"/>
      <c r="AVM4158" s="69"/>
      <c r="AVN4158" s="69"/>
      <c r="AVO4158" s="69"/>
      <c r="AVP4158" s="69"/>
      <c r="AVQ4158" s="69"/>
      <c r="AVR4158" s="69"/>
      <c r="AVS4158" s="69"/>
      <c r="AVT4158" s="69"/>
      <c r="AVU4158" s="69"/>
      <c r="AVV4158" s="69"/>
      <c r="AVW4158" s="69"/>
      <c r="AVX4158" s="69"/>
      <c r="AVY4158" s="69"/>
      <c r="AVZ4158" s="69"/>
      <c r="AWA4158" s="69"/>
      <c r="AWB4158" s="69"/>
      <c r="AWC4158" s="69"/>
      <c r="AWD4158" s="69"/>
      <c r="AWE4158" s="69"/>
      <c r="AWF4158" s="69"/>
      <c r="AWG4158" s="69"/>
      <c r="AWH4158" s="69"/>
      <c r="AWI4158" s="69"/>
      <c r="AWJ4158" s="69"/>
      <c r="AWK4158" s="69"/>
      <c r="AWL4158" s="69"/>
      <c r="AWM4158" s="69"/>
      <c r="AWN4158" s="69"/>
      <c r="AWO4158" s="69"/>
      <c r="AWP4158" s="69"/>
      <c r="AWQ4158" s="69"/>
      <c r="AWR4158" s="69"/>
      <c r="AWS4158" s="69"/>
      <c r="AWT4158" s="69"/>
      <c r="AWU4158" s="69"/>
      <c r="AWV4158" s="69"/>
      <c r="AWW4158" s="69"/>
      <c r="AWX4158" s="69"/>
      <c r="AWY4158" s="69"/>
      <c r="AWZ4158" s="69"/>
      <c r="AXA4158" s="69"/>
      <c r="AXB4158" s="69"/>
      <c r="AXC4158" s="69"/>
      <c r="AXD4158" s="69"/>
      <c r="AXE4158" s="69"/>
      <c r="AXF4158" s="69"/>
      <c r="AXG4158" s="69"/>
      <c r="AXH4158" s="69"/>
      <c r="AXI4158" s="69"/>
      <c r="AXJ4158" s="69"/>
      <c r="AXK4158" s="69"/>
      <c r="AXL4158" s="69"/>
      <c r="AXM4158" s="69"/>
      <c r="AXN4158" s="69"/>
      <c r="AXO4158" s="69"/>
      <c r="AXP4158" s="69"/>
      <c r="AXQ4158" s="69"/>
      <c r="AXR4158" s="69"/>
      <c r="AXS4158" s="69"/>
      <c r="AXT4158" s="69"/>
      <c r="AXU4158" s="69"/>
      <c r="AXV4158" s="69"/>
      <c r="AXW4158" s="69"/>
      <c r="AXX4158" s="69"/>
      <c r="AXY4158" s="69"/>
      <c r="AXZ4158" s="69"/>
      <c r="AYA4158" s="69"/>
      <c r="AYB4158" s="69"/>
      <c r="AYC4158" s="69"/>
      <c r="AYD4158" s="69"/>
      <c r="AYE4158" s="69"/>
      <c r="AYF4158" s="69"/>
      <c r="AYG4158" s="69"/>
      <c r="AYH4158" s="69"/>
      <c r="AYI4158" s="69"/>
      <c r="AYJ4158" s="69"/>
      <c r="AYK4158" s="69"/>
      <c r="AYL4158" s="69"/>
      <c r="AYM4158" s="69"/>
      <c r="AYN4158" s="69"/>
      <c r="AYO4158" s="69"/>
      <c r="AYP4158" s="69"/>
      <c r="AYQ4158" s="69"/>
      <c r="AYR4158" s="69"/>
      <c r="AYS4158" s="69"/>
      <c r="AYT4158" s="69"/>
      <c r="AYU4158" s="69"/>
      <c r="AYV4158" s="69"/>
      <c r="AYW4158" s="69"/>
      <c r="AYX4158" s="69"/>
      <c r="AYY4158" s="69"/>
      <c r="AYZ4158" s="69"/>
      <c r="AZA4158" s="69"/>
      <c r="AZB4158" s="69"/>
      <c r="AZC4158" s="69"/>
      <c r="AZD4158" s="69"/>
      <c r="AZE4158" s="69"/>
      <c r="AZF4158" s="69"/>
      <c r="AZG4158" s="69"/>
      <c r="AZH4158" s="69"/>
      <c r="AZI4158" s="69"/>
      <c r="AZJ4158" s="69"/>
      <c r="AZK4158" s="69"/>
      <c r="AZL4158" s="69"/>
      <c r="AZM4158" s="69"/>
      <c r="AZN4158" s="69"/>
      <c r="AZO4158" s="69"/>
      <c r="AZP4158" s="69"/>
      <c r="AZQ4158" s="69"/>
      <c r="AZR4158" s="69"/>
      <c r="AZS4158" s="69"/>
      <c r="AZT4158" s="69"/>
      <c r="AZU4158" s="69"/>
      <c r="AZV4158" s="69"/>
      <c r="AZW4158" s="69"/>
      <c r="AZX4158" s="69"/>
      <c r="AZY4158" s="69"/>
      <c r="AZZ4158" s="69"/>
      <c r="BAA4158" s="69"/>
      <c r="BAB4158" s="69"/>
      <c r="BAC4158" s="69"/>
      <c r="BAD4158" s="69"/>
      <c r="BAE4158" s="69"/>
      <c r="BAF4158" s="69"/>
      <c r="BAG4158" s="69"/>
      <c r="BAH4158" s="69"/>
      <c r="BAI4158" s="69"/>
      <c r="BAJ4158" s="69"/>
      <c r="BAK4158" s="69"/>
      <c r="BAL4158" s="69"/>
      <c r="BAM4158" s="69"/>
      <c r="BAN4158" s="69"/>
      <c r="BAO4158" s="69"/>
      <c r="BAP4158" s="69"/>
      <c r="BAQ4158" s="69"/>
      <c r="BAR4158" s="69"/>
      <c r="BAS4158" s="69"/>
      <c r="BAT4158" s="69"/>
      <c r="BAU4158" s="69"/>
      <c r="BAV4158" s="69"/>
      <c r="BAW4158" s="69"/>
      <c r="BAX4158" s="69"/>
      <c r="BAY4158" s="69"/>
      <c r="BAZ4158" s="69"/>
      <c r="BBA4158" s="69"/>
      <c r="BBB4158" s="69"/>
      <c r="BBC4158" s="69"/>
      <c r="BBD4158" s="69"/>
      <c r="BBE4158" s="69"/>
      <c r="BBF4158" s="69"/>
      <c r="BBG4158" s="69"/>
      <c r="BBH4158" s="69"/>
      <c r="BBI4158" s="69"/>
      <c r="BBJ4158" s="69"/>
      <c r="BBK4158" s="69"/>
      <c r="BBL4158" s="69"/>
      <c r="BBM4158" s="69"/>
      <c r="BBN4158" s="69"/>
      <c r="BBO4158" s="69"/>
      <c r="BBP4158" s="69"/>
      <c r="BBQ4158" s="69"/>
      <c r="BBR4158" s="69"/>
      <c r="BBS4158" s="69"/>
      <c r="BBT4158" s="69"/>
      <c r="BBU4158" s="69"/>
      <c r="BBV4158" s="69"/>
      <c r="BBW4158" s="69"/>
      <c r="BBX4158" s="69"/>
      <c r="BBY4158" s="69"/>
      <c r="BBZ4158" s="69"/>
      <c r="BCA4158" s="69"/>
      <c r="BCB4158" s="69"/>
      <c r="BCC4158" s="69"/>
      <c r="BCD4158" s="69"/>
      <c r="BCE4158" s="69"/>
      <c r="BCF4158" s="69"/>
      <c r="BCG4158" s="69"/>
      <c r="BCH4158" s="69"/>
      <c r="BCI4158" s="69"/>
      <c r="BCJ4158" s="69"/>
      <c r="BCK4158" s="69"/>
      <c r="BCL4158" s="69"/>
      <c r="BCM4158" s="69"/>
      <c r="BCN4158" s="69"/>
      <c r="BCO4158" s="69"/>
      <c r="BCP4158" s="69"/>
      <c r="BCQ4158" s="69"/>
      <c r="BCR4158" s="69"/>
      <c r="BCS4158" s="69"/>
      <c r="BCT4158" s="69"/>
      <c r="BCU4158" s="69"/>
      <c r="BCV4158" s="69"/>
      <c r="BCW4158" s="69"/>
      <c r="BCX4158" s="69"/>
      <c r="BCY4158" s="69"/>
      <c r="BCZ4158" s="69"/>
      <c r="BDA4158" s="69"/>
      <c r="BDB4158" s="69"/>
      <c r="BDC4158" s="69"/>
      <c r="BDD4158" s="69"/>
      <c r="BDE4158" s="69"/>
      <c r="BDF4158" s="69"/>
      <c r="BDG4158" s="69"/>
      <c r="BDH4158" s="69"/>
      <c r="BDI4158" s="69"/>
      <c r="BDJ4158" s="69"/>
      <c r="BDK4158" s="69"/>
      <c r="BDL4158" s="69"/>
      <c r="BDM4158" s="69"/>
      <c r="BDN4158" s="69"/>
      <c r="BDO4158" s="69"/>
      <c r="BDP4158" s="69"/>
      <c r="BDQ4158" s="69"/>
      <c r="BDR4158" s="69"/>
      <c r="BDS4158" s="69"/>
      <c r="BDT4158" s="69"/>
      <c r="BDU4158" s="69"/>
      <c r="BDV4158" s="69"/>
      <c r="BDW4158" s="69"/>
      <c r="BDX4158" s="69"/>
      <c r="BDY4158" s="69"/>
      <c r="BDZ4158" s="69"/>
      <c r="BEA4158" s="69"/>
      <c r="BEB4158" s="69"/>
      <c r="BEC4158" s="69"/>
      <c r="BED4158" s="69"/>
      <c r="BEE4158" s="69"/>
      <c r="BEF4158" s="69"/>
      <c r="BEG4158" s="69"/>
      <c r="BEH4158" s="69"/>
      <c r="BEI4158" s="69"/>
      <c r="BEJ4158" s="69"/>
      <c r="BEK4158" s="69"/>
      <c r="BEL4158" s="69"/>
      <c r="BEM4158" s="69"/>
      <c r="BEN4158" s="69"/>
      <c r="BEO4158" s="69"/>
      <c r="BEP4158" s="69"/>
      <c r="BEQ4158" s="69"/>
      <c r="BER4158" s="69"/>
      <c r="BES4158" s="69"/>
      <c r="BET4158" s="69"/>
      <c r="BEU4158" s="69"/>
      <c r="BEV4158" s="69"/>
      <c r="BEW4158" s="69"/>
      <c r="BEX4158" s="69"/>
      <c r="BEY4158" s="69"/>
      <c r="BEZ4158" s="69"/>
      <c r="BFA4158" s="69"/>
      <c r="BFB4158" s="69"/>
      <c r="BFC4158" s="69"/>
      <c r="BFD4158" s="69"/>
      <c r="BFE4158" s="69"/>
      <c r="BFF4158" s="69"/>
      <c r="BFG4158" s="69"/>
      <c r="BFH4158" s="69"/>
      <c r="BFI4158" s="69"/>
      <c r="BFJ4158" s="69"/>
      <c r="BFK4158" s="69"/>
      <c r="BFL4158" s="69"/>
      <c r="BFM4158" s="69"/>
      <c r="BFN4158" s="69"/>
      <c r="BFO4158" s="69"/>
      <c r="BFP4158" s="69"/>
      <c r="BFQ4158" s="69"/>
      <c r="BFR4158" s="69"/>
      <c r="BFS4158" s="69"/>
      <c r="BFT4158" s="69"/>
      <c r="BFU4158" s="69"/>
      <c r="BFV4158" s="69"/>
      <c r="BFW4158" s="69"/>
      <c r="BFX4158" s="69"/>
      <c r="BFY4158" s="69"/>
      <c r="BFZ4158" s="69"/>
      <c r="BGA4158" s="69"/>
      <c r="BGB4158" s="69"/>
      <c r="BGC4158" s="69"/>
      <c r="BGD4158" s="69"/>
      <c r="BGE4158" s="69"/>
      <c r="BGF4158" s="69"/>
      <c r="BGG4158" s="69"/>
      <c r="BGH4158" s="69"/>
      <c r="BGI4158" s="69"/>
      <c r="BGJ4158" s="69"/>
      <c r="BGK4158" s="69"/>
      <c r="BGL4158" s="69"/>
      <c r="BGM4158" s="69"/>
      <c r="BGN4158" s="69"/>
      <c r="BGO4158" s="69"/>
      <c r="BGP4158" s="69"/>
      <c r="BGQ4158" s="69"/>
      <c r="BGR4158" s="69"/>
      <c r="BGS4158" s="69"/>
      <c r="BGT4158" s="69"/>
      <c r="BGU4158" s="69"/>
      <c r="BGV4158" s="69"/>
      <c r="BGW4158" s="69"/>
      <c r="BGX4158" s="69"/>
      <c r="BGY4158" s="69"/>
      <c r="BGZ4158" s="69"/>
      <c r="BHA4158" s="69"/>
      <c r="BHB4158" s="69"/>
      <c r="BHC4158" s="69"/>
      <c r="BHD4158" s="69"/>
      <c r="BHE4158" s="69"/>
      <c r="BHF4158" s="69"/>
      <c r="BHG4158" s="69"/>
      <c r="BHH4158" s="69"/>
      <c r="BHI4158" s="69"/>
      <c r="BHJ4158" s="69"/>
      <c r="BHK4158" s="69"/>
      <c r="BHL4158" s="69"/>
      <c r="BHM4158" s="69"/>
      <c r="BHN4158" s="69"/>
      <c r="BHO4158" s="69"/>
      <c r="BHP4158" s="69"/>
      <c r="BHQ4158" s="69"/>
      <c r="BHR4158" s="69"/>
      <c r="BHS4158" s="69"/>
      <c r="BHT4158" s="69"/>
      <c r="BHU4158" s="69"/>
      <c r="BHV4158" s="69"/>
      <c r="BHW4158" s="69"/>
      <c r="BHX4158" s="69"/>
      <c r="BHY4158" s="69"/>
      <c r="BHZ4158" s="69"/>
      <c r="BIA4158" s="69"/>
      <c r="BIB4158" s="69"/>
      <c r="BIC4158" s="69"/>
      <c r="BID4158" s="69"/>
      <c r="BIE4158" s="69"/>
      <c r="BIF4158" s="69"/>
      <c r="BIG4158" s="69"/>
      <c r="BIH4158" s="69"/>
      <c r="BII4158" s="69"/>
      <c r="BIJ4158" s="69"/>
      <c r="BIK4158" s="69"/>
      <c r="BIL4158" s="69"/>
      <c r="BIM4158" s="69"/>
      <c r="BIN4158" s="69"/>
      <c r="BIO4158" s="69"/>
      <c r="BIP4158" s="69"/>
      <c r="BIQ4158" s="69"/>
      <c r="BIR4158" s="69"/>
      <c r="BIS4158" s="69"/>
      <c r="BIT4158" s="69"/>
      <c r="BIU4158" s="69"/>
      <c r="BIV4158" s="69"/>
      <c r="BIW4158" s="69"/>
      <c r="BIX4158" s="69"/>
      <c r="BIY4158" s="69"/>
      <c r="BIZ4158" s="69"/>
      <c r="BJA4158" s="69"/>
      <c r="BJB4158" s="69"/>
      <c r="BJC4158" s="69"/>
      <c r="BJD4158" s="69"/>
      <c r="BJE4158" s="69"/>
      <c r="BJF4158" s="69"/>
      <c r="BJG4158" s="69"/>
      <c r="BJH4158" s="69"/>
      <c r="BJI4158" s="69"/>
      <c r="BJJ4158" s="69"/>
      <c r="BJK4158" s="69"/>
      <c r="BJL4158" s="69"/>
      <c r="BJM4158" s="69"/>
      <c r="BJN4158" s="69"/>
      <c r="BJO4158" s="69"/>
      <c r="BJP4158" s="69"/>
      <c r="BJQ4158" s="69"/>
      <c r="BJR4158" s="69"/>
      <c r="BJS4158" s="69"/>
      <c r="BJT4158" s="69"/>
      <c r="BJU4158" s="69"/>
      <c r="BJV4158" s="69"/>
      <c r="BJW4158" s="69"/>
      <c r="BJX4158" s="69"/>
      <c r="BJY4158" s="69"/>
      <c r="BJZ4158" s="69"/>
      <c r="BKA4158" s="69"/>
      <c r="BKB4158" s="69"/>
      <c r="BKC4158" s="69"/>
      <c r="BKD4158" s="69"/>
      <c r="BKE4158" s="69"/>
      <c r="BKF4158" s="69"/>
      <c r="BKG4158" s="69"/>
      <c r="BKH4158" s="69"/>
      <c r="BKI4158" s="69"/>
      <c r="BKJ4158" s="69"/>
      <c r="BKK4158" s="69"/>
      <c r="BKL4158" s="69"/>
      <c r="BKM4158" s="69"/>
      <c r="BKN4158" s="69"/>
      <c r="BKO4158" s="69"/>
      <c r="BKP4158" s="69"/>
      <c r="BKQ4158" s="69"/>
      <c r="BKR4158" s="69"/>
      <c r="BKS4158" s="69"/>
      <c r="BKT4158" s="69"/>
      <c r="BKU4158" s="69"/>
      <c r="BKV4158" s="69"/>
      <c r="BKW4158" s="69"/>
      <c r="BKX4158" s="69"/>
      <c r="BKY4158" s="69"/>
      <c r="BKZ4158" s="69"/>
      <c r="BLA4158" s="69"/>
      <c r="BLB4158" s="69"/>
      <c r="BLC4158" s="69"/>
      <c r="BLD4158" s="69"/>
      <c r="BLE4158" s="69"/>
      <c r="BLF4158" s="69"/>
      <c r="BLG4158" s="69"/>
      <c r="BLH4158" s="69"/>
      <c r="BLI4158" s="69"/>
      <c r="BLJ4158" s="69"/>
      <c r="BLK4158" s="69"/>
      <c r="BLL4158" s="69"/>
      <c r="BLM4158" s="69"/>
      <c r="BLN4158" s="69"/>
      <c r="BLO4158" s="69"/>
      <c r="BLP4158" s="69"/>
      <c r="BLQ4158" s="69"/>
      <c r="BLR4158" s="69"/>
      <c r="BLS4158" s="69"/>
      <c r="BLT4158" s="69"/>
      <c r="BLU4158" s="69"/>
      <c r="BLV4158" s="69"/>
      <c r="BLW4158" s="69"/>
      <c r="BLX4158" s="69"/>
      <c r="BLY4158" s="69"/>
      <c r="BLZ4158" s="69"/>
      <c r="BMA4158" s="69"/>
      <c r="BMB4158" s="69"/>
      <c r="BMC4158" s="69"/>
      <c r="BMD4158" s="69"/>
      <c r="BME4158" s="69"/>
      <c r="BMF4158" s="69"/>
      <c r="BMG4158" s="69"/>
      <c r="BMH4158" s="69"/>
      <c r="BMI4158" s="69"/>
      <c r="BMJ4158" s="69"/>
      <c r="BMK4158" s="69"/>
      <c r="BML4158" s="69"/>
      <c r="BMM4158" s="69"/>
      <c r="BMN4158" s="69"/>
      <c r="BMO4158" s="69"/>
      <c r="BMP4158" s="69"/>
      <c r="BMQ4158" s="69"/>
      <c r="BMR4158" s="69"/>
      <c r="BMS4158" s="69"/>
      <c r="BMT4158" s="69"/>
      <c r="BMU4158" s="69"/>
      <c r="BMV4158" s="69"/>
      <c r="BMW4158" s="69"/>
      <c r="BMX4158" s="69"/>
      <c r="BMY4158" s="69"/>
      <c r="BMZ4158" s="69"/>
      <c r="BNA4158" s="69"/>
      <c r="BNB4158" s="69"/>
      <c r="BNC4158" s="69"/>
      <c r="BND4158" s="69"/>
      <c r="BNE4158" s="69"/>
      <c r="BNF4158" s="69"/>
      <c r="BNG4158" s="69"/>
      <c r="BNH4158" s="69"/>
      <c r="BNI4158" s="69"/>
      <c r="BNJ4158" s="69"/>
      <c r="BNK4158" s="69"/>
      <c r="BNL4158" s="69"/>
      <c r="BNM4158" s="69"/>
      <c r="BNN4158" s="69"/>
      <c r="BNO4158" s="69"/>
      <c r="BNP4158" s="69"/>
      <c r="BNQ4158" s="69"/>
      <c r="BNR4158" s="69"/>
      <c r="BNS4158" s="69"/>
      <c r="BNT4158" s="69"/>
      <c r="BNU4158" s="69"/>
      <c r="BNV4158" s="69"/>
      <c r="BNW4158" s="69"/>
      <c r="BNX4158" s="69"/>
      <c r="BNY4158" s="69"/>
      <c r="BNZ4158" s="69"/>
      <c r="BOA4158" s="69"/>
      <c r="BOB4158" s="69"/>
      <c r="BOC4158" s="69"/>
      <c r="BOD4158" s="69"/>
      <c r="BOE4158" s="69"/>
      <c r="BOF4158" s="69"/>
      <c r="BOG4158" s="69"/>
      <c r="BOH4158" s="69"/>
      <c r="BOI4158" s="69"/>
      <c r="BOJ4158" s="69"/>
      <c r="BOK4158" s="69"/>
      <c r="BOL4158" s="69"/>
      <c r="BOM4158" s="69"/>
      <c r="BON4158" s="69"/>
      <c r="BOO4158" s="69"/>
      <c r="BOP4158" s="69"/>
      <c r="BOQ4158" s="69"/>
      <c r="BOR4158" s="69"/>
      <c r="BOS4158" s="69"/>
      <c r="BOT4158" s="69"/>
      <c r="BOU4158" s="69"/>
      <c r="BOV4158" s="69"/>
      <c r="BOW4158" s="69"/>
      <c r="BOX4158" s="69"/>
      <c r="BOY4158" s="69"/>
      <c r="BOZ4158" s="69"/>
      <c r="BPA4158" s="69"/>
      <c r="BPB4158" s="69"/>
      <c r="BPC4158" s="69"/>
      <c r="BPD4158" s="69"/>
      <c r="BPE4158" s="69"/>
      <c r="BPF4158" s="69"/>
      <c r="BPG4158" s="69"/>
      <c r="BPH4158" s="69"/>
      <c r="BPI4158" s="69"/>
      <c r="BPJ4158" s="69"/>
      <c r="BPK4158" s="69"/>
      <c r="BPL4158" s="69"/>
      <c r="BPM4158" s="69"/>
      <c r="BPN4158" s="69"/>
      <c r="BPO4158" s="69"/>
      <c r="BPP4158" s="69"/>
      <c r="BPQ4158" s="69"/>
      <c r="BPR4158" s="69"/>
      <c r="BPS4158" s="69"/>
      <c r="BPT4158" s="69"/>
      <c r="BPU4158" s="69"/>
      <c r="BPV4158" s="69"/>
      <c r="BPW4158" s="69"/>
      <c r="BPX4158" s="69"/>
      <c r="BPY4158" s="69"/>
      <c r="BPZ4158" s="69"/>
      <c r="BQA4158" s="69"/>
      <c r="BQB4158" s="69"/>
      <c r="BQC4158" s="69"/>
      <c r="BQD4158" s="69"/>
      <c r="BQE4158" s="69"/>
      <c r="BQF4158" s="69"/>
      <c r="BQG4158" s="69"/>
      <c r="BQH4158" s="69"/>
      <c r="BQI4158" s="69"/>
      <c r="BQJ4158" s="69"/>
      <c r="BQK4158" s="69"/>
      <c r="BQL4158" s="69"/>
      <c r="BQM4158" s="69"/>
      <c r="BQN4158" s="69"/>
      <c r="BQO4158" s="69"/>
      <c r="BQP4158" s="69"/>
      <c r="BQQ4158" s="69"/>
      <c r="BQR4158" s="69"/>
      <c r="BQS4158" s="69"/>
      <c r="BQT4158" s="69"/>
      <c r="BQU4158" s="69"/>
      <c r="BQV4158" s="69"/>
      <c r="BQW4158" s="69"/>
      <c r="BQX4158" s="69"/>
      <c r="BQY4158" s="69"/>
      <c r="BQZ4158" s="69"/>
      <c r="BRA4158" s="69"/>
      <c r="BRB4158" s="69"/>
      <c r="BRC4158" s="69"/>
      <c r="BRD4158" s="69"/>
      <c r="BRE4158" s="69"/>
      <c r="BRF4158" s="69"/>
      <c r="BRG4158" s="69"/>
      <c r="BRH4158" s="69"/>
      <c r="BRI4158" s="69"/>
      <c r="BRJ4158" s="69"/>
      <c r="BRK4158" s="69"/>
      <c r="BRL4158" s="69"/>
      <c r="BRM4158" s="69"/>
      <c r="BRN4158" s="69"/>
      <c r="BRO4158" s="69"/>
      <c r="BRP4158" s="69"/>
      <c r="BRQ4158" s="69"/>
      <c r="BRR4158" s="69"/>
      <c r="BRS4158" s="69"/>
      <c r="BRT4158" s="69"/>
      <c r="BRU4158" s="69"/>
      <c r="BRV4158" s="69"/>
      <c r="BRW4158" s="69"/>
      <c r="BRX4158" s="69"/>
      <c r="BRY4158" s="69"/>
      <c r="BRZ4158" s="69"/>
      <c r="BSA4158" s="69"/>
      <c r="BSB4158" s="69"/>
      <c r="BSC4158" s="69"/>
      <c r="BSD4158" s="69"/>
      <c r="BSE4158" s="69"/>
      <c r="BSF4158" s="69"/>
      <c r="BSG4158" s="69"/>
      <c r="BSH4158" s="69"/>
      <c r="BSI4158" s="69"/>
      <c r="BSJ4158" s="69"/>
      <c r="BSK4158" s="69"/>
      <c r="BSL4158" s="69"/>
      <c r="BSM4158" s="69"/>
      <c r="BSN4158" s="69"/>
      <c r="BSO4158" s="69"/>
      <c r="BSP4158" s="69"/>
      <c r="BSQ4158" s="69"/>
      <c r="BSR4158" s="69"/>
      <c r="BSS4158" s="69"/>
      <c r="BST4158" s="69"/>
      <c r="BSU4158" s="69"/>
      <c r="BSV4158" s="69"/>
      <c r="BSW4158" s="69"/>
      <c r="BSX4158" s="69"/>
      <c r="BSY4158" s="69"/>
      <c r="BSZ4158" s="69"/>
      <c r="BTA4158" s="69"/>
      <c r="BTB4158" s="69"/>
      <c r="BTC4158" s="69"/>
      <c r="BTD4158" s="69"/>
      <c r="BTE4158" s="69"/>
      <c r="BTF4158" s="69"/>
      <c r="BTG4158" s="69"/>
      <c r="BTH4158" s="69"/>
      <c r="BTI4158" s="69"/>
      <c r="BTJ4158" s="69"/>
      <c r="BTK4158" s="69"/>
      <c r="BTL4158" s="69"/>
      <c r="BTM4158" s="69"/>
      <c r="BTN4158" s="69"/>
      <c r="BTO4158" s="69"/>
      <c r="BTP4158" s="69"/>
      <c r="BTQ4158" s="69"/>
      <c r="BTR4158" s="69"/>
      <c r="BTS4158" s="69"/>
      <c r="BTT4158" s="69"/>
      <c r="BTU4158" s="69"/>
      <c r="BTV4158" s="69"/>
      <c r="BTW4158" s="69"/>
      <c r="BTX4158" s="69"/>
      <c r="BTY4158" s="69"/>
      <c r="BTZ4158" s="69"/>
      <c r="BUA4158" s="69"/>
      <c r="BUB4158" s="69"/>
      <c r="BUC4158" s="69"/>
      <c r="BUD4158" s="69"/>
      <c r="BUE4158" s="69"/>
      <c r="BUF4158" s="69"/>
      <c r="BUG4158" s="69"/>
      <c r="BUH4158" s="69"/>
      <c r="BUI4158" s="69"/>
      <c r="BUJ4158" s="69"/>
      <c r="BUK4158" s="69"/>
      <c r="BUL4158" s="69"/>
      <c r="BUM4158" s="69"/>
      <c r="BUN4158" s="69"/>
      <c r="BUO4158" s="69"/>
      <c r="BUP4158" s="69"/>
      <c r="BUQ4158" s="69"/>
      <c r="BUR4158" s="69"/>
      <c r="BUS4158" s="69"/>
      <c r="BUT4158" s="69"/>
      <c r="BUU4158" s="69"/>
      <c r="BUV4158" s="69"/>
      <c r="BUW4158" s="69"/>
      <c r="BUX4158" s="69"/>
      <c r="BUY4158" s="69"/>
      <c r="BUZ4158" s="69"/>
      <c r="BVA4158" s="69"/>
      <c r="BVB4158" s="69"/>
      <c r="BVC4158" s="69"/>
      <c r="BVD4158" s="69"/>
      <c r="BVE4158" s="69"/>
      <c r="BVF4158" s="69"/>
      <c r="BVG4158" s="69"/>
      <c r="BVH4158" s="69"/>
      <c r="BVI4158" s="69"/>
      <c r="BVJ4158" s="69"/>
      <c r="BVK4158" s="69"/>
      <c r="BVL4158" s="69"/>
      <c r="BVM4158" s="69"/>
      <c r="BVN4158" s="69"/>
      <c r="BVO4158" s="69"/>
      <c r="BVP4158" s="69"/>
      <c r="BVQ4158" s="69"/>
      <c r="BVR4158" s="69"/>
      <c r="BVS4158" s="69"/>
      <c r="BVT4158" s="69"/>
      <c r="BVU4158" s="69"/>
      <c r="BVV4158" s="69"/>
      <c r="BVW4158" s="69"/>
      <c r="BVX4158" s="69"/>
      <c r="BVY4158" s="69"/>
      <c r="BVZ4158" s="69"/>
      <c r="BWA4158" s="69"/>
      <c r="BWB4158" s="69"/>
      <c r="BWC4158" s="69"/>
      <c r="BWD4158" s="69"/>
      <c r="BWE4158" s="69"/>
      <c r="BWF4158" s="69"/>
      <c r="BWG4158" s="69"/>
      <c r="BWH4158" s="69"/>
      <c r="BWI4158" s="69"/>
      <c r="BWJ4158" s="69"/>
      <c r="BWK4158" s="69"/>
      <c r="BWL4158" s="69"/>
      <c r="BWM4158" s="69"/>
      <c r="BWN4158" s="69"/>
      <c r="BWO4158" s="69"/>
      <c r="BWP4158" s="69"/>
      <c r="BWQ4158" s="69"/>
      <c r="BWR4158" s="69"/>
      <c r="BWS4158" s="69"/>
      <c r="BWT4158" s="69"/>
      <c r="BWU4158" s="69"/>
      <c r="BWV4158" s="69"/>
      <c r="BWW4158" s="69"/>
      <c r="BWX4158" s="69"/>
      <c r="BWY4158" s="69"/>
      <c r="BWZ4158" s="69"/>
      <c r="BXA4158" s="69"/>
      <c r="BXB4158" s="69"/>
      <c r="BXC4158" s="69"/>
      <c r="BXD4158" s="69"/>
      <c r="BXE4158" s="69"/>
      <c r="BXF4158" s="69"/>
      <c r="BXG4158" s="69"/>
      <c r="BXH4158" s="69"/>
      <c r="BXI4158" s="69"/>
      <c r="BXJ4158" s="69"/>
      <c r="BXK4158" s="69"/>
      <c r="BXL4158" s="69"/>
      <c r="BXM4158" s="69"/>
      <c r="BXN4158" s="69"/>
      <c r="BXO4158" s="69"/>
      <c r="BXP4158" s="69"/>
      <c r="BXQ4158" s="69"/>
      <c r="BXR4158" s="69"/>
      <c r="BXS4158" s="69"/>
      <c r="BXT4158" s="69"/>
      <c r="BXU4158" s="69"/>
      <c r="BXV4158" s="69"/>
      <c r="BXW4158" s="69"/>
      <c r="BXX4158" s="69"/>
      <c r="BXY4158" s="69"/>
      <c r="BXZ4158" s="69"/>
      <c r="BYA4158" s="69"/>
      <c r="BYB4158" s="69"/>
      <c r="BYC4158" s="69"/>
      <c r="BYD4158" s="69"/>
      <c r="BYE4158" s="69"/>
      <c r="BYF4158" s="69"/>
      <c r="BYG4158" s="69"/>
      <c r="BYH4158" s="69"/>
      <c r="BYI4158" s="69"/>
      <c r="BYJ4158" s="69"/>
      <c r="BYK4158" s="69"/>
      <c r="BYL4158" s="69"/>
      <c r="BYM4158" s="69"/>
      <c r="BYN4158" s="69"/>
      <c r="BYO4158" s="69"/>
      <c r="BYP4158" s="69"/>
      <c r="BYQ4158" s="69"/>
      <c r="BYR4158" s="69"/>
      <c r="BYS4158" s="69"/>
      <c r="BYT4158" s="69"/>
      <c r="BYU4158" s="69"/>
      <c r="BYV4158" s="69"/>
      <c r="BYW4158" s="69"/>
      <c r="BYX4158" s="69"/>
      <c r="BYY4158" s="69"/>
      <c r="BYZ4158" s="69"/>
      <c r="BZA4158" s="69"/>
      <c r="BZB4158" s="69"/>
      <c r="BZC4158" s="69"/>
      <c r="BZD4158" s="69"/>
      <c r="BZE4158" s="69"/>
      <c r="BZF4158" s="69"/>
      <c r="BZG4158" s="69"/>
      <c r="BZH4158" s="69"/>
      <c r="BZI4158" s="69"/>
      <c r="BZJ4158" s="69"/>
      <c r="BZK4158" s="69"/>
      <c r="BZL4158" s="69"/>
      <c r="BZM4158" s="69"/>
      <c r="BZN4158" s="69"/>
      <c r="BZO4158" s="69"/>
      <c r="BZP4158" s="69"/>
      <c r="BZQ4158" s="69"/>
      <c r="BZR4158" s="69"/>
      <c r="BZS4158" s="69"/>
      <c r="BZT4158" s="69"/>
      <c r="BZU4158" s="69"/>
      <c r="BZV4158" s="69"/>
      <c r="BZW4158" s="69"/>
      <c r="BZX4158" s="69"/>
      <c r="BZY4158" s="69"/>
      <c r="BZZ4158" s="69"/>
      <c r="CAA4158" s="69"/>
      <c r="CAB4158" s="69"/>
      <c r="CAC4158" s="69"/>
      <c r="CAD4158" s="69"/>
      <c r="CAE4158" s="69"/>
      <c r="CAF4158" s="69"/>
      <c r="CAG4158" s="69"/>
      <c r="CAH4158" s="69"/>
      <c r="CAI4158" s="69"/>
      <c r="CAJ4158" s="69"/>
      <c r="CAK4158" s="69"/>
      <c r="CAL4158" s="69"/>
      <c r="CAM4158" s="69"/>
      <c r="CAN4158" s="69"/>
      <c r="CAO4158" s="69"/>
      <c r="CAP4158" s="69"/>
      <c r="CAQ4158" s="69"/>
      <c r="CAR4158" s="69"/>
      <c r="CAS4158" s="69"/>
      <c r="CAT4158" s="69"/>
      <c r="CAU4158" s="69"/>
      <c r="CAV4158" s="69"/>
      <c r="CAW4158" s="69"/>
      <c r="CAX4158" s="69"/>
      <c r="CAY4158" s="69"/>
      <c r="CAZ4158" s="69"/>
      <c r="CBA4158" s="69"/>
      <c r="CBB4158" s="69"/>
      <c r="CBC4158" s="69"/>
      <c r="CBD4158" s="69"/>
      <c r="CBE4158" s="69"/>
      <c r="CBF4158" s="69"/>
      <c r="CBG4158" s="69"/>
      <c r="CBH4158" s="69"/>
      <c r="CBI4158" s="69"/>
      <c r="CBJ4158" s="69"/>
      <c r="CBK4158" s="69"/>
      <c r="CBL4158" s="69"/>
      <c r="CBM4158" s="69"/>
      <c r="CBN4158" s="69"/>
      <c r="CBO4158" s="69"/>
      <c r="CBP4158" s="69"/>
      <c r="CBQ4158" s="69"/>
      <c r="CBR4158" s="69"/>
      <c r="CBS4158" s="69"/>
      <c r="CBT4158" s="69"/>
      <c r="CBU4158" s="69"/>
      <c r="CBV4158" s="69"/>
      <c r="CBW4158" s="69"/>
      <c r="CBX4158" s="69"/>
      <c r="CBY4158" s="69"/>
      <c r="CBZ4158" s="69"/>
      <c r="CCA4158" s="69"/>
      <c r="CCB4158" s="69"/>
      <c r="CCC4158" s="69"/>
      <c r="CCD4158" s="69"/>
      <c r="CCE4158" s="69"/>
      <c r="CCF4158" s="69"/>
      <c r="CCG4158" s="69"/>
      <c r="CCH4158" s="69"/>
      <c r="CCI4158" s="69"/>
      <c r="CCJ4158" s="69"/>
      <c r="CCK4158" s="69"/>
      <c r="CCL4158" s="69"/>
      <c r="CCM4158" s="69"/>
      <c r="CCN4158" s="69"/>
      <c r="CCO4158" s="69"/>
      <c r="CCP4158" s="69"/>
      <c r="CCQ4158" s="69"/>
      <c r="CCR4158" s="69"/>
      <c r="CCS4158" s="69"/>
      <c r="CCT4158" s="69"/>
      <c r="CCU4158" s="69"/>
      <c r="CCV4158" s="69"/>
      <c r="CCW4158" s="69"/>
      <c r="CCX4158" s="69"/>
      <c r="CCY4158" s="69"/>
      <c r="CCZ4158" s="69"/>
      <c r="CDA4158" s="69"/>
      <c r="CDB4158" s="69"/>
      <c r="CDC4158" s="69"/>
      <c r="CDD4158" s="69"/>
      <c r="CDE4158" s="69"/>
      <c r="CDF4158" s="69"/>
      <c r="CDG4158" s="69"/>
      <c r="CDH4158" s="69"/>
      <c r="CDI4158" s="69"/>
      <c r="CDJ4158" s="69"/>
      <c r="CDK4158" s="69"/>
      <c r="CDL4158" s="69"/>
      <c r="CDM4158" s="69"/>
      <c r="CDN4158" s="69"/>
      <c r="CDO4158" s="69"/>
      <c r="CDP4158" s="69"/>
      <c r="CDQ4158" s="69"/>
      <c r="CDR4158" s="69"/>
      <c r="CDS4158" s="69"/>
      <c r="CDT4158" s="69"/>
      <c r="CDU4158" s="69"/>
      <c r="CDV4158" s="69"/>
      <c r="CDW4158" s="69"/>
      <c r="CDX4158" s="69"/>
      <c r="CDY4158" s="69"/>
      <c r="CDZ4158" s="69"/>
      <c r="CEA4158" s="69"/>
      <c r="CEB4158" s="69"/>
      <c r="CEC4158" s="69"/>
      <c r="CED4158" s="69"/>
      <c r="CEE4158" s="69"/>
      <c r="CEF4158" s="69"/>
      <c r="CEG4158" s="69"/>
      <c r="CEH4158" s="69"/>
      <c r="CEI4158" s="69"/>
      <c r="CEJ4158" s="69"/>
      <c r="CEK4158" s="69"/>
      <c r="CEL4158" s="69"/>
      <c r="CEM4158" s="69"/>
      <c r="CEN4158" s="69"/>
      <c r="CEO4158" s="69"/>
      <c r="CEP4158" s="69"/>
      <c r="CEQ4158" s="69"/>
      <c r="CER4158" s="69"/>
      <c r="CES4158" s="69"/>
      <c r="CET4158" s="69"/>
      <c r="CEU4158" s="69"/>
      <c r="CEV4158" s="69"/>
      <c r="CEW4158" s="69"/>
      <c r="CEX4158" s="69"/>
      <c r="CEY4158" s="69"/>
      <c r="CEZ4158" s="69"/>
      <c r="CFA4158" s="69"/>
      <c r="CFB4158" s="69"/>
      <c r="CFC4158" s="69"/>
      <c r="CFD4158" s="69"/>
      <c r="CFE4158" s="69"/>
      <c r="CFF4158" s="69"/>
      <c r="CFG4158" s="69"/>
      <c r="CFH4158" s="69"/>
      <c r="CFI4158" s="69"/>
      <c r="CFJ4158" s="69"/>
      <c r="CFK4158" s="69"/>
      <c r="CFL4158" s="69"/>
      <c r="CFM4158" s="69"/>
      <c r="CFN4158" s="69"/>
      <c r="CFO4158" s="69"/>
      <c r="CFP4158" s="69"/>
      <c r="CFQ4158" s="69"/>
      <c r="CFR4158" s="69"/>
      <c r="CFS4158" s="69"/>
      <c r="CFT4158" s="69"/>
      <c r="CFU4158" s="69"/>
      <c r="CFV4158" s="69"/>
      <c r="CFW4158" s="69"/>
      <c r="CFX4158" s="69"/>
      <c r="CFY4158" s="69"/>
      <c r="CFZ4158" s="69"/>
      <c r="CGA4158" s="69"/>
      <c r="CGB4158" s="69"/>
      <c r="CGC4158" s="69"/>
      <c r="CGD4158" s="69"/>
      <c r="CGE4158" s="69"/>
      <c r="CGF4158" s="69"/>
      <c r="CGG4158" s="69"/>
      <c r="CGH4158" s="69"/>
      <c r="CGI4158" s="69"/>
      <c r="CGJ4158" s="69"/>
      <c r="CGK4158" s="69"/>
      <c r="CGL4158" s="69"/>
      <c r="CGM4158" s="69"/>
      <c r="CGN4158" s="69"/>
      <c r="CGO4158" s="69"/>
      <c r="CGP4158" s="69"/>
      <c r="CGQ4158" s="69"/>
      <c r="CGR4158" s="69"/>
      <c r="CGS4158" s="69"/>
      <c r="CGT4158" s="69"/>
      <c r="CGU4158" s="69"/>
      <c r="CGV4158" s="69"/>
      <c r="CGW4158" s="69"/>
      <c r="CGX4158" s="69"/>
      <c r="CGY4158" s="69"/>
      <c r="CGZ4158" s="69"/>
      <c r="CHA4158" s="69"/>
      <c r="CHB4158" s="69"/>
      <c r="CHC4158" s="69"/>
      <c r="CHD4158" s="69"/>
      <c r="CHE4158" s="69"/>
      <c r="CHF4158" s="69"/>
      <c r="CHG4158" s="69"/>
      <c r="CHH4158" s="69"/>
      <c r="CHI4158" s="69"/>
      <c r="CHJ4158" s="69"/>
      <c r="CHK4158" s="69"/>
      <c r="CHL4158" s="69"/>
      <c r="CHM4158" s="69"/>
      <c r="CHN4158" s="69"/>
      <c r="CHO4158" s="69"/>
      <c r="CHP4158" s="69"/>
      <c r="CHQ4158" s="69"/>
      <c r="CHR4158" s="69"/>
      <c r="CHS4158" s="69"/>
      <c r="CHT4158" s="69"/>
      <c r="CHU4158" s="69"/>
      <c r="CHV4158" s="69"/>
      <c r="CHW4158" s="69"/>
      <c r="CHX4158" s="69"/>
      <c r="CHY4158" s="69"/>
      <c r="CHZ4158" s="69"/>
      <c r="CIA4158" s="69"/>
      <c r="CIB4158" s="69"/>
      <c r="CIC4158" s="69"/>
      <c r="CID4158" s="69"/>
      <c r="CIE4158" s="69"/>
      <c r="CIF4158" s="69"/>
      <c r="CIG4158" s="69"/>
      <c r="CIH4158" s="69"/>
      <c r="CII4158" s="69"/>
      <c r="CIJ4158" s="69"/>
      <c r="CIK4158" s="69"/>
      <c r="CIL4158" s="69"/>
      <c r="CIM4158" s="69"/>
      <c r="CIN4158" s="69"/>
      <c r="CIO4158" s="69"/>
      <c r="CIP4158" s="69"/>
      <c r="CIQ4158" s="69"/>
      <c r="CIR4158" s="69"/>
      <c r="CIS4158" s="69"/>
      <c r="CIT4158" s="69"/>
      <c r="CIU4158" s="69"/>
      <c r="CIV4158" s="69"/>
      <c r="CIW4158" s="69"/>
      <c r="CIX4158" s="69"/>
      <c r="CIY4158" s="69"/>
      <c r="CIZ4158" s="69"/>
      <c r="CJA4158" s="69"/>
      <c r="CJB4158" s="69"/>
      <c r="CJC4158" s="69"/>
      <c r="CJD4158" s="69"/>
      <c r="CJE4158" s="69"/>
      <c r="CJF4158" s="69"/>
      <c r="CJG4158" s="69"/>
      <c r="CJH4158" s="69"/>
      <c r="CJI4158" s="69"/>
      <c r="CJJ4158" s="69"/>
      <c r="CJK4158" s="69"/>
      <c r="CJL4158" s="69"/>
      <c r="CJM4158" s="69"/>
      <c r="CJN4158" s="69"/>
      <c r="CJO4158" s="69"/>
      <c r="CJP4158" s="69"/>
      <c r="CJQ4158" s="69"/>
      <c r="CJR4158" s="69"/>
      <c r="CJS4158" s="69"/>
      <c r="CJT4158" s="69"/>
      <c r="CJU4158" s="69"/>
      <c r="CJV4158" s="69"/>
      <c r="CJW4158" s="69"/>
      <c r="CJX4158" s="69"/>
      <c r="CJY4158" s="69"/>
      <c r="CJZ4158" s="69"/>
      <c r="CKA4158" s="69"/>
      <c r="CKB4158" s="69"/>
      <c r="CKC4158" s="69"/>
      <c r="CKD4158" s="69"/>
      <c r="CKE4158" s="69"/>
      <c r="CKF4158" s="69"/>
      <c r="CKG4158" s="69"/>
      <c r="CKH4158" s="69"/>
      <c r="CKI4158" s="69"/>
      <c r="CKJ4158" s="69"/>
      <c r="CKK4158" s="69"/>
      <c r="CKL4158" s="69"/>
      <c r="CKM4158" s="69"/>
      <c r="CKN4158" s="69"/>
      <c r="CKO4158" s="69"/>
      <c r="CKP4158" s="69"/>
      <c r="CKQ4158" s="69"/>
      <c r="CKR4158" s="69"/>
      <c r="CKS4158" s="69"/>
      <c r="CKT4158" s="69"/>
      <c r="CKU4158" s="69"/>
      <c r="CKV4158" s="69"/>
      <c r="CKW4158" s="69"/>
      <c r="CKX4158" s="69"/>
      <c r="CKY4158" s="69"/>
      <c r="CKZ4158" s="69"/>
      <c r="CLA4158" s="69"/>
      <c r="CLB4158" s="69"/>
      <c r="CLC4158" s="69"/>
      <c r="CLD4158" s="69"/>
      <c r="CLE4158" s="69"/>
      <c r="CLF4158" s="69"/>
      <c r="CLG4158" s="69"/>
      <c r="CLH4158" s="69"/>
      <c r="CLI4158" s="69"/>
      <c r="CLJ4158" s="69"/>
      <c r="CLK4158" s="69"/>
      <c r="CLL4158" s="69"/>
      <c r="CLM4158" s="69"/>
      <c r="CLN4158" s="69"/>
      <c r="CLO4158" s="69"/>
      <c r="CLP4158" s="69"/>
      <c r="CLQ4158" s="69"/>
      <c r="CLR4158" s="69"/>
      <c r="CLS4158" s="69"/>
      <c r="CLT4158" s="69"/>
      <c r="CLU4158" s="69"/>
      <c r="CLV4158" s="69"/>
      <c r="CLW4158" s="69"/>
      <c r="CLX4158" s="69"/>
      <c r="CLY4158" s="69"/>
      <c r="CLZ4158" s="69"/>
      <c r="CMA4158" s="69"/>
      <c r="CMB4158" s="69"/>
      <c r="CMC4158" s="69"/>
      <c r="CMD4158" s="69"/>
      <c r="CME4158" s="69"/>
      <c r="CMF4158" s="69"/>
      <c r="CMG4158" s="69"/>
      <c r="CMH4158" s="69"/>
      <c r="CMI4158" s="69"/>
      <c r="CMJ4158" s="69"/>
      <c r="CMK4158" s="69"/>
      <c r="CML4158" s="69"/>
      <c r="CMM4158" s="69"/>
      <c r="CMN4158" s="69"/>
      <c r="CMO4158" s="69"/>
      <c r="CMP4158" s="69"/>
      <c r="CMQ4158" s="69"/>
      <c r="CMR4158" s="69"/>
      <c r="CMS4158" s="69"/>
      <c r="CMT4158" s="69"/>
      <c r="CMU4158" s="69"/>
      <c r="CMV4158" s="69"/>
      <c r="CMW4158" s="69"/>
      <c r="CMX4158" s="69"/>
      <c r="CMY4158" s="69"/>
      <c r="CMZ4158" s="69"/>
      <c r="CNA4158" s="69"/>
      <c r="CNB4158" s="69"/>
      <c r="CNC4158" s="69"/>
      <c r="CND4158" s="69"/>
      <c r="CNE4158" s="69"/>
      <c r="CNF4158" s="69"/>
      <c r="CNG4158" s="69"/>
      <c r="CNH4158" s="69"/>
      <c r="CNI4158" s="69"/>
      <c r="CNJ4158" s="69"/>
      <c r="CNK4158" s="69"/>
      <c r="CNL4158" s="69"/>
      <c r="CNM4158" s="69"/>
      <c r="CNN4158" s="69"/>
      <c r="CNO4158" s="69"/>
      <c r="CNP4158" s="69"/>
      <c r="CNQ4158" s="69"/>
      <c r="CNR4158" s="69"/>
      <c r="CNS4158" s="69"/>
      <c r="CNT4158" s="69"/>
      <c r="CNU4158" s="69"/>
      <c r="CNV4158" s="69"/>
      <c r="CNW4158" s="69"/>
      <c r="CNX4158" s="69"/>
      <c r="CNY4158" s="69"/>
      <c r="CNZ4158" s="69"/>
      <c r="COA4158" s="69"/>
      <c r="COB4158" s="69"/>
      <c r="COC4158" s="69"/>
      <c r="COD4158" s="69"/>
      <c r="COE4158" s="69"/>
      <c r="COF4158" s="69"/>
      <c r="COG4158" s="69"/>
      <c r="COH4158" s="69"/>
      <c r="COI4158" s="69"/>
      <c r="COJ4158" s="69"/>
      <c r="COK4158" s="69"/>
      <c r="COL4158" s="69"/>
      <c r="COM4158" s="69"/>
      <c r="CON4158" s="69"/>
      <c r="COO4158" s="69"/>
      <c r="COP4158" s="69"/>
      <c r="COQ4158" s="69"/>
      <c r="COR4158" s="69"/>
      <c r="COS4158" s="69"/>
      <c r="COT4158" s="69"/>
      <c r="COU4158" s="69"/>
      <c r="COV4158" s="69"/>
      <c r="COW4158" s="69"/>
      <c r="COX4158" s="69"/>
      <c r="COY4158" s="69"/>
      <c r="COZ4158" s="69"/>
      <c r="CPA4158" s="69"/>
      <c r="CPB4158" s="69"/>
      <c r="CPC4158" s="69"/>
      <c r="CPD4158" s="69"/>
      <c r="CPE4158" s="69"/>
      <c r="CPF4158" s="69"/>
      <c r="CPG4158" s="69"/>
      <c r="CPH4158" s="69"/>
      <c r="CPI4158" s="69"/>
      <c r="CPJ4158" s="69"/>
      <c r="CPK4158" s="69"/>
      <c r="CPL4158" s="69"/>
      <c r="CPM4158" s="69"/>
      <c r="CPN4158" s="69"/>
      <c r="CPO4158" s="69"/>
      <c r="CPP4158" s="69"/>
      <c r="CPQ4158" s="69"/>
      <c r="CPR4158" s="69"/>
      <c r="CPS4158" s="69"/>
      <c r="CPT4158" s="69"/>
      <c r="CPU4158" s="69"/>
      <c r="CPV4158" s="69"/>
      <c r="CPW4158" s="69"/>
      <c r="CPX4158" s="69"/>
      <c r="CPY4158" s="69"/>
      <c r="CPZ4158" s="69"/>
      <c r="CQA4158" s="69"/>
      <c r="CQB4158" s="69"/>
      <c r="CQC4158" s="69"/>
      <c r="CQD4158" s="69"/>
      <c r="CQE4158" s="69"/>
      <c r="CQF4158" s="69"/>
      <c r="CQG4158" s="69"/>
      <c r="CQH4158" s="69"/>
      <c r="CQI4158" s="69"/>
      <c r="CQJ4158" s="69"/>
      <c r="CQK4158" s="69"/>
      <c r="CQL4158" s="69"/>
      <c r="CQM4158" s="69"/>
      <c r="CQN4158" s="69"/>
      <c r="CQO4158" s="69"/>
      <c r="CQP4158" s="69"/>
      <c r="CQQ4158" s="69"/>
      <c r="CQR4158" s="69"/>
      <c r="CQS4158" s="69"/>
      <c r="CQT4158" s="69"/>
      <c r="CQU4158" s="69"/>
      <c r="CQV4158" s="69"/>
      <c r="CQW4158" s="69"/>
      <c r="CQX4158" s="69"/>
      <c r="CQY4158" s="69"/>
      <c r="CQZ4158" s="69"/>
      <c r="CRA4158" s="69"/>
      <c r="CRB4158" s="69"/>
      <c r="CRC4158" s="69"/>
      <c r="CRD4158" s="69"/>
      <c r="CRE4158" s="69"/>
      <c r="CRF4158" s="69"/>
      <c r="CRG4158" s="69"/>
      <c r="CRH4158" s="69"/>
      <c r="CRI4158" s="69"/>
      <c r="CRJ4158" s="69"/>
      <c r="CRK4158" s="69"/>
      <c r="CRL4158" s="69"/>
      <c r="CRM4158" s="69"/>
      <c r="CRN4158" s="69"/>
      <c r="CRO4158" s="69"/>
      <c r="CRP4158" s="69"/>
      <c r="CRQ4158" s="69"/>
      <c r="CRR4158" s="69"/>
      <c r="CRS4158" s="69"/>
      <c r="CRT4158" s="69"/>
      <c r="CRU4158" s="69"/>
      <c r="CRV4158" s="69"/>
      <c r="CRW4158" s="69"/>
      <c r="CRX4158" s="69"/>
      <c r="CRY4158" s="69"/>
      <c r="CRZ4158" s="69"/>
      <c r="CSA4158" s="69"/>
      <c r="CSB4158" s="69"/>
      <c r="CSC4158" s="69"/>
      <c r="CSD4158" s="69"/>
      <c r="CSE4158" s="69"/>
      <c r="CSF4158" s="69"/>
      <c r="CSG4158" s="69"/>
      <c r="CSH4158" s="69"/>
      <c r="CSI4158" s="69"/>
      <c r="CSJ4158" s="69"/>
      <c r="CSK4158" s="69"/>
      <c r="CSL4158" s="69"/>
      <c r="CSM4158" s="69"/>
      <c r="CSN4158" s="69"/>
      <c r="CSO4158" s="69"/>
      <c r="CSP4158" s="69"/>
      <c r="CSQ4158" s="69"/>
      <c r="CSR4158" s="69"/>
      <c r="CSS4158" s="69"/>
      <c r="CST4158" s="69"/>
      <c r="CSU4158" s="69"/>
      <c r="CSV4158" s="69"/>
      <c r="CSW4158" s="69"/>
      <c r="CSX4158" s="69"/>
      <c r="CSY4158" s="69"/>
      <c r="CSZ4158" s="69"/>
      <c r="CTA4158" s="69"/>
      <c r="CTB4158" s="69"/>
      <c r="CTC4158" s="69"/>
      <c r="CTD4158" s="69"/>
      <c r="CTE4158" s="69"/>
      <c r="CTF4158" s="69"/>
      <c r="CTG4158" s="69"/>
      <c r="CTH4158" s="69"/>
      <c r="CTI4158" s="69"/>
      <c r="CTJ4158" s="69"/>
      <c r="CTK4158" s="69"/>
      <c r="CTL4158" s="69"/>
      <c r="CTM4158" s="69"/>
      <c r="CTN4158" s="69"/>
      <c r="CTO4158" s="69"/>
      <c r="CTP4158" s="69"/>
      <c r="CTQ4158" s="69"/>
      <c r="CTR4158" s="69"/>
      <c r="CTS4158" s="69"/>
      <c r="CTT4158" s="69"/>
      <c r="CTU4158" s="69"/>
      <c r="CTV4158" s="69"/>
      <c r="CTW4158" s="69"/>
      <c r="CTX4158" s="69"/>
      <c r="CTY4158" s="69"/>
      <c r="CTZ4158" s="69"/>
      <c r="CUA4158" s="69"/>
      <c r="CUB4158" s="69"/>
      <c r="CUC4158" s="69"/>
      <c r="CUD4158" s="69"/>
      <c r="CUE4158" s="69"/>
      <c r="CUF4158" s="69"/>
      <c r="CUG4158" s="69"/>
      <c r="CUH4158" s="69"/>
      <c r="CUI4158" s="69"/>
      <c r="CUJ4158" s="69"/>
      <c r="CUK4158" s="69"/>
      <c r="CUL4158" s="69"/>
      <c r="CUM4158" s="69"/>
      <c r="CUN4158" s="69"/>
      <c r="CUO4158" s="69"/>
      <c r="CUP4158" s="69"/>
      <c r="CUQ4158" s="69"/>
      <c r="CUR4158" s="69"/>
      <c r="CUS4158" s="69"/>
      <c r="CUT4158" s="69"/>
      <c r="CUU4158" s="69"/>
      <c r="CUV4158" s="69"/>
      <c r="CUW4158" s="69"/>
      <c r="CUX4158" s="69"/>
      <c r="CUY4158" s="69"/>
      <c r="CUZ4158" s="69"/>
      <c r="CVA4158" s="69"/>
      <c r="CVB4158" s="69"/>
      <c r="CVC4158" s="69"/>
      <c r="CVD4158" s="69"/>
      <c r="CVE4158" s="69"/>
      <c r="CVF4158" s="69"/>
      <c r="CVG4158" s="69"/>
      <c r="CVH4158" s="69"/>
      <c r="CVI4158" s="69"/>
      <c r="CVJ4158" s="69"/>
      <c r="CVK4158" s="69"/>
      <c r="CVL4158" s="69"/>
      <c r="CVM4158" s="69"/>
      <c r="CVN4158" s="69"/>
      <c r="CVO4158" s="69"/>
      <c r="CVP4158" s="69"/>
      <c r="CVQ4158" s="69"/>
      <c r="CVR4158" s="69"/>
      <c r="CVS4158" s="69"/>
      <c r="CVT4158" s="69"/>
      <c r="CVU4158" s="69"/>
      <c r="CVV4158" s="69"/>
      <c r="CVW4158" s="69"/>
      <c r="CVX4158" s="69"/>
      <c r="CVY4158" s="69"/>
      <c r="CVZ4158" s="69"/>
      <c r="CWA4158" s="69"/>
      <c r="CWB4158" s="69"/>
      <c r="CWC4158" s="69"/>
      <c r="CWD4158" s="69"/>
      <c r="CWE4158" s="69"/>
      <c r="CWF4158" s="69"/>
      <c r="CWG4158" s="69"/>
      <c r="CWH4158" s="69"/>
      <c r="CWI4158" s="69"/>
      <c r="CWJ4158" s="69"/>
      <c r="CWK4158" s="69"/>
      <c r="CWL4158" s="69"/>
      <c r="CWM4158" s="69"/>
      <c r="CWN4158" s="69"/>
      <c r="CWO4158" s="69"/>
      <c r="CWP4158" s="69"/>
      <c r="CWQ4158" s="69"/>
      <c r="CWR4158" s="69"/>
      <c r="CWS4158" s="69"/>
      <c r="CWT4158" s="69"/>
      <c r="CWU4158" s="69"/>
      <c r="CWV4158" s="69"/>
      <c r="CWW4158" s="69"/>
      <c r="CWX4158" s="69"/>
      <c r="CWY4158" s="69"/>
      <c r="CWZ4158" s="69"/>
      <c r="CXA4158" s="69"/>
      <c r="CXB4158" s="69"/>
      <c r="CXC4158" s="69"/>
      <c r="CXD4158" s="69"/>
      <c r="CXE4158" s="69"/>
      <c r="CXF4158" s="69"/>
      <c r="CXG4158" s="69"/>
      <c r="CXH4158" s="69"/>
      <c r="CXI4158" s="69"/>
      <c r="CXJ4158" s="69"/>
      <c r="CXK4158" s="69"/>
      <c r="CXL4158" s="69"/>
      <c r="CXM4158" s="69"/>
      <c r="CXN4158" s="69"/>
      <c r="CXO4158" s="69"/>
      <c r="CXP4158" s="69"/>
      <c r="CXQ4158" s="69"/>
      <c r="CXR4158" s="69"/>
      <c r="CXS4158" s="69"/>
      <c r="CXT4158" s="69"/>
      <c r="CXU4158" s="69"/>
      <c r="CXV4158" s="69"/>
      <c r="CXW4158" s="69"/>
      <c r="CXX4158" s="69"/>
      <c r="CXY4158" s="69"/>
      <c r="CXZ4158" s="69"/>
      <c r="CYA4158" s="69"/>
      <c r="CYB4158" s="69"/>
      <c r="CYC4158" s="69"/>
      <c r="CYD4158" s="69"/>
      <c r="CYE4158" s="69"/>
      <c r="CYF4158" s="69"/>
      <c r="CYG4158" s="69"/>
      <c r="CYH4158" s="69"/>
      <c r="CYI4158" s="69"/>
      <c r="CYJ4158" s="69"/>
      <c r="CYK4158" s="69"/>
      <c r="CYL4158" s="69"/>
      <c r="CYM4158" s="69"/>
      <c r="CYN4158" s="69"/>
      <c r="CYO4158" s="69"/>
      <c r="CYP4158" s="69"/>
      <c r="CYQ4158" s="69"/>
      <c r="CYR4158" s="69"/>
      <c r="CYS4158" s="69"/>
      <c r="CYT4158" s="69"/>
      <c r="CYU4158" s="69"/>
      <c r="CYV4158" s="69"/>
      <c r="CYW4158" s="69"/>
      <c r="CYX4158" s="69"/>
      <c r="CYY4158" s="69"/>
      <c r="CYZ4158" s="69"/>
      <c r="CZA4158" s="69"/>
      <c r="CZB4158" s="69"/>
      <c r="CZC4158" s="69"/>
      <c r="CZD4158" s="69"/>
      <c r="CZE4158" s="69"/>
      <c r="CZF4158" s="69"/>
      <c r="CZG4158" s="69"/>
      <c r="CZH4158" s="69"/>
      <c r="CZI4158" s="69"/>
      <c r="CZJ4158" s="69"/>
      <c r="CZK4158" s="69"/>
      <c r="CZL4158" s="69"/>
      <c r="CZM4158" s="69"/>
      <c r="CZN4158" s="69"/>
      <c r="CZO4158" s="69"/>
      <c r="CZP4158" s="69"/>
      <c r="CZQ4158" s="69"/>
      <c r="CZR4158" s="69"/>
      <c r="CZS4158" s="69"/>
      <c r="CZT4158" s="69"/>
      <c r="CZU4158" s="69"/>
      <c r="CZV4158" s="69"/>
      <c r="CZW4158" s="69"/>
      <c r="CZX4158" s="69"/>
      <c r="CZY4158" s="69"/>
      <c r="CZZ4158" s="69"/>
      <c r="DAA4158" s="69"/>
      <c r="DAB4158" s="69"/>
      <c r="DAC4158" s="69"/>
      <c r="DAD4158" s="69"/>
      <c r="DAE4158" s="69"/>
      <c r="DAF4158" s="69"/>
      <c r="DAG4158" s="69"/>
      <c r="DAH4158" s="69"/>
      <c r="DAI4158" s="69"/>
      <c r="DAJ4158" s="69"/>
      <c r="DAK4158" s="69"/>
      <c r="DAL4158" s="69"/>
      <c r="DAM4158" s="69"/>
      <c r="DAN4158" s="69"/>
      <c r="DAO4158" s="69"/>
      <c r="DAP4158" s="69"/>
      <c r="DAQ4158" s="69"/>
      <c r="DAR4158" s="69"/>
      <c r="DAS4158" s="69"/>
      <c r="DAT4158" s="69"/>
      <c r="DAU4158" s="69"/>
      <c r="DAV4158" s="69"/>
      <c r="DAW4158" s="69"/>
      <c r="DAX4158" s="69"/>
      <c r="DAY4158" s="69"/>
      <c r="DAZ4158" s="69"/>
      <c r="DBA4158" s="69"/>
      <c r="DBB4158" s="69"/>
      <c r="DBC4158" s="69"/>
      <c r="DBD4158" s="69"/>
      <c r="DBE4158" s="69"/>
      <c r="DBF4158" s="69"/>
      <c r="DBG4158" s="69"/>
      <c r="DBH4158" s="69"/>
      <c r="DBI4158" s="69"/>
      <c r="DBJ4158" s="69"/>
      <c r="DBK4158" s="69"/>
      <c r="DBL4158" s="69"/>
      <c r="DBM4158" s="69"/>
      <c r="DBN4158" s="69"/>
      <c r="DBO4158" s="69"/>
      <c r="DBP4158" s="69"/>
      <c r="DBQ4158" s="69"/>
      <c r="DBR4158" s="69"/>
      <c r="DBS4158" s="69"/>
      <c r="DBT4158" s="69"/>
      <c r="DBU4158" s="69"/>
      <c r="DBV4158" s="69"/>
      <c r="DBW4158" s="69"/>
      <c r="DBX4158" s="69"/>
      <c r="DBY4158" s="69"/>
      <c r="DBZ4158" s="69"/>
      <c r="DCA4158" s="69"/>
      <c r="DCB4158" s="69"/>
      <c r="DCC4158" s="69"/>
      <c r="DCD4158" s="69"/>
      <c r="DCE4158" s="69"/>
      <c r="DCF4158" s="69"/>
      <c r="DCG4158" s="69"/>
      <c r="DCH4158" s="69"/>
      <c r="DCI4158" s="69"/>
      <c r="DCJ4158" s="69"/>
      <c r="DCK4158" s="69"/>
      <c r="DCL4158" s="69"/>
      <c r="DCM4158" s="69"/>
      <c r="DCN4158" s="69"/>
      <c r="DCO4158" s="69"/>
      <c r="DCP4158" s="69"/>
      <c r="DCQ4158" s="69"/>
      <c r="DCR4158" s="69"/>
      <c r="DCS4158" s="69"/>
      <c r="DCT4158" s="69"/>
      <c r="DCU4158" s="69"/>
      <c r="DCV4158" s="69"/>
      <c r="DCW4158" s="69"/>
      <c r="DCX4158" s="69"/>
      <c r="DCY4158" s="69"/>
      <c r="DCZ4158" s="69"/>
      <c r="DDA4158" s="69"/>
      <c r="DDB4158" s="69"/>
      <c r="DDC4158" s="69"/>
      <c r="DDD4158" s="69"/>
      <c r="DDE4158" s="69"/>
      <c r="DDF4158" s="69"/>
      <c r="DDG4158" s="69"/>
      <c r="DDH4158" s="69"/>
      <c r="DDI4158" s="69"/>
      <c r="DDJ4158" s="69"/>
      <c r="DDK4158" s="69"/>
      <c r="DDL4158" s="69"/>
      <c r="DDM4158" s="69"/>
      <c r="DDN4158" s="69"/>
      <c r="DDO4158" s="69"/>
      <c r="DDP4158" s="69"/>
      <c r="DDQ4158" s="69"/>
      <c r="DDR4158" s="69"/>
      <c r="DDS4158" s="69"/>
      <c r="DDT4158" s="69"/>
      <c r="DDU4158" s="69"/>
      <c r="DDV4158" s="69"/>
      <c r="DDW4158" s="69"/>
      <c r="DDX4158" s="69"/>
      <c r="DDY4158" s="69"/>
      <c r="DDZ4158" s="69"/>
      <c r="DEA4158" s="69"/>
      <c r="DEB4158" s="69"/>
      <c r="DEC4158" s="69"/>
      <c r="DED4158" s="69"/>
      <c r="DEE4158" s="69"/>
      <c r="DEF4158" s="69"/>
      <c r="DEG4158" s="69"/>
      <c r="DEH4158" s="69"/>
      <c r="DEI4158" s="69"/>
      <c r="DEJ4158" s="69"/>
      <c r="DEK4158" s="69"/>
      <c r="DEL4158" s="69"/>
      <c r="DEM4158" s="69"/>
      <c r="DEN4158" s="69"/>
      <c r="DEO4158" s="69"/>
      <c r="DEP4158" s="69"/>
      <c r="DEQ4158" s="69"/>
      <c r="DER4158" s="69"/>
      <c r="DES4158" s="69"/>
      <c r="DET4158" s="69"/>
      <c r="DEU4158" s="69"/>
      <c r="DEV4158" s="69"/>
      <c r="DEW4158" s="69"/>
      <c r="DEX4158" s="69"/>
      <c r="DEY4158" s="69"/>
      <c r="DEZ4158" s="69"/>
      <c r="DFA4158" s="69"/>
      <c r="DFB4158" s="69"/>
      <c r="DFC4158" s="69"/>
      <c r="DFD4158" s="69"/>
      <c r="DFE4158" s="69"/>
      <c r="DFF4158" s="69"/>
      <c r="DFG4158" s="69"/>
      <c r="DFH4158" s="69"/>
      <c r="DFI4158" s="69"/>
      <c r="DFJ4158" s="69"/>
      <c r="DFK4158" s="69"/>
      <c r="DFL4158" s="69"/>
      <c r="DFM4158" s="69"/>
      <c r="DFN4158" s="69"/>
      <c r="DFO4158" s="69"/>
      <c r="DFP4158" s="69"/>
      <c r="DFQ4158" s="69"/>
      <c r="DFR4158" s="69"/>
      <c r="DFS4158" s="69"/>
      <c r="DFT4158" s="69"/>
      <c r="DFU4158" s="69"/>
      <c r="DFV4158" s="69"/>
      <c r="DFW4158" s="69"/>
      <c r="DFX4158" s="69"/>
      <c r="DFY4158" s="69"/>
      <c r="DFZ4158" s="69"/>
      <c r="DGA4158" s="69"/>
      <c r="DGB4158" s="69"/>
      <c r="DGC4158" s="69"/>
      <c r="DGD4158" s="69"/>
      <c r="DGE4158" s="69"/>
      <c r="DGF4158" s="69"/>
      <c r="DGG4158" s="69"/>
      <c r="DGH4158" s="69"/>
      <c r="DGI4158" s="69"/>
      <c r="DGJ4158" s="69"/>
      <c r="DGK4158" s="69"/>
      <c r="DGL4158" s="69"/>
      <c r="DGM4158" s="69"/>
      <c r="DGN4158" s="69"/>
      <c r="DGO4158" s="69"/>
      <c r="DGP4158" s="69"/>
      <c r="DGQ4158" s="69"/>
      <c r="DGR4158" s="69"/>
      <c r="DGS4158" s="69"/>
      <c r="DGT4158" s="69"/>
      <c r="DGU4158" s="69"/>
      <c r="DGV4158" s="69"/>
      <c r="DGW4158" s="69"/>
      <c r="DGX4158" s="69"/>
      <c r="DGY4158" s="69"/>
      <c r="DGZ4158" s="69"/>
      <c r="DHA4158" s="69"/>
      <c r="DHB4158" s="69"/>
      <c r="DHC4158" s="69"/>
      <c r="DHD4158" s="69"/>
      <c r="DHE4158" s="69"/>
      <c r="DHF4158" s="69"/>
      <c r="DHG4158" s="69"/>
      <c r="DHH4158" s="69"/>
      <c r="DHI4158" s="69"/>
      <c r="DHJ4158" s="69"/>
      <c r="DHK4158" s="69"/>
      <c r="DHL4158" s="69"/>
      <c r="DHM4158" s="69"/>
      <c r="DHN4158" s="69"/>
      <c r="DHO4158" s="69"/>
      <c r="DHP4158" s="69"/>
      <c r="DHQ4158" s="69"/>
      <c r="DHR4158" s="69"/>
      <c r="DHS4158" s="69"/>
      <c r="DHT4158" s="69"/>
      <c r="DHU4158" s="69"/>
      <c r="DHV4158" s="69"/>
      <c r="DHW4158" s="69"/>
      <c r="DHX4158" s="69"/>
      <c r="DHY4158" s="69"/>
      <c r="DHZ4158" s="69"/>
      <c r="DIA4158" s="69"/>
      <c r="DIB4158" s="69"/>
      <c r="DIC4158" s="69"/>
      <c r="DID4158" s="69"/>
      <c r="DIE4158" s="69"/>
      <c r="DIF4158" s="69"/>
      <c r="DIG4158" s="69"/>
      <c r="DIH4158" s="69"/>
      <c r="DII4158" s="69"/>
      <c r="DIJ4158" s="69"/>
      <c r="DIK4158" s="69"/>
      <c r="DIL4158" s="69"/>
      <c r="DIM4158" s="69"/>
      <c r="DIN4158" s="69"/>
      <c r="DIO4158" s="69"/>
      <c r="DIP4158" s="69"/>
      <c r="DIQ4158" s="69"/>
      <c r="DIR4158" s="69"/>
      <c r="DIS4158" s="69"/>
      <c r="DIT4158" s="69"/>
      <c r="DIU4158" s="69"/>
      <c r="DIV4158" s="69"/>
      <c r="DIW4158" s="69"/>
      <c r="DIX4158" s="69"/>
      <c r="DIY4158" s="69"/>
      <c r="DIZ4158" s="69"/>
      <c r="DJA4158" s="69"/>
      <c r="DJB4158" s="69"/>
      <c r="DJC4158" s="69"/>
      <c r="DJD4158" s="69"/>
      <c r="DJE4158" s="69"/>
      <c r="DJF4158" s="69"/>
      <c r="DJG4158" s="69"/>
      <c r="DJH4158" s="69"/>
      <c r="DJI4158" s="69"/>
      <c r="DJJ4158" s="69"/>
      <c r="DJK4158" s="69"/>
      <c r="DJL4158" s="69"/>
      <c r="DJM4158" s="69"/>
      <c r="DJN4158" s="69"/>
      <c r="DJO4158" s="69"/>
      <c r="DJP4158" s="69"/>
      <c r="DJQ4158" s="69"/>
      <c r="DJR4158" s="69"/>
      <c r="DJS4158" s="69"/>
      <c r="DJT4158" s="69"/>
      <c r="DJU4158" s="69"/>
      <c r="DJV4158" s="69"/>
      <c r="DJW4158" s="69"/>
      <c r="DJX4158" s="69"/>
      <c r="DJY4158" s="69"/>
      <c r="DJZ4158" s="69"/>
      <c r="DKA4158" s="69"/>
      <c r="DKB4158" s="69"/>
      <c r="DKC4158" s="69"/>
      <c r="DKD4158" s="69"/>
      <c r="DKE4158" s="69"/>
      <c r="DKF4158" s="69"/>
      <c r="DKG4158" s="69"/>
      <c r="DKH4158" s="69"/>
      <c r="DKI4158" s="69"/>
      <c r="DKJ4158" s="69"/>
      <c r="DKK4158" s="69"/>
      <c r="DKL4158" s="69"/>
      <c r="DKM4158" s="69"/>
      <c r="DKN4158" s="69"/>
      <c r="DKO4158" s="69"/>
      <c r="DKP4158" s="69"/>
      <c r="DKQ4158" s="69"/>
      <c r="DKR4158" s="69"/>
      <c r="DKS4158" s="69"/>
      <c r="DKT4158" s="69"/>
      <c r="DKU4158" s="69"/>
      <c r="DKV4158" s="69"/>
      <c r="DKW4158" s="69"/>
      <c r="DKX4158" s="69"/>
      <c r="DKY4158" s="69"/>
      <c r="DKZ4158" s="69"/>
      <c r="DLA4158" s="69"/>
      <c r="DLB4158" s="69"/>
      <c r="DLC4158" s="69"/>
      <c r="DLD4158" s="69"/>
      <c r="DLE4158" s="69"/>
      <c r="DLF4158" s="69"/>
      <c r="DLG4158" s="69"/>
      <c r="DLH4158" s="69"/>
      <c r="DLI4158" s="69"/>
      <c r="DLJ4158" s="69"/>
      <c r="DLK4158" s="69"/>
      <c r="DLL4158" s="69"/>
      <c r="DLM4158" s="69"/>
      <c r="DLN4158" s="69"/>
      <c r="DLO4158" s="69"/>
      <c r="DLP4158" s="69"/>
      <c r="DLQ4158" s="69"/>
      <c r="DLR4158" s="69"/>
      <c r="DLS4158" s="69"/>
      <c r="DLT4158" s="69"/>
      <c r="DLU4158" s="69"/>
      <c r="DLV4158" s="69"/>
      <c r="DLW4158" s="69"/>
      <c r="DLX4158" s="69"/>
      <c r="DLY4158" s="69"/>
      <c r="DLZ4158" s="69"/>
      <c r="DMA4158" s="69"/>
      <c r="DMB4158" s="69"/>
      <c r="DMC4158" s="69"/>
      <c r="DMD4158" s="69"/>
      <c r="DME4158" s="69"/>
      <c r="DMF4158" s="69"/>
      <c r="DMG4158" s="69"/>
      <c r="DMH4158" s="69"/>
      <c r="DMI4158" s="69"/>
      <c r="DMJ4158" s="69"/>
      <c r="DMK4158" s="69"/>
      <c r="DML4158" s="69"/>
      <c r="DMM4158" s="69"/>
      <c r="DMN4158" s="69"/>
      <c r="DMO4158" s="69"/>
      <c r="DMP4158" s="69"/>
      <c r="DMQ4158" s="69"/>
      <c r="DMR4158" s="69"/>
      <c r="DMS4158" s="69"/>
      <c r="DMT4158" s="69"/>
      <c r="DMU4158" s="69"/>
      <c r="DMV4158" s="69"/>
      <c r="DMW4158" s="69"/>
      <c r="DMX4158" s="69"/>
      <c r="DMY4158" s="69"/>
      <c r="DMZ4158" s="69"/>
      <c r="DNA4158" s="69"/>
      <c r="DNB4158" s="69"/>
      <c r="DNC4158" s="69"/>
      <c r="DND4158" s="69"/>
      <c r="DNE4158" s="69"/>
      <c r="DNF4158" s="69"/>
      <c r="DNG4158" s="69"/>
      <c r="DNH4158" s="69"/>
      <c r="DNI4158" s="69"/>
      <c r="DNJ4158" s="69"/>
      <c r="DNK4158" s="69"/>
      <c r="DNL4158" s="69"/>
      <c r="DNM4158" s="69"/>
      <c r="DNN4158" s="69"/>
      <c r="DNO4158" s="69"/>
      <c r="DNP4158" s="69"/>
      <c r="DNQ4158" s="69"/>
      <c r="DNR4158" s="69"/>
      <c r="DNS4158" s="69"/>
      <c r="DNT4158" s="69"/>
      <c r="DNU4158" s="69"/>
      <c r="DNV4158" s="69"/>
      <c r="DNW4158" s="69"/>
      <c r="DNX4158" s="69"/>
      <c r="DNY4158" s="69"/>
      <c r="DNZ4158" s="69"/>
      <c r="DOA4158" s="69"/>
      <c r="DOB4158" s="69"/>
      <c r="DOC4158" s="69"/>
      <c r="DOD4158" s="69"/>
      <c r="DOE4158" s="69"/>
      <c r="DOF4158" s="69"/>
      <c r="DOG4158" s="69"/>
      <c r="DOH4158" s="69"/>
      <c r="DOI4158" s="69"/>
      <c r="DOJ4158" s="69"/>
      <c r="DOK4158" s="69"/>
      <c r="DOL4158" s="69"/>
      <c r="DOM4158" s="69"/>
      <c r="DON4158" s="69"/>
      <c r="DOO4158" s="69"/>
      <c r="DOP4158" s="69"/>
      <c r="DOQ4158" s="69"/>
      <c r="DOR4158" s="69"/>
      <c r="DOS4158" s="69"/>
      <c r="DOT4158" s="69"/>
      <c r="DOU4158" s="69"/>
      <c r="DOV4158" s="69"/>
      <c r="DOW4158" s="69"/>
      <c r="DOX4158" s="69"/>
      <c r="DOY4158" s="69"/>
      <c r="DOZ4158" s="69"/>
      <c r="DPA4158" s="69"/>
      <c r="DPB4158" s="69"/>
      <c r="DPC4158" s="69"/>
      <c r="DPD4158" s="69"/>
      <c r="DPE4158" s="69"/>
      <c r="DPF4158" s="69"/>
      <c r="DPG4158" s="69"/>
      <c r="DPH4158" s="69"/>
      <c r="DPI4158" s="69"/>
      <c r="DPJ4158" s="69"/>
      <c r="DPK4158" s="69"/>
      <c r="DPL4158" s="69"/>
      <c r="DPM4158" s="69"/>
      <c r="DPN4158" s="69"/>
      <c r="DPO4158" s="69"/>
      <c r="DPP4158" s="69"/>
      <c r="DPQ4158" s="69"/>
      <c r="DPR4158" s="69"/>
      <c r="DPS4158" s="69"/>
      <c r="DPT4158" s="69"/>
      <c r="DPU4158" s="69"/>
      <c r="DPV4158" s="69"/>
      <c r="DPW4158" s="69"/>
      <c r="DPX4158" s="69"/>
      <c r="DPY4158" s="69"/>
      <c r="DPZ4158" s="69"/>
      <c r="DQA4158" s="69"/>
      <c r="DQB4158" s="69"/>
      <c r="DQC4158" s="69"/>
      <c r="DQD4158" s="69"/>
      <c r="DQE4158" s="69"/>
      <c r="DQF4158" s="69"/>
      <c r="DQG4158" s="69"/>
      <c r="DQH4158" s="69"/>
      <c r="DQI4158" s="69"/>
      <c r="DQJ4158" s="69"/>
      <c r="DQK4158" s="69"/>
      <c r="DQL4158" s="69"/>
      <c r="DQM4158" s="69"/>
      <c r="DQN4158" s="69"/>
      <c r="DQO4158" s="69"/>
      <c r="DQP4158" s="69"/>
      <c r="DQQ4158" s="69"/>
      <c r="DQR4158" s="69"/>
      <c r="DQS4158" s="69"/>
      <c r="DQT4158" s="69"/>
      <c r="DQU4158" s="69"/>
      <c r="DQV4158" s="69"/>
      <c r="DQW4158" s="69"/>
      <c r="DQX4158" s="69"/>
      <c r="DQY4158" s="69"/>
      <c r="DQZ4158" s="69"/>
      <c r="DRA4158" s="69"/>
      <c r="DRB4158" s="69"/>
      <c r="DRC4158" s="69"/>
      <c r="DRD4158" s="69"/>
      <c r="DRE4158" s="69"/>
      <c r="DRF4158" s="69"/>
      <c r="DRG4158" s="69"/>
      <c r="DRH4158" s="69"/>
      <c r="DRI4158" s="69"/>
      <c r="DRJ4158" s="69"/>
      <c r="DRK4158" s="69"/>
      <c r="DRL4158" s="69"/>
      <c r="DRM4158" s="69"/>
      <c r="DRN4158" s="69"/>
      <c r="DRO4158" s="69"/>
      <c r="DRP4158" s="69"/>
      <c r="DRQ4158" s="69"/>
      <c r="DRR4158" s="69"/>
      <c r="DRS4158" s="69"/>
      <c r="DRT4158" s="69"/>
      <c r="DRU4158" s="69"/>
      <c r="DRV4158" s="69"/>
      <c r="DRW4158" s="69"/>
      <c r="DRX4158" s="69"/>
      <c r="DRY4158" s="69"/>
      <c r="DRZ4158" s="69"/>
      <c r="DSA4158" s="69"/>
      <c r="DSB4158" s="69"/>
      <c r="DSC4158" s="69"/>
      <c r="DSD4158" s="69"/>
      <c r="DSE4158" s="69"/>
      <c r="DSF4158" s="69"/>
      <c r="DSG4158" s="69"/>
      <c r="DSH4158" s="69"/>
      <c r="DSI4158" s="69"/>
      <c r="DSJ4158" s="69"/>
      <c r="DSK4158" s="69"/>
      <c r="DSL4158" s="69"/>
      <c r="DSM4158" s="69"/>
      <c r="DSN4158" s="69"/>
      <c r="DSO4158" s="69"/>
      <c r="DSP4158" s="69"/>
      <c r="DSQ4158" s="69"/>
      <c r="DSR4158" s="69"/>
      <c r="DSS4158" s="69"/>
      <c r="DST4158" s="69"/>
      <c r="DSU4158" s="69"/>
      <c r="DSV4158" s="69"/>
      <c r="DSW4158" s="69"/>
      <c r="DSX4158" s="69"/>
      <c r="DSY4158" s="69"/>
      <c r="DSZ4158" s="69"/>
      <c r="DTA4158" s="69"/>
      <c r="DTB4158" s="69"/>
      <c r="DTC4158" s="69"/>
      <c r="DTD4158" s="69"/>
      <c r="DTE4158" s="69"/>
      <c r="DTF4158" s="69"/>
      <c r="DTG4158" s="69"/>
      <c r="DTH4158" s="69"/>
      <c r="DTI4158" s="69"/>
      <c r="DTJ4158" s="69"/>
      <c r="DTK4158" s="69"/>
      <c r="DTL4158" s="69"/>
      <c r="DTM4158" s="69"/>
      <c r="DTN4158" s="69"/>
      <c r="DTO4158" s="69"/>
      <c r="DTP4158" s="69"/>
      <c r="DTQ4158" s="69"/>
      <c r="DTR4158" s="69"/>
      <c r="DTS4158" s="69"/>
      <c r="DTT4158" s="69"/>
      <c r="DTU4158" s="69"/>
      <c r="DTV4158" s="69"/>
      <c r="DTW4158" s="69"/>
      <c r="DTX4158" s="69"/>
      <c r="DTY4158" s="69"/>
      <c r="DTZ4158" s="69"/>
      <c r="DUA4158" s="69"/>
      <c r="DUB4158" s="69"/>
      <c r="DUC4158" s="69"/>
      <c r="DUD4158" s="69"/>
      <c r="DUE4158" s="69"/>
      <c r="DUF4158" s="69"/>
      <c r="DUG4158" s="69"/>
      <c r="DUH4158" s="69"/>
      <c r="DUI4158" s="69"/>
      <c r="DUJ4158" s="69"/>
      <c r="DUK4158" s="69"/>
      <c r="DUL4158" s="69"/>
      <c r="DUM4158" s="69"/>
      <c r="DUN4158" s="69"/>
      <c r="DUO4158" s="69"/>
      <c r="DUP4158" s="69"/>
      <c r="DUQ4158" s="69"/>
      <c r="DUR4158" s="69"/>
      <c r="DUS4158" s="69"/>
      <c r="DUT4158" s="69"/>
      <c r="DUU4158" s="69"/>
      <c r="DUV4158" s="69"/>
      <c r="DUW4158" s="69"/>
      <c r="DUX4158" s="69"/>
      <c r="DUY4158" s="69"/>
      <c r="DUZ4158" s="69"/>
      <c r="DVA4158" s="69"/>
      <c r="DVB4158" s="69"/>
      <c r="DVC4158" s="69"/>
      <c r="DVD4158" s="69"/>
      <c r="DVE4158" s="69"/>
      <c r="DVF4158" s="69"/>
      <c r="DVG4158" s="69"/>
      <c r="DVH4158" s="69"/>
      <c r="DVI4158" s="69"/>
      <c r="DVJ4158" s="69"/>
      <c r="DVK4158" s="69"/>
      <c r="DVL4158" s="69"/>
      <c r="DVM4158" s="69"/>
      <c r="DVN4158" s="69"/>
      <c r="DVO4158" s="69"/>
      <c r="DVP4158" s="69"/>
      <c r="DVQ4158" s="69"/>
      <c r="DVR4158" s="69"/>
      <c r="DVS4158" s="69"/>
      <c r="DVT4158" s="69"/>
      <c r="DVU4158" s="69"/>
      <c r="DVV4158" s="69"/>
      <c r="DVW4158" s="69"/>
      <c r="DVX4158" s="69"/>
      <c r="DVY4158" s="69"/>
      <c r="DVZ4158" s="69"/>
      <c r="DWA4158" s="69"/>
      <c r="DWB4158" s="69"/>
      <c r="DWC4158" s="69"/>
      <c r="DWD4158" s="69"/>
      <c r="DWE4158" s="69"/>
      <c r="DWF4158" s="69"/>
      <c r="DWG4158" s="69"/>
      <c r="DWH4158" s="69"/>
      <c r="DWI4158" s="69"/>
      <c r="DWJ4158" s="69"/>
      <c r="DWK4158" s="69"/>
      <c r="DWL4158" s="69"/>
      <c r="DWM4158" s="69"/>
      <c r="DWN4158" s="69"/>
      <c r="DWO4158" s="69"/>
      <c r="DWP4158" s="69"/>
      <c r="DWQ4158" s="69"/>
      <c r="DWR4158" s="69"/>
      <c r="DWS4158" s="69"/>
      <c r="DWT4158" s="69"/>
      <c r="DWU4158" s="69"/>
      <c r="DWV4158" s="69"/>
      <c r="DWW4158" s="69"/>
      <c r="DWX4158" s="69"/>
      <c r="DWY4158" s="69"/>
      <c r="DWZ4158" s="69"/>
      <c r="DXA4158" s="69"/>
      <c r="DXB4158" s="69"/>
      <c r="DXC4158" s="69"/>
      <c r="DXD4158" s="69"/>
      <c r="DXE4158" s="69"/>
      <c r="DXF4158" s="69"/>
      <c r="DXG4158" s="69"/>
      <c r="DXH4158" s="69"/>
      <c r="DXI4158" s="69"/>
      <c r="DXJ4158" s="69"/>
      <c r="DXK4158" s="69"/>
      <c r="DXL4158" s="69"/>
      <c r="DXM4158" s="69"/>
      <c r="DXN4158" s="69"/>
      <c r="DXO4158" s="69"/>
      <c r="DXP4158" s="69"/>
      <c r="DXQ4158" s="69"/>
      <c r="DXR4158" s="69"/>
      <c r="DXS4158" s="69"/>
      <c r="DXT4158" s="69"/>
      <c r="DXU4158" s="69"/>
      <c r="DXV4158" s="69"/>
      <c r="DXW4158" s="69"/>
      <c r="DXX4158" s="69"/>
      <c r="DXY4158" s="69"/>
      <c r="DXZ4158" s="69"/>
      <c r="DYA4158" s="69"/>
      <c r="DYB4158" s="69"/>
      <c r="DYC4158" s="69"/>
      <c r="DYD4158" s="69"/>
      <c r="DYE4158" s="69"/>
      <c r="DYF4158" s="69"/>
      <c r="DYG4158" s="69"/>
      <c r="DYH4158" s="69"/>
      <c r="DYI4158" s="69"/>
      <c r="DYJ4158" s="69"/>
      <c r="DYK4158" s="69"/>
      <c r="DYL4158" s="69"/>
      <c r="DYM4158" s="69"/>
      <c r="DYN4158" s="69"/>
      <c r="DYO4158" s="69"/>
      <c r="DYP4158" s="69"/>
      <c r="DYQ4158" s="69"/>
      <c r="DYR4158" s="69"/>
      <c r="DYS4158" s="69"/>
      <c r="DYT4158" s="69"/>
      <c r="DYU4158" s="69"/>
      <c r="DYV4158" s="69"/>
      <c r="DYW4158" s="69"/>
      <c r="DYX4158" s="69"/>
      <c r="DYY4158" s="69"/>
      <c r="DYZ4158" s="69"/>
      <c r="DZA4158" s="69"/>
      <c r="DZB4158" s="69"/>
      <c r="DZC4158" s="69"/>
      <c r="DZD4158" s="69"/>
      <c r="DZE4158" s="69"/>
      <c r="DZF4158" s="69"/>
      <c r="DZG4158" s="69"/>
      <c r="DZH4158" s="69"/>
      <c r="DZI4158" s="69"/>
      <c r="DZJ4158" s="69"/>
      <c r="DZK4158" s="69"/>
      <c r="DZL4158" s="69"/>
      <c r="DZM4158" s="69"/>
      <c r="DZN4158" s="69"/>
      <c r="DZO4158" s="69"/>
      <c r="DZP4158" s="69"/>
      <c r="DZQ4158" s="69"/>
      <c r="DZR4158" s="69"/>
      <c r="DZS4158" s="69"/>
      <c r="DZT4158" s="69"/>
      <c r="DZU4158" s="69"/>
      <c r="DZV4158" s="69"/>
      <c r="DZW4158" s="69"/>
      <c r="DZX4158" s="69"/>
      <c r="DZY4158" s="69"/>
      <c r="DZZ4158" s="69"/>
      <c r="EAA4158" s="69"/>
      <c r="EAB4158" s="69"/>
      <c r="EAC4158" s="69"/>
      <c r="EAD4158" s="69"/>
      <c r="EAE4158" s="69"/>
      <c r="EAF4158" s="69"/>
      <c r="EAG4158" s="69"/>
      <c r="EAH4158" s="69"/>
      <c r="EAI4158" s="69"/>
      <c r="EAJ4158" s="69"/>
      <c r="EAK4158" s="69"/>
      <c r="EAL4158" s="69"/>
      <c r="EAM4158" s="69"/>
      <c r="EAN4158" s="69"/>
      <c r="EAO4158" s="69"/>
      <c r="EAP4158" s="69"/>
      <c r="EAQ4158" s="69"/>
      <c r="EAR4158" s="69"/>
      <c r="EAS4158" s="69"/>
      <c r="EAT4158" s="69"/>
      <c r="EAU4158" s="69"/>
      <c r="EAV4158" s="69"/>
      <c r="EAW4158" s="69"/>
      <c r="EAX4158" s="69"/>
      <c r="EAY4158" s="69"/>
      <c r="EAZ4158" s="69"/>
      <c r="EBA4158" s="69"/>
      <c r="EBB4158" s="69"/>
      <c r="EBC4158" s="69"/>
      <c r="EBD4158" s="69"/>
      <c r="EBE4158" s="69"/>
      <c r="EBF4158" s="69"/>
      <c r="EBG4158" s="69"/>
      <c r="EBH4158" s="69"/>
      <c r="EBI4158" s="69"/>
      <c r="EBJ4158" s="69"/>
      <c r="EBK4158" s="69"/>
      <c r="EBL4158" s="69"/>
      <c r="EBM4158" s="69"/>
      <c r="EBN4158" s="69"/>
      <c r="EBO4158" s="69"/>
      <c r="EBP4158" s="69"/>
      <c r="EBQ4158" s="69"/>
      <c r="EBR4158" s="69"/>
      <c r="EBS4158" s="69"/>
      <c r="EBT4158" s="69"/>
      <c r="EBU4158" s="69"/>
      <c r="EBV4158" s="69"/>
      <c r="EBW4158" s="69"/>
      <c r="EBX4158" s="69"/>
      <c r="EBY4158" s="69"/>
      <c r="EBZ4158" s="69"/>
      <c r="ECA4158" s="69"/>
      <c r="ECB4158" s="69"/>
      <c r="ECC4158" s="69"/>
      <c r="ECD4158" s="69"/>
      <c r="ECE4158" s="69"/>
      <c r="ECF4158" s="69"/>
      <c r="ECG4158" s="69"/>
      <c r="ECH4158" s="69"/>
      <c r="ECI4158" s="69"/>
      <c r="ECJ4158" s="69"/>
      <c r="ECK4158" s="69"/>
      <c r="ECL4158" s="69"/>
      <c r="ECM4158" s="69"/>
      <c r="ECN4158" s="69"/>
      <c r="ECO4158" s="69"/>
      <c r="ECP4158" s="69"/>
      <c r="ECQ4158" s="69"/>
      <c r="ECR4158" s="69"/>
      <c r="ECS4158" s="69"/>
      <c r="ECT4158" s="69"/>
      <c r="ECU4158" s="69"/>
      <c r="ECV4158" s="69"/>
      <c r="ECW4158" s="69"/>
      <c r="ECX4158" s="69"/>
      <c r="ECY4158" s="69"/>
      <c r="ECZ4158" s="69"/>
      <c r="EDA4158" s="69"/>
      <c r="EDB4158" s="69"/>
      <c r="EDC4158" s="69"/>
      <c r="EDD4158" s="69"/>
      <c r="EDE4158" s="69"/>
      <c r="EDF4158" s="69"/>
      <c r="EDG4158" s="69"/>
      <c r="EDH4158" s="69"/>
      <c r="EDI4158" s="69"/>
      <c r="EDJ4158" s="69"/>
      <c r="EDK4158" s="69"/>
      <c r="EDL4158" s="69"/>
      <c r="EDM4158" s="69"/>
      <c r="EDN4158" s="69"/>
      <c r="EDO4158" s="69"/>
      <c r="EDP4158" s="69"/>
      <c r="EDQ4158" s="69"/>
      <c r="EDR4158" s="69"/>
      <c r="EDS4158" s="69"/>
      <c r="EDT4158" s="69"/>
      <c r="EDU4158" s="69"/>
      <c r="EDV4158" s="69"/>
      <c r="EDW4158" s="69"/>
      <c r="EDX4158" s="69"/>
      <c r="EDY4158" s="69"/>
      <c r="EDZ4158" s="69"/>
      <c r="EEA4158" s="69"/>
      <c r="EEB4158" s="69"/>
      <c r="EEC4158" s="69"/>
      <c r="EED4158" s="69"/>
      <c r="EEE4158" s="69"/>
      <c r="EEF4158" s="69"/>
      <c r="EEG4158" s="69"/>
      <c r="EEH4158" s="69"/>
      <c r="EEI4158" s="69"/>
      <c r="EEJ4158" s="69"/>
      <c r="EEK4158" s="69"/>
      <c r="EEL4158" s="69"/>
      <c r="EEM4158" s="69"/>
      <c r="EEN4158" s="69"/>
      <c r="EEO4158" s="69"/>
      <c r="EEP4158" s="69"/>
      <c r="EEQ4158" s="69"/>
      <c r="EER4158" s="69"/>
      <c r="EES4158" s="69"/>
      <c r="EET4158" s="69"/>
      <c r="EEU4158" s="69"/>
      <c r="EEV4158" s="69"/>
      <c r="EEW4158" s="69"/>
      <c r="EEX4158" s="69"/>
      <c r="EEY4158" s="69"/>
      <c r="EEZ4158" s="69"/>
      <c r="EFA4158" s="69"/>
      <c r="EFB4158" s="69"/>
      <c r="EFC4158" s="69"/>
      <c r="EFD4158" s="69"/>
      <c r="EFE4158" s="69"/>
      <c r="EFF4158" s="69"/>
      <c r="EFG4158" s="69"/>
      <c r="EFH4158" s="69"/>
      <c r="EFI4158" s="69"/>
      <c r="EFJ4158" s="69"/>
      <c r="EFK4158" s="69"/>
      <c r="EFL4158" s="69"/>
      <c r="EFM4158" s="69"/>
      <c r="EFN4158" s="69"/>
      <c r="EFO4158" s="69"/>
      <c r="EFP4158" s="69"/>
      <c r="EFQ4158" s="69"/>
      <c r="EFR4158" s="69"/>
      <c r="EFS4158" s="69"/>
      <c r="EFT4158" s="69"/>
      <c r="EFU4158" s="69"/>
      <c r="EFV4158" s="69"/>
      <c r="EFW4158" s="69"/>
      <c r="EFX4158" s="69"/>
      <c r="EFY4158" s="69"/>
      <c r="EFZ4158" s="69"/>
      <c r="EGA4158" s="69"/>
      <c r="EGB4158" s="69"/>
      <c r="EGC4158" s="69"/>
      <c r="EGD4158" s="69"/>
      <c r="EGE4158" s="69"/>
      <c r="EGF4158" s="69"/>
      <c r="EGG4158" s="69"/>
      <c r="EGH4158" s="69"/>
      <c r="EGI4158" s="69"/>
      <c r="EGJ4158" s="69"/>
      <c r="EGK4158" s="69"/>
      <c r="EGL4158" s="69"/>
      <c r="EGM4158" s="69"/>
      <c r="EGN4158" s="69"/>
      <c r="EGO4158" s="69"/>
      <c r="EGP4158" s="69"/>
      <c r="EGQ4158" s="69"/>
      <c r="EGR4158" s="69"/>
      <c r="EGS4158" s="69"/>
      <c r="EGT4158" s="69"/>
      <c r="EGU4158" s="69"/>
      <c r="EGV4158" s="69"/>
      <c r="EGW4158" s="69"/>
      <c r="EGX4158" s="69"/>
      <c r="EGY4158" s="69"/>
      <c r="EGZ4158" s="69"/>
      <c r="EHA4158" s="69"/>
      <c r="EHB4158" s="69"/>
      <c r="EHC4158" s="69"/>
      <c r="EHD4158" s="69"/>
      <c r="EHE4158" s="69"/>
      <c r="EHF4158" s="69"/>
      <c r="EHG4158" s="69"/>
      <c r="EHH4158" s="69"/>
      <c r="EHI4158" s="69"/>
      <c r="EHJ4158" s="69"/>
      <c r="EHK4158" s="69"/>
      <c r="EHL4158" s="69"/>
      <c r="EHM4158" s="69"/>
      <c r="EHN4158" s="69"/>
      <c r="EHO4158" s="69"/>
      <c r="EHP4158" s="69"/>
      <c r="EHQ4158" s="69"/>
      <c r="EHR4158" s="69"/>
      <c r="EHS4158" s="69"/>
      <c r="EHT4158" s="69"/>
      <c r="EHU4158" s="69"/>
      <c r="EHV4158" s="69"/>
      <c r="EHW4158" s="69"/>
      <c r="EHX4158" s="69"/>
      <c r="EHY4158" s="69"/>
      <c r="EHZ4158" s="69"/>
      <c r="EIA4158" s="69"/>
      <c r="EIB4158" s="69"/>
      <c r="EIC4158" s="69"/>
      <c r="EID4158" s="69"/>
      <c r="EIE4158" s="69"/>
      <c r="EIF4158" s="69"/>
      <c r="EIG4158" s="69"/>
      <c r="EIH4158" s="69"/>
      <c r="EII4158" s="69"/>
      <c r="EIJ4158" s="69"/>
      <c r="EIK4158" s="69"/>
      <c r="EIL4158" s="69"/>
      <c r="EIM4158" s="69"/>
      <c r="EIN4158" s="69"/>
      <c r="EIO4158" s="69"/>
      <c r="EIP4158" s="69"/>
      <c r="EIQ4158" s="69"/>
      <c r="EIR4158" s="69"/>
      <c r="EIS4158" s="69"/>
      <c r="EIT4158" s="69"/>
      <c r="EIU4158" s="69"/>
      <c r="EIV4158" s="69"/>
      <c r="EIW4158" s="69"/>
      <c r="EIX4158" s="69"/>
      <c r="EIY4158" s="69"/>
      <c r="EIZ4158" s="69"/>
      <c r="EJA4158" s="69"/>
      <c r="EJB4158" s="69"/>
      <c r="EJC4158" s="69"/>
      <c r="EJD4158" s="69"/>
      <c r="EJE4158" s="69"/>
      <c r="EJF4158" s="69"/>
      <c r="EJG4158" s="69"/>
      <c r="EJH4158" s="69"/>
      <c r="EJI4158" s="69"/>
      <c r="EJJ4158" s="69"/>
      <c r="EJK4158" s="69"/>
      <c r="EJL4158" s="69"/>
      <c r="EJM4158" s="69"/>
      <c r="EJN4158" s="69"/>
      <c r="EJO4158" s="69"/>
      <c r="EJP4158" s="69"/>
      <c r="EJQ4158" s="69"/>
      <c r="EJR4158" s="69"/>
      <c r="EJS4158" s="69"/>
      <c r="EJT4158" s="69"/>
      <c r="EJU4158" s="69"/>
      <c r="EJV4158" s="69"/>
      <c r="EJW4158" s="69"/>
      <c r="EJX4158" s="69"/>
      <c r="EJY4158" s="69"/>
      <c r="EJZ4158" s="69"/>
      <c r="EKA4158" s="69"/>
      <c r="EKB4158" s="69"/>
      <c r="EKC4158" s="69"/>
      <c r="EKD4158" s="69"/>
      <c r="EKE4158" s="69"/>
      <c r="EKF4158" s="69"/>
      <c r="EKG4158" s="69"/>
      <c r="EKH4158" s="69"/>
      <c r="EKI4158" s="69"/>
      <c r="EKJ4158" s="69"/>
      <c r="EKK4158" s="69"/>
      <c r="EKL4158" s="69"/>
      <c r="EKM4158" s="69"/>
      <c r="EKN4158" s="69"/>
      <c r="EKO4158" s="69"/>
      <c r="EKP4158" s="69"/>
      <c r="EKQ4158" s="69"/>
      <c r="EKR4158" s="69"/>
      <c r="EKS4158" s="69"/>
      <c r="EKT4158" s="69"/>
      <c r="EKU4158" s="69"/>
      <c r="EKV4158" s="69"/>
      <c r="EKW4158" s="69"/>
      <c r="EKX4158" s="69"/>
      <c r="EKY4158" s="69"/>
      <c r="EKZ4158" s="69"/>
      <c r="ELA4158" s="69"/>
      <c r="ELB4158" s="69"/>
      <c r="ELC4158" s="69"/>
      <c r="ELD4158" s="69"/>
      <c r="ELE4158" s="69"/>
      <c r="ELF4158" s="69"/>
      <c r="ELG4158" s="69"/>
      <c r="ELH4158" s="69"/>
      <c r="ELI4158" s="69"/>
      <c r="ELJ4158" s="69"/>
      <c r="ELK4158" s="69"/>
      <c r="ELL4158" s="69"/>
      <c r="ELM4158" s="69"/>
      <c r="ELN4158" s="69"/>
      <c r="ELO4158" s="69"/>
      <c r="ELP4158" s="69"/>
      <c r="ELQ4158" s="69"/>
      <c r="ELR4158" s="69"/>
      <c r="ELS4158" s="69"/>
      <c r="ELT4158" s="69"/>
      <c r="ELU4158" s="69"/>
      <c r="ELV4158" s="69"/>
      <c r="ELW4158" s="69"/>
      <c r="ELX4158" s="69"/>
      <c r="ELY4158" s="69"/>
      <c r="ELZ4158" s="69"/>
      <c r="EMA4158" s="69"/>
      <c r="EMB4158" s="69"/>
      <c r="EMC4158" s="69"/>
      <c r="EMD4158" s="69"/>
      <c r="EME4158" s="69"/>
      <c r="EMF4158" s="69"/>
      <c r="EMG4158" s="69"/>
      <c r="EMH4158" s="69"/>
      <c r="EMI4158" s="69"/>
      <c r="EMJ4158" s="69"/>
      <c r="EMK4158" s="69"/>
      <c r="EML4158" s="69"/>
      <c r="EMM4158" s="69"/>
      <c r="EMN4158" s="69"/>
      <c r="EMO4158" s="69"/>
      <c r="EMP4158" s="69"/>
      <c r="EMQ4158" s="69"/>
      <c r="EMR4158" s="69"/>
      <c r="EMS4158" s="69"/>
      <c r="EMT4158" s="69"/>
      <c r="EMU4158" s="69"/>
      <c r="EMV4158" s="69"/>
      <c r="EMW4158" s="69"/>
      <c r="EMX4158" s="69"/>
      <c r="EMY4158" s="69"/>
      <c r="EMZ4158" s="69"/>
      <c r="ENA4158" s="69"/>
      <c r="ENB4158" s="69"/>
      <c r="ENC4158" s="69"/>
      <c r="END4158" s="69"/>
      <c r="ENE4158" s="69"/>
      <c r="ENF4158" s="69"/>
      <c r="ENG4158" s="69"/>
      <c r="ENH4158" s="69"/>
      <c r="ENI4158" s="69"/>
      <c r="ENJ4158" s="69"/>
      <c r="ENK4158" s="69"/>
      <c r="ENL4158" s="69"/>
      <c r="ENM4158" s="69"/>
      <c r="ENN4158" s="69"/>
      <c r="ENO4158" s="69"/>
      <c r="ENP4158" s="69"/>
      <c r="ENQ4158" s="69"/>
      <c r="ENR4158" s="69"/>
      <c r="ENS4158" s="69"/>
      <c r="ENT4158" s="69"/>
      <c r="ENU4158" s="69"/>
      <c r="ENV4158" s="69"/>
      <c r="ENW4158" s="69"/>
      <c r="ENX4158" s="69"/>
      <c r="ENY4158" s="69"/>
      <c r="ENZ4158" s="69"/>
      <c r="EOA4158" s="69"/>
      <c r="EOB4158" s="69"/>
      <c r="EOC4158" s="69"/>
      <c r="EOD4158" s="69"/>
      <c r="EOE4158" s="69"/>
      <c r="EOF4158" s="69"/>
      <c r="EOG4158" s="69"/>
      <c r="EOH4158" s="69"/>
      <c r="EOI4158" s="69"/>
      <c r="EOJ4158" s="69"/>
      <c r="EOK4158" s="69"/>
      <c r="EOL4158" s="69"/>
      <c r="EOM4158" s="69"/>
      <c r="EON4158" s="69"/>
      <c r="EOO4158" s="69"/>
      <c r="EOP4158" s="69"/>
      <c r="EOQ4158" s="69"/>
      <c r="EOR4158" s="69"/>
      <c r="EOS4158" s="69"/>
      <c r="EOT4158" s="69"/>
      <c r="EOU4158" s="69"/>
      <c r="EOV4158" s="69"/>
      <c r="EOW4158" s="69"/>
      <c r="EOX4158" s="69"/>
      <c r="EOY4158" s="69"/>
      <c r="EOZ4158" s="69"/>
      <c r="EPA4158" s="69"/>
      <c r="EPB4158" s="69"/>
      <c r="EPC4158" s="69"/>
      <c r="EPD4158" s="69"/>
      <c r="EPE4158" s="69"/>
      <c r="EPF4158" s="69"/>
      <c r="EPG4158" s="69"/>
      <c r="EPH4158" s="69"/>
      <c r="EPI4158" s="69"/>
      <c r="EPJ4158" s="69"/>
      <c r="EPK4158" s="69"/>
      <c r="EPL4158" s="69"/>
      <c r="EPM4158" s="69"/>
      <c r="EPN4158" s="69"/>
      <c r="EPO4158" s="69"/>
      <c r="EPP4158" s="69"/>
      <c r="EPQ4158" s="69"/>
      <c r="EPR4158" s="69"/>
      <c r="EPS4158" s="69"/>
      <c r="EPT4158" s="69"/>
      <c r="EPU4158" s="69"/>
      <c r="EPV4158" s="69"/>
      <c r="EPW4158" s="69"/>
      <c r="EPX4158" s="69"/>
      <c r="EPY4158" s="69"/>
      <c r="EPZ4158" s="69"/>
      <c r="EQA4158" s="69"/>
      <c r="EQB4158" s="69"/>
      <c r="EQC4158" s="69"/>
      <c r="EQD4158" s="69"/>
      <c r="EQE4158" s="69"/>
      <c r="EQF4158" s="69"/>
      <c r="EQG4158" s="69"/>
      <c r="EQH4158" s="69"/>
      <c r="EQI4158" s="69"/>
      <c r="EQJ4158" s="69"/>
      <c r="EQK4158" s="69"/>
      <c r="EQL4158" s="69"/>
      <c r="EQM4158" s="69"/>
      <c r="EQN4158" s="69"/>
      <c r="EQO4158" s="69"/>
      <c r="EQP4158" s="69"/>
      <c r="EQQ4158" s="69"/>
      <c r="EQR4158" s="69"/>
      <c r="EQS4158" s="69"/>
      <c r="EQT4158" s="69"/>
      <c r="EQU4158" s="69"/>
      <c r="EQV4158" s="69"/>
      <c r="EQW4158" s="69"/>
      <c r="EQX4158" s="69"/>
      <c r="EQY4158" s="69"/>
      <c r="EQZ4158" s="69"/>
      <c r="ERA4158" s="69"/>
      <c r="ERB4158" s="69"/>
      <c r="ERC4158" s="69"/>
      <c r="ERD4158" s="69"/>
      <c r="ERE4158" s="69"/>
      <c r="ERF4158" s="69"/>
      <c r="ERG4158" s="69"/>
      <c r="ERH4158" s="69"/>
      <c r="ERI4158" s="69"/>
      <c r="ERJ4158" s="69"/>
      <c r="ERK4158" s="69"/>
      <c r="ERL4158" s="69"/>
      <c r="ERM4158" s="69"/>
      <c r="ERN4158" s="69"/>
      <c r="ERO4158" s="69"/>
      <c r="ERP4158" s="69"/>
      <c r="ERQ4158" s="69"/>
      <c r="ERR4158" s="69"/>
      <c r="ERS4158" s="69"/>
      <c r="ERT4158" s="69"/>
      <c r="ERU4158" s="69"/>
      <c r="ERV4158" s="69"/>
      <c r="ERW4158" s="69"/>
      <c r="ERX4158" s="69"/>
      <c r="ERY4158" s="69"/>
      <c r="ERZ4158" s="69"/>
      <c r="ESA4158" s="69"/>
      <c r="ESB4158" s="69"/>
      <c r="ESC4158" s="69"/>
      <c r="ESD4158" s="69"/>
      <c r="ESE4158" s="69"/>
      <c r="ESF4158" s="69"/>
      <c r="ESG4158" s="69"/>
      <c r="ESH4158" s="69"/>
      <c r="ESI4158" s="69"/>
      <c r="ESJ4158" s="69"/>
      <c r="ESK4158" s="69"/>
      <c r="ESL4158" s="69"/>
      <c r="ESM4158" s="69"/>
      <c r="ESN4158" s="69"/>
      <c r="ESO4158" s="69"/>
      <c r="ESP4158" s="69"/>
      <c r="ESQ4158" s="69"/>
      <c r="ESR4158" s="69"/>
      <c r="ESS4158" s="69"/>
      <c r="EST4158" s="69"/>
      <c r="ESU4158" s="69"/>
      <c r="ESV4158" s="69"/>
      <c r="ESW4158" s="69"/>
      <c r="ESX4158" s="69"/>
      <c r="ESY4158" s="69"/>
      <c r="ESZ4158" s="69"/>
      <c r="ETA4158" s="69"/>
      <c r="ETB4158" s="69"/>
      <c r="ETC4158" s="69"/>
      <c r="ETD4158" s="69"/>
      <c r="ETE4158" s="69"/>
      <c r="ETF4158" s="69"/>
      <c r="ETG4158" s="69"/>
      <c r="ETH4158" s="69"/>
      <c r="ETI4158" s="69"/>
      <c r="ETJ4158" s="69"/>
      <c r="ETK4158" s="69"/>
      <c r="ETL4158" s="69"/>
      <c r="ETM4158" s="69"/>
      <c r="ETN4158" s="69"/>
      <c r="ETO4158" s="69"/>
      <c r="ETP4158" s="69"/>
      <c r="ETQ4158" s="69"/>
      <c r="ETR4158" s="69"/>
      <c r="ETS4158" s="69"/>
      <c r="ETT4158" s="69"/>
      <c r="ETU4158" s="69"/>
      <c r="ETV4158" s="69"/>
      <c r="ETW4158" s="69"/>
      <c r="ETX4158" s="69"/>
      <c r="ETY4158" s="69"/>
      <c r="ETZ4158" s="69"/>
      <c r="EUA4158" s="69"/>
      <c r="EUB4158" s="69"/>
      <c r="EUC4158" s="69"/>
      <c r="EUD4158" s="69"/>
      <c r="EUE4158" s="69"/>
      <c r="EUF4158" s="69"/>
      <c r="EUG4158" s="69"/>
      <c r="EUH4158" s="69"/>
      <c r="EUI4158" s="69"/>
      <c r="EUJ4158" s="69"/>
      <c r="EUK4158" s="69"/>
      <c r="EUL4158" s="69"/>
      <c r="EUM4158" s="69"/>
      <c r="EUN4158" s="69"/>
      <c r="EUO4158" s="69"/>
      <c r="EUP4158" s="69"/>
      <c r="EUQ4158" s="69"/>
      <c r="EUR4158" s="69"/>
      <c r="EUS4158" s="69"/>
      <c r="EUT4158" s="69"/>
      <c r="EUU4158" s="69"/>
      <c r="EUV4158" s="69"/>
      <c r="EUW4158" s="69"/>
      <c r="EUX4158" s="69"/>
      <c r="EUY4158" s="69"/>
      <c r="EUZ4158" s="69"/>
      <c r="EVA4158" s="69"/>
      <c r="EVB4158" s="69"/>
      <c r="EVC4158" s="69"/>
      <c r="EVD4158" s="69"/>
      <c r="EVE4158" s="69"/>
      <c r="EVF4158" s="69"/>
      <c r="EVG4158" s="69"/>
      <c r="EVH4158" s="69"/>
      <c r="EVI4158" s="69"/>
      <c r="EVJ4158" s="69"/>
      <c r="EVK4158" s="69"/>
      <c r="EVL4158" s="69"/>
      <c r="EVM4158" s="69"/>
      <c r="EVN4158" s="69"/>
      <c r="EVO4158" s="69"/>
      <c r="EVP4158" s="69"/>
      <c r="EVQ4158" s="69"/>
      <c r="EVR4158" s="69"/>
      <c r="EVS4158" s="69"/>
      <c r="EVT4158" s="69"/>
      <c r="EVU4158" s="69"/>
      <c r="EVV4158" s="69"/>
      <c r="EVW4158" s="69"/>
      <c r="EVX4158" s="69"/>
      <c r="EVY4158" s="69"/>
      <c r="EVZ4158" s="69"/>
      <c r="EWA4158" s="69"/>
      <c r="EWB4158" s="69"/>
      <c r="EWC4158" s="69"/>
      <c r="EWD4158" s="69"/>
      <c r="EWE4158" s="69"/>
      <c r="EWF4158" s="69"/>
      <c r="EWG4158" s="69"/>
      <c r="EWH4158" s="69"/>
      <c r="EWI4158" s="69"/>
      <c r="EWJ4158" s="69"/>
      <c r="EWK4158" s="69"/>
      <c r="EWL4158" s="69"/>
      <c r="EWM4158" s="69"/>
      <c r="EWN4158" s="69"/>
      <c r="EWO4158" s="69"/>
      <c r="EWP4158" s="69"/>
      <c r="EWQ4158" s="69"/>
      <c r="EWR4158" s="69"/>
      <c r="EWS4158" s="69"/>
      <c r="EWT4158" s="69"/>
      <c r="EWU4158" s="69"/>
      <c r="EWV4158" s="69"/>
      <c r="EWW4158" s="69"/>
      <c r="EWX4158" s="69"/>
      <c r="EWY4158" s="69"/>
      <c r="EWZ4158" s="69"/>
      <c r="EXA4158" s="69"/>
      <c r="EXB4158" s="69"/>
      <c r="EXC4158" s="69"/>
      <c r="EXD4158" s="69"/>
      <c r="EXE4158" s="69"/>
      <c r="EXF4158" s="69"/>
      <c r="EXG4158" s="69"/>
      <c r="EXH4158" s="69"/>
      <c r="EXI4158" s="69"/>
      <c r="EXJ4158" s="69"/>
      <c r="EXK4158" s="69"/>
      <c r="EXL4158" s="69"/>
      <c r="EXM4158" s="69"/>
      <c r="EXN4158" s="69"/>
      <c r="EXO4158" s="69"/>
      <c r="EXP4158" s="69"/>
      <c r="EXQ4158" s="69"/>
      <c r="EXR4158" s="69"/>
      <c r="EXS4158" s="69"/>
      <c r="EXT4158" s="69"/>
      <c r="EXU4158" s="69"/>
      <c r="EXV4158" s="69"/>
      <c r="EXW4158" s="69"/>
      <c r="EXX4158" s="69"/>
      <c r="EXY4158" s="69"/>
      <c r="EXZ4158" s="69"/>
      <c r="EYA4158" s="69"/>
      <c r="EYB4158" s="69"/>
      <c r="EYC4158" s="69"/>
      <c r="EYD4158" s="69"/>
      <c r="EYE4158" s="69"/>
      <c r="EYF4158" s="69"/>
      <c r="EYG4158" s="69"/>
      <c r="EYH4158" s="69"/>
      <c r="EYI4158" s="69"/>
      <c r="EYJ4158" s="69"/>
      <c r="EYK4158" s="69"/>
      <c r="EYL4158" s="69"/>
      <c r="EYM4158" s="69"/>
      <c r="EYN4158" s="69"/>
      <c r="EYO4158" s="69"/>
      <c r="EYP4158" s="69"/>
      <c r="EYQ4158" s="69"/>
      <c r="EYR4158" s="69"/>
      <c r="EYS4158" s="69"/>
      <c r="EYT4158" s="69"/>
      <c r="EYU4158" s="69"/>
      <c r="EYV4158" s="69"/>
      <c r="EYW4158" s="69"/>
      <c r="EYX4158" s="69"/>
      <c r="EYY4158" s="69"/>
      <c r="EYZ4158" s="69"/>
      <c r="EZA4158" s="69"/>
      <c r="EZB4158" s="69"/>
      <c r="EZC4158" s="69"/>
      <c r="EZD4158" s="69"/>
      <c r="EZE4158" s="69"/>
      <c r="EZF4158" s="69"/>
      <c r="EZG4158" s="69"/>
      <c r="EZH4158" s="69"/>
      <c r="EZI4158" s="69"/>
      <c r="EZJ4158" s="69"/>
      <c r="EZK4158" s="69"/>
      <c r="EZL4158" s="69"/>
      <c r="EZM4158" s="69"/>
      <c r="EZN4158" s="69"/>
      <c r="EZO4158" s="69"/>
      <c r="EZP4158" s="69"/>
      <c r="EZQ4158" s="69"/>
      <c r="EZR4158" s="69"/>
      <c r="EZS4158" s="69"/>
      <c r="EZT4158" s="69"/>
      <c r="EZU4158" s="69"/>
      <c r="EZV4158" s="69"/>
      <c r="EZW4158" s="69"/>
      <c r="EZX4158" s="69"/>
      <c r="EZY4158" s="69"/>
      <c r="EZZ4158" s="69"/>
      <c r="FAA4158" s="69"/>
      <c r="FAB4158" s="69"/>
      <c r="FAC4158" s="69"/>
      <c r="FAD4158" s="69"/>
      <c r="FAE4158" s="69"/>
      <c r="FAF4158" s="69"/>
      <c r="FAG4158" s="69"/>
      <c r="FAH4158" s="69"/>
      <c r="FAI4158" s="69"/>
      <c r="FAJ4158" s="69"/>
      <c r="FAK4158" s="69"/>
      <c r="FAL4158" s="69"/>
      <c r="FAM4158" s="69"/>
      <c r="FAN4158" s="69"/>
      <c r="FAO4158" s="69"/>
      <c r="FAP4158" s="69"/>
      <c r="FAQ4158" s="69"/>
      <c r="FAR4158" s="69"/>
      <c r="FAS4158" s="69"/>
      <c r="FAT4158" s="69"/>
      <c r="FAU4158" s="69"/>
      <c r="FAV4158" s="69"/>
      <c r="FAW4158" s="69"/>
      <c r="FAX4158" s="69"/>
      <c r="FAY4158" s="69"/>
      <c r="FAZ4158" s="69"/>
      <c r="FBA4158" s="69"/>
      <c r="FBB4158" s="69"/>
      <c r="FBC4158" s="69"/>
      <c r="FBD4158" s="69"/>
      <c r="FBE4158" s="69"/>
      <c r="FBF4158" s="69"/>
      <c r="FBG4158" s="69"/>
      <c r="FBH4158" s="69"/>
      <c r="FBI4158" s="69"/>
      <c r="FBJ4158" s="69"/>
      <c r="FBK4158" s="69"/>
      <c r="FBL4158" s="69"/>
      <c r="FBM4158" s="69"/>
      <c r="FBN4158" s="69"/>
      <c r="FBO4158" s="69"/>
      <c r="FBP4158" s="69"/>
      <c r="FBQ4158" s="69"/>
      <c r="FBR4158" s="69"/>
      <c r="FBS4158" s="69"/>
      <c r="FBT4158" s="69"/>
      <c r="FBU4158" s="69"/>
      <c r="FBV4158" s="69"/>
      <c r="FBW4158" s="69"/>
      <c r="FBX4158" s="69"/>
      <c r="FBY4158" s="69"/>
      <c r="FBZ4158" s="69"/>
      <c r="FCA4158" s="69"/>
      <c r="FCB4158" s="69"/>
      <c r="FCC4158" s="69"/>
      <c r="FCD4158" s="69"/>
      <c r="FCE4158" s="69"/>
      <c r="FCF4158" s="69"/>
      <c r="FCG4158" s="69"/>
      <c r="FCH4158" s="69"/>
      <c r="FCI4158" s="69"/>
      <c r="FCJ4158" s="69"/>
      <c r="FCK4158" s="69"/>
      <c r="FCL4158" s="69"/>
      <c r="FCM4158" s="69"/>
      <c r="FCN4158" s="69"/>
      <c r="FCO4158" s="69"/>
      <c r="FCP4158" s="69"/>
      <c r="FCQ4158" s="69"/>
      <c r="FCR4158" s="69"/>
      <c r="FCS4158" s="69"/>
      <c r="FCT4158" s="69"/>
      <c r="FCU4158" s="69"/>
      <c r="FCV4158" s="69"/>
      <c r="FCW4158" s="69"/>
      <c r="FCX4158" s="69"/>
      <c r="FCY4158" s="69"/>
      <c r="FCZ4158" s="69"/>
      <c r="FDA4158" s="69"/>
      <c r="FDB4158" s="69"/>
      <c r="FDC4158" s="69"/>
      <c r="FDD4158" s="69"/>
      <c r="FDE4158" s="69"/>
      <c r="FDF4158" s="69"/>
      <c r="FDG4158" s="69"/>
      <c r="FDH4158" s="69"/>
      <c r="FDI4158" s="69"/>
      <c r="FDJ4158" s="69"/>
      <c r="FDK4158" s="69"/>
      <c r="FDL4158" s="69"/>
      <c r="FDM4158" s="69"/>
      <c r="FDN4158" s="69"/>
      <c r="FDO4158" s="69"/>
      <c r="FDP4158" s="69"/>
      <c r="FDQ4158" s="69"/>
      <c r="FDR4158" s="69"/>
      <c r="FDS4158" s="69"/>
      <c r="FDT4158" s="69"/>
      <c r="FDU4158" s="69"/>
      <c r="FDV4158" s="69"/>
      <c r="FDW4158" s="69"/>
      <c r="FDX4158" s="69"/>
      <c r="FDY4158" s="69"/>
      <c r="FDZ4158" s="69"/>
      <c r="FEA4158" s="69"/>
      <c r="FEB4158" s="69"/>
      <c r="FEC4158" s="69"/>
      <c r="FED4158" s="69"/>
      <c r="FEE4158" s="69"/>
      <c r="FEF4158" s="69"/>
      <c r="FEG4158" s="69"/>
      <c r="FEH4158" s="69"/>
      <c r="FEI4158" s="69"/>
      <c r="FEJ4158" s="69"/>
      <c r="FEK4158" s="69"/>
      <c r="FEL4158" s="69"/>
      <c r="FEM4158" s="69"/>
      <c r="FEN4158" s="69"/>
      <c r="FEO4158" s="69"/>
      <c r="FEP4158" s="69"/>
      <c r="FEQ4158" s="69"/>
      <c r="FER4158" s="69"/>
      <c r="FES4158" s="69"/>
      <c r="FET4158" s="69"/>
      <c r="FEU4158" s="69"/>
      <c r="FEV4158" s="69"/>
      <c r="FEW4158" s="69"/>
      <c r="FEX4158" s="69"/>
      <c r="FEY4158" s="69"/>
      <c r="FEZ4158" s="69"/>
      <c r="FFA4158" s="69"/>
      <c r="FFB4158" s="69"/>
      <c r="FFC4158" s="69"/>
      <c r="FFD4158" s="69"/>
      <c r="FFE4158" s="69"/>
      <c r="FFF4158" s="69"/>
      <c r="FFG4158" s="69"/>
      <c r="FFH4158" s="69"/>
      <c r="FFI4158" s="69"/>
      <c r="FFJ4158" s="69"/>
      <c r="FFK4158" s="69"/>
      <c r="FFL4158" s="69"/>
      <c r="FFM4158" s="69"/>
      <c r="FFN4158" s="69"/>
      <c r="FFO4158" s="69"/>
      <c r="FFP4158" s="69"/>
      <c r="FFQ4158" s="69"/>
      <c r="FFR4158" s="69"/>
      <c r="FFS4158" s="69"/>
      <c r="FFT4158" s="69"/>
      <c r="FFU4158" s="69"/>
      <c r="FFV4158" s="69"/>
      <c r="FFW4158" s="69"/>
      <c r="FFX4158" s="69"/>
      <c r="FFY4158" s="69"/>
      <c r="FFZ4158" s="69"/>
      <c r="FGA4158" s="69"/>
      <c r="FGB4158" s="69"/>
      <c r="FGC4158" s="69"/>
      <c r="FGD4158" s="69"/>
      <c r="FGE4158" s="69"/>
      <c r="FGF4158" s="69"/>
      <c r="FGG4158" s="69"/>
      <c r="FGH4158" s="69"/>
      <c r="FGI4158" s="69"/>
      <c r="FGJ4158" s="69"/>
      <c r="FGK4158" s="69"/>
      <c r="FGL4158" s="69"/>
      <c r="FGM4158" s="69"/>
      <c r="FGN4158" s="69"/>
      <c r="FGO4158" s="69"/>
      <c r="FGP4158" s="69"/>
      <c r="FGQ4158" s="69"/>
      <c r="FGR4158" s="69"/>
      <c r="FGS4158" s="69"/>
      <c r="FGT4158" s="69"/>
      <c r="FGU4158" s="69"/>
      <c r="FGV4158" s="69"/>
      <c r="FGW4158" s="69"/>
      <c r="FGX4158" s="69"/>
      <c r="FGY4158" s="69"/>
      <c r="FGZ4158" s="69"/>
      <c r="FHA4158" s="69"/>
      <c r="FHB4158" s="69"/>
      <c r="FHC4158" s="69"/>
      <c r="FHD4158" s="69"/>
      <c r="FHE4158" s="69"/>
      <c r="FHF4158" s="69"/>
      <c r="FHG4158" s="69"/>
      <c r="FHH4158" s="69"/>
      <c r="FHI4158" s="69"/>
      <c r="FHJ4158" s="69"/>
      <c r="FHK4158" s="69"/>
      <c r="FHL4158" s="69"/>
      <c r="FHM4158" s="69"/>
      <c r="FHN4158" s="69"/>
      <c r="FHO4158" s="69"/>
      <c r="FHP4158" s="69"/>
      <c r="FHQ4158" s="69"/>
      <c r="FHR4158" s="69"/>
      <c r="FHS4158" s="69"/>
      <c r="FHT4158" s="69"/>
      <c r="FHU4158" s="69"/>
      <c r="FHV4158" s="69"/>
      <c r="FHW4158" s="69"/>
      <c r="FHX4158" s="69"/>
      <c r="FHY4158" s="69"/>
      <c r="FHZ4158" s="69"/>
      <c r="FIA4158" s="69"/>
      <c r="FIB4158" s="69"/>
      <c r="FIC4158" s="69"/>
      <c r="FID4158" s="69"/>
      <c r="FIE4158" s="69"/>
      <c r="FIF4158" s="69"/>
      <c r="FIG4158" s="69"/>
      <c r="FIH4158" s="69"/>
      <c r="FII4158" s="69"/>
      <c r="FIJ4158" s="69"/>
      <c r="FIK4158" s="69"/>
      <c r="FIL4158" s="69"/>
      <c r="FIM4158" s="69"/>
      <c r="FIN4158" s="69"/>
      <c r="FIO4158" s="69"/>
      <c r="FIP4158" s="69"/>
      <c r="FIQ4158" s="69"/>
      <c r="FIR4158" s="69"/>
      <c r="FIS4158" s="69"/>
      <c r="FIT4158" s="69"/>
      <c r="FIU4158" s="69"/>
      <c r="FIV4158" s="69"/>
      <c r="FIW4158" s="69"/>
      <c r="FIX4158" s="69"/>
      <c r="FIY4158" s="69"/>
      <c r="FIZ4158" s="69"/>
      <c r="FJA4158" s="69"/>
      <c r="FJB4158" s="69"/>
      <c r="FJC4158" s="69"/>
      <c r="FJD4158" s="69"/>
      <c r="FJE4158" s="69"/>
      <c r="FJF4158" s="69"/>
      <c r="FJG4158" s="69"/>
      <c r="FJH4158" s="69"/>
      <c r="FJI4158" s="69"/>
      <c r="FJJ4158" s="69"/>
      <c r="FJK4158" s="69"/>
      <c r="FJL4158" s="69"/>
      <c r="FJM4158" s="69"/>
      <c r="FJN4158" s="69"/>
      <c r="FJO4158" s="69"/>
      <c r="FJP4158" s="69"/>
      <c r="FJQ4158" s="69"/>
      <c r="FJR4158" s="69"/>
      <c r="FJS4158" s="69"/>
      <c r="FJT4158" s="69"/>
      <c r="FJU4158" s="69"/>
      <c r="FJV4158" s="69"/>
      <c r="FJW4158" s="69"/>
      <c r="FJX4158" s="69"/>
      <c r="FJY4158" s="69"/>
      <c r="FJZ4158" s="69"/>
      <c r="FKA4158" s="69"/>
      <c r="FKB4158" s="69"/>
      <c r="FKC4158" s="69"/>
      <c r="FKD4158" s="69"/>
      <c r="FKE4158" s="69"/>
      <c r="FKF4158" s="69"/>
      <c r="FKG4158" s="69"/>
      <c r="FKH4158" s="69"/>
      <c r="FKI4158" s="69"/>
      <c r="FKJ4158" s="69"/>
      <c r="FKK4158" s="69"/>
      <c r="FKL4158" s="69"/>
      <c r="FKM4158" s="69"/>
      <c r="FKN4158" s="69"/>
      <c r="FKO4158" s="69"/>
      <c r="FKP4158" s="69"/>
      <c r="FKQ4158" s="69"/>
      <c r="FKR4158" s="69"/>
      <c r="FKS4158" s="69"/>
      <c r="FKT4158" s="69"/>
      <c r="FKU4158" s="69"/>
      <c r="FKV4158" s="69"/>
      <c r="FKW4158" s="69"/>
      <c r="FKX4158" s="69"/>
      <c r="FKY4158" s="69"/>
      <c r="FKZ4158" s="69"/>
      <c r="FLA4158" s="69"/>
      <c r="FLB4158" s="69"/>
      <c r="FLC4158" s="69"/>
      <c r="FLD4158" s="69"/>
      <c r="FLE4158" s="69"/>
      <c r="FLF4158" s="69"/>
      <c r="FLG4158" s="69"/>
      <c r="FLH4158" s="69"/>
      <c r="FLI4158" s="69"/>
      <c r="FLJ4158" s="69"/>
      <c r="FLK4158" s="69"/>
      <c r="FLL4158" s="69"/>
      <c r="FLM4158" s="69"/>
      <c r="FLN4158" s="69"/>
      <c r="FLO4158" s="69"/>
      <c r="FLP4158" s="69"/>
      <c r="FLQ4158" s="69"/>
      <c r="FLR4158" s="69"/>
      <c r="FLS4158" s="69"/>
      <c r="FLT4158" s="69"/>
      <c r="FLU4158" s="69"/>
      <c r="FLV4158" s="69"/>
      <c r="FLW4158" s="69"/>
      <c r="FLX4158" s="69"/>
      <c r="FLY4158" s="69"/>
      <c r="FLZ4158" s="69"/>
      <c r="FMA4158" s="69"/>
      <c r="FMB4158" s="69"/>
      <c r="FMC4158" s="69"/>
      <c r="FMD4158" s="69"/>
      <c r="FME4158" s="69"/>
      <c r="FMF4158" s="69"/>
      <c r="FMG4158" s="69"/>
      <c r="FMH4158" s="69"/>
      <c r="FMI4158" s="69"/>
      <c r="FMJ4158" s="69"/>
      <c r="FMK4158" s="69"/>
      <c r="FML4158" s="69"/>
      <c r="FMM4158" s="69"/>
      <c r="FMN4158" s="69"/>
      <c r="FMO4158" s="69"/>
      <c r="FMP4158" s="69"/>
      <c r="FMQ4158" s="69"/>
      <c r="FMR4158" s="69"/>
      <c r="FMS4158" s="69"/>
      <c r="FMT4158" s="69"/>
      <c r="FMU4158" s="69"/>
      <c r="FMV4158" s="69"/>
      <c r="FMW4158" s="69"/>
      <c r="FMX4158" s="69"/>
      <c r="FMY4158" s="69"/>
      <c r="FMZ4158" s="69"/>
      <c r="FNA4158" s="69"/>
      <c r="FNB4158" s="69"/>
      <c r="FNC4158" s="69"/>
      <c r="FND4158" s="69"/>
      <c r="FNE4158" s="69"/>
      <c r="FNF4158" s="69"/>
      <c r="FNG4158" s="69"/>
      <c r="FNH4158" s="69"/>
      <c r="FNI4158" s="69"/>
      <c r="FNJ4158" s="69"/>
      <c r="FNK4158" s="69"/>
      <c r="FNL4158" s="69"/>
      <c r="FNM4158" s="69"/>
      <c r="FNN4158" s="69"/>
      <c r="FNO4158" s="69"/>
      <c r="FNP4158" s="69"/>
      <c r="FNQ4158" s="69"/>
      <c r="FNR4158" s="69"/>
      <c r="FNS4158" s="69"/>
      <c r="FNT4158" s="69"/>
      <c r="FNU4158" s="69"/>
      <c r="FNV4158" s="69"/>
      <c r="FNW4158" s="69"/>
      <c r="FNX4158" s="69"/>
      <c r="FNY4158" s="69"/>
      <c r="FNZ4158" s="69"/>
      <c r="FOA4158" s="69"/>
      <c r="FOB4158" s="69"/>
      <c r="FOC4158" s="69"/>
      <c r="FOD4158" s="69"/>
      <c r="FOE4158" s="69"/>
      <c r="FOF4158" s="69"/>
      <c r="FOG4158" s="69"/>
      <c r="FOH4158" s="69"/>
      <c r="FOI4158" s="69"/>
      <c r="FOJ4158" s="69"/>
      <c r="FOK4158" s="69"/>
      <c r="FOL4158" s="69"/>
      <c r="FOM4158" s="69"/>
      <c r="FON4158" s="69"/>
      <c r="FOO4158" s="69"/>
      <c r="FOP4158" s="69"/>
      <c r="FOQ4158" s="69"/>
      <c r="FOR4158" s="69"/>
      <c r="FOS4158" s="69"/>
      <c r="FOT4158" s="69"/>
      <c r="FOU4158" s="69"/>
      <c r="FOV4158" s="69"/>
      <c r="FOW4158" s="69"/>
      <c r="FOX4158" s="69"/>
      <c r="FOY4158" s="69"/>
      <c r="FOZ4158" s="69"/>
      <c r="FPA4158" s="69"/>
      <c r="FPB4158" s="69"/>
      <c r="FPC4158" s="69"/>
      <c r="FPD4158" s="69"/>
      <c r="FPE4158" s="69"/>
      <c r="FPF4158" s="69"/>
      <c r="FPG4158" s="69"/>
      <c r="FPH4158" s="69"/>
      <c r="FPI4158" s="69"/>
      <c r="FPJ4158" s="69"/>
      <c r="FPK4158" s="69"/>
      <c r="FPL4158" s="69"/>
      <c r="FPM4158" s="69"/>
      <c r="FPN4158" s="69"/>
      <c r="FPO4158" s="69"/>
      <c r="FPP4158" s="69"/>
      <c r="FPQ4158" s="69"/>
      <c r="FPR4158" s="69"/>
      <c r="FPS4158" s="69"/>
      <c r="FPT4158" s="69"/>
      <c r="FPU4158" s="69"/>
      <c r="FPV4158" s="69"/>
      <c r="FPW4158" s="69"/>
      <c r="FPX4158" s="69"/>
      <c r="FPY4158" s="69"/>
      <c r="FPZ4158" s="69"/>
      <c r="FQA4158" s="69"/>
      <c r="FQB4158" s="69"/>
      <c r="FQC4158" s="69"/>
      <c r="FQD4158" s="69"/>
      <c r="FQE4158" s="69"/>
      <c r="FQF4158" s="69"/>
      <c r="FQG4158" s="69"/>
      <c r="FQH4158" s="69"/>
      <c r="FQI4158" s="69"/>
      <c r="FQJ4158" s="69"/>
      <c r="FQK4158" s="69"/>
      <c r="FQL4158" s="69"/>
      <c r="FQM4158" s="69"/>
      <c r="FQN4158" s="69"/>
      <c r="FQO4158" s="69"/>
      <c r="FQP4158" s="69"/>
      <c r="FQQ4158" s="69"/>
      <c r="FQR4158" s="69"/>
      <c r="FQS4158" s="69"/>
      <c r="FQT4158" s="69"/>
      <c r="FQU4158" s="69"/>
      <c r="FQV4158" s="69"/>
      <c r="FQW4158" s="69"/>
      <c r="FQX4158" s="69"/>
      <c r="FQY4158" s="69"/>
      <c r="FQZ4158" s="69"/>
      <c r="FRA4158" s="69"/>
      <c r="FRB4158" s="69"/>
      <c r="FRC4158" s="69"/>
      <c r="FRD4158" s="69"/>
      <c r="FRE4158" s="69"/>
      <c r="FRF4158" s="69"/>
      <c r="FRG4158" s="69"/>
      <c r="FRH4158" s="69"/>
      <c r="FRI4158" s="69"/>
      <c r="FRJ4158" s="69"/>
      <c r="FRK4158" s="69"/>
      <c r="FRL4158" s="69"/>
      <c r="FRM4158" s="69"/>
      <c r="FRN4158" s="69"/>
      <c r="FRO4158" s="69"/>
      <c r="FRP4158" s="69"/>
      <c r="FRQ4158" s="69"/>
      <c r="FRR4158" s="69"/>
      <c r="FRS4158" s="69"/>
      <c r="FRT4158" s="69"/>
      <c r="FRU4158" s="69"/>
      <c r="FRV4158" s="69"/>
      <c r="FRW4158" s="69"/>
      <c r="FRX4158" s="69"/>
      <c r="FRY4158" s="69"/>
      <c r="FRZ4158" s="69"/>
      <c r="FSA4158" s="69"/>
      <c r="FSB4158" s="69"/>
      <c r="FSC4158" s="69"/>
      <c r="FSD4158" s="69"/>
      <c r="FSE4158" s="69"/>
      <c r="FSF4158" s="69"/>
      <c r="FSG4158" s="69"/>
      <c r="FSH4158" s="69"/>
      <c r="FSI4158" s="69"/>
      <c r="FSJ4158" s="69"/>
      <c r="FSK4158" s="69"/>
      <c r="FSL4158" s="69"/>
      <c r="FSM4158" s="69"/>
      <c r="FSN4158" s="69"/>
      <c r="FSO4158" s="69"/>
      <c r="FSP4158" s="69"/>
      <c r="FSQ4158" s="69"/>
      <c r="FSR4158" s="69"/>
      <c r="FSS4158" s="69"/>
      <c r="FST4158" s="69"/>
      <c r="FSU4158" s="69"/>
      <c r="FSV4158" s="69"/>
      <c r="FSW4158" s="69"/>
      <c r="FSX4158" s="69"/>
      <c r="FSY4158" s="69"/>
      <c r="FSZ4158" s="69"/>
      <c r="FTA4158" s="69"/>
      <c r="FTB4158" s="69"/>
      <c r="FTC4158" s="69"/>
      <c r="FTD4158" s="69"/>
      <c r="FTE4158" s="69"/>
      <c r="FTF4158" s="69"/>
      <c r="FTG4158" s="69"/>
      <c r="FTH4158" s="69"/>
      <c r="FTI4158" s="69"/>
      <c r="FTJ4158" s="69"/>
      <c r="FTK4158" s="69"/>
      <c r="FTL4158" s="69"/>
      <c r="FTM4158" s="69"/>
      <c r="FTN4158" s="69"/>
      <c r="FTO4158" s="69"/>
      <c r="FTP4158" s="69"/>
      <c r="FTQ4158" s="69"/>
      <c r="FTR4158" s="69"/>
      <c r="FTS4158" s="69"/>
      <c r="FTT4158" s="69"/>
      <c r="FTU4158" s="69"/>
      <c r="FTV4158" s="69"/>
      <c r="FTW4158" s="69"/>
      <c r="FTX4158" s="69"/>
      <c r="FTY4158" s="69"/>
      <c r="FTZ4158" s="69"/>
      <c r="FUA4158" s="69"/>
      <c r="FUB4158" s="69"/>
      <c r="FUC4158" s="69"/>
      <c r="FUD4158" s="69"/>
      <c r="FUE4158" s="69"/>
      <c r="FUF4158" s="69"/>
      <c r="FUG4158" s="69"/>
      <c r="FUH4158" s="69"/>
      <c r="FUI4158" s="69"/>
      <c r="FUJ4158" s="69"/>
      <c r="FUK4158" s="69"/>
      <c r="FUL4158" s="69"/>
      <c r="FUM4158" s="69"/>
      <c r="FUN4158" s="69"/>
      <c r="FUO4158" s="69"/>
      <c r="FUP4158" s="69"/>
      <c r="FUQ4158" s="69"/>
      <c r="FUR4158" s="69"/>
      <c r="FUS4158" s="69"/>
      <c r="FUT4158" s="69"/>
      <c r="FUU4158" s="69"/>
      <c r="FUV4158" s="69"/>
      <c r="FUW4158" s="69"/>
      <c r="FUX4158" s="69"/>
      <c r="FUY4158" s="69"/>
      <c r="FUZ4158" s="69"/>
      <c r="FVA4158" s="69"/>
      <c r="FVB4158" s="69"/>
      <c r="FVC4158" s="69"/>
      <c r="FVD4158" s="69"/>
      <c r="FVE4158" s="69"/>
      <c r="FVF4158" s="69"/>
      <c r="FVG4158" s="69"/>
      <c r="FVH4158" s="69"/>
      <c r="FVI4158" s="69"/>
      <c r="FVJ4158" s="69"/>
      <c r="FVK4158" s="69"/>
      <c r="FVL4158" s="69"/>
      <c r="FVM4158" s="69"/>
      <c r="FVN4158" s="69"/>
      <c r="FVO4158" s="69"/>
      <c r="FVP4158" s="69"/>
      <c r="FVQ4158" s="69"/>
      <c r="FVR4158" s="69"/>
      <c r="FVS4158" s="69"/>
      <c r="FVT4158" s="69"/>
      <c r="FVU4158" s="69"/>
      <c r="FVV4158" s="69"/>
      <c r="FVW4158" s="69"/>
      <c r="FVX4158" s="69"/>
      <c r="FVY4158" s="69"/>
      <c r="FVZ4158" s="69"/>
      <c r="FWA4158" s="69"/>
      <c r="FWB4158" s="69"/>
      <c r="FWC4158" s="69"/>
      <c r="FWD4158" s="69"/>
      <c r="FWE4158" s="69"/>
      <c r="FWF4158" s="69"/>
      <c r="FWG4158" s="69"/>
      <c r="FWH4158" s="69"/>
      <c r="FWI4158" s="69"/>
      <c r="FWJ4158" s="69"/>
      <c r="FWK4158" s="69"/>
      <c r="FWL4158" s="69"/>
      <c r="FWM4158" s="69"/>
      <c r="FWN4158" s="69"/>
      <c r="FWO4158" s="69"/>
      <c r="FWP4158" s="69"/>
      <c r="FWQ4158" s="69"/>
      <c r="FWR4158" s="69"/>
      <c r="FWS4158" s="69"/>
      <c r="FWT4158" s="69"/>
      <c r="FWU4158" s="69"/>
      <c r="FWV4158" s="69"/>
      <c r="FWW4158" s="69"/>
      <c r="FWX4158" s="69"/>
      <c r="FWY4158" s="69"/>
      <c r="FWZ4158" s="69"/>
      <c r="FXA4158" s="69"/>
      <c r="FXB4158" s="69"/>
      <c r="FXC4158" s="69"/>
      <c r="FXD4158" s="69"/>
      <c r="FXE4158" s="69"/>
      <c r="FXF4158" s="69"/>
      <c r="FXG4158" s="69"/>
      <c r="FXH4158" s="69"/>
      <c r="FXI4158" s="69"/>
      <c r="FXJ4158" s="69"/>
      <c r="FXK4158" s="69"/>
      <c r="FXL4158" s="69"/>
      <c r="FXM4158" s="69"/>
      <c r="FXN4158" s="69"/>
      <c r="FXO4158" s="69"/>
      <c r="FXP4158" s="69"/>
      <c r="FXQ4158" s="69"/>
      <c r="FXR4158" s="69"/>
      <c r="FXS4158" s="69"/>
      <c r="FXT4158" s="69"/>
      <c r="FXU4158" s="69"/>
      <c r="FXV4158" s="69"/>
      <c r="FXW4158" s="69"/>
      <c r="FXX4158" s="69"/>
      <c r="FXY4158" s="69"/>
      <c r="FXZ4158" s="69"/>
      <c r="FYA4158" s="69"/>
      <c r="FYB4158" s="69"/>
      <c r="FYC4158" s="69"/>
      <c r="FYD4158" s="69"/>
      <c r="FYE4158" s="69"/>
      <c r="FYF4158" s="69"/>
      <c r="FYG4158" s="69"/>
      <c r="FYH4158" s="69"/>
      <c r="FYI4158" s="69"/>
      <c r="FYJ4158" s="69"/>
      <c r="FYK4158" s="69"/>
      <c r="FYL4158" s="69"/>
      <c r="FYM4158" s="69"/>
      <c r="FYN4158" s="69"/>
      <c r="FYO4158" s="69"/>
      <c r="FYP4158" s="69"/>
      <c r="FYQ4158" s="69"/>
      <c r="FYR4158" s="69"/>
      <c r="FYS4158" s="69"/>
      <c r="FYT4158" s="69"/>
      <c r="FYU4158" s="69"/>
      <c r="FYV4158" s="69"/>
      <c r="FYW4158" s="69"/>
      <c r="FYX4158" s="69"/>
      <c r="FYY4158" s="69"/>
      <c r="FYZ4158" s="69"/>
      <c r="FZA4158" s="69"/>
      <c r="FZB4158" s="69"/>
      <c r="FZC4158" s="69"/>
      <c r="FZD4158" s="69"/>
      <c r="FZE4158" s="69"/>
      <c r="FZF4158" s="69"/>
      <c r="FZG4158" s="69"/>
      <c r="FZH4158" s="69"/>
      <c r="FZI4158" s="69"/>
      <c r="FZJ4158" s="69"/>
      <c r="FZK4158" s="69"/>
      <c r="FZL4158" s="69"/>
      <c r="FZM4158" s="69"/>
      <c r="FZN4158" s="69"/>
      <c r="FZO4158" s="69"/>
      <c r="FZP4158" s="69"/>
      <c r="FZQ4158" s="69"/>
      <c r="FZR4158" s="69"/>
      <c r="FZS4158" s="69"/>
      <c r="FZT4158" s="69"/>
      <c r="FZU4158" s="69"/>
      <c r="FZV4158" s="69"/>
      <c r="FZW4158" s="69"/>
      <c r="FZX4158" s="69"/>
      <c r="FZY4158" s="69"/>
      <c r="FZZ4158" s="69"/>
      <c r="GAA4158" s="69"/>
      <c r="GAB4158" s="69"/>
      <c r="GAC4158" s="69"/>
      <c r="GAD4158" s="69"/>
      <c r="GAE4158" s="69"/>
      <c r="GAF4158" s="69"/>
      <c r="GAG4158" s="69"/>
      <c r="GAH4158" s="69"/>
      <c r="GAI4158" s="69"/>
      <c r="GAJ4158" s="69"/>
      <c r="GAK4158" s="69"/>
      <c r="GAL4158" s="69"/>
      <c r="GAM4158" s="69"/>
      <c r="GAN4158" s="69"/>
      <c r="GAO4158" s="69"/>
      <c r="GAP4158" s="69"/>
      <c r="GAQ4158" s="69"/>
      <c r="GAR4158" s="69"/>
      <c r="GAS4158" s="69"/>
      <c r="GAT4158" s="69"/>
      <c r="GAU4158" s="69"/>
      <c r="GAV4158" s="69"/>
      <c r="GAW4158" s="69"/>
      <c r="GAX4158" s="69"/>
      <c r="GAY4158" s="69"/>
      <c r="GAZ4158" s="69"/>
      <c r="GBA4158" s="69"/>
      <c r="GBB4158" s="69"/>
      <c r="GBC4158" s="69"/>
      <c r="GBD4158" s="69"/>
      <c r="GBE4158" s="69"/>
      <c r="GBF4158" s="69"/>
      <c r="GBG4158" s="69"/>
      <c r="GBH4158" s="69"/>
      <c r="GBI4158" s="69"/>
      <c r="GBJ4158" s="69"/>
      <c r="GBK4158" s="69"/>
      <c r="GBL4158" s="69"/>
      <c r="GBM4158" s="69"/>
      <c r="GBN4158" s="69"/>
      <c r="GBO4158" s="69"/>
      <c r="GBP4158" s="69"/>
      <c r="GBQ4158" s="69"/>
      <c r="GBR4158" s="69"/>
      <c r="GBS4158" s="69"/>
      <c r="GBT4158" s="69"/>
      <c r="GBU4158" s="69"/>
      <c r="GBV4158" s="69"/>
      <c r="GBW4158" s="69"/>
      <c r="GBX4158" s="69"/>
      <c r="GBY4158" s="69"/>
      <c r="GBZ4158" s="69"/>
      <c r="GCA4158" s="69"/>
      <c r="GCB4158" s="69"/>
      <c r="GCC4158" s="69"/>
      <c r="GCD4158" s="69"/>
      <c r="GCE4158" s="69"/>
      <c r="GCF4158" s="69"/>
      <c r="GCG4158" s="69"/>
      <c r="GCH4158" s="69"/>
      <c r="GCI4158" s="69"/>
      <c r="GCJ4158" s="69"/>
      <c r="GCK4158" s="69"/>
      <c r="GCL4158" s="69"/>
      <c r="GCM4158" s="69"/>
      <c r="GCN4158" s="69"/>
      <c r="GCO4158" s="69"/>
      <c r="GCP4158" s="69"/>
      <c r="GCQ4158" s="69"/>
      <c r="GCR4158" s="69"/>
      <c r="GCS4158" s="69"/>
      <c r="GCT4158" s="69"/>
      <c r="GCU4158" s="69"/>
      <c r="GCV4158" s="69"/>
      <c r="GCW4158" s="69"/>
      <c r="GCX4158" s="69"/>
      <c r="GCY4158" s="69"/>
      <c r="GCZ4158" s="69"/>
      <c r="GDA4158" s="69"/>
      <c r="GDB4158" s="69"/>
      <c r="GDC4158" s="69"/>
      <c r="GDD4158" s="69"/>
      <c r="GDE4158" s="69"/>
      <c r="GDF4158" s="69"/>
      <c r="GDG4158" s="69"/>
      <c r="GDH4158" s="69"/>
      <c r="GDI4158" s="69"/>
      <c r="GDJ4158" s="69"/>
      <c r="GDK4158" s="69"/>
      <c r="GDL4158" s="69"/>
      <c r="GDM4158" s="69"/>
      <c r="GDN4158" s="69"/>
      <c r="GDO4158" s="69"/>
      <c r="GDP4158" s="69"/>
      <c r="GDQ4158" s="69"/>
      <c r="GDR4158" s="69"/>
      <c r="GDS4158" s="69"/>
      <c r="GDT4158" s="69"/>
      <c r="GDU4158" s="69"/>
      <c r="GDV4158" s="69"/>
      <c r="GDW4158" s="69"/>
      <c r="GDX4158" s="69"/>
      <c r="GDY4158" s="69"/>
      <c r="GDZ4158" s="69"/>
      <c r="GEA4158" s="69"/>
      <c r="GEB4158" s="69"/>
      <c r="GEC4158" s="69"/>
      <c r="GED4158" s="69"/>
      <c r="GEE4158" s="69"/>
      <c r="GEF4158" s="69"/>
      <c r="GEG4158" s="69"/>
      <c r="GEH4158" s="69"/>
      <c r="GEI4158" s="69"/>
      <c r="GEJ4158" s="69"/>
      <c r="GEK4158" s="69"/>
      <c r="GEL4158" s="69"/>
      <c r="GEM4158" s="69"/>
      <c r="GEN4158" s="69"/>
      <c r="GEO4158" s="69"/>
      <c r="GEP4158" s="69"/>
      <c r="GEQ4158" s="69"/>
      <c r="GER4158" s="69"/>
      <c r="GES4158" s="69"/>
      <c r="GET4158" s="69"/>
      <c r="GEU4158" s="69"/>
      <c r="GEV4158" s="69"/>
      <c r="GEW4158" s="69"/>
      <c r="GEX4158" s="69"/>
      <c r="GEY4158" s="69"/>
      <c r="GEZ4158" s="69"/>
      <c r="GFA4158" s="69"/>
      <c r="GFB4158" s="69"/>
      <c r="GFC4158" s="69"/>
      <c r="GFD4158" s="69"/>
      <c r="GFE4158" s="69"/>
      <c r="GFF4158" s="69"/>
      <c r="GFG4158" s="69"/>
      <c r="GFH4158" s="69"/>
      <c r="GFI4158" s="69"/>
      <c r="GFJ4158" s="69"/>
      <c r="GFK4158" s="69"/>
      <c r="GFL4158" s="69"/>
      <c r="GFM4158" s="69"/>
      <c r="GFN4158" s="69"/>
      <c r="GFO4158" s="69"/>
      <c r="GFP4158" s="69"/>
      <c r="GFQ4158" s="69"/>
      <c r="GFR4158" s="69"/>
      <c r="GFS4158" s="69"/>
      <c r="GFT4158" s="69"/>
      <c r="GFU4158" s="69"/>
      <c r="GFV4158" s="69"/>
      <c r="GFW4158" s="69"/>
      <c r="GFX4158" s="69"/>
      <c r="GFY4158" s="69"/>
      <c r="GFZ4158" s="69"/>
      <c r="GGA4158" s="69"/>
      <c r="GGB4158" s="69"/>
      <c r="GGC4158" s="69"/>
      <c r="GGD4158" s="69"/>
      <c r="GGE4158" s="69"/>
      <c r="GGF4158" s="69"/>
      <c r="GGG4158" s="69"/>
      <c r="GGH4158" s="69"/>
      <c r="GGI4158" s="69"/>
      <c r="GGJ4158" s="69"/>
      <c r="GGK4158" s="69"/>
      <c r="GGL4158" s="69"/>
      <c r="GGM4158" s="69"/>
      <c r="GGN4158" s="69"/>
      <c r="GGO4158" s="69"/>
      <c r="GGP4158" s="69"/>
      <c r="GGQ4158" s="69"/>
      <c r="GGR4158" s="69"/>
      <c r="GGS4158" s="69"/>
      <c r="GGT4158" s="69"/>
      <c r="GGU4158" s="69"/>
      <c r="GGV4158" s="69"/>
      <c r="GGW4158" s="69"/>
      <c r="GGX4158" s="69"/>
      <c r="GGY4158" s="69"/>
      <c r="GGZ4158" s="69"/>
      <c r="GHA4158" s="69"/>
      <c r="GHB4158" s="69"/>
      <c r="GHC4158" s="69"/>
      <c r="GHD4158" s="69"/>
      <c r="GHE4158" s="69"/>
      <c r="GHF4158" s="69"/>
      <c r="GHG4158" s="69"/>
      <c r="GHH4158" s="69"/>
      <c r="GHI4158" s="69"/>
      <c r="GHJ4158" s="69"/>
      <c r="GHK4158" s="69"/>
      <c r="GHL4158" s="69"/>
      <c r="GHM4158" s="69"/>
      <c r="GHN4158" s="69"/>
      <c r="GHO4158" s="69"/>
      <c r="GHP4158" s="69"/>
      <c r="GHQ4158" s="69"/>
      <c r="GHR4158" s="69"/>
      <c r="GHS4158" s="69"/>
      <c r="GHT4158" s="69"/>
      <c r="GHU4158" s="69"/>
      <c r="GHV4158" s="69"/>
      <c r="GHW4158" s="69"/>
      <c r="GHX4158" s="69"/>
      <c r="GHY4158" s="69"/>
      <c r="GHZ4158" s="69"/>
      <c r="GIA4158" s="69"/>
      <c r="GIB4158" s="69"/>
      <c r="GIC4158" s="69"/>
      <c r="GID4158" s="69"/>
      <c r="GIE4158" s="69"/>
      <c r="GIF4158" s="69"/>
      <c r="GIG4158" s="69"/>
      <c r="GIH4158" s="69"/>
      <c r="GII4158" s="69"/>
      <c r="GIJ4158" s="69"/>
      <c r="GIK4158" s="69"/>
      <c r="GIL4158" s="69"/>
      <c r="GIM4158" s="69"/>
      <c r="GIN4158" s="69"/>
      <c r="GIO4158" s="69"/>
      <c r="GIP4158" s="69"/>
      <c r="GIQ4158" s="69"/>
      <c r="GIR4158" s="69"/>
      <c r="GIS4158" s="69"/>
      <c r="GIT4158" s="69"/>
      <c r="GIU4158" s="69"/>
      <c r="GIV4158" s="69"/>
      <c r="GIW4158" s="69"/>
      <c r="GIX4158" s="69"/>
      <c r="GIY4158" s="69"/>
      <c r="GIZ4158" s="69"/>
      <c r="GJA4158" s="69"/>
      <c r="GJB4158" s="69"/>
      <c r="GJC4158" s="69"/>
      <c r="GJD4158" s="69"/>
      <c r="GJE4158" s="69"/>
      <c r="GJF4158" s="69"/>
      <c r="GJG4158" s="69"/>
      <c r="GJH4158" s="69"/>
      <c r="GJI4158" s="69"/>
      <c r="GJJ4158" s="69"/>
      <c r="GJK4158" s="69"/>
      <c r="GJL4158" s="69"/>
      <c r="GJM4158" s="69"/>
      <c r="GJN4158" s="69"/>
      <c r="GJO4158" s="69"/>
      <c r="GJP4158" s="69"/>
      <c r="GJQ4158" s="69"/>
      <c r="GJR4158" s="69"/>
      <c r="GJS4158" s="69"/>
      <c r="GJT4158" s="69"/>
      <c r="GJU4158" s="69"/>
      <c r="GJV4158" s="69"/>
      <c r="GJW4158" s="69"/>
      <c r="GJX4158" s="69"/>
      <c r="GJY4158" s="69"/>
      <c r="GJZ4158" s="69"/>
      <c r="GKA4158" s="69"/>
      <c r="GKB4158" s="69"/>
      <c r="GKC4158" s="69"/>
      <c r="GKD4158" s="69"/>
      <c r="GKE4158" s="69"/>
      <c r="GKF4158" s="69"/>
      <c r="GKG4158" s="69"/>
      <c r="GKH4158" s="69"/>
      <c r="GKI4158" s="69"/>
      <c r="GKJ4158" s="69"/>
      <c r="GKK4158" s="69"/>
      <c r="GKL4158" s="69"/>
      <c r="GKM4158" s="69"/>
      <c r="GKN4158" s="69"/>
      <c r="GKO4158" s="69"/>
      <c r="GKP4158" s="69"/>
      <c r="GKQ4158" s="69"/>
      <c r="GKR4158" s="69"/>
      <c r="GKS4158" s="69"/>
      <c r="GKT4158" s="69"/>
      <c r="GKU4158" s="69"/>
      <c r="GKV4158" s="69"/>
      <c r="GKW4158" s="69"/>
      <c r="GKX4158" s="69"/>
      <c r="GKY4158" s="69"/>
      <c r="GKZ4158" s="69"/>
      <c r="GLA4158" s="69"/>
      <c r="GLB4158" s="69"/>
      <c r="GLC4158" s="69"/>
      <c r="GLD4158" s="69"/>
      <c r="GLE4158" s="69"/>
      <c r="GLF4158" s="69"/>
      <c r="GLG4158" s="69"/>
      <c r="GLH4158" s="69"/>
      <c r="GLI4158" s="69"/>
      <c r="GLJ4158" s="69"/>
      <c r="GLK4158" s="69"/>
      <c r="GLL4158" s="69"/>
      <c r="GLM4158" s="69"/>
      <c r="GLN4158" s="69"/>
      <c r="GLO4158" s="69"/>
      <c r="GLP4158" s="69"/>
      <c r="GLQ4158" s="69"/>
      <c r="GLR4158" s="69"/>
      <c r="GLS4158" s="69"/>
      <c r="GLT4158" s="69"/>
      <c r="GLU4158" s="69"/>
      <c r="GLV4158" s="69"/>
      <c r="GLW4158" s="69"/>
      <c r="GLX4158" s="69"/>
      <c r="GLY4158" s="69"/>
      <c r="GLZ4158" s="69"/>
      <c r="GMA4158" s="69"/>
      <c r="GMB4158" s="69"/>
      <c r="GMC4158" s="69"/>
      <c r="GMD4158" s="69"/>
      <c r="GME4158" s="69"/>
      <c r="GMF4158" s="69"/>
      <c r="GMG4158" s="69"/>
      <c r="GMH4158" s="69"/>
      <c r="GMI4158" s="69"/>
      <c r="GMJ4158" s="69"/>
      <c r="GMK4158" s="69"/>
      <c r="GML4158" s="69"/>
      <c r="GMM4158" s="69"/>
      <c r="GMN4158" s="69"/>
      <c r="GMO4158" s="69"/>
      <c r="GMP4158" s="69"/>
      <c r="GMQ4158" s="69"/>
      <c r="GMR4158" s="69"/>
      <c r="GMS4158" s="69"/>
      <c r="GMT4158" s="69"/>
      <c r="GMU4158" s="69"/>
      <c r="GMV4158" s="69"/>
      <c r="GMW4158" s="69"/>
      <c r="GMX4158" s="69"/>
      <c r="GMY4158" s="69"/>
      <c r="GMZ4158" s="69"/>
      <c r="GNA4158" s="69"/>
      <c r="GNB4158" s="69"/>
      <c r="GNC4158" s="69"/>
      <c r="GND4158" s="69"/>
      <c r="GNE4158" s="69"/>
      <c r="GNF4158" s="69"/>
      <c r="GNG4158" s="69"/>
      <c r="GNH4158" s="69"/>
      <c r="GNI4158" s="69"/>
      <c r="GNJ4158" s="69"/>
      <c r="GNK4158" s="69"/>
      <c r="GNL4158" s="69"/>
      <c r="GNM4158" s="69"/>
      <c r="GNN4158" s="69"/>
      <c r="GNO4158" s="69"/>
      <c r="GNP4158" s="69"/>
      <c r="GNQ4158" s="69"/>
      <c r="GNR4158" s="69"/>
      <c r="GNS4158" s="69"/>
      <c r="GNT4158" s="69"/>
      <c r="GNU4158" s="69"/>
      <c r="GNV4158" s="69"/>
      <c r="GNW4158" s="69"/>
      <c r="GNX4158" s="69"/>
      <c r="GNY4158" s="69"/>
      <c r="GNZ4158" s="69"/>
      <c r="GOA4158" s="69"/>
      <c r="GOB4158" s="69"/>
      <c r="GOC4158" s="69"/>
      <c r="GOD4158" s="69"/>
      <c r="GOE4158" s="69"/>
      <c r="GOF4158" s="69"/>
      <c r="GOG4158" s="69"/>
      <c r="GOH4158" s="69"/>
      <c r="GOI4158" s="69"/>
      <c r="GOJ4158" s="69"/>
      <c r="GOK4158" s="69"/>
      <c r="GOL4158" s="69"/>
      <c r="GOM4158" s="69"/>
      <c r="GON4158" s="69"/>
      <c r="GOO4158" s="69"/>
      <c r="GOP4158" s="69"/>
      <c r="GOQ4158" s="69"/>
      <c r="GOR4158" s="69"/>
      <c r="GOS4158" s="69"/>
      <c r="GOT4158" s="69"/>
      <c r="GOU4158" s="69"/>
      <c r="GOV4158" s="69"/>
      <c r="GOW4158" s="69"/>
      <c r="GOX4158" s="69"/>
      <c r="GOY4158" s="69"/>
      <c r="GOZ4158" s="69"/>
      <c r="GPA4158" s="69"/>
      <c r="GPB4158" s="69"/>
      <c r="GPC4158" s="69"/>
      <c r="GPD4158" s="69"/>
      <c r="GPE4158" s="69"/>
      <c r="GPF4158" s="69"/>
      <c r="GPG4158" s="69"/>
      <c r="GPH4158" s="69"/>
      <c r="GPI4158" s="69"/>
      <c r="GPJ4158" s="69"/>
      <c r="GPK4158" s="69"/>
      <c r="GPL4158" s="69"/>
      <c r="GPM4158" s="69"/>
      <c r="GPN4158" s="69"/>
      <c r="GPO4158" s="69"/>
      <c r="GPP4158" s="69"/>
      <c r="GPQ4158" s="69"/>
      <c r="GPR4158" s="69"/>
      <c r="GPS4158" s="69"/>
      <c r="GPT4158" s="69"/>
      <c r="GPU4158" s="69"/>
      <c r="GPV4158" s="69"/>
      <c r="GPW4158" s="69"/>
      <c r="GPX4158" s="69"/>
      <c r="GPY4158" s="69"/>
      <c r="GPZ4158" s="69"/>
      <c r="GQA4158" s="69"/>
      <c r="GQB4158" s="69"/>
      <c r="GQC4158" s="69"/>
      <c r="GQD4158" s="69"/>
      <c r="GQE4158" s="69"/>
      <c r="GQF4158" s="69"/>
      <c r="GQG4158" s="69"/>
      <c r="GQH4158" s="69"/>
      <c r="GQI4158" s="69"/>
      <c r="GQJ4158" s="69"/>
      <c r="GQK4158" s="69"/>
      <c r="GQL4158" s="69"/>
      <c r="GQM4158" s="69"/>
      <c r="GQN4158" s="69"/>
      <c r="GQO4158" s="69"/>
      <c r="GQP4158" s="69"/>
      <c r="GQQ4158" s="69"/>
      <c r="GQR4158" s="69"/>
      <c r="GQS4158" s="69"/>
      <c r="GQT4158" s="69"/>
      <c r="GQU4158" s="69"/>
      <c r="GQV4158" s="69"/>
      <c r="GQW4158" s="69"/>
      <c r="GQX4158" s="69"/>
      <c r="GQY4158" s="69"/>
      <c r="GQZ4158" s="69"/>
      <c r="GRA4158" s="69"/>
      <c r="GRB4158" s="69"/>
      <c r="GRC4158" s="69"/>
      <c r="GRD4158" s="69"/>
      <c r="GRE4158" s="69"/>
      <c r="GRF4158" s="69"/>
      <c r="GRG4158" s="69"/>
      <c r="GRH4158" s="69"/>
      <c r="GRI4158" s="69"/>
      <c r="GRJ4158" s="69"/>
      <c r="GRK4158" s="69"/>
      <c r="GRL4158" s="69"/>
      <c r="GRM4158" s="69"/>
      <c r="GRN4158" s="69"/>
      <c r="GRO4158" s="69"/>
      <c r="GRP4158" s="69"/>
      <c r="GRQ4158" s="69"/>
      <c r="GRR4158" s="69"/>
      <c r="GRS4158" s="69"/>
      <c r="GRT4158" s="69"/>
      <c r="GRU4158" s="69"/>
      <c r="GRV4158" s="69"/>
      <c r="GRW4158" s="69"/>
      <c r="GRX4158" s="69"/>
      <c r="GRY4158" s="69"/>
      <c r="GRZ4158" s="69"/>
      <c r="GSA4158" s="69"/>
      <c r="GSB4158" s="69"/>
      <c r="GSC4158" s="69"/>
      <c r="GSD4158" s="69"/>
      <c r="GSE4158" s="69"/>
      <c r="GSF4158" s="69"/>
      <c r="GSG4158" s="69"/>
      <c r="GSH4158" s="69"/>
      <c r="GSI4158" s="69"/>
      <c r="GSJ4158" s="69"/>
      <c r="GSK4158" s="69"/>
      <c r="GSL4158" s="69"/>
      <c r="GSM4158" s="69"/>
      <c r="GSN4158" s="69"/>
      <c r="GSO4158" s="69"/>
      <c r="GSP4158" s="69"/>
      <c r="GSQ4158" s="69"/>
      <c r="GSR4158" s="69"/>
      <c r="GSS4158" s="69"/>
      <c r="GST4158" s="69"/>
      <c r="GSU4158" s="69"/>
      <c r="GSV4158" s="69"/>
      <c r="GSW4158" s="69"/>
      <c r="GSX4158" s="69"/>
      <c r="GSY4158" s="69"/>
      <c r="GSZ4158" s="69"/>
      <c r="GTA4158" s="69"/>
      <c r="GTB4158" s="69"/>
      <c r="GTC4158" s="69"/>
      <c r="GTD4158" s="69"/>
      <c r="GTE4158" s="69"/>
      <c r="GTF4158" s="69"/>
      <c r="GTG4158" s="69"/>
      <c r="GTH4158" s="69"/>
      <c r="GTI4158" s="69"/>
      <c r="GTJ4158" s="69"/>
      <c r="GTK4158" s="69"/>
      <c r="GTL4158" s="69"/>
      <c r="GTM4158" s="69"/>
      <c r="GTN4158" s="69"/>
      <c r="GTO4158" s="69"/>
      <c r="GTP4158" s="69"/>
      <c r="GTQ4158" s="69"/>
      <c r="GTR4158" s="69"/>
      <c r="GTS4158" s="69"/>
      <c r="GTT4158" s="69"/>
      <c r="GTU4158" s="69"/>
      <c r="GTV4158" s="69"/>
      <c r="GTW4158" s="69"/>
      <c r="GTX4158" s="69"/>
      <c r="GTY4158" s="69"/>
      <c r="GTZ4158" s="69"/>
      <c r="GUA4158" s="69"/>
      <c r="GUB4158" s="69"/>
      <c r="GUC4158" s="69"/>
      <c r="GUD4158" s="69"/>
      <c r="GUE4158" s="69"/>
      <c r="GUF4158" s="69"/>
      <c r="GUG4158" s="69"/>
      <c r="GUH4158" s="69"/>
      <c r="GUI4158" s="69"/>
      <c r="GUJ4158" s="69"/>
      <c r="GUK4158" s="69"/>
      <c r="GUL4158" s="69"/>
      <c r="GUM4158" s="69"/>
      <c r="GUN4158" s="69"/>
      <c r="GUO4158" s="69"/>
      <c r="GUP4158" s="69"/>
      <c r="GUQ4158" s="69"/>
      <c r="GUR4158" s="69"/>
      <c r="GUS4158" s="69"/>
      <c r="GUT4158" s="69"/>
      <c r="GUU4158" s="69"/>
      <c r="GUV4158" s="69"/>
      <c r="GUW4158" s="69"/>
      <c r="GUX4158" s="69"/>
      <c r="GUY4158" s="69"/>
      <c r="GUZ4158" s="69"/>
      <c r="GVA4158" s="69"/>
      <c r="GVB4158" s="69"/>
      <c r="GVC4158" s="69"/>
      <c r="GVD4158" s="69"/>
      <c r="GVE4158" s="69"/>
      <c r="GVF4158" s="69"/>
      <c r="GVG4158" s="69"/>
      <c r="GVH4158" s="69"/>
      <c r="GVI4158" s="69"/>
      <c r="GVJ4158" s="69"/>
      <c r="GVK4158" s="69"/>
      <c r="GVL4158" s="69"/>
      <c r="GVM4158" s="69"/>
      <c r="GVN4158" s="69"/>
      <c r="GVO4158" s="69"/>
      <c r="GVP4158" s="69"/>
      <c r="GVQ4158" s="69"/>
      <c r="GVR4158" s="69"/>
      <c r="GVS4158" s="69"/>
      <c r="GVT4158" s="69"/>
      <c r="GVU4158" s="69"/>
      <c r="GVV4158" s="69"/>
      <c r="GVW4158" s="69"/>
      <c r="GVX4158" s="69"/>
      <c r="GVY4158" s="69"/>
      <c r="GVZ4158" s="69"/>
      <c r="GWA4158" s="69"/>
      <c r="GWB4158" s="69"/>
      <c r="GWC4158" s="69"/>
      <c r="GWD4158" s="69"/>
      <c r="GWE4158" s="69"/>
      <c r="GWF4158" s="69"/>
      <c r="GWG4158" s="69"/>
      <c r="GWH4158" s="69"/>
      <c r="GWI4158" s="69"/>
      <c r="GWJ4158" s="69"/>
      <c r="GWK4158" s="69"/>
      <c r="GWL4158" s="69"/>
      <c r="GWM4158" s="69"/>
      <c r="GWN4158" s="69"/>
      <c r="GWO4158" s="69"/>
      <c r="GWP4158" s="69"/>
      <c r="GWQ4158" s="69"/>
      <c r="GWR4158" s="69"/>
      <c r="GWS4158" s="69"/>
      <c r="GWT4158" s="69"/>
      <c r="GWU4158" s="69"/>
      <c r="GWV4158" s="69"/>
      <c r="GWW4158" s="69"/>
      <c r="GWX4158" s="69"/>
      <c r="GWY4158" s="69"/>
      <c r="GWZ4158" s="69"/>
      <c r="GXA4158" s="69"/>
      <c r="GXB4158" s="69"/>
      <c r="GXC4158" s="69"/>
      <c r="GXD4158" s="69"/>
      <c r="GXE4158" s="69"/>
      <c r="GXF4158" s="69"/>
      <c r="GXG4158" s="69"/>
      <c r="GXH4158" s="69"/>
      <c r="GXI4158" s="69"/>
      <c r="GXJ4158" s="69"/>
      <c r="GXK4158" s="69"/>
      <c r="GXL4158" s="69"/>
      <c r="GXM4158" s="69"/>
      <c r="GXN4158" s="69"/>
      <c r="GXO4158" s="69"/>
      <c r="GXP4158" s="69"/>
      <c r="GXQ4158" s="69"/>
      <c r="GXR4158" s="69"/>
      <c r="GXS4158" s="69"/>
      <c r="GXT4158" s="69"/>
      <c r="GXU4158" s="69"/>
      <c r="GXV4158" s="69"/>
      <c r="GXW4158" s="69"/>
      <c r="GXX4158" s="69"/>
      <c r="GXY4158" s="69"/>
      <c r="GXZ4158" s="69"/>
      <c r="GYA4158" s="69"/>
      <c r="GYB4158" s="69"/>
      <c r="GYC4158" s="69"/>
      <c r="GYD4158" s="69"/>
      <c r="GYE4158" s="69"/>
      <c r="GYF4158" s="69"/>
      <c r="GYG4158" s="69"/>
      <c r="GYH4158" s="69"/>
      <c r="GYI4158" s="69"/>
      <c r="GYJ4158" s="69"/>
      <c r="GYK4158" s="69"/>
      <c r="GYL4158" s="69"/>
      <c r="GYM4158" s="69"/>
      <c r="GYN4158" s="69"/>
      <c r="GYO4158" s="69"/>
      <c r="GYP4158" s="69"/>
      <c r="GYQ4158" s="69"/>
      <c r="GYR4158" s="69"/>
      <c r="GYS4158" s="69"/>
      <c r="GYT4158" s="69"/>
      <c r="GYU4158" s="69"/>
      <c r="GYV4158" s="69"/>
      <c r="GYW4158" s="69"/>
      <c r="GYX4158" s="69"/>
      <c r="GYY4158" s="69"/>
      <c r="GYZ4158" s="69"/>
      <c r="GZA4158" s="69"/>
      <c r="GZB4158" s="69"/>
      <c r="GZC4158" s="69"/>
      <c r="GZD4158" s="69"/>
      <c r="GZE4158" s="69"/>
      <c r="GZF4158" s="69"/>
      <c r="GZG4158" s="69"/>
      <c r="GZH4158" s="69"/>
      <c r="GZI4158" s="69"/>
      <c r="GZJ4158" s="69"/>
      <c r="GZK4158" s="69"/>
      <c r="GZL4158" s="69"/>
      <c r="GZM4158" s="69"/>
      <c r="GZN4158" s="69"/>
      <c r="GZO4158" s="69"/>
      <c r="GZP4158" s="69"/>
      <c r="GZQ4158" s="69"/>
      <c r="GZR4158" s="69"/>
      <c r="GZS4158" s="69"/>
      <c r="GZT4158" s="69"/>
      <c r="GZU4158" s="69"/>
      <c r="GZV4158" s="69"/>
      <c r="GZW4158" s="69"/>
      <c r="GZX4158" s="69"/>
      <c r="GZY4158" s="69"/>
      <c r="GZZ4158" s="69"/>
      <c r="HAA4158" s="69"/>
      <c r="HAB4158" s="69"/>
      <c r="HAC4158" s="69"/>
      <c r="HAD4158" s="69"/>
      <c r="HAE4158" s="69"/>
      <c r="HAF4158" s="69"/>
      <c r="HAG4158" s="69"/>
      <c r="HAH4158" s="69"/>
      <c r="HAI4158" s="69"/>
      <c r="HAJ4158" s="69"/>
      <c r="HAK4158" s="69"/>
      <c r="HAL4158" s="69"/>
      <c r="HAM4158" s="69"/>
      <c r="HAN4158" s="69"/>
      <c r="HAO4158" s="69"/>
      <c r="HAP4158" s="69"/>
      <c r="HAQ4158" s="69"/>
      <c r="HAR4158" s="69"/>
      <c r="HAS4158" s="69"/>
      <c r="HAT4158" s="69"/>
      <c r="HAU4158" s="69"/>
      <c r="HAV4158" s="69"/>
      <c r="HAW4158" s="69"/>
      <c r="HAX4158" s="69"/>
      <c r="HAY4158" s="69"/>
      <c r="HAZ4158" s="69"/>
      <c r="HBA4158" s="69"/>
      <c r="HBB4158" s="69"/>
      <c r="HBC4158" s="69"/>
      <c r="HBD4158" s="69"/>
      <c r="HBE4158" s="69"/>
      <c r="HBF4158" s="69"/>
      <c r="HBG4158" s="69"/>
      <c r="HBH4158" s="69"/>
      <c r="HBI4158" s="69"/>
      <c r="HBJ4158" s="69"/>
      <c r="HBK4158" s="69"/>
      <c r="HBL4158" s="69"/>
      <c r="HBM4158" s="69"/>
      <c r="HBN4158" s="69"/>
      <c r="HBO4158" s="69"/>
      <c r="HBP4158" s="69"/>
      <c r="HBQ4158" s="69"/>
      <c r="HBR4158" s="69"/>
      <c r="HBS4158" s="69"/>
      <c r="HBT4158" s="69"/>
      <c r="HBU4158" s="69"/>
      <c r="HBV4158" s="69"/>
      <c r="HBW4158" s="69"/>
      <c r="HBX4158" s="69"/>
      <c r="HBY4158" s="69"/>
      <c r="HBZ4158" s="69"/>
      <c r="HCA4158" s="69"/>
      <c r="HCB4158" s="69"/>
      <c r="HCC4158" s="69"/>
      <c r="HCD4158" s="69"/>
      <c r="HCE4158" s="69"/>
      <c r="HCF4158" s="69"/>
      <c r="HCG4158" s="69"/>
      <c r="HCH4158" s="69"/>
      <c r="HCI4158" s="69"/>
      <c r="HCJ4158" s="69"/>
      <c r="HCK4158" s="69"/>
      <c r="HCL4158" s="69"/>
      <c r="HCM4158" s="69"/>
      <c r="HCN4158" s="69"/>
      <c r="HCO4158" s="69"/>
      <c r="HCP4158" s="69"/>
      <c r="HCQ4158" s="69"/>
      <c r="HCR4158" s="69"/>
      <c r="HCS4158" s="69"/>
      <c r="HCT4158" s="69"/>
      <c r="HCU4158" s="69"/>
      <c r="HCV4158" s="69"/>
      <c r="HCW4158" s="69"/>
      <c r="HCX4158" s="69"/>
      <c r="HCY4158" s="69"/>
      <c r="HCZ4158" s="69"/>
      <c r="HDA4158" s="69"/>
      <c r="HDB4158" s="69"/>
      <c r="HDC4158" s="69"/>
      <c r="HDD4158" s="69"/>
      <c r="HDE4158" s="69"/>
      <c r="HDF4158" s="69"/>
      <c r="HDG4158" s="69"/>
      <c r="HDH4158" s="69"/>
      <c r="HDI4158" s="69"/>
      <c r="HDJ4158" s="69"/>
      <c r="HDK4158" s="69"/>
      <c r="HDL4158" s="69"/>
      <c r="HDM4158" s="69"/>
      <c r="HDN4158" s="69"/>
      <c r="HDO4158" s="69"/>
      <c r="HDP4158" s="69"/>
      <c r="HDQ4158" s="69"/>
      <c r="HDR4158" s="69"/>
      <c r="HDS4158" s="69"/>
      <c r="HDT4158" s="69"/>
      <c r="HDU4158" s="69"/>
      <c r="HDV4158" s="69"/>
      <c r="HDW4158" s="69"/>
      <c r="HDX4158" s="69"/>
      <c r="HDY4158" s="69"/>
      <c r="HDZ4158" s="69"/>
      <c r="HEA4158" s="69"/>
      <c r="HEB4158" s="69"/>
      <c r="HEC4158" s="69"/>
      <c r="HED4158" s="69"/>
      <c r="HEE4158" s="69"/>
      <c r="HEF4158" s="69"/>
      <c r="HEG4158" s="69"/>
      <c r="HEH4158" s="69"/>
      <c r="HEI4158" s="69"/>
      <c r="HEJ4158" s="69"/>
      <c r="HEK4158" s="69"/>
      <c r="HEL4158" s="69"/>
      <c r="HEM4158" s="69"/>
      <c r="HEN4158" s="69"/>
      <c r="HEO4158" s="69"/>
      <c r="HEP4158" s="69"/>
      <c r="HEQ4158" s="69"/>
      <c r="HER4158" s="69"/>
      <c r="HES4158" s="69"/>
      <c r="HET4158" s="69"/>
      <c r="HEU4158" s="69"/>
      <c r="HEV4158" s="69"/>
      <c r="HEW4158" s="69"/>
      <c r="HEX4158" s="69"/>
      <c r="HEY4158" s="69"/>
      <c r="HEZ4158" s="69"/>
      <c r="HFA4158" s="69"/>
      <c r="HFB4158" s="69"/>
      <c r="HFC4158" s="69"/>
      <c r="HFD4158" s="69"/>
      <c r="HFE4158" s="69"/>
      <c r="HFF4158" s="69"/>
      <c r="HFG4158" s="69"/>
      <c r="HFH4158" s="69"/>
      <c r="HFI4158" s="69"/>
      <c r="HFJ4158" s="69"/>
      <c r="HFK4158" s="69"/>
      <c r="HFL4158" s="69"/>
      <c r="HFM4158" s="69"/>
      <c r="HFN4158" s="69"/>
      <c r="HFO4158" s="69"/>
      <c r="HFP4158" s="69"/>
      <c r="HFQ4158" s="69"/>
      <c r="HFR4158" s="69"/>
      <c r="HFS4158" s="69"/>
      <c r="HFT4158" s="69"/>
      <c r="HFU4158" s="69"/>
      <c r="HFV4158" s="69"/>
      <c r="HFW4158" s="69"/>
      <c r="HFX4158" s="69"/>
      <c r="HFY4158" s="69"/>
      <c r="HFZ4158" s="69"/>
      <c r="HGA4158" s="69"/>
      <c r="HGB4158" s="69"/>
      <c r="HGC4158" s="69"/>
      <c r="HGD4158" s="69"/>
      <c r="HGE4158" s="69"/>
      <c r="HGF4158" s="69"/>
      <c r="HGG4158" s="69"/>
      <c r="HGH4158" s="69"/>
      <c r="HGI4158" s="69"/>
      <c r="HGJ4158" s="69"/>
      <c r="HGK4158" s="69"/>
      <c r="HGL4158" s="69"/>
      <c r="HGM4158" s="69"/>
      <c r="HGN4158" s="69"/>
      <c r="HGO4158" s="69"/>
      <c r="HGP4158" s="69"/>
      <c r="HGQ4158" s="69"/>
      <c r="HGR4158" s="69"/>
      <c r="HGS4158" s="69"/>
      <c r="HGT4158" s="69"/>
      <c r="HGU4158" s="69"/>
      <c r="HGV4158" s="69"/>
      <c r="HGW4158" s="69"/>
      <c r="HGX4158" s="69"/>
      <c r="HGY4158" s="69"/>
      <c r="HGZ4158" s="69"/>
      <c r="HHA4158" s="69"/>
      <c r="HHB4158" s="69"/>
      <c r="HHC4158" s="69"/>
      <c r="HHD4158" s="69"/>
      <c r="HHE4158" s="69"/>
      <c r="HHF4158" s="69"/>
      <c r="HHG4158" s="69"/>
      <c r="HHH4158" s="69"/>
      <c r="HHI4158" s="69"/>
      <c r="HHJ4158" s="69"/>
      <c r="HHK4158" s="69"/>
      <c r="HHL4158" s="69"/>
      <c r="HHM4158" s="69"/>
      <c r="HHN4158" s="69"/>
      <c r="HHO4158" s="69"/>
      <c r="HHP4158" s="69"/>
      <c r="HHQ4158" s="69"/>
      <c r="HHR4158" s="69"/>
      <c r="HHS4158" s="69"/>
      <c r="HHT4158" s="69"/>
      <c r="HHU4158" s="69"/>
      <c r="HHV4158" s="69"/>
      <c r="HHW4158" s="69"/>
      <c r="HHX4158" s="69"/>
      <c r="HHY4158" s="69"/>
      <c r="HHZ4158" s="69"/>
      <c r="HIA4158" s="69"/>
      <c r="HIB4158" s="69"/>
      <c r="HIC4158" s="69"/>
      <c r="HID4158" s="69"/>
      <c r="HIE4158" s="69"/>
      <c r="HIF4158" s="69"/>
      <c r="HIG4158" s="69"/>
      <c r="HIH4158" s="69"/>
      <c r="HII4158" s="69"/>
      <c r="HIJ4158" s="69"/>
      <c r="HIK4158" s="69"/>
      <c r="HIL4158" s="69"/>
      <c r="HIM4158" s="69"/>
      <c r="HIN4158" s="69"/>
      <c r="HIO4158" s="69"/>
      <c r="HIP4158" s="69"/>
      <c r="HIQ4158" s="69"/>
      <c r="HIR4158" s="69"/>
      <c r="HIS4158" s="69"/>
      <c r="HIT4158" s="69"/>
      <c r="HIU4158" s="69"/>
      <c r="HIV4158" s="69"/>
      <c r="HIW4158" s="69"/>
      <c r="HIX4158" s="69"/>
      <c r="HIY4158" s="69"/>
      <c r="HIZ4158" s="69"/>
      <c r="HJA4158" s="69"/>
      <c r="HJB4158" s="69"/>
      <c r="HJC4158" s="69"/>
      <c r="HJD4158" s="69"/>
      <c r="HJE4158" s="69"/>
      <c r="HJF4158" s="69"/>
      <c r="HJG4158" s="69"/>
      <c r="HJH4158" s="69"/>
      <c r="HJI4158" s="69"/>
      <c r="HJJ4158" s="69"/>
      <c r="HJK4158" s="69"/>
      <c r="HJL4158" s="69"/>
      <c r="HJM4158" s="69"/>
      <c r="HJN4158" s="69"/>
      <c r="HJO4158" s="69"/>
      <c r="HJP4158" s="69"/>
      <c r="HJQ4158" s="69"/>
      <c r="HJR4158" s="69"/>
      <c r="HJS4158" s="69"/>
      <c r="HJT4158" s="69"/>
      <c r="HJU4158" s="69"/>
      <c r="HJV4158" s="69"/>
      <c r="HJW4158" s="69"/>
      <c r="HJX4158" s="69"/>
      <c r="HJY4158" s="69"/>
      <c r="HJZ4158" s="69"/>
      <c r="HKA4158" s="69"/>
      <c r="HKB4158" s="69"/>
      <c r="HKC4158" s="69"/>
      <c r="HKD4158" s="69"/>
      <c r="HKE4158" s="69"/>
      <c r="HKF4158" s="69"/>
      <c r="HKG4158" s="69"/>
      <c r="HKH4158" s="69"/>
      <c r="HKI4158" s="69"/>
      <c r="HKJ4158" s="69"/>
      <c r="HKK4158" s="69"/>
      <c r="HKL4158" s="69"/>
      <c r="HKM4158" s="69"/>
      <c r="HKN4158" s="69"/>
      <c r="HKO4158" s="69"/>
      <c r="HKP4158" s="69"/>
      <c r="HKQ4158" s="69"/>
      <c r="HKR4158" s="69"/>
      <c r="HKS4158" s="69"/>
      <c r="HKT4158" s="69"/>
      <c r="HKU4158" s="69"/>
      <c r="HKV4158" s="69"/>
      <c r="HKW4158" s="69"/>
      <c r="HKX4158" s="69"/>
      <c r="HKY4158" s="69"/>
      <c r="HKZ4158" s="69"/>
      <c r="HLA4158" s="69"/>
      <c r="HLB4158" s="69"/>
      <c r="HLC4158" s="69"/>
      <c r="HLD4158" s="69"/>
      <c r="HLE4158" s="69"/>
      <c r="HLF4158" s="69"/>
      <c r="HLG4158" s="69"/>
      <c r="HLH4158" s="69"/>
      <c r="HLI4158" s="69"/>
      <c r="HLJ4158" s="69"/>
      <c r="HLK4158" s="69"/>
      <c r="HLL4158" s="69"/>
      <c r="HLM4158" s="69"/>
      <c r="HLN4158" s="69"/>
      <c r="HLO4158" s="69"/>
      <c r="HLP4158" s="69"/>
      <c r="HLQ4158" s="69"/>
      <c r="HLR4158" s="69"/>
      <c r="HLS4158" s="69"/>
      <c r="HLT4158" s="69"/>
      <c r="HLU4158" s="69"/>
      <c r="HLV4158" s="69"/>
      <c r="HLW4158" s="69"/>
      <c r="HLX4158" s="69"/>
      <c r="HLY4158" s="69"/>
      <c r="HLZ4158" s="69"/>
      <c r="HMA4158" s="69"/>
      <c r="HMB4158" s="69"/>
      <c r="HMC4158" s="69"/>
      <c r="HMD4158" s="69"/>
      <c r="HME4158" s="69"/>
      <c r="HMF4158" s="69"/>
      <c r="HMG4158" s="69"/>
      <c r="HMH4158" s="69"/>
      <c r="HMI4158" s="69"/>
      <c r="HMJ4158" s="69"/>
      <c r="HMK4158" s="69"/>
      <c r="HML4158" s="69"/>
      <c r="HMM4158" s="69"/>
      <c r="HMN4158" s="69"/>
      <c r="HMO4158" s="69"/>
      <c r="HMP4158" s="69"/>
      <c r="HMQ4158" s="69"/>
      <c r="HMR4158" s="69"/>
      <c r="HMS4158" s="69"/>
      <c r="HMT4158" s="69"/>
      <c r="HMU4158" s="69"/>
      <c r="HMV4158" s="69"/>
      <c r="HMW4158" s="69"/>
      <c r="HMX4158" s="69"/>
      <c r="HMY4158" s="69"/>
      <c r="HMZ4158" s="69"/>
      <c r="HNA4158" s="69"/>
      <c r="HNB4158" s="69"/>
      <c r="HNC4158" s="69"/>
      <c r="HND4158" s="69"/>
      <c r="HNE4158" s="69"/>
      <c r="HNF4158" s="69"/>
      <c r="HNG4158" s="69"/>
      <c r="HNH4158" s="69"/>
      <c r="HNI4158" s="69"/>
      <c r="HNJ4158" s="69"/>
      <c r="HNK4158" s="69"/>
      <c r="HNL4158" s="69"/>
      <c r="HNM4158" s="69"/>
      <c r="HNN4158" s="69"/>
      <c r="HNO4158" s="69"/>
      <c r="HNP4158" s="69"/>
      <c r="HNQ4158" s="69"/>
      <c r="HNR4158" s="69"/>
      <c r="HNS4158" s="69"/>
      <c r="HNT4158" s="69"/>
      <c r="HNU4158" s="69"/>
      <c r="HNV4158" s="69"/>
      <c r="HNW4158" s="69"/>
      <c r="HNX4158" s="69"/>
      <c r="HNY4158" s="69"/>
      <c r="HNZ4158" s="69"/>
      <c r="HOA4158" s="69"/>
      <c r="HOB4158" s="69"/>
      <c r="HOC4158" s="69"/>
      <c r="HOD4158" s="69"/>
      <c r="HOE4158" s="69"/>
      <c r="HOF4158" s="69"/>
      <c r="HOG4158" s="69"/>
      <c r="HOH4158" s="69"/>
      <c r="HOI4158" s="69"/>
      <c r="HOJ4158" s="69"/>
      <c r="HOK4158" s="69"/>
      <c r="HOL4158" s="69"/>
      <c r="HOM4158" s="69"/>
      <c r="HON4158" s="69"/>
      <c r="HOO4158" s="69"/>
      <c r="HOP4158" s="69"/>
      <c r="HOQ4158" s="69"/>
      <c r="HOR4158" s="69"/>
      <c r="HOS4158" s="69"/>
      <c r="HOT4158" s="69"/>
      <c r="HOU4158" s="69"/>
      <c r="HOV4158" s="69"/>
      <c r="HOW4158" s="69"/>
      <c r="HOX4158" s="69"/>
      <c r="HOY4158" s="69"/>
      <c r="HOZ4158" s="69"/>
      <c r="HPA4158" s="69"/>
      <c r="HPB4158" s="69"/>
      <c r="HPC4158" s="69"/>
      <c r="HPD4158" s="69"/>
      <c r="HPE4158" s="69"/>
      <c r="HPF4158" s="69"/>
      <c r="HPG4158" s="69"/>
      <c r="HPH4158" s="69"/>
      <c r="HPI4158" s="69"/>
      <c r="HPJ4158" s="69"/>
      <c r="HPK4158" s="69"/>
      <c r="HPL4158" s="69"/>
      <c r="HPM4158" s="69"/>
      <c r="HPN4158" s="69"/>
      <c r="HPO4158" s="69"/>
      <c r="HPP4158" s="69"/>
      <c r="HPQ4158" s="69"/>
      <c r="HPR4158" s="69"/>
      <c r="HPS4158" s="69"/>
      <c r="HPT4158" s="69"/>
      <c r="HPU4158" s="69"/>
      <c r="HPV4158" s="69"/>
      <c r="HPW4158" s="69"/>
      <c r="HPX4158" s="69"/>
      <c r="HPY4158" s="69"/>
      <c r="HPZ4158" s="69"/>
      <c r="HQA4158" s="69"/>
      <c r="HQB4158" s="69"/>
      <c r="HQC4158" s="69"/>
      <c r="HQD4158" s="69"/>
      <c r="HQE4158" s="69"/>
      <c r="HQF4158" s="69"/>
      <c r="HQG4158" s="69"/>
      <c r="HQH4158" s="69"/>
      <c r="HQI4158" s="69"/>
      <c r="HQJ4158" s="69"/>
      <c r="HQK4158" s="69"/>
      <c r="HQL4158" s="69"/>
      <c r="HQM4158" s="69"/>
      <c r="HQN4158" s="69"/>
      <c r="HQO4158" s="69"/>
      <c r="HQP4158" s="69"/>
      <c r="HQQ4158" s="69"/>
      <c r="HQR4158" s="69"/>
      <c r="HQS4158" s="69"/>
      <c r="HQT4158" s="69"/>
      <c r="HQU4158" s="69"/>
      <c r="HQV4158" s="69"/>
      <c r="HQW4158" s="69"/>
      <c r="HQX4158" s="69"/>
      <c r="HQY4158" s="69"/>
      <c r="HQZ4158" s="69"/>
      <c r="HRA4158" s="69"/>
      <c r="HRB4158" s="69"/>
      <c r="HRC4158" s="69"/>
      <c r="HRD4158" s="69"/>
      <c r="HRE4158" s="69"/>
      <c r="HRF4158" s="69"/>
      <c r="HRG4158" s="69"/>
      <c r="HRH4158" s="69"/>
      <c r="HRI4158" s="69"/>
      <c r="HRJ4158" s="69"/>
      <c r="HRK4158" s="69"/>
      <c r="HRL4158" s="69"/>
      <c r="HRM4158" s="69"/>
      <c r="HRN4158" s="69"/>
      <c r="HRO4158" s="69"/>
      <c r="HRP4158" s="69"/>
      <c r="HRQ4158" s="69"/>
      <c r="HRR4158" s="69"/>
      <c r="HRS4158" s="69"/>
      <c r="HRT4158" s="69"/>
      <c r="HRU4158" s="69"/>
      <c r="HRV4158" s="69"/>
      <c r="HRW4158" s="69"/>
      <c r="HRX4158" s="69"/>
      <c r="HRY4158" s="69"/>
      <c r="HRZ4158" s="69"/>
      <c r="HSA4158" s="69"/>
      <c r="HSB4158" s="69"/>
      <c r="HSC4158" s="69"/>
      <c r="HSD4158" s="69"/>
      <c r="HSE4158" s="69"/>
      <c r="HSF4158" s="69"/>
      <c r="HSG4158" s="69"/>
      <c r="HSH4158" s="69"/>
      <c r="HSI4158" s="69"/>
      <c r="HSJ4158" s="69"/>
      <c r="HSK4158" s="69"/>
      <c r="HSL4158" s="69"/>
      <c r="HSM4158" s="69"/>
      <c r="HSN4158" s="69"/>
      <c r="HSO4158" s="69"/>
      <c r="HSP4158" s="69"/>
      <c r="HSQ4158" s="69"/>
      <c r="HSR4158" s="69"/>
      <c r="HSS4158" s="69"/>
      <c r="HST4158" s="69"/>
      <c r="HSU4158" s="69"/>
      <c r="HSV4158" s="69"/>
      <c r="HSW4158" s="69"/>
      <c r="HSX4158" s="69"/>
      <c r="HSY4158" s="69"/>
      <c r="HSZ4158" s="69"/>
      <c r="HTA4158" s="69"/>
      <c r="HTB4158" s="69"/>
      <c r="HTC4158" s="69"/>
      <c r="HTD4158" s="69"/>
      <c r="HTE4158" s="69"/>
      <c r="HTF4158" s="69"/>
      <c r="HTG4158" s="69"/>
      <c r="HTH4158" s="69"/>
      <c r="HTI4158" s="69"/>
      <c r="HTJ4158" s="69"/>
      <c r="HTK4158" s="69"/>
      <c r="HTL4158" s="69"/>
      <c r="HTM4158" s="69"/>
      <c r="HTN4158" s="69"/>
      <c r="HTO4158" s="69"/>
      <c r="HTP4158" s="69"/>
      <c r="HTQ4158" s="69"/>
      <c r="HTR4158" s="69"/>
      <c r="HTS4158" s="69"/>
      <c r="HTT4158" s="69"/>
      <c r="HTU4158" s="69"/>
      <c r="HTV4158" s="69"/>
      <c r="HTW4158" s="69"/>
      <c r="HTX4158" s="69"/>
      <c r="HTY4158" s="69"/>
      <c r="HTZ4158" s="69"/>
      <c r="HUA4158" s="69"/>
      <c r="HUB4158" s="69"/>
      <c r="HUC4158" s="69"/>
      <c r="HUD4158" s="69"/>
      <c r="HUE4158" s="69"/>
      <c r="HUF4158" s="69"/>
      <c r="HUG4158" s="69"/>
      <c r="HUH4158" s="69"/>
      <c r="HUI4158" s="69"/>
      <c r="HUJ4158" s="69"/>
      <c r="HUK4158" s="69"/>
      <c r="HUL4158" s="69"/>
      <c r="HUM4158" s="69"/>
      <c r="HUN4158" s="69"/>
      <c r="HUO4158" s="69"/>
      <c r="HUP4158" s="69"/>
      <c r="HUQ4158" s="69"/>
      <c r="HUR4158" s="69"/>
      <c r="HUS4158" s="69"/>
      <c r="HUT4158" s="69"/>
      <c r="HUU4158" s="69"/>
      <c r="HUV4158" s="69"/>
      <c r="HUW4158" s="69"/>
      <c r="HUX4158" s="69"/>
      <c r="HUY4158" s="69"/>
      <c r="HUZ4158" s="69"/>
      <c r="HVA4158" s="69"/>
      <c r="HVB4158" s="69"/>
      <c r="HVC4158" s="69"/>
      <c r="HVD4158" s="69"/>
      <c r="HVE4158" s="69"/>
      <c r="HVF4158" s="69"/>
      <c r="HVG4158" s="69"/>
      <c r="HVH4158" s="69"/>
      <c r="HVI4158" s="69"/>
      <c r="HVJ4158" s="69"/>
      <c r="HVK4158" s="69"/>
      <c r="HVL4158" s="69"/>
      <c r="HVM4158" s="69"/>
      <c r="HVN4158" s="69"/>
      <c r="HVO4158" s="69"/>
      <c r="HVP4158" s="69"/>
      <c r="HVQ4158" s="69"/>
      <c r="HVR4158" s="69"/>
      <c r="HVS4158" s="69"/>
      <c r="HVT4158" s="69"/>
      <c r="HVU4158" s="69"/>
      <c r="HVV4158" s="69"/>
      <c r="HVW4158" s="69"/>
      <c r="HVX4158" s="69"/>
      <c r="HVY4158" s="69"/>
      <c r="HVZ4158" s="69"/>
      <c r="HWA4158" s="69"/>
      <c r="HWB4158" s="69"/>
      <c r="HWC4158" s="69"/>
      <c r="HWD4158" s="69"/>
      <c r="HWE4158" s="69"/>
      <c r="HWF4158" s="69"/>
      <c r="HWG4158" s="69"/>
      <c r="HWH4158" s="69"/>
      <c r="HWI4158" s="69"/>
      <c r="HWJ4158" s="69"/>
      <c r="HWK4158" s="69"/>
      <c r="HWL4158" s="69"/>
      <c r="HWM4158" s="69"/>
      <c r="HWN4158" s="69"/>
      <c r="HWO4158" s="69"/>
      <c r="HWP4158" s="69"/>
      <c r="HWQ4158" s="69"/>
      <c r="HWR4158" s="69"/>
      <c r="HWS4158" s="69"/>
      <c r="HWT4158" s="69"/>
      <c r="HWU4158" s="69"/>
      <c r="HWV4158" s="69"/>
      <c r="HWW4158" s="69"/>
      <c r="HWX4158" s="69"/>
      <c r="HWY4158" s="69"/>
      <c r="HWZ4158" s="69"/>
      <c r="HXA4158" s="69"/>
      <c r="HXB4158" s="69"/>
      <c r="HXC4158" s="69"/>
      <c r="HXD4158" s="69"/>
      <c r="HXE4158" s="69"/>
      <c r="HXF4158" s="69"/>
      <c r="HXG4158" s="69"/>
      <c r="HXH4158" s="69"/>
      <c r="HXI4158" s="69"/>
      <c r="HXJ4158" s="69"/>
      <c r="HXK4158" s="69"/>
      <c r="HXL4158" s="69"/>
      <c r="HXM4158" s="69"/>
      <c r="HXN4158" s="69"/>
      <c r="HXO4158" s="69"/>
      <c r="HXP4158" s="69"/>
      <c r="HXQ4158" s="69"/>
      <c r="HXR4158" s="69"/>
      <c r="HXS4158" s="69"/>
      <c r="HXT4158" s="69"/>
      <c r="HXU4158" s="69"/>
      <c r="HXV4158" s="69"/>
      <c r="HXW4158" s="69"/>
      <c r="HXX4158" s="69"/>
      <c r="HXY4158" s="69"/>
      <c r="HXZ4158" s="69"/>
      <c r="HYA4158" s="69"/>
      <c r="HYB4158" s="69"/>
      <c r="HYC4158" s="69"/>
      <c r="HYD4158" s="69"/>
      <c r="HYE4158" s="69"/>
      <c r="HYF4158" s="69"/>
      <c r="HYG4158" s="69"/>
      <c r="HYH4158" s="69"/>
      <c r="HYI4158" s="69"/>
      <c r="HYJ4158" s="69"/>
      <c r="HYK4158" s="69"/>
      <c r="HYL4158" s="69"/>
      <c r="HYM4158" s="69"/>
      <c r="HYN4158" s="69"/>
      <c r="HYO4158" s="69"/>
      <c r="HYP4158" s="69"/>
      <c r="HYQ4158" s="69"/>
      <c r="HYR4158" s="69"/>
      <c r="HYS4158" s="69"/>
      <c r="HYT4158" s="69"/>
      <c r="HYU4158" s="69"/>
      <c r="HYV4158" s="69"/>
      <c r="HYW4158" s="69"/>
      <c r="HYX4158" s="69"/>
      <c r="HYY4158" s="69"/>
      <c r="HYZ4158" s="69"/>
      <c r="HZA4158" s="69"/>
      <c r="HZB4158" s="69"/>
      <c r="HZC4158" s="69"/>
      <c r="HZD4158" s="69"/>
      <c r="HZE4158" s="69"/>
      <c r="HZF4158" s="69"/>
      <c r="HZG4158" s="69"/>
      <c r="HZH4158" s="69"/>
      <c r="HZI4158" s="69"/>
      <c r="HZJ4158" s="69"/>
      <c r="HZK4158" s="69"/>
      <c r="HZL4158" s="69"/>
      <c r="HZM4158" s="69"/>
      <c r="HZN4158" s="69"/>
      <c r="HZO4158" s="69"/>
      <c r="HZP4158" s="69"/>
      <c r="HZQ4158" s="69"/>
      <c r="HZR4158" s="69"/>
      <c r="HZS4158" s="69"/>
      <c r="HZT4158" s="69"/>
      <c r="HZU4158" s="69"/>
      <c r="HZV4158" s="69"/>
      <c r="HZW4158" s="69"/>
      <c r="HZX4158" s="69"/>
      <c r="HZY4158" s="69"/>
      <c r="HZZ4158" s="69"/>
      <c r="IAA4158" s="69"/>
      <c r="IAB4158" s="69"/>
      <c r="IAC4158" s="69"/>
      <c r="IAD4158" s="69"/>
      <c r="IAE4158" s="69"/>
      <c r="IAF4158" s="69"/>
      <c r="IAG4158" s="69"/>
      <c r="IAH4158" s="69"/>
      <c r="IAI4158" s="69"/>
      <c r="IAJ4158" s="69"/>
      <c r="IAK4158" s="69"/>
      <c r="IAL4158" s="69"/>
      <c r="IAM4158" s="69"/>
      <c r="IAN4158" s="69"/>
      <c r="IAO4158" s="69"/>
      <c r="IAP4158" s="69"/>
      <c r="IAQ4158" s="69"/>
      <c r="IAR4158" s="69"/>
      <c r="IAS4158" s="69"/>
      <c r="IAT4158" s="69"/>
      <c r="IAU4158" s="69"/>
      <c r="IAV4158" s="69"/>
      <c r="IAW4158" s="69"/>
      <c r="IAX4158" s="69"/>
      <c r="IAY4158" s="69"/>
      <c r="IAZ4158" s="69"/>
      <c r="IBA4158" s="69"/>
      <c r="IBB4158" s="69"/>
      <c r="IBC4158" s="69"/>
      <c r="IBD4158" s="69"/>
      <c r="IBE4158" s="69"/>
      <c r="IBF4158" s="69"/>
      <c r="IBG4158" s="69"/>
      <c r="IBH4158" s="69"/>
      <c r="IBI4158" s="69"/>
      <c r="IBJ4158" s="69"/>
      <c r="IBK4158" s="69"/>
      <c r="IBL4158" s="69"/>
      <c r="IBM4158" s="69"/>
      <c r="IBN4158" s="69"/>
      <c r="IBO4158" s="69"/>
      <c r="IBP4158" s="69"/>
      <c r="IBQ4158" s="69"/>
      <c r="IBR4158" s="69"/>
      <c r="IBS4158" s="69"/>
      <c r="IBT4158" s="69"/>
      <c r="IBU4158" s="69"/>
      <c r="IBV4158" s="69"/>
      <c r="IBW4158" s="69"/>
      <c r="IBX4158" s="69"/>
      <c r="IBY4158" s="69"/>
      <c r="IBZ4158" s="69"/>
      <c r="ICA4158" s="69"/>
      <c r="ICB4158" s="69"/>
      <c r="ICC4158" s="69"/>
      <c r="ICD4158" s="69"/>
      <c r="ICE4158" s="69"/>
      <c r="ICF4158" s="69"/>
      <c r="ICG4158" s="69"/>
      <c r="ICH4158" s="69"/>
      <c r="ICI4158" s="69"/>
      <c r="ICJ4158" s="69"/>
      <c r="ICK4158" s="69"/>
      <c r="ICL4158" s="69"/>
      <c r="ICM4158" s="69"/>
      <c r="ICN4158" s="69"/>
      <c r="ICO4158" s="69"/>
      <c r="ICP4158" s="69"/>
      <c r="ICQ4158" s="69"/>
      <c r="ICR4158" s="69"/>
      <c r="ICS4158" s="69"/>
      <c r="ICT4158" s="69"/>
      <c r="ICU4158" s="69"/>
      <c r="ICV4158" s="69"/>
      <c r="ICW4158" s="69"/>
      <c r="ICX4158" s="69"/>
      <c r="ICY4158" s="69"/>
      <c r="ICZ4158" s="69"/>
      <c r="IDA4158" s="69"/>
      <c r="IDB4158" s="69"/>
      <c r="IDC4158" s="69"/>
      <c r="IDD4158" s="69"/>
      <c r="IDE4158" s="69"/>
      <c r="IDF4158" s="69"/>
      <c r="IDG4158" s="69"/>
      <c r="IDH4158" s="69"/>
      <c r="IDI4158" s="69"/>
      <c r="IDJ4158" s="69"/>
      <c r="IDK4158" s="69"/>
      <c r="IDL4158" s="69"/>
      <c r="IDM4158" s="69"/>
      <c r="IDN4158" s="69"/>
      <c r="IDO4158" s="69"/>
      <c r="IDP4158" s="69"/>
      <c r="IDQ4158" s="69"/>
      <c r="IDR4158" s="69"/>
      <c r="IDS4158" s="69"/>
      <c r="IDT4158" s="69"/>
      <c r="IDU4158" s="69"/>
      <c r="IDV4158" s="69"/>
      <c r="IDW4158" s="69"/>
      <c r="IDX4158" s="69"/>
      <c r="IDY4158" s="69"/>
      <c r="IDZ4158" s="69"/>
      <c r="IEA4158" s="69"/>
      <c r="IEB4158" s="69"/>
      <c r="IEC4158" s="69"/>
      <c r="IED4158" s="69"/>
      <c r="IEE4158" s="69"/>
      <c r="IEF4158" s="69"/>
      <c r="IEG4158" s="69"/>
      <c r="IEH4158" s="69"/>
      <c r="IEI4158" s="69"/>
      <c r="IEJ4158" s="69"/>
      <c r="IEK4158" s="69"/>
      <c r="IEL4158" s="69"/>
      <c r="IEM4158" s="69"/>
      <c r="IEN4158" s="69"/>
      <c r="IEO4158" s="69"/>
      <c r="IEP4158" s="69"/>
      <c r="IEQ4158" s="69"/>
      <c r="IER4158" s="69"/>
      <c r="IES4158" s="69"/>
      <c r="IET4158" s="69"/>
      <c r="IEU4158" s="69"/>
      <c r="IEV4158" s="69"/>
      <c r="IEW4158" s="69"/>
      <c r="IEX4158" s="69"/>
      <c r="IEY4158" s="69"/>
      <c r="IEZ4158" s="69"/>
      <c r="IFA4158" s="69"/>
      <c r="IFB4158" s="69"/>
      <c r="IFC4158" s="69"/>
      <c r="IFD4158" s="69"/>
      <c r="IFE4158" s="69"/>
      <c r="IFF4158" s="69"/>
      <c r="IFG4158" s="69"/>
      <c r="IFH4158" s="69"/>
      <c r="IFI4158" s="69"/>
      <c r="IFJ4158" s="69"/>
      <c r="IFK4158" s="69"/>
      <c r="IFL4158" s="69"/>
      <c r="IFM4158" s="69"/>
      <c r="IFN4158" s="69"/>
      <c r="IFO4158" s="69"/>
      <c r="IFP4158" s="69"/>
      <c r="IFQ4158" s="69"/>
      <c r="IFR4158" s="69"/>
      <c r="IFS4158" s="69"/>
      <c r="IFT4158" s="69"/>
      <c r="IFU4158" s="69"/>
      <c r="IFV4158" s="69"/>
      <c r="IFW4158" s="69"/>
      <c r="IFX4158" s="69"/>
      <c r="IFY4158" s="69"/>
      <c r="IFZ4158" s="69"/>
      <c r="IGA4158" s="69"/>
      <c r="IGB4158" s="69"/>
      <c r="IGC4158" s="69"/>
      <c r="IGD4158" s="69"/>
      <c r="IGE4158" s="69"/>
      <c r="IGF4158" s="69"/>
      <c r="IGG4158" s="69"/>
      <c r="IGH4158" s="69"/>
      <c r="IGI4158" s="69"/>
      <c r="IGJ4158" s="69"/>
      <c r="IGK4158" s="69"/>
      <c r="IGL4158" s="69"/>
      <c r="IGM4158" s="69"/>
      <c r="IGN4158" s="69"/>
      <c r="IGO4158" s="69"/>
      <c r="IGP4158" s="69"/>
      <c r="IGQ4158" s="69"/>
      <c r="IGR4158" s="69"/>
      <c r="IGS4158" s="69"/>
      <c r="IGT4158" s="69"/>
      <c r="IGU4158" s="69"/>
      <c r="IGV4158" s="69"/>
      <c r="IGW4158" s="69"/>
      <c r="IGX4158" s="69"/>
      <c r="IGY4158" s="69"/>
      <c r="IGZ4158" s="69"/>
      <c r="IHA4158" s="69"/>
      <c r="IHB4158" s="69"/>
      <c r="IHC4158" s="69"/>
      <c r="IHD4158" s="69"/>
      <c r="IHE4158" s="69"/>
      <c r="IHF4158" s="69"/>
      <c r="IHG4158" s="69"/>
      <c r="IHH4158" s="69"/>
      <c r="IHI4158" s="69"/>
      <c r="IHJ4158" s="69"/>
      <c r="IHK4158" s="69"/>
      <c r="IHL4158" s="69"/>
      <c r="IHM4158" s="69"/>
      <c r="IHN4158" s="69"/>
      <c r="IHO4158" s="69"/>
      <c r="IHP4158" s="69"/>
      <c r="IHQ4158" s="69"/>
      <c r="IHR4158" s="69"/>
      <c r="IHS4158" s="69"/>
      <c r="IHT4158" s="69"/>
      <c r="IHU4158" s="69"/>
      <c r="IHV4158" s="69"/>
      <c r="IHW4158" s="69"/>
      <c r="IHX4158" s="69"/>
      <c r="IHY4158" s="69"/>
      <c r="IHZ4158" s="69"/>
      <c r="IIA4158" s="69"/>
      <c r="IIB4158" s="69"/>
      <c r="IIC4158" s="69"/>
      <c r="IID4158" s="69"/>
      <c r="IIE4158" s="69"/>
      <c r="IIF4158" s="69"/>
      <c r="IIG4158" s="69"/>
      <c r="IIH4158" s="69"/>
      <c r="III4158" s="69"/>
      <c r="IIJ4158" s="69"/>
      <c r="IIK4158" s="69"/>
      <c r="IIL4158" s="69"/>
      <c r="IIM4158" s="69"/>
      <c r="IIN4158" s="69"/>
      <c r="IIO4158" s="69"/>
      <c r="IIP4158" s="69"/>
      <c r="IIQ4158" s="69"/>
      <c r="IIR4158" s="69"/>
      <c r="IIS4158" s="69"/>
      <c r="IIT4158" s="69"/>
      <c r="IIU4158" s="69"/>
      <c r="IIV4158" s="69"/>
      <c r="IIW4158" s="69"/>
      <c r="IIX4158" s="69"/>
      <c r="IIY4158" s="69"/>
      <c r="IIZ4158" s="69"/>
      <c r="IJA4158" s="69"/>
      <c r="IJB4158" s="69"/>
      <c r="IJC4158" s="69"/>
      <c r="IJD4158" s="69"/>
      <c r="IJE4158" s="69"/>
      <c r="IJF4158" s="69"/>
      <c r="IJG4158" s="69"/>
      <c r="IJH4158" s="69"/>
      <c r="IJI4158" s="69"/>
      <c r="IJJ4158" s="69"/>
      <c r="IJK4158" s="69"/>
      <c r="IJL4158" s="69"/>
      <c r="IJM4158" s="69"/>
      <c r="IJN4158" s="69"/>
      <c r="IJO4158" s="69"/>
      <c r="IJP4158" s="69"/>
      <c r="IJQ4158" s="69"/>
      <c r="IJR4158" s="69"/>
      <c r="IJS4158" s="69"/>
      <c r="IJT4158" s="69"/>
      <c r="IJU4158" s="69"/>
      <c r="IJV4158" s="69"/>
      <c r="IJW4158" s="69"/>
      <c r="IJX4158" s="69"/>
      <c r="IJY4158" s="69"/>
      <c r="IJZ4158" s="69"/>
      <c r="IKA4158" s="69"/>
      <c r="IKB4158" s="69"/>
      <c r="IKC4158" s="69"/>
      <c r="IKD4158" s="69"/>
      <c r="IKE4158" s="69"/>
      <c r="IKF4158" s="69"/>
      <c r="IKG4158" s="69"/>
      <c r="IKH4158" s="69"/>
      <c r="IKI4158" s="69"/>
      <c r="IKJ4158" s="69"/>
      <c r="IKK4158" s="69"/>
      <c r="IKL4158" s="69"/>
      <c r="IKM4158" s="69"/>
      <c r="IKN4158" s="69"/>
      <c r="IKO4158" s="69"/>
      <c r="IKP4158" s="69"/>
      <c r="IKQ4158" s="69"/>
      <c r="IKR4158" s="69"/>
      <c r="IKS4158" s="69"/>
      <c r="IKT4158" s="69"/>
      <c r="IKU4158" s="69"/>
      <c r="IKV4158" s="69"/>
      <c r="IKW4158" s="69"/>
      <c r="IKX4158" s="69"/>
      <c r="IKY4158" s="69"/>
      <c r="IKZ4158" s="69"/>
      <c r="ILA4158" s="69"/>
      <c r="ILB4158" s="69"/>
      <c r="ILC4158" s="69"/>
      <c r="ILD4158" s="69"/>
      <c r="ILE4158" s="69"/>
      <c r="ILF4158" s="69"/>
      <c r="ILG4158" s="69"/>
      <c r="ILH4158" s="69"/>
      <c r="ILI4158" s="69"/>
      <c r="ILJ4158" s="69"/>
      <c r="ILK4158" s="69"/>
      <c r="ILL4158" s="69"/>
      <c r="ILM4158" s="69"/>
      <c r="ILN4158" s="69"/>
      <c r="ILO4158" s="69"/>
      <c r="ILP4158" s="69"/>
      <c r="ILQ4158" s="69"/>
      <c r="ILR4158" s="69"/>
      <c r="ILS4158" s="69"/>
      <c r="ILT4158" s="69"/>
      <c r="ILU4158" s="69"/>
      <c r="ILV4158" s="69"/>
      <c r="ILW4158" s="69"/>
      <c r="ILX4158" s="69"/>
      <c r="ILY4158" s="69"/>
      <c r="ILZ4158" s="69"/>
      <c r="IMA4158" s="69"/>
      <c r="IMB4158" s="69"/>
      <c r="IMC4158" s="69"/>
      <c r="IMD4158" s="69"/>
      <c r="IME4158" s="69"/>
      <c r="IMF4158" s="69"/>
      <c r="IMG4158" s="69"/>
      <c r="IMH4158" s="69"/>
      <c r="IMI4158" s="69"/>
      <c r="IMJ4158" s="69"/>
      <c r="IMK4158" s="69"/>
      <c r="IML4158" s="69"/>
      <c r="IMM4158" s="69"/>
      <c r="IMN4158" s="69"/>
      <c r="IMO4158" s="69"/>
      <c r="IMP4158" s="69"/>
      <c r="IMQ4158" s="69"/>
      <c r="IMR4158" s="69"/>
      <c r="IMS4158" s="69"/>
      <c r="IMT4158" s="69"/>
      <c r="IMU4158" s="69"/>
      <c r="IMV4158" s="69"/>
      <c r="IMW4158" s="69"/>
      <c r="IMX4158" s="69"/>
      <c r="IMY4158" s="69"/>
      <c r="IMZ4158" s="69"/>
      <c r="INA4158" s="69"/>
      <c r="INB4158" s="69"/>
      <c r="INC4158" s="69"/>
      <c r="IND4158" s="69"/>
      <c r="INE4158" s="69"/>
      <c r="INF4158" s="69"/>
      <c r="ING4158" s="69"/>
      <c r="INH4158" s="69"/>
      <c r="INI4158" s="69"/>
      <c r="INJ4158" s="69"/>
      <c r="INK4158" s="69"/>
      <c r="INL4158" s="69"/>
      <c r="INM4158" s="69"/>
      <c r="INN4158" s="69"/>
      <c r="INO4158" s="69"/>
      <c r="INP4158" s="69"/>
      <c r="INQ4158" s="69"/>
      <c r="INR4158" s="69"/>
      <c r="INS4158" s="69"/>
      <c r="INT4158" s="69"/>
      <c r="INU4158" s="69"/>
      <c r="INV4158" s="69"/>
      <c r="INW4158" s="69"/>
      <c r="INX4158" s="69"/>
      <c r="INY4158" s="69"/>
      <c r="INZ4158" s="69"/>
      <c r="IOA4158" s="69"/>
      <c r="IOB4158" s="69"/>
      <c r="IOC4158" s="69"/>
      <c r="IOD4158" s="69"/>
      <c r="IOE4158" s="69"/>
      <c r="IOF4158" s="69"/>
      <c r="IOG4158" s="69"/>
      <c r="IOH4158" s="69"/>
      <c r="IOI4158" s="69"/>
      <c r="IOJ4158" s="69"/>
      <c r="IOK4158" s="69"/>
      <c r="IOL4158" s="69"/>
      <c r="IOM4158" s="69"/>
      <c r="ION4158" s="69"/>
      <c r="IOO4158" s="69"/>
      <c r="IOP4158" s="69"/>
      <c r="IOQ4158" s="69"/>
      <c r="IOR4158" s="69"/>
      <c r="IOS4158" s="69"/>
      <c r="IOT4158" s="69"/>
      <c r="IOU4158" s="69"/>
      <c r="IOV4158" s="69"/>
      <c r="IOW4158" s="69"/>
      <c r="IOX4158" s="69"/>
      <c r="IOY4158" s="69"/>
      <c r="IOZ4158" s="69"/>
      <c r="IPA4158" s="69"/>
      <c r="IPB4158" s="69"/>
      <c r="IPC4158" s="69"/>
      <c r="IPD4158" s="69"/>
      <c r="IPE4158" s="69"/>
      <c r="IPF4158" s="69"/>
      <c r="IPG4158" s="69"/>
      <c r="IPH4158" s="69"/>
      <c r="IPI4158" s="69"/>
      <c r="IPJ4158" s="69"/>
      <c r="IPK4158" s="69"/>
      <c r="IPL4158" s="69"/>
      <c r="IPM4158" s="69"/>
      <c r="IPN4158" s="69"/>
      <c r="IPO4158" s="69"/>
      <c r="IPP4158" s="69"/>
      <c r="IPQ4158" s="69"/>
      <c r="IPR4158" s="69"/>
      <c r="IPS4158" s="69"/>
      <c r="IPT4158" s="69"/>
      <c r="IPU4158" s="69"/>
      <c r="IPV4158" s="69"/>
      <c r="IPW4158" s="69"/>
      <c r="IPX4158" s="69"/>
      <c r="IPY4158" s="69"/>
      <c r="IPZ4158" s="69"/>
      <c r="IQA4158" s="69"/>
      <c r="IQB4158" s="69"/>
      <c r="IQC4158" s="69"/>
      <c r="IQD4158" s="69"/>
      <c r="IQE4158" s="69"/>
      <c r="IQF4158" s="69"/>
      <c r="IQG4158" s="69"/>
      <c r="IQH4158" s="69"/>
      <c r="IQI4158" s="69"/>
      <c r="IQJ4158" s="69"/>
      <c r="IQK4158" s="69"/>
      <c r="IQL4158" s="69"/>
      <c r="IQM4158" s="69"/>
      <c r="IQN4158" s="69"/>
      <c r="IQO4158" s="69"/>
      <c r="IQP4158" s="69"/>
      <c r="IQQ4158" s="69"/>
      <c r="IQR4158" s="69"/>
      <c r="IQS4158" s="69"/>
      <c r="IQT4158" s="69"/>
      <c r="IQU4158" s="69"/>
      <c r="IQV4158" s="69"/>
      <c r="IQW4158" s="69"/>
      <c r="IQX4158" s="69"/>
      <c r="IQY4158" s="69"/>
      <c r="IQZ4158" s="69"/>
      <c r="IRA4158" s="69"/>
      <c r="IRB4158" s="69"/>
      <c r="IRC4158" s="69"/>
      <c r="IRD4158" s="69"/>
      <c r="IRE4158" s="69"/>
      <c r="IRF4158" s="69"/>
      <c r="IRG4158" s="69"/>
      <c r="IRH4158" s="69"/>
      <c r="IRI4158" s="69"/>
      <c r="IRJ4158" s="69"/>
      <c r="IRK4158" s="69"/>
      <c r="IRL4158" s="69"/>
      <c r="IRM4158" s="69"/>
      <c r="IRN4158" s="69"/>
      <c r="IRO4158" s="69"/>
      <c r="IRP4158" s="69"/>
      <c r="IRQ4158" s="69"/>
      <c r="IRR4158" s="69"/>
      <c r="IRS4158" s="69"/>
      <c r="IRT4158" s="69"/>
      <c r="IRU4158" s="69"/>
      <c r="IRV4158" s="69"/>
      <c r="IRW4158" s="69"/>
      <c r="IRX4158" s="69"/>
      <c r="IRY4158" s="69"/>
      <c r="IRZ4158" s="69"/>
      <c r="ISA4158" s="69"/>
      <c r="ISB4158" s="69"/>
      <c r="ISC4158" s="69"/>
      <c r="ISD4158" s="69"/>
      <c r="ISE4158" s="69"/>
      <c r="ISF4158" s="69"/>
      <c r="ISG4158" s="69"/>
      <c r="ISH4158" s="69"/>
      <c r="ISI4158" s="69"/>
      <c r="ISJ4158" s="69"/>
      <c r="ISK4158" s="69"/>
      <c r="ISL4158" s="69"/>
      <c r="ISM4158" s="69"/>
      <c r="ISN4158" s="69"/>
      <c r="ISO4158" s="69"/>
      <c r="ISP4158" s="69"/>
      <c r="ISQ4158" s="69"/>
      <c r="ISR4158" s="69"/>
      <c r="ISS4158" s="69"/>
      <c r="IST4158" s="69"/>
      <c r="ISU4158" s="69"/>
      <c r="ISV4158" s="69"/>
      <c r="ISW4158" s="69"/>
      <c r="ISX4158" s="69"/>
      <c r="ISY4158" s="69"/>
      <c r="ISZ4158" s="69"/>
      <c r="ITA4158" s="69"/>
      <c r="ITB4158" s="69"/>
      <c r="ITC4158" s="69"/>
      <c r="ITD4158" s="69"/>
      <c r="ITE4158" s="69"/>
      <c r="ITF4158" s="69"/>
      <c r="ITG4158" s="69"/>
      <c r="ITH4158" s="69"/>
      <c r="ITI4158" s="69"/>
      <c r="ITJ4158" s="69"/>
      <c r="ITK4158" s="69"/>
      <c r="ITL4158" s="69"/>
      <c r="ITM4158" s="69"/>
      <c r="ITN4158" s="69"/>
      <c r="ITO4158" s="69"/>
      <c r="ITP4158" s="69"/>
      <c r="ITQ4158" s="69"/>
      <c r="ITR4158" s="69"/>
      <c r="ITS4158" s="69"/>
      <c r="ITT4158" s="69"/>
      <c r="ITU4158" s="69"/>
      <c r="ITV4158" s="69"/>
      <c r="ITW4158" s="69"/>
      <c r="ITX4158" s="69"/>
      <c r="ITY4158" s="69"/>
      <c r="ITZ4158" s="69"/>
      <c r="IUA4158" s="69"/>
      <c r="IUB4158" s="69"/>
      <c r="IUC4158" s="69"/>
      <c r="IUD4158" s="69"/>
      <c r="IUE4158" s="69"/>
      <c r="IUF4158" s="69"/>
      <c r="IUG4158" s="69"/>
      <c r="IUH4158" s="69"/>
      <c r="IUI4158" s="69"/>
      <c r="IUJ4158" s="69"/>
      <c r="IUK4158" s="69"/>
      <c r="IUL4158" s="69"/>
      <c r="IUM4158" s="69"/>
      <c r="IUN4158" s="69"/>
      <c r="IUO4158" s="69"/>
      <c r="IUP4158" s="69"/>
      <c r="IUQ4158" s="69"/>
      <c r="IUR4158" s="69"/>
      <c r="IUS4158" s="69"/>
      <c r="IUT4158" s="69"/>
      <c r="IUU4158" s="69"/>
      <c r="IUV4158" s="69"/>
      <c r="IUW4158" s="69"/>
      <c r="IUX4158" s="69"/>
      <c r="IUY4158" s="69"/>
      <c r="IUZ4158" s="69"/>
      <c r="IVA4158" s="69"/>
      <c r="IVB4158" s="69"/>
      <c r="IVC4158" s="69"/>
      <c r="IVD4158" s="69"/>
      <c r="IVE4158" s="69"/>
      <c r="IVF4158" s="69"/>
      <c r="IVG4158" s="69"/>
      <c r="IVH4158" s="69"/>
      <c r="IVI4158" s="69"/>
      <c r="IVJ4158" s="69"/>
      <c r="IVK4158" s="69"/>
      <c r="IVL4158" s="69"/>
      <c r="IVM4158" s="69"/>
      <c r="IVN4158" s="69"/>
      <c r="IVO4158" s="69"/>
      <c r="IVP4158" s="69"/>
      <c r="IVQ4158" s="69"/>
      <c r="IVR4158" s="69"/>
      <c r="IVS4158" s="69"/>
      <c r="IVT4158" s="69"/>
      <c r="IVU4158" s="69"/>
      <c r="IVV4158" s="69"/>
      <c r="IVW4158" s="69"/>
      <c r="IVX4158" s="69"/>
      <c r="IVY4158" s="69"/>
      <c r="IVZ4158" s="69"/>
      <c r="IWA4158" s="69"/>
      <c r="IWB4158" s="69"/>
      <c r="IWC4158" s="69"/>
      <c r="IWD4158" s="69"/>
      <c r="IWE4158" s="69"/>
      <c r="IWF4158" s="69"/>
      <c r="IWG4158" s="69"/>
      <c r="IWH4158" s="69"/>
      <c r="IWI4158" s="69"/>
      <c r="IWJ4158" s="69"/>
      <c r="IWK4158" s="69"/>
      <c r="IWL4158" s="69"/>
      <c r="IWM4158" s="69"/>
      <c r="IWN4158" s="69"/>
      <c r="IWO4158" s="69"/>
      <c r="IWP4158" s="69"/>
      <c r="IWQ4158" s="69"/>
      <c r="IWR4158" s="69"/>
      <c r="IWS4158" s="69"/>
      <c r="IWT4158" s="69"/>
      <c r="IWU4158" s="69"/>
      <c r="IWV4158" s="69"/>
      <c r="IWW4158" s="69"/>
      <c r="IWX4158" s="69"/>
      <c r="IWY4158" s="69"/>
      <c r="IWZ4158" s="69"/>
      <c r="IXA4158" s="69"/>
      <c r="IXB4158" s="69"/>
      <c r="IXC4158" s="69"/>
      <c r="IXD4158" s="69"/>
      <c r="IXE4158" s="69"/>
      <c r="IXF4158" s="69"/>
      <c r="IXG4158" s="69"/>
      <c r="IXH4158" s="69"/>
      <c r="IXI4158" s="69"/>
      <c r="IXJ4158" s="69"/>
      <c r="IXK4158" s="69"/>
      <c r="IXL4158" s="69"/>
      <c r="IXM4158" s="69"/>
      <c r="IXN4158" s="69"/>
      <c r="IXO4158" s="69"/>
      <c r="IXP4158" s="69"/>
      <c r="IXQ4158" s="69"/>
      <c r="IXR4158" s="69"/>
      <c r="IXS4158" s="69"/>
      <c r="IXT4158" s="69"/>
      <c r="IXU4158" s="69"/>
      <c r="IXV4158" s="69"/>
      <c r="IXW4158" s="69"/>
      <c r="IXX4158" s="69"/>
      <c r="IXY4158" s="69"/>
      <c r="IXZ4158" s="69"/>
      <c r="IYA4158" s="69"/>
      <c r="IYB4158" s="69"/>
      <c r="IYC4158" s="69"/>
      <c r="IYD4158" s="69"/>
      <c r="IYE4158" s="69"/>
      <c r="IYF4158" s="69"/>
      <c r="IYG4158" s="69"/>
      <c r="IYH4158" s="69"/>
      <c r="IYI4158" s="69"/>
      <c r="IYJ4158" s="69"/>
      <c r="IYK4158" s="69"/>
      <c r="IYL4158" s="69"/>
      <c r="IYM4158" s="69"/>
      <c r="IYN4158" s="69"/>
      <c r="IYO4158" s="69"/>
      <c r="IYP4158" s="69"/>
      <c r="IYQ4158" s="69"/>
      <c r="IYR4158" s="69"/>
      <c r="IYS4158" s="69"/>
      <c r="IYT4158" s="69"/>
      <c r="IYU4158" s="69"/>
      <c r="IYV4158" s="69"/>
      <c r="IYW4158" s="69"/>
      <c r="IYX4158" s="69"/>
      <c r="IYY4158" s="69"/>
      <c r="IYZ4158" s="69"/>
      <c r="IZA4158" s="69"/>
      <c r="IZB4158" s="69"/>
      <c r="IZC4158" s="69"/>
      <c r="IZD4158" s="69"/>
      <c r="IZE4158" s="69"/>
      <c r="IZF4158" s="69"/>
      <c r="IZG4158" s="69"/>
      <c r="IZH4158" s="69"/>
      <c r="IZI4158" s="69"/>
      <c r="IZJ4158" s="69"/>
      <c r="IZK4158" s="69"/>
      <c r="IZL4158" s="69"/>
      <c r="IZM4158" s="69"/>
      <c r="IZN4158" s="69"/>
      <c r="IZO4158" s="69"/>
      <c r="IZP4158" s="69"/>
      <c r="IZQ4158" s="69"/>
      <c r="IZR4158" s="69"/>
      <c r="IZS4158" s="69"/>
      <c r="IZT4158" s="69"/>
      <c r="IZU4158" s="69"/>
      <c r="IZV4158" s="69"/>
      <c r="IZW4158" s="69"/>
      <c r="IZX4158" s="69"/>
      <c r="IZY4158" s="69"/>
      <c r="IZZ4158" s="69"/>
      <c r="JAA4158" s="69"/>
      <c r="JAB4158" s="69"/>
      <c r="JAC4158" s="69"/>
      <c r="JAD4158" s="69"/>
      <c r="JAE4158" s="69"/>
      <c r="JAF4158" s="69"/>
      <c r="JAG4158" s="69"/>
      <c r="JAH4158" s="69"/>
      <c r="JAI4158" s="69"/>
      <c r="JAJ4158" s="69"/>
      <c r="JAK4158" s="69"/>
      <c r="JAL4158" s="69"/>
      <c r="JAM4158" s="69"/>
      <c r="JAN4158" s="69"/>
      <c r="JAO4158" s="69"/>
      <c r="JAP4158" s="69"/>
      <c r="JAQ4158" s="69"/>
      <c r="JAR4158" s="69"/>
      <c r="JAS4158" s="69"/>
      <c r="JAT4158" s="69"/>
      <c r="JAU4158" s="69"/>
      <c r="JAV4158" s="69"/>
      <c r="JAW4158" s="69"/>
      <c r="JAX4158" s="69"/>
      <c r="JAY4158" s="69"/>
      <c r="JAZ4158" s="69"/>
      <c r="JBA4158" s="69"/>
      <c r="JBB4158" s="69"/>
      <c r="JBC4158" s="69"/>
      <c r="JBD4158" s="69"/>
      <c r="JBE4158" s="69"/>
      <c r="JBF4158" s="69"/>
      <c r="JBG4158" s="69"/>
      <c r="JBH4158" s="69"/>
      <c r="JBI4158" s="69"/>
      <c r="JBJ4158" s="69"/>
      <c r="JBK4158" s="69"/>
      <c r="JBL4158" s="69"/>
      <c r="JBM4158" s="69"/>
      <c r="JBN4158" s="69"/>
      <c r="JBO4158" s="69"/>
      <c r="JBP4158" s="69"/>
      <c r="JBQ4158" s="69"/>
      <c r="JBR4158" s="69"/>
      <c r="JBS4158" s="69"/>
      <c r="JBT4158" s="69"/>
      <c r="JBU4158" s="69"/>
      <c r="JBV4158" s="69"/>
      <c r="JBW4158" s="69"/>
      <c r="JBX4158" s="69"/>
      <c r="JBY4158" s="69"/>
      <c r="JBZ4158" s="69"/>
      <c r="JCA4158" s="69"/>
      <c r="JCB4158" s="69"/>
      <c r="JCC4158" s="69"/>
      <c r="JCD4158" s="69"/>
      <c r="JCE4158" s="69"/>
      <c r="JCF4158" s="69"/>
      <c r="JCG4158" s="69"/>
      <c r="JCH4158" s="69"/>
      <c r="JCI4158" s="69"/>
      <c r="JCJ4158" s="69"/>
      <c r="JCK4158" s="69"/>
      <c r="JCL4158" s="69"/>
      <c r="JCM4158" s="69"/>
      <c r="JCN4158" s="69"/>
      <c r="JCO4158" s="69"/>
      <c r="JCP4158" s="69"/>
      <c r="JCQ4158" s="69"/>
      <c r="JCR4158" s="69"/>
      <c r="JCS4158" s="69"/>
      <c r="JCT4158" s="69"/>
      <c r="JCU4158" s="69"/>
      <c r="JCV4158" s="69"/>
      <c r="JCW4158" s="69"/>
      <c r="JCX4158" s="69"/>
      <c r="JCY4158" s="69"/>
      <c r="JCZ4158" s="69"/>
      <c r="JDA4158" s="69"/>
      <c r="JDB4158" s="69"/>
      <c r="JDC4158" s="69"/>
      <c r="JDD4158" s="69"/>
      <c r="JDE4158" s="69"/>
      <c r="JDF4158" s="69"/>
      <c r="JDG4158" s="69"/>
      <c r="JDH4158" s="69"/>
      <c r="JDI4158" s="69"/>
      <c r="JDJ4158" s="69"/>
      <c r="JDK4158" s="69"/>
      <c r="JDL4158" s="69"/>
      <c r="JDM4158" s="69"/>
      <c r="JDN4158" s="69"/>
      <c r="JDO4158" s="69"/>
      <c r="JDP4158" s="69"/>
      <c r="JDQ4158" s="69"/>
      <c r="JDR4158" s="69"/>
      <c r="JDS4158" s="69"/>
      <c r="JDT4158" s="69"/>
      <c r="JDU4158" s="69"/>
      <c r="JDV4158" s="69"/>
      <c r="JDW4158" s="69"/>
      <c r="JDX4158" s="69"/>
      <c r="JDY4158" s="69"/>
      <c r="JDZ4158" s="69"/>
      <c r="JEA4158" s="69"/>
      <c r="JEB4158" s="69"/>
      <c r="JEC4158" s="69"/>
      <c r="JED4158" s="69"/>
      <c r="JEE4158" s="69"/>
      <c r="JEF4158" s="69"/>
      <c r="JEG4158" s="69"/>
      <c r="JEH4158" s="69"/>
      <c r="JEI4158" s="69"/>
      <c r="JEJ4158" s="69"/>
      <c r="JEK4158" s="69"/>
      <c r="JEL4158" s="69"/>
      <c r="JEM4158" s="69"/>
      <c r="JEN4158" s="69"/>
      <c r="JEO4158" s="69"/>
      <c r="JEP4158" s="69"/>
      <c r="JEQ4158" s="69"/>
      <c r="JER4158" s="69"/>
      <c r="JES4158" s="69"/>
      <c r="JET4158" s="69"/>
      <c r="JEU4158" s="69"/>
      <c r="JEV4158" s="69"/>
      <c r="JEW4158" s="69"/>
      <c r="JEX4158" s="69"/>
      <c r="JEY4158" s="69"/>
      <c r="JEZ4158" s="69"/>
      <c r="JFA4158" s="69"/>
      <c r="JFB4158" s="69"/>
      <c r="JFC4158" s="69"/>
      <c r="JFD4158" s="69"/>
      <c r="JFE4158" s="69"/>
      <c r="JFF4158" s="69"/>
      <c r="JFG4158" s="69"/>
      <c r="JFH4158" s="69"/>
      <c r="JFI4158" s="69"/>
      <c r="JFJ4158" s="69"/>
      <c r="JFK4158" s="69"/>
      <c r="JFL4158" s="69"/>
      <c r="JFM4158" s="69"/>
      <c r="JFN4158" s="69"/>
      <c r="JFO4158" s="69"/>
      <c r="JFP4158" s="69"/>
      <c r="JFQ4158" s="69"/>
      <c r="JFR4158" s="69"/>
      <c r="JFS4158" s="69"/>
      <c r="JFT4158" s="69"/>
      <c r="JFU4158" s="69"/>
      <c r="JFV4158" s="69"/>
      <c r="JFW4158" s="69"/>
      <c r="JFX4158" s="69"/>
      <c r="JFY4158" s="69"/>
      <c r="JFZ4158" s="69"/>
      <c r="JGA4158" s="69"/>
      <c r="JGB4158" s="69"/>
      <c r="JGC4158" s="69"/>
      <c r="JGD4158" s="69"/>
      <c r="JGE4158" s="69"/>
      <c r="JGF4158" s="69"/>
      <c r="JGG4158" s="69"/>
      <c r="JGH4158" s="69"/>
      <c r="JGI4158" s="69"/>
      <c r="JGJ4158" s="69"/>
      <c r="JGK4158" s="69"/>
      <c r="JGL4158" s="69"/>
      <c r="JGM4158" s="69"/>
      <c r="JGN4158" s="69"/>
      <c r="JGO4158" s="69"/>
      <c r="JGP4158" s="69"/>
      <c r="JGQ4158" s="69"/>
      <c r="JGR4158" s="69"/>
      <c r="JGS4158" s="69"/>
      <c r="JGT4158" s="69"/>
      <c r="JGU4158" s="69"/>
      <c r="JGV4158" s="69"/>
      <c r="JGW4158" s="69"/>
      <c r="JGX4158" s="69"/>
      <c r="JGY4158" s="69"/>
      <c r="JGZ4158" s="69"/>
      <c r="JHA4158" s="69"/>
      <c r="JHB4158" s="69"/>
      <c r="JHC4158" s="69"/>
      <c r="JHD4158" s="69"/>
      <c r="JHE4158" s="69"/>
      <c r="JHF4158" s="69"/>
      <c r="JHG4158" s="69"/>
      <c r="JHH4158" s="69"/>
      <c r="JHI4158" s="69"/>
      <c r="JHJ4158" s="69"/>
      <c r="JHK4158" s="69"/>
      <c r="JHL4158" s="69"/>
      <c r="JHM4158" s="69"/>
      <c r="JHN4158" s="69"/>
      <c r="JHO4158" s="69"/>
      <c r="JHP4158" s="69"/>
      <c r="JHQ4158" s="69"/>
      <c r="JHR4158" s="69"/>
      <c r="JHS4158" s="69"/>
      <c r="JHT4158" s="69"/>
      <c r="JHU4158" s="69"/>
      <c r="JHV4158" s="69"/>
      <c r="JHW4158" s="69"/>
      <c r="JHX4158" s="69"/>
      <c r="JHY4158" s="69"/>
      <c r="JHZ4158" s="69"/>
      <c r="JIA4158" s="69"/>
      <c r="JIB4158" s="69"/>
      <c r="JIC4158" s="69"/>
      <c r="JID4158" s="69"/>
      <c r="JIE4158" s="69"/>
      <c r="JIF4158" s="69"/>
      <c r="JIG4158" s="69"/>
      <c r="JIH4158" s="69"/>
      <c r="JII4158" s="69"/>
      <c r="JIJ4158" s="69"/>
      <c r="JIK4158" s="69"/>
      <c r="JIL4158" s="69"/>
      <c r="JIM4158" s="69"/>
      <c r="JIN4158" s="69"/>
      <c r="JIO4158" s="69"/>
      <c r="JIP4158" s="69"/>
      <c r="JIQ4158" s="69"/>
      <c r="JIR4158" s="69"/>
      <c r="JIS4158" s="69"/>
      <c r="JIT4158" s="69"/>
      <c r="JIU4158" s="69"/>
      <c r="JIV4158" s="69"/>
      <c r="JIW4158" s="69"/>
      <c r="JIX4158" s="69"/>
      <c r="JIY4158" s="69"/>
      <c r="JIZ4158" s="69"/>
      <c r="JJA4158" s="69"/>
      <c r="JJB4158" s="69"/>
      <c r="JJC4158" s="69"/>
      <c r="JJD4158" s="69"/>
      <c r="JJE4158" s="69"/>
      <c r="JJF4158" s="69"/>
      <c r="JJG4158" s="69"/>
      <c r="JJH4158" s="69"/>
      <c r="JJI4158" s="69"/>
      <c r="JJJ4158" s="69"/>
      <c r="JJK4158" s="69"/>
      <c r="JJL4158" s="69"/>
      <c r="JJM4158" s="69"/>
      <c r="JJN4158" s="69"/>
      <c r="JJO4158" s="69"/>
      <c r="JJP4158" s="69"/>
      <c r="JJQ4158" s="69"/>
      <c r="JJR4158" s="69"/>
      <c r="JJS4158" s="69"/>
      <c r="JJT4158" s="69"/>
      <c r="JJU4158" s="69"/>
      <c r="JJV4158" s="69"/>
      <c r="JJW4158" s="69"/>
      <c r="JJX4158" s="69"/>
      <c r="JJY4158" s="69"/>
      <c r="JJZ4158" s="69"/>
      <c r="JKA4158" s="69"/>
      <c r="JKB4158" s="69"/>
      <c r="JKC4158" s="69"/>
      <c r="JKD4158" s="69"/>
      <c r="JKE4158" s="69"/>
      <c r="JKF4158" s="69"/>
      <c r="JKG4158" s="69"/>
      <c r="JKH4158" s="69"/>
      <c r="JKI4158" s="69"/>
      <c r="JKJ4158" s="69"/>
      <c r="JKK4158" s="69"/>
      <c r="JKL4158" s="69"/>
      <c r="JKM4158" s="69"/>
      <c r="JKN4158" s="69"/>
      <c r="JKO4158" s="69"/>
      <c r="JKP4158" s="69"/>
      <c r="JKQ4158" s="69"/>
      <c r="JKR4158" s="69"/>
      <c r="JKS4158" s="69"/>
      <c r="JKT4158" s="69"/>
      <c r="JKU4158" s="69"/>
      <c r="JKV4158" s="69"/>
      <c r="JKW4158" s="69"/>
      <c r="JKX4158" s="69"/>
      <c r="JKY4158" s="69"/>
      <c r="JKZ4158" s="69"/>
      <c r="JLA4158" s="69"/>
      <c r="JLB4158" s="69"/>
      <c r="JLC4158" s="69"/>
      <c r="JLD4158" s="69"/>
      <c r="JLE4158" s="69"/>
      <c r="JLF4158" s="69"/>
      <c r="JLG4158" s="69"/>
      <c r="JLH4158" s="69"/>
      <c r="JLI4158" s="69"/>
      <c r="JLJ4158" s="69"/>
      <c r="JLK4158" s="69"/>
      <c r="JLL4158" s="69"/>
      <c r="JLM4158" s="69"/>
      <c r="JLN4158" s="69"/>
      <c r="JLO4158" s="69"/>
      <c r="JLP4158" s="69"/>
      <c r="JLQ4158" s="69"/>
      <c r="JLR4158" s="69"/>
      <c r="JLS4158" s="69"/>
      <c r="JLT4158" s="69"/>
      <c r="JLU4158" s="69"/>
      <c r="JLV4158" s="69"/>
      <c r="JLW4158" s="69"/>
      <c r="JLX4158" s="69"/>
      <c r="JLY4158" s="69"/>
      <c r="JLZ4158" s="69"/>
      <c r="JMA4158" s="69"/>
      <c r="JMB4158" s="69"/>
      <c r="JMC4158" s="69"/>
      <c r="JMD4158" s="69"/>
      <c r="JME4158" s="69"/>
      <c r="JMF4158" s="69"/>
      <c r="JMG4158" s="69"/>
      <c r="JMH4158" s="69"/>
      <c r="JMI4158" s="69"/>
      <c r="JMJ4158" s="69"/>
      <c r="JMK4158" s="69"/>
      <c r="JML4158" s="69"/>
      <c r="JMM4158" s="69"/>
      <c r="JMN4158" s="69"/>
      <c r="JMO4158" s="69"/>
      <c r="JMP4158" s="69"/>
      <c r="JMQ4158" s="69"/>
      <c r="JMR4158" s="69"/>
      <c r="JMS4158" s="69"/>
      <c r="JMT4158" s="69"/>
      <c r="JMU4158" s="69"/>
      <c r="JMV4158" s="69"/>
      <c r="JMW4158" s="69"/>
      <c r="JMX4158" s="69"/>
      <c r="JMY4158" s="69"/>
      <c r="JMZ4158" s="69"/>
      <c r="JNA4158" s="69"/>
      <c r="JNB4158" s="69"/>
      <c r="JNC4158" s="69"/>
      <c r="JND4158" s="69"/>
      <c r="JNE4158" s="69"/>
      <c r="JNF4158" s="69"/>
      <c r="JNG4158" s="69"/>
      <c r="JNH4158" s="69"/>
      <c r="JNI4158" s="69"/>
      <c r="JNJ4158" s="69"/>
      <c r="JNK4158" s="69"/>
      <c r="JNL4158" s="69"/>
      <c r="JNM4158" s="69"/>
      <c r="JNN4158" s="69"/>
      <c r="JNO4158" s="69"/>
      <c r="JNP4158" s="69"/>
      <c r="JNQ4158" s="69"/>
      <c r="JNR4158" s="69"/>
      <c r="JNS4158" s="69"/>
      <c r="JNT4158" s="69"/>
      <c r="JNU4158" s="69"/>
      <c r="JNV4158" s="69"/>
      <c r="JNW4158" s="69"/>
      <c r="JNX4158" s="69"/>
      <c r="JNY4158" s="69"/>
      <c r="JNZ4158" s="69"/>
      <c r="JOA4158" s="69"/>
      <c r="JOB4158" s="69"/>
      <c r="JOC4158" s="69"/>
      <c r="JOD4158" s="69"/>
      <c r="JOE4158" s="69"/>
      <c r="JOF4158" s="69"/>
      <c r="JOG4158" s="69"/>
      <c r="JOH4158" s="69"/>
      <c r="JOI4158" s="69"/>
      <c r="JOJ4158" s="69"/>
      <c r="JOK4158" s="69"/>
      <c r="JOL4158" s="69"/>
      <c r="JOM4158" s="69"/>
      <c r="JON4158" s="69"/>
      <c r="JOO4158" s="69"/>
      <c r="JOP4158" s="69"/>
      <c r="JOQ4158" s="69"/>
      <c r="JOR4158" s="69"/>
      <c r="JOS4158" s="69"/>
      <c r="JOT4158" s="69"/>
      <c r="JOU4158" s="69"/>
      <c r="JOV4158" s="69"/>
      <c r="JOW4158" s="69"/>
      <c r="JOX4158" s="69"/>
      <c r="JOY4158" s="69"/>
      <c r="JOZ4158" s="69"/>
      <c r="JPA4158" s="69"/>
      <c r="JPB4158" s="69"/>
      <c r="JPC4158" s="69"/>
      <c r="JPD4158" s="69"/>
      <c r="JPE4158" s="69"/>
      <c r="JPF4158" s="69"/>
      <c r="JPG4158" s="69"/>
      <c r="JPH4158" s="69"/>
      <c r="JPI4158" s="69"/>
      <c r="JPJ4158" s="69"/>
      <c r="JPK4158" s="69"/>
      <c r="JPL4158" s="69"/>
      <c r="JPM4158" s="69"/>
      <c r="JPN4158" s="69"/>
      <c r="JPO4158" s="69"/>
      <c r="JPP4158" s="69"/>
      <c r="JPQ4158" s="69"/>
      <c r="JPR4158" s="69"/>
      <c r="JPS4158" s="69"/>
      <c r="JPT4158" s="69"/>
      <c r="JPU4158" s="69"/>
      <c r="JPV4158" s="69"/>
      <c r="JPW4158" s="69"/>
      <c r="JPX4158" s="69"/>
      <c r="JPY4158" s="69"/>
      <c r="JPZ4158" s="69"/>
      <c r="JQA4158" s="69"/>
      <c r="JQB4158" s="69"/>
      <c r="JQC4158" s="69"/>
      <c r="JQD4158" s="69"/>
      <c r="JQE4158" s="69"/>
      <c r="JQF4158" s="69"/>
      <c r="JQG4158" s="69"/>
      <c r="JQH4158" s="69"/>
      <c r="JQI4158" s="69"/>
      <c r="JQJ4158" s="69"/>
      <c r="JQK4158" s="69"/>
      <c r="JQL4158" s="69"/>
      <c r="JQM4158" s="69"/>
      <c r="JQN4158" s="69"/>
      <c r="JQO4158" s="69"/>
      <c r="JQP4158" s="69"/>
      <c r="JQQ4158" s="69"/>
      <c r="JQR4158" s="69"/>
      <c r="JQS4158" s="69"/>
      <c r="JQT4158" s="69"/>
      <c r="JQU4158" s="69"/>
      <c r="JQV4158" s="69"/>
      <c r="JQW4158" s="69"/>
      <c r="JQX4158" s="69"/>
      <c r="JQY4158" s="69"/>
      <c r="JQZ4158" s="69"/>
      <c r="JRA4158" s="69"/>
      <c r="JRB4158" s="69"/>
      <c r="JRC4158" s="69"/>
      <c r="JRD4158" s="69"/>
      <c r="JRE4158" s="69"/>
      <c r="JRF4158" s="69"/>
      <c r="JRG4158" s="69"/>
      <c r="JRH4158" s="69"/>
      <c r="JRI4158" s="69"/>
      <c r="JRJ4158" s="69"/>
      <c r="JRK4158" s="69"/>
      <c r="JRL4158" s="69"/>
      <c r="JRM4158" s="69"/>
      <c r="JRN4158" s="69"/>
      <c r="JRO4158" s="69"/>
      <c r="JRP4158" s="69"/>
      <c r="JRQ4158" s="69"/>
      <c r="JRR4158" s="69"/>
      <c r="JRS4158" s="69"/>
      <c r="JRT4158" s="69"/>
      <c r="JRU4158" s="69"/>
      <c r="JRV4158" s="69"/>
      <c r="JRW4158" s="69"/>
      <c r="JRX4158" s="69"/>
      <c r="JRY4158" s="69"/>
      <c r="JRZ4158" s="69"/>
      <c r="JSA4158" s="69"/>
      <c r="JSB4158" s="69"/>
      <c r="JSC4158" s="69"/>
      <c r="JSD4158" s="69"/>
      <c r="JSE4158" s="69"/>
      <c r="JSF4158" s="69"/>
      <c r="JSG4158" s="69"/>
      <c r="JSH4158" s="69"/>
      <c r="JSI4158" s="69"/>
      <c r="JSJ4158" s="69"/>
      <c r="JSK4158" s="69"/>
      <c r="JSL4158" s="69"/>
      <c r="JSM4158" s="69"/>
      <c r="JSN4158" s="69"/>
      <c r="JSO4158" s="69"/>
      <c r="JSP4158" s="69"/>
      <c r="JSQ4158" s="69"/>
      <c r="JSR4158" s="69"/>
      <c r="JSS4158" s="69"/>
      <c r="JST4158" s="69"/>
      <c r="JSU4158" s="69"/>
      <c r="JSV4158" s="69"/>
      <c r="JSW4158" s="69"/>
      <c r="JSX4158" s="69"/>
      <c r="JSY4158" s="69"/>
      <c r="JSZ4158" s="69"/>
      <c r="JTA4158" s="69"/>
      <c r="JTB4158" s="69"/>
      <c r="JTC4158" s="69"/>
      <c r="JTD4158" s="69"/>
      <c r="JTE4158" s="69"/>
      <c r="JTF4158" s="69"/>
      <c r="JTG4158" s="69"/>
      <c r="JTH4158" s="69"/>
      <c r="JTI4158" s="69"/>
      <c r="JTJ4158" s="69"/>
      <c r="JTK4158" s="69"/>
      <c r="JTL4158" s="69"/>
      <c r="JTM4158" s="69"/>
      <c r="JTN4158" s="69"/>
      <c r="JTO4158" s="69"/>
      <c r="JTP4158" s="69"/>
      <c r="JTQ4158" s="69"/>
      <c r="JTR4158" s="69"/>
      <c r="JTS4158" s="69"/>
      <c r="JTT4158" s="69"/>
      <c r="JTU4158" s="69"/>
      <c r="JTV4158" s="69"/>
      <c r="JTW4158" s="69"/>
      <c r="JTX4158" s="69"/>
      <c r="JTY4158" s="69"/>
      <c r="JTZ4158" s="69"/>
      <c r="JUA4158" s="69"/>
      <c r="JUB4158" s="69"/>
      <c r="JUC4158" s="69"/>
      <c r="JUD4158" s="69"/>
      <c r="JUE4158" s="69"/>
      <c r="JUF4158" s="69"/>
      <c r="JUG4158" s="69"/>
      <c r="JUH4158" s="69"/>
      <c r="JUI4158" s="69"/>
      <c r="JUJ4158" s="69"/>
      <c r="JUK4158" s="69"/>
      <c r="JUL4158" s="69"/>
      <c r="JUM4158" s="69"/>
      <c r="JUN4158" s="69"/>
      <c r="JUO4158" s="69"/>
      <c r="JUP4158" s="69"/>
      <c r="JUQ4158" s="69"/>
      <c r="JUR4158" s="69"/>
      <c r="JUS4158" s="69"/>
      <c r="JUT4158" s="69"/>
      <c r="JUU4158" s="69"/>
      <c r="JUV4158" s="69"/>
      <c r="JUW4158" s="69"/>
      <c r="JUX4158" s="69"/>
      <c r="JUY4158" s="69"/>
      <c r="JUZ4158" s="69"/>
      <c r="JVA4158" s="69"/>
      <c r="JVB4158" s="69"/>
      <c r="JVC4158" s="69"/>
      <c r="JVD4158" s="69"/>
      <c r="JVE4158" s="69"/>
      <c r="JVF4158" s="69"/>
      <c r="JVG4158" s="69"/>
      <c r="JVH4158" s="69"/>
      <c r="JVI4158" s="69"/>
      <c r="JVJ4158" s="69"/>
      <c r="JVK4158" s="69"/>
      <c r="JVL4158" s="69"/>
      <c r="JVM4158" s="69"/>
      <c r="JVN4158" s="69"/>
      <c r="JVO4158" s="69"/>
      <c r="JVP4158" s="69"/>
      <c r="JVQ4158" s="69"/>
      <c r="JVR4158" s="69"/>
      <c r="JVS4158" s="69"/>
      <c r="JVT4158" s="69"/>
      <c r="JVU4158" s="69"/>
      <c r="JVV4158" s="69"/>
      <c r="JVW4158" s="69"/>
      <c r="JVX4158" s="69"/>
      <c r="JVY4158" s="69"/>
      <c r="JVZ4158" s="69"/>
      <c r="JWA4158" s="69"/>
      <c r="JWB4158" s="69"/>
      <c r="JWC4158" s="69"/>
      <c r="JWD4158" s="69"/>
      <c r="JWE4158" s="69"/>
      <c r="JWF4158" s="69"/>
      <c r="JWG4158" s="69"/>
      <c r="JWH4158" s="69"/>
      <c r="JWI4158" s="69"/>
      <c r="JWJ4158" s="69"/>
      <c r="JWK4158" s="69"/>
      <c r="JWL4158" s="69"/>
      <c r="JWM4158" s="69"/>
      <c r="JWN4158" s="69"/>
      <c r="JWO4158" s="69"/>
      <c r="JWP4158" s="69"/>
      <c r="JWQ4158" s="69"/>
      <c r="JWR4158" s="69"/>
      <c r="JWS4158" s="69"/>
      <c r="JWT4158" s="69"/>
      <c r="JWU4158" s="69"/>
      <c r="JWV4158" s="69"/>
      <c r="JWW4158" s="69"/>
      <c r="JWX4158" s="69"/>
      <c r="JWY4158" s="69"/>
      <c r="JWZ4158" s="69"/>
      <c r="JXA4158" s="69"/>
      <c r="JXB4158" s="69"/>
      <c r="JXC4158" s="69"/>
      <c r="JXD4158" s="69"/>
      <c r="JXE4158" s="69"/>
      <c r="JXF4158" s="69"/>
      <c r="JXG4158" s="69"/>
      <c r="JXH4158" s="69"/>
      <c r="JXI4158" s="69"/>
      <c r="JXJ4158" s="69"/>
      <c r="JXK4158" s="69"/>
      <c r="JXL4158" s="69"/>
      <c r="JXM4158" s="69"/>
      <c r="JXN4158" s="69"/>
      <c r="JXO4158" s="69"/>
      <c r="JXP4158" s="69"/>
      <c r="JXQ4158" s="69"/>
      <c r="JXR4158" s="69"/>
      <c r="JXS4158" s="69"/>
      <c r="JXT4158" s="69"/>
      <c r="JXU4158" s="69"/>
      <c r="JXV4158" s="69"/>
      <c r="JXW4158" s="69"/>
      <c r="JXX4158" s="69"/>
      <c r="JXY4158" s="69"/>
      <c r="JXZ4158" s="69"/>
      <c r="JYA4158" s="69"/>
      <c r="JYB4158" s="69"/>
      <c r="JYC4158" s="69"/>
      <c r="JYD4158" s="69"/>
      <c r="JYE4158" s="69"/>
      <c r="JYF4158" s="69"/>
      <c r="JYG4158" s="69"/>
      <c r="JYH4158" s="69"/>
      <c r="JYI4158" s="69"/>
      <c r="JYJ4158" s="69"/>
      <c r="JYK4158" s="69"/>
      <c r="JYL4158" s="69"/>
      <c r="JYM4158" s="69"/>
      <c r="JYN4158" s="69"/>
      <c r="JYO4158" s="69"/>
      <c r="JYP4158" s="69"/>
      <c r="JYQ4158" s="69"/>
      <c r="JYR4158" s="69"/>
      <c r="JYS4158" s="69"/>
      <c r="JYT4158" s="69"/>
      <c r="JYU4158" s="69"/>
      <c r="JYV4158" s="69"/>
      <c r="JYW4158" s="69"/>
      <c r="JYX4158" s="69"/>
      <c r="JYY4158" s="69"/>
      <c r="JYZ4158" s="69"/>
      <c r="JZA4158" s="69"/>
      <c r="JZB4158" s="69"/>
      <c r="JZC4158" s="69"/>
      <c r="JZD4158" s="69"/>
      <c r="JZE4158" s="69"/>
      <c r="JZF4158" s="69"/>
      <c r="JZG4158" s="69"/>
      <c r="JZH4158" s="69"/>
      <c r="JZI4158" s="69"/>
      <c r="JZJ4158" s="69"/>
      <c r="JZK4158" s="69"/>
      <c r="JZL4158" s="69"/>
      <c r="JZM4158" s="69"/>
      <c r="JZN4158" s="69"/>
      <c r="JZO4158" s="69"/>
      <c r="JZP4158" s="69"/>
      <c r="JZQ4158" s="69"/>
      <c r="JZR4158" s="69"/>
      <c r="JZS4158" s="69"/>
      <c r="JZT4158" s="69"/>
      <c r="JZU4158" s="69"/>
      <c r="JZV4158" s="69"/>
      <c r="JZW4158" s="69"/>
      <c r="JZX4158" s="69"/>
      <c r="JZY4158" s="69"/>
      <c r="JZZ4158" s="69"/>
      <c r="KAA4158" s="69"/>
      <c r="KAB4158" s="69"/>
      <c r="KAC4158" s="69"/>
      <c r="KAD4158" s="69"/>
      <c r="KAE4158" s="69"/>
      <c r="KAF4158" s="69"/>
      <c r="KAG4158" s="69"/>
      <c r="KAH4158" s="69"/>
      <c r="KAI4158" s="69"/>
      <c r="KAJ4158" s="69"/>
      <c r="KAK4158" s="69"/>
      <c r="KAL4158" s="69"/>
      <c r="KAM4158" s="69"/>
      <c r="KAN4158" s="69"/>
      <c r="KAO4158" s="69"/>
      <c r="KAP4158" s="69"/>
      <c r="KAQ4158" s="69"/>
      <c r="KAR4158" s="69"/>
      <c r="KAS4158" s="69"/>
      <c r="KAT4158" s="69"/>
      <c r="KAU4158" s="69"/>
      <c r="KAV4158" s="69"/>
      <c r="KAW4158" s="69"/>
      <c r="KAX4158" s="69"/>
      <c r="KAY4158" s="69"/>
      <c r="KAZ4158" s="69"/>
      <c r="KBA4158" s="69"/>
      <c r="KBB4158" s="69"/>
      <c r="KBC4158" s="69"/>
      <c r="KBD4158" s="69"/>
      <c r="KBE4158" s="69"/>
      <c r="KBF4158" s="69"/>
      <c r="KBG4158" s="69"/>
      <c r="KBH4158" s="69"/>
      <c r="KBI4158" s="69"/>
      <c r="KBJ4158" s="69"/>
      <c r="KBK4158" s="69"/>
      <c r="KBL4158" s="69"/>
      <c r="KBM4158" s="69"/>
      <c r="KBN4158" s="69"/>
      <c r="KBO4158" s="69"/>
      <c r="KBP4158" s="69"/>
      <c r="KBQ4158" s="69"/>
      <c r="KBR4158" s="69"/>
      <c r="KBS4158" s="69"/>
      <c r="KBT4158" s="69"/>
      <c r="KBU4158" s="69"/>
      <c r="KBV4158" s="69"/>
      <c r="KBW4158" s="69"/>
      <c r="KBX4158" s="69"/>
      <c r="KBY4158" s="69"/>
      <c r="KBZ4158" s="69"/>
      <c r="KCA4158" s="69"/>
      <c r="KCB4158" s="69"/>
      <c r="KCC4158" s="69"/>
      <c r="KCD4158" s="69"/>
      <c r="KCE4158" s="69"/>
      <c r="KCF4158" s="69"/>
      <c r="KCG4158" s="69"/>
      <c r="KCH4158" s="69"/>
      <c r="KCI4158" s="69"/>
      <c r="KCJ4158" s="69"/>
      <c r="KCK4158" s="69"/>
      <c r="KCL4158" s="69"/>
      <c r="KCM4158" s="69"/>
      <c r="KCN4158" s="69"/>
      <c r="KCO4158" s="69"/>
      <c r="KCP4158" s="69"/>
      <c r="KCQ4158" s="69"/>
      <c r="KCR4158" s="69"/>
      <c r="KCS4158" s="69"/>
      <c r="KCT4158" s="69"/>
      <c r="KCU4158" s="69"/>
      <c r="KCV4158" s="69"/>
      <c r="KCW4158" s="69"/>
      <c r="KCX4158" s="69"/>
      <c r="KCY4158" s="69"/>
      <c r="KCZ4158" s="69"/>
      <c r="KDA4158" s="69"/>
      <c r="KDB4158" s="69"/>
      <c r="KDC4158" s="69"/>
      <c r="KDD4158" s="69"/>
      <c r="KDE4158" s="69"/>
      <c r="KDF4158" s="69"/>
      <c r="KDG4158" s="69"/>
      <c r="KDH4158" s="69"/>
      <c r="KDI4158" s="69"/>
      <c r="KDJ4158" s="69"/>
      <c r="KDK4158" s="69"/>
      <c r="KDL4158" s="69"/>
      <c r="KDM4158" s="69"/>
      <c r="KDN4158" s="69"/>
      <c r="KDO4158" s="69"/>
      <c r="KDP4158" s="69"/>
      <c r="KDQ4158" s="69"/>
      <c r="KDR4158" s="69"/>
      <c r="KDS4158" s="69"/>
      <c r="KDT4158" s="69"/>
      <c r="KDU4158" s="69"/>
      <c r="KDV4158" s="69"/>
      <c r="KDW4158" s="69"/>
      <c r="KDX4158" s="69"/>
      <c r="KDY4158" s="69"/>
      <c r="KDZ4158" s="69"/>
      <c r="KEA4158" s="69"/>
      <c r="KEB4158" s="69"/>
      <c r="KEC4158" s="69"/>
      <c r="KED4158" s="69"/>
      <c r="KEE4158" s="69"/>
      <c r="KEF4158" s="69"/>
      <c r="KEG4158" s="69"/>
      <c r="KEH4158" s="69"/>
      <c r="KEI4158" s="69"/>
      <c r="KEJ4158" s="69"/>
      <c r="KEK4158" s="69"/>
      <c r="KEL4158" s="69"/>
      <c r="KEM4158" s="69"/>
      <c r="KEN4158" s="69"/>
      <c r="KEO4158" s="69"/>
      <c r="KEP4158" s="69"/>
      <c r="KEQ4158" s="69"/>
      <c r="KER4158" s="69"/>
      <c r="KES4158" s="69"/>
      <c r="KET4158" s="69"/>
      <c r="KEU4158" s="69"/>
      <c r="KEV4158" s="69"/>
      <c r="KEW4158" s="69"/>
      <c r="KEX4158" s="69"/>
      <c r="KEY4158" s="69"/>
      <c r="KEZ4158" s="69"/>
      <c r="KFA4158" s="69"/>
      <c r="KFB4158" s="69"/>
      <c r="KFC4158" s="69"/>
      <c r="KFD4158" s="69"/>
      <c r="KFE4158" s="69"/>
      <c r="KFF4158" s="69"/>
      <c r="KFG4158" s="69"/>
      <c r="KFH4158" s="69"/>
      <c r="KFI4158" s="69"/>
      <c r="KFJ4158" s="69"/>
      <c r="KFK4158" s="69"/>
      <c r="KFL4158" s="69"/>
      <c r="KFM4158" s="69"/>
      <c r="KFN4158" s="69"/>
      <c r="KFO4158" s="69"/>
      <c r="KFP4158" s="69"/>
      <c r="KFQ4158" s="69"/>
      <c r="KFR4158" s="69"/>
      <c r="KFS4158" s="69"/>
      <c r="KFT4158" s="69"/>
      <c r="KFU4158" s="69"/>
      <c r="KFV4158" s="69"/>
      <c r="KFW4158" s="69"/>
      <c r="KFX4158" s="69"/>
      <c r="KFY4158" s="69"/>
      <c r="KFZ4158" s="69"/>
      <c r="KGA4158" s="69"/>
      <c r="KGB4158" s="69"/>
      <c r="KGC4158" s="69"/>
      <c r="KGD4158" s="69"/>
      <c r="KGE4158" s="69"/>
      <c r="KGF4158" s="69"/>
      <c r="KGG4158" s="69"/>
      <c r="KGH4158" s="69"/>
      <c r="KGI4158" s="69"/>
      <c r="KGJ4158" s="69"/>
      <c r="KGK4158" s="69"/>
      <c r="KGL4158" s="69"/>
      <c r="KGM4158" s="69"/>
      <c r="KGN4158" s="69"/>
      <c r="KGO4158" s="69"/>
      <c r="KGP4158" s="69"/>
      <c r="KGQ4158" s="69"/>
      <c r="KGR4158" s="69"/>
      <c r="KGS4158" s="69"/>
      <c r="KGT4158" s="69"/>
      <c r="KGU4158" s="69"/>
      <c r="KGV4158" s="69"/>
      <c r="KGW4158" s="69"/>
      <c r="KGX4158" s="69"/>
      <c r="KGY4158" s="69"/>
      <c r="KGZ4158" s="69"/>
      <c r="KHA4158" s="69"/>
      <c r="KHB4158" s="69"/>
      <c r="KHC4158" s="69"/>
      <c r="KHD4158" s="69"/>
      <c r="KHE4158" s="69"/>
      <c r="KHF4158" s="69"/>
      <c r="KHG4158" s="69"/>
      <c r="KHH4158" s="69"/>
      <c r="KHI4158" s="69"/>
      <c r="KHJ4158" s="69"/>
      <c r="KHK4158" s="69"/>
      <c r="KHL4158" s="69"/>
      <c r="KHM4158" s="69"/>
      <c r="KHN4158" s="69"/>
      <c r="KHO4158" s="69"/>
      <c r="KHP4158" s="69"/>
      <c r="KHQ4158" s="69"/>
      <c r="KHR4158" s="69"/>
      <c r="KHS4158" s="69"/>
      <c r="KHT4158" s="69"/>
      <c r="KHU4158" s="69"/>
      <c r="KHV4158" s="69"/>
      <c r="KHW4158" s="69"/>
      <c r="KHX4158" s="69"/>
      <c r="KHY4158" s="69"/>
      <c r="KHZ4158" s="69"/>
      <c r="KIA4158" s="69"/>
      <c r="KIB4158" s="69"/>
      <c r="KIC4158" s="69"/>
      <c r="KID4158" s="69"/>
      <c r="KIE4158" s="69"/>
      <c r="KIF4158" s="69"/>
      <c r="KIG4158" s="69"/>
      <c r="KIH4158" s="69"/>
      <c r="KII4158" s="69"/>
      <c r="KIJ4158" s="69"/>
      <c r="KIK4158" s="69"/>
      <c r="KIL4158" s="69"/>
      <c r="KIM4158" s="69"/>
      <c r="KIN4158" s="69"/>
      <c r="KIO4158" s="69"/>
      <c r="KIP4158" s="69"/>
      <c r="KIQ4158" s="69"/>
      <c r="KIR4158" s="69"/>
      <c r="KIS4158" s="69"/>
      <c r="KIT4158" s="69"/>
      <c r="KIU4158" s="69"/>
      <c r="KIV4158" s="69"/>
      <c r="KIW4158" s="69"/>
      <c r="KIX4158" s="69"/>
      <c r="KIY4158" s="69"/>
      <c r="KIZ4158" s="69"/>
      <c r="KJA4158" s="69"/>
      <c r="KJB4158" s="69"/>
      <c r="KJC4158" s="69"/>
      <c r="KJD4158" s="69"/>
      <c r="KJE4158" s="69"/>
      <c r="KJF4158" s="69"/>
      <c r="KJG4158" s="69"/>
      <c r="KJH4158" s="69"/>
      <c r="KJI4158" s="69"/>
      <c r="KJJ4158" s="69"/>
      <c r="KJK4158" s="69"/>
      <c r="KJL4158" s="69"/>
      <c r="KJM4158" s="69"/>
      <c r="KJN4158" s="69"/>
      <c r="KJO4158" s="69"/>
      <c r="KJP4158" s="69"/>
      <c r="KJQ4158" s="69"/>
      <c r="KJR4158" s="69"/>
      <c r="KJS4158" s="69"/>
      <c r="KJT4158" s="69"/>
      <c r="KJU4158" s="69"/>
      <c r="KJV4158" s="69"/>
      <c r="KJW4158" s="69"/>
      <c r="KJX4158" s="69"/>
      <c r="KJY4158" s="69"/>
      <c r="KJZ4158" s="69"/>
      <c r="KKA4158" s="69"/>
      <c r="KKB4158" s="69"/>
      <c r="KKC4158" s="69"/>
      <c r="KKD4158" s="69"/>
      <c r="KKE4158" s="69"/>
      <c r="KKF4158" s="69"/>
      <c r="KKG4158" s="69"/>
      <c r="KKH4158" s="69"/>
      <c r="KKI4158" s="69"/>
      <c r="KKJ4158" s="69"/>
      <c r="KKK4158" s="69"/>
      <c r="KKL4158" s="69"/>
      <c r="KKM4158" s="69"/>
      <c r="KKN4158" s="69"/>
      <c r="KKO4158" s="69"/>
      <c r="KKP4158" s="69"/>
      <c r="KKQ4158" s="69"/>
      <c r="KKR4158" s="69"/>
      <c r="KKS4158" s="69"/>
      <c r="KKT4158" s="69"/>
      <c r="KKU4158" s="69"/>
      <c r="KKV4158" s="69"/>
      <c r="KKW4158" s="69"/>
      <c r="KKX4158" s="69"/>
      <c r="KKY4158" s="69"/>
      <c r="KKZ4158" s="69"/>
      <c r="KLA4158" s="69"/>
      <c r="KLB4158" s="69"/>
      <c r="KLC4158" s="69"/>
      <c r="KLD4158" s="69"/>
      <c r="KLE4158" s="69"/>
      <c r="KLF4158" s="69"/>
      <c r="KLG4158" s="69"/>
      <c r="KLH4158" s="69"/>
      <c r="KLI4158" s="69"/>
      <c r="KLJ4158" s="69"/>
      <c r="KLK4158" s="69"/>
      <c r="KLL4158" s="69"/>
      <c r="KLM4158" s="69"/>
      <c r="KLN4158" s="69"/>
      <c r="KLO4158" s="69"/>
      <c r="KLP4158" s="69"/>
      <c r="KLQ4158" s="69"/>
      <c r="KLR4158" s="69"/>
      <c r="KLS4158" s="69"/>
      <c r="KLT4158" s="69"/>
      <c r="KLU4158" s="69"/>
      <c r="KLV4158" s="69"/>
      <c r="KLW4158" s="69"/>
      <c r="KLX4158" s="69"/>
      <c r="KLY4158" s="69"/>
      <c r="KLZ4158" s="69"/>
      <c r="KMA4158" s="69"/>
      <c r="KMB4158" s="69"/>
      <c r="KMC4158" s="69"/>
      <c r="KMD4158" s="69"/>
      <c r="KME4158" s="69"/>
      <c r="KMF4158" s="69"/>
      <c r="KMG4158" s="69"/>
      <c r="KMH4158" s="69"/>
      <c r="KMI4158" s="69"/>
      <c r="KMJ4158" s="69"/>
      <c r="KMK4158" s="69"/>
      <c r="KML4158" s="69"/>
      <c r="KMM4158" s="69"/>
      <c r="KMN4158" s="69"/>
      <c r="KMO4158" s="69"/>
      <c r="KMP4158" s="69"/>
      <c r="KMQ4158" s="69"/>
      <c r="KMR4158" s="69"/>
      <c r="KMS4158" s="69"/>
      <c r="KMT4158" s="69"/>
      <c r="KMU4158" s="69"/>
      <c r="KMV4158" s="69"/>
      <c r="KMW4158" s="69"/>
      <c r="KMX4158" s="69"/>
      <c r="KMY4158" s="69"/>
      <c r="KMZ4158" s="69"/>
      <c r="KNA4158" s="69"/>
      <c r="KNB4158" s="69"/>
      <c r="KNC4158" s="69"/>
      <c r="KND4158" s="69"/>
      <c r="KNE4158" s="69"/>
      <c r="KNF4158" s="69"/>
      <c r="KNG4158" s="69"/>
      <c r="KNH4158" s="69"/>
      <c r="KNI4158" s="69"/>
      <c r="KNJ4158" s="69"/>
      <c r="KNK4158" s="69"/>
      <c r="KNL4158" s="69"/>
      <c r="KNM4158" s="69"/>
      <c r="KNN4158" s="69"/>
      <c r="KNO4158" s="69"/>
      <c r="KNP4158" s="69"/>
      <c r="KNQ4158" s="69"/>
      <c r="KNR4158" s="69"/>
      <c r="KNS4158" s="69"/>
      <c r="KNT4158" s="69"/>
      <c r="KNU4158" s="69"/>
      <c r="KNV4158" s="69"/>
      <c r="KNW4158" s="69"/>
      <c r="KNX4158" s="69"/>
      <c r="KNY4158" s="69"/>
      <c r="KNZ4158" s="69"/>
      <c r="KOA4158" s="69"/>
      <c r="KOB4158" s="69"/>
      <c r="KOC4158" s="69"/>
      <c r="KOD4158" s="69"/>
      <c r="KOE4158" s="69"/>
      <c r="KOF4158" s="69"/>
      <c r="KOG4158" s="69"/>
      <c r="KOH4158" s="69"/>
      <c r="KOI4158" s="69"/>
      <c r="KOJ4158" s="69"/>
      <c r="KOK4158" s="69"/>
      <c r="KOL4158" s="69"/>
      <c r="KOM4158" s="69"/>
      <c r="KON4158" s="69"/>
      <c r="KOO4158" s="69"/>
      <c r="KOP4158" s="69"/>
      <c r="KOQ4158" s="69"/>
      <c r="KOR4158" s="69"/>
      <c r="KOS4158" s="69"/>
      <c r="KOT4158" s="69"/>
      <c r="KOU4158" s="69"/>
      <c r="KOV4158" s="69"/>
      <c r="KOW4158" s="69"/>
      <c r="KOX4158" s="69"/>
      <c r="KOY4158" s="69"/>
      <c r="KOZ4158" s="69"/>
      <c r="KPA4158" s="69"/>
      <c r="KPB4158" s="69"/>
      <c r="KPC4158" s="69"/>
      <c r="KPD4158" s="69"/>
      <c r="KPE4158" s="69"/>
      <c r="KPF4158" s="69"/>
      <c r="KPG4158" s="69"/>
      <c r="KPH4158" s="69"/>
      <c r="KPI4158" s="69"/>
      <c r="KPJ4158" s="69"/>
      <c r="KPK4158" s="69"/>
      <c r="KPL4158" s="69"/>
      <c r="KPM4158" s="69"/>
      <c r="KPN4158" s="69"/>
      <c r="KPO4158" s="69"/>
      <c r="KPP4158" s="69"/>
      <c r="KPQ4158" s="69"/>
      <c r="KPR4158" s="69"/>
      <c r="KPS4158" s="69"/>
      <c r="KPT4158" s="69"/>
      <c r="KPU4158" s="69"/>
      <c r="KPV4158" s="69"/>
      <c r="KPW4158" s="69"/>
      <c r="KPX4158" s="69"/>
      <c r="KPY4158" s="69"/>
      <c r="KPZ4158" s="69"/>
      <c r="KQA4158" s="69"/>
      <c r="KQB4158" s="69"/>
      <c r="KQC4158" s="69"/>
      <c r="KQD4158" s="69"/>
      <c r="KQE4158" s="69"/>
      <c r="KQF4158" s="69"/>
      <c r="KQG4158" s="69"/>
      <c r="KQH4158" s="69"/>
      <c r="KQI4158" s="69"/>
      <c r="KQJ4158" s="69"/>
      <c r="KQK4158" s="69"/>
      <c r="KQL4158" s="69"/>
      <c r="KQM4158" s="69"/>
      <c r="KQN4158" s="69"/>
      <c r="KQO4158" s="69"/>
      <c r="KQP4158" s="69"/>
      <c r="KQQ4158" s="69"/>
      <c r="KQR4158" s="69"/>
      <c r="KQS4158" s="69"/>
      <c r="KQT4158" s="69"/>
      <c r="KQU4158" s="69"/>
      <c r="KQV4158" s="69"/>
      <c r="KQW4158" s="69"/>
      <c r="KQX4158" s="69"/>
      <c r="KQY4158" s="69"/>
      <c r="KQZ4158" s="69"/>
      <c r="KRA4158" s="69"/>
      <c r="KRB4158" s="69"/>
      <c r="KRC4158" s="69"/>
      <c r="KRD4158" s="69"/>
      <c r="KRE4158" s="69"/>
      <c r="KRF4158" s="69"/>
      <c r="KRG4158" s="69"/>
      <c r="KRH4158" s="69"/>
      <c r="KRI4158" s="69"/>
      <c r="KRJ4158" s="69"/>
      <c r="KRK4158" s="69"/>
      <c r="KRL4158" s="69"/>
      <c r="KRM4158" s="69"/>
      <c r="KRN4158" s="69"/>
      <c r="KRO4158" s="69"/>
      <c r="KRP4158" s="69"/>
      <c r="KRQ4158" s="69"/>
      <c r="KRR4158" s="69"/>
      <c r="KRS4158" s="69"/>
      <c r="KRT4158" s="69"/>
      <c r="KRU4158" s="69"/>
      <c r="KRV4158" s="69"/>
      <c r="KRW4158" s="69"/>
      <c r="KRX4158" s="69"/>
      <c r="KRY4158" s="69"/>
      <c r="KRZ4158" s="69"/>
      <c r="KSA4158" s="69"/>
      <c r="KSB4158" s="69"/>
      <c r="KSC4158" s="69"/>
      <c r="KSD4158" s="69"/>
      <c r="KSE4158" s="69"/>
      <c r="KSF4158" s="69"/>
      <c r="KSG4158" s="69"/>
      <c r="KSH4158" s="69"/>
      <c r="KSI4158" s="69"/>
      <c r="KSJ4158" s="69"/>
      <c r="KSK4158" s="69"/>
      <c r="KSL4158" s="69"/>
      <c r="KSM4158" s="69"/>
      <c r="KSN4158" s="69"/>
      <c r="KSO4158" s="69"/>
      <c r="KSP4158" s="69"/>
      <c r="KSQ4158" s="69"/>
      <c r="KSR4158" s="69"/>
      <c r="KSS4158" s="69"/>
      <c r="KST4158" s="69"/>
      <c r="KSU4158" s="69"/>
      <c r="KSV4158" s="69"/>
      <c r="KSW4158" s="69"/>
      <c r="KSX4158" s="69"/>
      <c r="KSY4158" s="69"/>
      <c r="KSZ4158" s="69"/>
      <c r="KTA4158" s="69"/>
      <c r="KTB4158" s="69"/>
      <c r="KTC4158" s="69"/>
      <c r="KTD4158" s="69"/>
      <c r="KTE4158" s="69"/>
      <c r="KTF4158" s="69"/>
      <c r="KTG4158" s="69"/>
      <c r="KTH4158" s="69"/>
      <c r="KTI4158" s="69"/>
      <c r="KTJ4158" s="69"/>
      <c r="KTK4158" s="69"/>
      <c r="KTL4158" s="69"/>
      <c r="KTM4158" s="69"/>
      <c r="KTN4158" s="69"/>
      <c r="KTO4158" s="69"/>
      <c r="KTP4158" s="69"/>
      <c r="KTQ4158" s="69"/>
      <c r="KTR4158" s="69"/>
      <c r="KTS4158" s="69"/>
      <c r="KTT4158" s="69"/>
      <c r="KTU4158" s="69"/>
      <c r="KTV4158" s="69"/>
      <c r="KTW4158" s="69"/>
      <c r="KTX4158" s="69"/>
      <c r="KTY4158" s="69"/>
      <c r="KTZ4158" s="69"/>
      <c r="KUA4158" s="69"/>
      <c r="KUB4158" s="69"/>
      <c r="KUC4158" s="69"/>
      <c r="KUD4158" s="69"/>
      <c r="KUE4158" s="69"/>
      <c r="KUF4158" s="69"/>
      <c r="KUG4158" s="69"/>
      <c r="KUH4158" s="69"/>
      <c r="KUI4158" s="69"/>
      <c r="KUJ4158" s="69"/>
      <c r="KUK4158" s="69"/>
      <c r="KUL4158" s="69"/>
      <c r="KUM4158" s="69"/>
      <c r="KUN4158" s="69"/>
      <c r="KUO4158" s="69"/>
      <c r="KUP4158" s="69"/>
      <c r="KUQ4158" s="69"/>
      <c r="KUR4158" s="69"/>
      <c r="KUS4158" s="69"/>
      <c r="KUT4158" s="69"/>
      <c r="KUU4158" s="69"/>
      <c r="KUV4158" s="69"/>
      <c r="KUW4158" s="69"/>
      <c r="KUX4158" s="69"/>
      <c r="KUY4158" s="69"/>
      <c r="KUZ4158" s="69"/>
      <c r="KVA4158" s="69"/>
      <c r="KVB4158" s="69"/>
      <c r="KVC4158" s="69"/>
      <c r="KVD4158" s="69"/>
      <c r="KVE4158" s="69"/>
      <c r="KVF4158" s="69"/>
      <c r="KVG4158" s="69"/>
      <c r="KVH4158" s="69"/>
      <c r="KVI4158" s="69"/>
      <c r="KVJ4158" s="69"/>
      <c r="KVK4158" s="69"/>
      <c r="KVL4158" s="69"/>
      <c r="KVM4158" s="69"/>
      <c r="KVN4158" s="69"/>
      <c r="KVO4158" s="69"/>
      <c r="KVP4158" s="69"/>
      <c r="KVQ4158" s="69"/>
      <c r="KVR4158" s="69"/>
      <c r="KVS4158" s="69"/>
      <c r="KVT4158" s="69"/>
      <c r="KVU4158" s="69"/>
      <c r="KVV4158" s="69"/>
      <c r="KVW4158" s="69"/>
      <c r="KVX4158" s="69"/>
      <c r="KVY4158" s="69"/>
      <c r="KVZ4158" s="69"/>
      <c r="KWA4158" s="69"/>
      <c r="KWB4158" s="69"/>
      <c r="KWC4158" s="69"/>
      <c r="KWD4158" s="69"/>
      <c r="KWE4158" s="69"/>
      <c r="KWF4158" s="69"/>
      <c r="KWG4158" s="69"/>
      <c r="KWH4158" s="69"/>
      <c r="KWI4158" s="69"/>
      <c r="KWJ4158" s="69"/>
      <c r="KWK4158" s="69"/>
      <c r="KWL4158" s="69"/>
      <c r="KWM4158" s="69"/>
      <c r="KWN4158" s="69"/>
      <c r="KWO4158" s="69"/>
      <c r="KWP4158" s="69"/>
      <c r="KWQ4158" s="69"/>
      <c r="KWR4158" s="69"/>
      <c r="KWS4158" s="69"/>
      <c r="KWT4158" s="69"/>
      <c r="KWU4158" s="69"/>
      <c r="KWV4158" s="69"/>
      <c r="KWW4158" s="69"/>
      <c r="KWX4158" s="69"/>
      <c r="KWY4158" s="69"/>
      <c r="KWZ4158" s="69"/>
      <c r="KXA4158" s="69"/>
      <c r="KXB4158" s="69"/>
      <c r="KXC4158" s="69"/>
      <c r="KXD4158" s="69"/>
      <c r="KXE4158" s="69"/>
      <c r="KXF4158" s="69"/>
      <c r="KXG4158" s="69"/>
      <c r="KXH4158" s="69"/>
      <c r="KXI4158" s="69"/>
      <c r="KXJ4158" s="69"/>
      <c r="KXK4158" s="69"/>
      <c r="KXL4158" s="69"/>
      <c r="KXM4158" s="69"/>
      <c r="KXN4158" s="69"/>
      <c r="KXO4158" s="69"/>
      <c r="KXP4158" s="69"/>
      <c r="KXQ4158" s="69"/>
      <c r="KXR4158" s="69"/>
      <c r="KXS4158" s="69"/>
      <c r="KXT4158" s="69"/>
      <c r="KXU4158" s="69"/>
      <c r="KXV4158" s="69"/>
      <c r="KXW4158" s="69"/>
      <c r="KXX4158" s="69"/>
      <c r="KXY4158" s="69"/>
      <c r="KXZ4158" s="69"/>
      <c r="KYA4158" s="69"/>
      <c r="KYB4158" s="69"/>
      <c r="KYC4158" s="69"/>
      <c r="KYD4158" s="69"/>
      <c r="KYE4158" s="69"/>
      <c r="KYF4158" s="69"/>
      <c r="KYG4158" s="69"/>
      <c r="KYH4158" s="69"/>
      <c r="KYI4158" s="69"/>
      <c r="KYJ4158" s="69"/>
      <c r="KYK4158" s="69"/>
      <c r="KYL4158" s="69"/>
      <c r="KYM4158" s="69"/>
      <c r="KYN4158" s="69"/>
      <c r="KYO4158" s="69"/>
      <c r="KYP4158" s="69"/>
      <c r="KYQ4158" s="69"/>
      <c r="KYR4158" s="69"/>
      <c r="KYS4158" s="69"/>
      <c r="KYT4158" s="69"/>
      <c r="KYU4158" s="69"/>
      <c r="KYV4158" s="69"/>
      <c r="KYW4158" s="69"/>
      <c r="KYX4158" s="69"/>
      <c r="KYY4158" s="69"/>
      <c r="KYZ4158" s="69"/>
      <c r="KZA4158" s="69"/>
      <c r="KZB4158" s="69"/>
      <c r="KZC4158" s="69"/>
      <c r="KZD4158" s="69"/>
      <c r="KZE4158" s="69"/>
      <c r="KZF4158" s="69"/>
      <c r="KZG4158" s="69"/>
      <c r="KZH4158" s="69"/>
      <c r="KZI4158" s="69"/>
      <c r="KZJ4158" s="69"/>
      <c r="KZK4158" s="69"/>
      <c r="KZL4158" s="69"/>
      <c r="KZM4158" s="69"/>
      <c r="KZN4158" s="69"/>
      <c r="KZO4158" s="69"/>
      <c r="KZP4158" s="69"/>
      <c r="KZQ4158" s="69"/>
      <c r="KZR4158" s="69"/>
      <c r="KZS4158" s="69"/>
      <c r="KZT4158" s="69"/>
      <c r="KZU4158" s="69"/>
      <c r="KZV4158" s="69"/>
      <c r="KZW4158" s="69"/>
      <c r="KZX4158" s="69"/>
      <c r="KZY4158" s="69"/>
      <c r="KZZ4158" s="69"/>
      <c r="LAA4158" s="69"/>
      <c r="LAB4158" s="69"/>
      <c r="LAC4158" s="69"/>
      <c r="LAD4158" s="69"/>
      <c r="LAE4158" s="69"/>
      <c r="LAF4158" s="69"/>
      <c r="LAG4158" s="69"/>
      <c r="LAH4158" s="69"/>
      <c r="LAI4158" s="69"/>
      <c r="LAJ4158" s="69"/>
      <c r="LAK4158" s="69"/>
      <c r="LAL4158" s="69"/>
      <c r="LAM4158" s="69"/>
      <c r="LAN4158" s="69"/>
      <c r="LAO4158" s="69"/>
      <c r="LAP4158" s="69"/>
      <c r="LAQ4158" s="69"/>
      <c r="LAR4158" s="69"/>
      <c r="LAS4158" s="69"/>
      <c r="LAT4158" s="69"/>
      <c r="LAU4158" s="69"/>
      <c r="LAV4158" s="69"/>
      <c r="LAW4158" s="69"/>
      <c r="LAX4158" s="69"/>
      <c r="LAY4158" s="69"/>
      <c r="LAZ4158" s="69"/>
      <c r="LBA4158" s="69"/>
      <c r="LBB4158" s="69"/>
      <c r="LBC4158" s="69"/>
      <c r="LBD4158" s="69"/>
      <c r="LBE4158" s="69"/>
      <c r="LBF4158" s="69"/>
      <c r="LBG4158" s="69"/>
      <c r="LBH4158" s="69"/>
      <c r="LBI4158" s="69"/>
      <c r="LBJ4158" s="69"/>
      <c r="LBK4158" s="69"/>
      <c r="LBL4158" s="69"/>
      <c r="LBM4158" s="69"/>
      <c r="LBN4158" s="69"/>
      <c r="LBO4158" s="69"/>
      <c r="LBP4158" s="69"/>
      <c r="LBQ4158" s="69"/>
      <c r="LBR4158" s="69"/>
      <c r="LBS4158" s="69"/>
      <c r="LBT4158" s="69"/>
      <c r="LBU4158" s="69"/>
      <c r="LBV4158" s="69"/>
      <c r="LBW4158" s="69"/>
      <c r="LBX4158" s="69"/>
      <c r="LBY4158" s="69"/>
      <c r="LBZ4158" s="69"/>
      <c r="LCA4158" s="69"/>
      <c r="LCB4158" s="69"/>
      <c r="LCC4158" s="69"/>
      <c r="LCD4158" s="69"/>
      <c r="LCE4158" s="69"/>
      <c r="LCF4158" s="69"/>
      <c r="LCG4158" s="69"/>
      <c r="LCH4158" s="69"/>
      <c r="LCI4158" s="69"/>
      <c r="LCJ4158" s="69"/>
      <c r="LCK4158" s="69"/>
      <c r="LCL4158" s="69"/>
      <c r="LCM4158" s="69"/>
      <c r="LCN4158" s="69"/>
      <c r="LCO4158" s="69"/>
      <c r="LCP4158" s="69"/>
      <c r="LCQ4158" s="69"/>
      <c r="LCR4158" s="69"/>
      <c r="LCS4158" s="69"/>
      <c r="LCT4158" s="69"/>
      <c r="LCU4158" s="69"/>
      <c r="LCV4158" s="69"/>
      <c r="LCW4158" s="69"/>
      <c r="LCX4158" s="69"/>
      <c r="LCY4158" s="69"/>
      <c r="LCZ4158" s="69"/>
      <c r="LDA4158" s="69"/>
      <c r="LDB4158" s="69"/>
      <c r="LDC4158" s="69"/>
      <c r="LDD4158" s="69"/>
      <c r="LDE4158" s="69"/>
      <c r="LDF4158" s="69"/>
      <c r="LDG4158" s="69"/>
      <c r="LDH4158" s="69"/>
      <c r="LDI4158" s="69"/>
      <c r="LDJ4158" s="69"/>
      <c r="LDK4158" s="69"/>
      <c r="LDL4158" s="69"/>
      <c r="LDM4158" s="69"/>
      <c r="LDN4158" s="69"/>
      <c r="LDO4158" s="69"/>
      <c r="LDP4158" s="69"/>
      <c r="LDQ4158" s="69"/>
      <c r="LDR4158" s="69"/>
      <c r="LDS4158" s="69"/>
      <c r="LDT4158" s="69"/>
      <c r="LDU4158" s="69"/>
      <c r="LDV4158" s="69"/>
      <c r="LDW4158" s="69"/>
      <c r="LDX4158" s="69"/>
      <c r="LDY4158" s="69"/>
      <c r="LDZ4158" s="69"/>
      <c r="LEA4158" s="69"/>
      <c r="LEB4158" s="69"/>
      <c r="LEC4158" s="69"/>
      <c r="LED4158" s="69"/>
      <c r="LEE4158" s="69"/>
      <c r="LEF4158" s="69"/>
      <c r="LEG4158" s="69"/>
      <c r="LEH4158" s="69"/>
      <c r="LEI4158" s="69"/>
      <c r="LEJ4158" s="69"/>
      <c r="LEK4158" s="69"/>
      <c r="LEL4158" s="69"/>
      <c r="LEM4158" s="69"/>
      <c r="LEN4158" s="69"/>
      <c r="LEO4158" s="69"/>
      <c r="LEP4158" s="69"/>
      <c r="LEQ4158" s="69"/>
      <c r="LER4158" s="69"/>
      <c r="LES4158" s="69"/>
      <c r="LET4158" s="69"/>
      <c r="LEU4158" s="69"/>
      <c r="LEV4158" s="69"/>
      <c r="LEW4158" s="69"/>
      <c r="LEX4158" s="69"/>
      <c r="LEY4158" s="69"/>
      <c r="LEZ4158" s="69"/>
      <c r="LFA4158" s="69"/>
      <c r="LFB4158" s="69"/>
      <c r="LFC4158" s="69"/>
      <c r="LFD4158" s="69"/>
      <c r="LFE4158" s="69"/>
      <c r="LFF4158" s="69"/>
      <c r="LFG4158" s="69"/>
      <c r="LFH4158" s="69"/>
      <c r="LFI4158" s="69"/>
      <c r="LFJ4158" s="69"/>
      <c r="LFK4158" s="69"/>
      <c r="LFL4158" s="69"/>
      <c r="LFM4158" s="69"/>
      <c r="LFN4158" s="69"/>
      <c r="LFO4158" s="69"/>
      <c r="LFP4158" s="69"/>
      <c r="LFQ4158" s="69"/>
      <c r="LFR4158" s="69"/>
      <c r="LFS4158" s="69"/>
      <c r="LFT4158" s="69"/>
      <c r="LFU4158" s="69"/>
      <c r="LFV4158" s="69"/>
      <c r="LFW4158" s="69"/>
      <c r="LFX4158" s="69"/>
      <c r="LFY4158" s="69"/>
      <c r="LFZ4158" s="69"/>
      <c r="LGA4158" s="69"/>
      <c r="LGB4158" s="69"/>
      <c r="LGC4158" s="69"/>
      <c r="LGD4158" s="69"/>
      <c r="LGE4158" s="69"/>
      <c r="LGF4158" s="69"/>
      <c r="LGG4158" s="69"/>
      <c r="LGH4158" s="69"/>
      <c r="LGI4158" s="69"/>
      <c r="LGJ4158" s="69"/>
      <c r="LGK4158" s="69"/>
      <c r="LGL4158" s="69"/>
      <c r="LGM4158" s="69"/>
      <c r="LGN4158" s="69"/>
      <c r="LGO4158" s="69"/>
      <c r="LGP4158" s="69"/>
      <c r="LGQ4158" s="69"/>
      <c r="LGR4158" s="69"/>
      <c r="LGS4158" s="69"/>
      <c r="LGT4158" s="69"/>
      <c r="LGU4158" s="69"/>
      <c r="LGV4158" s="69"/>
      <c r="LGW4158" s="69"/>
      <c r="LGX4158" s="69"/>
      <c r="LGY4158" s="69"/>
      <c r="LGZ4158" s="69"/>
      <c r="LHA4158" s="69"/>
      <c r="LHB4158" s="69"/>
      <c r="LHC4158" s="69"/>
      <c r="LHD4158" s="69"/>
      <c r="LHE4158" s="69"/>
      <c r="LHF4158" s="69"/>
      <c r="LHG4158" s="69"/>
      <c r="LHH4158" s="69"/>
      <c r="LHI4158" s="69"/>
      <c r="LHJ4158" s="69"/>
      <c r="LHK4158" s="69"/>
      <c r="LHL4158" s="69"/>
      <c r="LHM4158" s="69"/>
      <c r="LHN4158" s="69"/>
      <c r="LHO4158" s="69"/>
      <c r="LHP4158" s="69"/>
      <c r="LHQ4158" s="69"/>
      <c r="LHR4158" s="69"/>
      <c r="LHS4158" s="69"/>
      <c r="LHT4158" s="69"/>
      <c r="LHU4158" s="69"/>
      <c r="LHV4158" s="69"/>
      <c r="LHW4158" s="69"/>
      <c r="LHX4158" s="69"/>
      <c r="LHY4158" s="69"/>
      <c r="LHZ4158" s="69"/>
      <c r="LIA4158" s="69"/>
      <c r="LIB4158" s="69"/>
      <c r="LIC4158" s="69"/>
      <c r="LID4158" s="69"/>
      <c r="LIE4158" s="69"/>
      <c r="LIF4158" s="69"/>
      <c r="LIG4158" s="69"/>
      <c r="LIH4158" s="69"/>
      <c r="LII4158" s="69"/>
      <c r="LIJ4158" s="69"/>
      <c r="LIK4158" s="69"/>
      <c r="LIL4158" s="69"/>
      <c r="LIM4158" s="69"/>
      <c r="LIN4158" s="69"/>
      <c r="LIO4158" s="69"/>
      <c r="LIP4158" s="69"/>
      <c r="LIQ4158" s="69"/>
      <c r="LIR4158" s="69"/>
      <c r="LIS4158" s="69"/>
      <c r="LIT4158" s="69"/>
      <c r="LIU4158" s="69"/>
      <c r="LIV4158" s="69"/>
      <c r="LIW4158" s="69"/>
      <c r="LIX4158" s="69"/>
      <c r="LIY4158" s="69"/>
      <c r="LIZ4158" s="69"/>
      <c r="LJA4158" s="69"/>
      <c r="LJB4158" s="69"/>
      <c r="LJC4158" s="69"/>
      <c r="LJD4158" s="69"/>
      <c r="LJE4158" s="69"/>
      <c r="LJF4158" s="69"/>
      <c r="LJG4158" s="69"/>
      <c r="LJH4158" s="69"/>
      <c r="LJI4158" s="69"/>
      <c r="LJJ4158" s="69"/>
      <c r="LJK4158" s="69"/>
      <c r="LJL4158" s="69"/>
      <c r="LJM4158" s="69"/>
      <c r="LJN4158" s="69"/>
      <c r="LJO4158" s="69"/>
      <c r="LJP4158" s="69"/>
      <c r="LJQ4158" s="69"/>
      <c r="LJR4158" s="69"/>
      <c r="LJS4158" s="69"/>
      <c r="LJT4158" s="69"/>
      <c r="LJU4158" s="69"/>
      <c r="LJV4158" s="69"/>
      <c r="LJW4158" s="69"/>
      <c r="LJX4158" s="69"/>
      <c r="LJY4158" s="69"/>
      <c r="LJZ4158" s="69"/>
      <c r="LKA4158" s="69"/>
      <c r="LKB4158" s="69"/>
      <c r="LKC4158" s="69"/>
      <c r="LKD4158" s="69"/>
      <c r="LKE4158" s="69"/>
      <c r="LKF4158" s="69"/>
      <c r="LKG4158" s="69"/>
      <c r="LKH4158" s="69"/>
      <c r="LKI4158" s="69"/>
      <c r="LKJ4158" s="69"/>
      <c r="LKK4158" s="69"/>
      <c r="LKL4158" s="69"/>
      <c r="LKM4158" s="69"/>
      <c r="LKN4158" s="69"/>
      <c r="LKO4158" s="69"/>
      <c r="LKP4158" s="69"/>
      <c r="LKQ4158" s="69"/>
      <c r="LKR4158" s="69"/>
      <c r="LKS4158" s="69"/>
      <c r="LKT4158" s="69"/>
      <c r="LKU4158" s="69"/>
      <c r="LKV4158" s="69"/>
      <c r="LKW4158" s="69"/>
      <c r="LKX4158" s="69"/>
      <c r="LKY4158" s="69"/>
      <c r="LKZ4158" s="69"/>
      <c r="LLA4158" s="69"/>
      <c r="LLB4158" s="69"/>
      <c r="LLC4158" s="69"/>
      <c r="LLD4158" s="69"/>
      <c r="LLE4158" s="69"/>
      <c r="LLF4158" s="69"/>
      <c r="LLG4158" s="69"/>
      <c r="LLH4158" s="69"/>
      <c r="LLI4158" s="69"/>
      <c r="LLJ4158" s="69"/>
      <c r="LLK4158" s="69"/>
      <c r="LLL4158" s="69"/>
      <c r="LLM4158" s="69"/>
      <c r="LLN4158" s="69"/>
      <c r="LLO4158" s="69"/>
      <c r="LLP4158" s="69"/>
      <c r="LLQ4158" s="69"/>
      <c r="LLR4158" s="69"/>
      <c r="LLS4158" s="69"/>
      <c r="LLT4158" s="69"/>
      <c r="LLU4158" s="69"/>
      <c r="LLV4158" s="69"/>
      <c r="LLW4158" s="69"/>
      <c r="LLX4158" s="69"/>
      <c r="LLY4158" s="69"/>
      <c r="LLZ4158" s="69"/>
      <c r="LMA4158" s="69"/>
      <c r="LMB4158" s="69"/>
      <c r="LMC4158" s="69"/>
      <c r="LMD4158" s="69"/>
      <c r="LME4158" s="69"/>
      <c r="LMF4158" s="69"/>
      <c r="LMG4158" s="69"/>
      <c r="LMH4158" s="69"/>
      <c r="LMI4158" s="69"/>
      <c r="LMJ4158" s="69"/>
      <c r="LMK4158" s="69"/>
      <c r="LML4158" s="69"/>
      <c r="LMM4158" s="69"/>
      <c r="LMN4158" s="69"/>
      <c r="LMO4158" s="69"/>
      <c r="LMP4158" s="69"/>
      <c r="LMQ4158" s="69"/>
      <c r="LMR4158" s="69"/>
      <c r="LMS4158" s="69"/>
      <c r="LMT4158" s="69"/>
      <c r="LMU4158" s="69"/>
      <c r="LMV4158" s="69"/>
      <c r="LMW4158" s="69"/>
      <c r="LMX4158" s="69"/>
      <c r="LMY4158" s="69"/>
      <c r="LMZ4158" s="69"/>
      <c r="LNA4158" s="69"/>
      <c r="LNB4158" s="69"/>
      <c r="LNC4158" s="69"/>
      <c r="LND4158" s="69"/>
      <c r="LNE4158" s="69"/>
      <c r="LNF4158" s="69"/>
      <c r="LNG4158" s="69"/>
      <c r="LNH4158" s="69"/>
      <c r="LNI4158" s="69"/>
      <c r="LNJ4158" s="69"/>
      <c r="LNK4158" s="69"/>
      <c r="LNL4158" s="69"/>
      <c r="LNM4158" s="69"/>
      <c r="LNN4158" s="69"/>
      <c r="LNO4158" s="69"/>
      <c r="LNP4158" s="69"/>
      <c r="LNQ4158" s="69"/>
      <c r="LNR4158" s="69"/>
      <c r="LNS4158" s="69"/>
      <c r="LNT4158" s="69"/>
      <c r="LNU4158" s="69"/>
      <c r="LNV4158" s="69"/>
      <c r="LNW4158" s="69"/>
      <c r="LNX4158" s="69"/>
      <c r="LNY4158" s="69"/>
      <c r="LNZ4158" s="69"/>
      <c r="LOA4158" s="69"/>
      <c r="LOB4158" s="69"/>
      <c r="LOC4158" s="69"/>
      <c r="LOD4158" s="69"/>
      <c r="LOE4158" s="69"/>
      <c r="LOF4158" s="69"/>
      <c r="LOG4158" s="69"/>
      <c r="LOH4158" s="69"/>
      <c r="LOI4158" s="69"/>
      <c r="LOJ4158" s="69"/>
      <c r="LOK4158" s="69"/>
      <c r="LOL4158" s="69"/>
      <c r="LOM4158" s="69"/>
      <c r="LON4158" s="69"/>
      <c r="LOO4158" s="69"/>
      <c r="LOP4158" s="69"/>
      <c r="LOQ4158" s="69"/>
      <c r="LOR4158" s="69"/>
      <c r="LOS4158" s="69"/>
      <c r="LOT4158" s="69"/>
      <c r="LOU4158" s="69"/>
      <c r="LOV4158" s="69"/>
      <c r="LOW4158" s="69"/>
      <c r="LOX4158" s="69"/>
      <c r="LOY4158" s="69"/>
      <c r="LOZ4158" s="69"/>
      <c r="LPA4158" s="69"/>
      <c r="LPB4158" s="69"/>
      <c r="LPC4158" s="69"/>
      <c r="LPD4158" s="69"/>
      <c r="LPE4158" s="69"/>
      <c r="LPF4158" s="69"/>
      <c r="LPG4158" s="69"/>
      <c r="LPH4158" s="69"/>
      <c r="LPI4158" s="69"/>
      <c r="LPJ4158" s="69"/>
      <c r="LPK4158" s="69"/>
      <c r="LPL4158" s="69"/>
      <c r="LPM4158" s="69"/>
      <c r="LPN4158" s="69"/>
      <c r="LPO4158" s="69"/>
      <c r="LPP4158" s="69"/>
      <c r="LPQ4158" s="69"/>
      <c r="LPR4158" s="69"/>
      <c r="LPS4158" s="69"/>
      <c r="LPT4158" s="69"/>
      <c r="LPU4158" s="69"/>
      <c r="LPV4158" s="69"/>
      <c r="LPW4158" s="69"/>
      <c r="LPX4158" s="69"/>
      <c r="LPY4158" s="69"/>
      <c r="LPZ4158" s="69"/>
      <c r="LQA4158" s="69"/>
      <c r="LQB4158" s="69"/>
      <c r="LQC4158" s="69"/>
      <c r="LQD4158" s="69"/>
      <c r="LQE4158" s="69"/>
      <c r="LQF4158" s="69"/>
      <c r="LQG4158" s="69"/>
      <c r="LQH4158" s="69"/>
      <c r="LQI4158" s="69"/>
      <c r="LQJ4158" s="69"/>
      <c r="LQK4158" s="69"/>
      <c r="LQL4158" s="69"/>
      <c r="LQM4158" s="69"/>
      <c r="LQN4158" s="69"/>
      <c r="LQO4158" s="69"/>
      <c r="LQP4158" s="69"/>
      <c r="LQQ4158" s="69"/>
      <c r="LQR4158" s="69"/>
      <c r="LQS4158" s="69"/>
      <c r="LQT4158" s="69"/>
      <c r="LQU4158" s="69"/>
      <c r="LQV4158" s="69"/>
      <c r="LQW4158" s="69"/>
      <c r="LQX4158" s="69"/>
      <c r="LQY4158" s="69"/>
      <c r="LQZ4158" s="69"/>
      <c r="LRA4158" s="69"/>
      <c r="LRB4158" s="69"/>
      <c r="LRC4158" s="69"/>
      <c r="LRD4158" s="69"/>
      <c r="LRE4158" s="69"/>
      <c r="LRF4158" s="69"/>
      <c r="LRG4158" s="69"/>
      <c r="LRH4158" s="69"/>
      <c r="LRI4158" s="69"/>
      <c r="LRJ4158" s="69"/>
      <c r="LRK4158" s="69"/>
      <c r="LRL4158" s="69"/>
      <c r="LRM4158" s="69"/>
      <c r="LRN4158" s="69"/>
      <c r="LRO4158" s="69"/>
      <c r="LRP4158" s="69"/>
      <c r="LRQ4158" s="69"/>
      <c r="LRR4158" s="69"/>
      <c r="LRS4158" s="69"/>
      <c r="LRT4158" s="69"/>
      <c r="LRU4158" s="69"/>
      <c r="LRV4158" s="69"/>
      <c r="LRW4158" s="69"/>
      <c r="LRX4158" s="69"/>
      <c r="LRY4158" s="69"/>
      <c r="LRZ4158" s="69"/>
      <c r="LSA4158" s="69"/>
      <c r="LSB4158" s="69"/>
      <c r="LSC4158" s="69"/>
      <c r="LSD4158" s="69"/>
      <c r="LSE4158" s="69"/>
      <c r="LSF4158" s="69"/>
      <c r="LSG4158" s="69"/>
      <c r="LSH4158" s="69"/>
      <c r="LSI4158" s="69"/>
      <c r="LSJ4158" s="69"/>
      <c r="LSK4158" s="69"/>
      <c r="LSL4158" s="69"/>
      <c r="LSM4158" s="69"/>
      <c r="LSN4158" s="69"/>
      <c r="LSO4158" s="69"/>
      <c r="LSP4158" s="69"/>
      <c r="LSQ4158" s="69"/>
      <c r="LSR4158" s="69"/>
      <c r="LSS4158" s="69"/>
      <c r="LST4158" s="69"/>
      <c r="LSU4158" s="69"/>
      <c r="LSV4158" s="69"/>
      <c r="LSW4158" s="69"/>
      <c r="LSX4158" s="69"/>
      <c r="LSY4158" s="69"/>
      <c r="LSZ4158" s="69"/>
      <c r="LTA4158" s="69"/>
      <c r="LTB4158" s="69"/>
      <c r="LTC4158" s="69"/>
      <c r="LTD4158" s="69"/>
      <c r="LTE4158" s="69"/>
      <c r="LTF4158" s="69"/>
      <c r="LTG4158" s="69"/>
      <c r="LTH4158" s="69"/>
      <c r="LTI4158" s="69"/>
      <c r="LTJ4158" s="69"/>
      <c r="LTK4158" s="69"/>
      <c r="LTL4158" s="69"/>
      <c r="LTM4158" s="69"/>
      <c r="LTN4158" s="69"/>
      <c r="LTO4158" s="69"/>
      <c r="LTP4158" s="69"/>
      <c r="LTQ4158" s="69"/>
      <c r="LTR4158" s="69"/>
      <c r="LTS4158" s="69"/>
      <c r="LTT4158" s="69"/>
      <c r="LTU4158" s="69"/>
      <c r="LTV4158" s="69"/>
      <c r="LTW4158" s="69"/>
      <c r="LTX4158" s="69"/>
      <c r="LTY4158" s="69"/>
      <c r="LTZ4158" s="69"/>
      <c r="LUA4158" s="69"/>
      <c r="LUB4158" s="69"/>
      <c r="LUC4158" s="69"/>
      <c r="LUD4158" s="69"/>
      <c r="LUE4158" s="69"/>
      <c r="LUF4158" s="69"/>
      <c r="LUG4158" s="69"/>
      <c r="LUH4158" s="69"/>
      <c r="LUI4158" s="69"/>
      <c r="LUJ4158" s="69"/>
      <c r="LUK4158" s="69"/>
      <c r="LUL4158" s="69"/>
      <c r="LUM4158" s="69"/>
      <c r="LUN4158" s="69"/>
      <c r="LUO4158" s="69"/>
      <c r="LUP4158" s="69"/>
      <c r="LUQ4158" s="69"/>
      <c r="LUR4158" s="69"/>
      <c r="LUS4158" s="69"/>
      <c r="LUT4158" s="69"/>
      <c r="LUU4158" s="69"/>
      <c r="LUV4158" s="69"/>
      <c r="LUW4158" s="69"/>
      <c r="LUX4158" s="69"/>
      <c r="LUY4158" s="69"/>
      <c r="LUZ4158" s="69"/>
      <c r="LVA4158" s="69"/>
      <c r="LVB4158" s="69"/>
      <c r="LVC4158" s="69"/>
      <c r="LVD4158" s="69"/>
      <c r="LVE4158" s="69"/>
      <c r="LVF4158" s="69"/>
      <c r="LVG4158" s="69"/>
      <c r="LVH4158" s="69"/>
      <c r="LVI4158" s="69"/>
      <c r="LVJ4158" s="69"/>
      <c r="LVK4158" s="69"/>
      <c r="LVL4158" s="69"/>
      <c r="LVM4158" s="69"/>
      <c r="LVN4158" s="69"/>
      <c r="LVO4158" s="69"/>
      <c r="LVP4158" s="69"/>
      <c r="LVQ4158" s="69"/>
      <c r="LVR4158" s="69"/>
      <c r="LVS4158" s="69"/>
      <c r="LVT4158" s="69"/>
      <c r="LVU4158" s="69"/>
      <c r="LVV4158" s="69"/>
      <c r="LVW4158" s="69"/>
      <c r="LVX4158" s="69"/>
      <c r="LVY4158" s="69"/>
      <c r="LVZ4158" s="69"/>
      <c r="LWA4158" s="69"/>
      <c r="LWB4158" s="69"/>
      <c r="LWC4158" s="69"/>
      <c r="LWD4158" s="69"/>
      <c r="LWE4158" s="69"/>
      <c r="LWF4158" s="69"/>
      <c r="LWG4158" s="69"/>
      <c r="LWH4158" s="69"/>
      <c r="LWI4158" s="69"/>
      <c r="LWJ4158" s="69"/>
      <c r="LWK4158" s="69"/>
      <c r="LWL4158" s="69"/>
      <c r="LWM4158" s="69"/>
      <c r="LWN4158" s="69"/>
      <c r="LWO4158" s="69"/>
      <c r="LWP4158" s="69"/>
      <c r="LWQ4158" s="69"/>
      <c r="LWR4158" s="69"/>
      <c r="LWS4158" s="69"/>
      <c r="LWT4158" s="69"/>
      <c r="LWU4158" s="69"/>
      <c r="LWV4158" s="69"/>
      <c r="LWW4158" s="69"/>
      <c r="LWX4158" s="69"/>
      <c r="LWY4158" s="69"/>
      <c r="LWZ4158" s="69"/>
      <c r="LXA4158" s="69"/>
      <c r="LXB4158" s="69"/>
      <c r="LXC4158" s="69"/>
      <c r="LXD4158" s="69"/>
      <c r="LXE4158" s="69"/>
      <c r="LXF4158" s="69"/>
      <c r="LXG4158" s="69"/>
      <c r="LXH4158" s="69"/>
      <c r="LXI4158" s="69"/>
      <c r="LXJ4158" s="69"/>
      <c r="LXK4158" s="69"/>
      <c r="LXL4158" s="69"/>
      <c r="LXM4158" s="69"/>
      <c r="LXN4158" s="69"/>
      <c r="LXO4158" s="69"/>
      <c r="LXP4158" s="69"/>
      <c r="LXQ4158" s="69"/>
      <c r="LXR4158" s="69"/>
      <c r="LXS4158" s="69"/>
      <c r="LXT4158" s="69"/>
      <c r="LXU4158" s="69"/>
      <c r="LXV4158" s="69"/>
      <c r="LXW4158" s="69"/>
      <c r="LXX4158" s="69"/>
      <c r="LXY4158" s="69"/>
      <c r="LXZ4158" s="69"/>
      <c r="LYA4158" s="69"/>
      <c r="LYB4158" s="69"/>
      <c r="LYC4158" s="69"/>
      <c r="LYD4158" s="69"/>
      <c r="LYE4158" s="69"/>
      <c r="LYF4158" s="69"/>
      <c r="LYG4158" s="69"/>
      <c r="LYH4158" s="69"/>
      <c r="LYI4158" s="69"/>
      <c r="LYJ4158" s="69"/>
      <c r="LYK4158" s="69"/>
      <c r="LYL4158" s="69"/>
      <c r="LYM4158" s="69"/>
      <c r="LYN4158" s="69"/>
      <c r="LYO4158" s="69"/>
      <c r="LYP4158" s="69"/>
      <c r="LYQ4158" s="69"/>
      <c r="LYR4158" s="69"/>
      <c r="LYS4158" s="69"/>
      <c r="LYT4158" s="69"/>
      <c r="LYU4158" s="69"/>
      <c r="LYV4158" s="69"/>
      <c r="LYW4158" s="69"/>
      <c r="LYX4158" s="69"/>
      <c r="LYY4158" s="69"/>
      <c r="LYZ4158" s="69"/>
      <c r="LZA4158" s="69"/>
      <c r="LZB4158" s="69"/>
      <c r="LZC4158" s="69"/>
      <c r="LZD4158" s="69"/>
      <c r="LZE4158" s="69"/>
      <c r="LZF4158" s="69"/>
      <c r="LZG4158" s="69"/>
      <c r="LZH4158" s="69"/>
      <c r="LZI4158" s="69"/>
      <c r="LZJ4158" s="69"/>
      <c r="LZK4158" s="69"/>
      <c r="LZL4158" s="69"/>
      <c r="LZM4158" s="69"/>
      <c r="LZN4158" s="69"/>
      <c r="LZO4158" s="69"/>
      <c r="LZP4158" s="69"/>
      <c r="LZQ4158" s="69"/>
      <c r="LZR4158" s="69"/>
      <c r="LZS4158" s="69"/>
      <c r="LZT4158" s="69"/>
      <c r="LZU4158" s="69"/>
      <c r="LZV4158" s="69"/>
      <c r="LZW4158" s="69"/>
      <c r="LZX4158" s="69"/>
      <c r="LZY4158" s="69"/>
      <c r="LZZ4158" s="69"/>
      <c r="MAA4158" s="69"/>
      <c r="MAB4158" s="69"/>
      <c r="MAC4158" s="69"/>
      <c r="MAD4158" s="69"/>
      <c r="MAE4158" s="69"/>
      <c r="MAF4158" s="69"/>
      <c r="MAG4158" s="69"/>
      <c r="MAH4158" s="69"/>
      <c r="MAI4158" s="69"/>
      <c r="MAJ4158" s="69"/>
      <c r="MAK4158" s="69"/>
      <c r="MAL4158" s="69"/>
      <c r="MAM4158" s="69"/>
      <c r="MAN4158" s="69"/>
      <c r="MAO4158" s="69"/>
      <c r="MAP4158" s="69"/>
      <c r="MAQ4158" s="69"/>
      <c r="MAR4158" s="69"/>
      <c r="MAS4158" s="69"/>
      <c r="MAT4158" s="69"/>
      <c r="MAU4158" s="69"/>
      <c r="MAV4158" s="69"/>
      <c r="MAW4158" s="69"/>
      <c r="MAX4158" s="69"/>
      <c r="MAY4158" s="69"/>
      <c r="MAZ4158" s="69"/>
      <c r="MBA4158" s="69"/>
      <c r="MBB4158" s="69"/>
      <c r="MBC4158" s="69"/>
      <c r="MBD4158" s="69"/>
      <c r="MBE4158" s="69"/>
      <c r="MBF4158" s="69"/>
      <c r="MBG4158" s="69"/>
      <c r="MBH4158" s="69"/>
      <c r="MBI4158" s="69"/>
      <c r="MBJ4158" s="69"/>
      <c r="MBK4158" s="69"/>
      <c r="MBL4158" s="69"/>
      <c r="MBM4158" s="69"/>
      <c r="MBN4158" s="69"/>
      <c r="MBO4158" s="69"/>
      <c r="MBP4158" s="69"/>
      <c r="MBQ4158" s="69"/>
      <c r="MBR4158" s="69"/>
      <c r="MBS4158" s="69"/>
      <c r="MBT4158" s="69"/>
      <c r="MBU4158" s="69"/>
      <c r="MBV4158" s="69"/>
      <c r="MBW4158" s="69"/>
      <c r="MBX4158" s="69"/>
      <c r="MBY4158" s="69"/>
      <c r="MBZ4158" s="69"/>
      <c r="MCA4158" s="69"/>
      <c r="MCB4158" s="69"/>
      <c r="MCC4158" s="69"/>
      <c r="MCD4158" s="69"/>
      <c r="MCE4158" s="69"/>
      <c r="MCF4158" s="69"/>
      <c r="MCG4158" s="69"/>
      <c r="MCH4158" s="69"/>
      <c r="MCI4158" s="69"/>
      <c r="MCJ4158" s="69"/>
      <c r="MCK4158" s="69"/>
      <c r="MCL4158" s="69"/>
      <c r="MCM4158" s="69"/>
      <c r="MCN4158" s="69"/>
      <c r="MCO4158" s="69"/>
      <c r="MCP4158" s="69"/>
      <c r="MCQ4158" s="69"/>
      <c r="MCR4158" s="69"/>
      <c r="MCS4158" s="69"/>
      <c r="MCT4158" s="69"/>
      <c r="MCU4158" s="69"/>
      <c r="MCV4158" s="69"/>
      <c r="MCW4158" s="69"/>
      <c r="MCX4158" s="69"/>
      <c r="MCY4158" s="69"/>
      <c r="MCZ4158" s="69"/>
      <c r="MDA4158" s="69"/>
      <c r="MDB4158" s="69"/>
      <c r="MDC4158" s="69"/>
      <c r="MDD4158" s="69"/>
      <c r="MDE4158" s="69"/>
      <c r="MDF4158" s="69"/>
      <c r="MDG4158" s="69"/>
      <c r="MDH4158" s="69"/>
      <c r="MDI4158" s="69"/>
      <c r="MDJ4158" s="69"/>
      <c r="MDK4158" s="69"/>
      <c r="MDL4158" s="69"/>
      <c r="MDM4158" s="69"/>
      <c r="MDN4158" s="69"/>
      <c r="MDO4158" s="69"/>
      <c r="MDP4158" s="69"/>
      <c r="MDQ4158" s="69"/>
      <c r="MDR4158" s="69"/>
      <c r="MDS4158" s="69"/>
      <c r="MDT4158" s="69"/>
      <c r="MDU4158" s="69"/>
      <c r="MDV4158" s="69"/>
      <c r="MDW4158" s="69"/>
      <c r="MDX4158" s="69"/>
      <c r="MDY4158" s="69"/>
      <c r="MDZ4158" s="69"/>
      <c r="MEA4158" s="69"/>
      <c r="MEB4158" s="69"/>
      <c r="MEC4158" s="69"/>
      <c r="MED4158" s="69"/>
      <c r="MEE4158" s="69"/>
      <c r="MEF4158" s="69"/>
      <c r="MEG4158" s="69"/>
      <c r="MEH4158" s="69"/>
      <c r="MEI4158" s="69"/>
      <c r="MEJ4158" s="69"/>
      <c r="MEK4158" s="69"/>
      <c r="MEL4158" s="69"/>
      <c r="MEM4158" s="69"/>
      <c r="MEN4158" s="69"/>
      <c r="MEO4158" s="69"/>
      <c r="MEP4158" s="69"/>
      <c r="MEQ4158" s="69"/>
      <c r="MER4158" s="69"/>
      <c r="MES4158" s="69"/>
      <c r="MET4158" s="69"/>
      <c r="MEU4158" s="69"/>
      <c r="MEV4158" s="69"/>
      <c r="MEW4158" s="69"/>
      <c r="MEX4158" s="69"/>
      <c r="MEY4158" s="69"/>
      <c r="MEZ4158" s="69"/>
      <c r="MFA4158" s="69"/>
      <c r="MFB4158" s="69"/>
      <c r="MFC4158" s="69"/>
      <c r="MFD4158" s="69"/>
      <c r="MFE4158" s="69"/>
      <c r="MFF4158" s="69"/>
      <c r="MFG4158" s="69"/>
      <c r="MFH4158" s="69"/>
      <c r="MFI4158" s="69"/>
      <c r="MFJ4158" s="69"/>
      <c r="MFK4158" s="69"/>
      <c r="MFL4158" s="69"/>
      <c r="MFM4158" s="69"/>
      <c r="MFN4158" s="69"/>
      <c r="MFO4158" s="69"/>
      <c r="MFP4158" s="69"/>
      <c r="MFQ4158" s="69"/>
      <c r="MFR4158" s="69"/>
      <c r="MFS4158" s="69"/>
      <c r="MFT4158" s="69"/>
      <c r="MFU4158" s="69"/>
      <c r="MFV4158" s="69"/>
      <c r="MFW4158" s="69"/>
      <c r="MFX4158" s="69"/>
      <c r="MFY4158" s="69"/>
      <c r="MFZ4158" s="69"/>
      <c r="MGA4158" s="69"/>
      <c r="MGB4158" s="69"/>
      <c r="MGC4158" s="69"/>
      <c r="MGD4158" s="69"/>
      <c r="MGE4158" s="69"/>
      <c r="MGF4158" s="69"/>
      <c r="MGG4158" s="69"/>
      <c r="MGH4158" s="69"/>
      <c r="MGI4158" s="69"/>
      <c r="MGJ4158" s="69"/>
      <c r="MGK4158" s="69"/>
      <c r="MGL4158" s="69"/>
      <c r="MGM4158" s="69"/>
      <c r="MGN4158" s="69"/>
      <c r="MGO4158" s="69"/>
      <c r="MGP4158" s="69"/>
      <c r="MGQ4158" s="69"/>
      <c r="MGR4158" s="69"/>
      <c r="MGS4158" s="69"/>
      <c r="MGT4158" s="69"/>
      <c r="MGU4158" s="69"/>
      <c r="MGV4158" s="69"/>
      <c r="MGW4158" s="69"/>
      <c r="MGX4158" s="69"/>
      <c r="MGY4158" s="69"/>
      <c r="MGZ4158" s="69"/>
      <c r="MHA4158" s="69"/>
      <c r="MHB4158" s="69"/>
      <c r="MHC4158" s="69"/>
      <c r="MHD4158" s="69"/>
      <c r="MHE4158" s="69"/>
      <c r="MHF4158" s="69"/>
      <c r="MHG4158" s="69"/>
      <c r="MHH4158" s="69"/>
      <c r="MHI4158" s="69"/>
      <c r="MHJ4158" s="69"/>
      <c r="MHK4158" s="69"/>
      <c r="MHL4158" s="69"/>
      <c r="MHM4158" s="69"/>
      <c r="MHN4158" s="69"/>
      <c r="MHO4158" s="69"/>
      <c r="MHP4158" s="69"/>
      <c r="MHQ4158" s="69"/>
      <c r="MHR4158" s="69"/>
      <c r="MHS4158" s="69"/>
      <c r="MHT4158" s="69"/>
      <c r="MHU4158" s="69"/>
      <c r="MHV4158" s="69"/>
      <c r="MHW4158" s="69"/>
      <c r="MHX4158" s="69"/>
      <c r="MHY4158" s="69"/>
      <c r="MHZ4158" s="69"/>
      <c r="MIA4158" s="69"/>
      <c r="MIB4158" s="69"/>
      <c r="MIC4158" s="69"/>
      <c r="MID4158" s="69"/>
      <c r="MIE4158" s="69"/>
      <c r="MIF4158" s="69"/>
      <c r="MIG4158" s="69"/>
      <c r="MIH4158" s="69"/>
      <c r="MII4158" s="69"/>
      <c r="MIJ4158" s="69"/>
      <c r="MIK4158" s="69"/>
      <c r="MIL4158" s="69"/>
      <c r="MIM4158" s="69"/>
      <c r="MIN4158" s="69"/>
      <c r="MIO4158" s="69"/>
      <c r="MIP4158" s="69"/>
      <c r="MIQ4158" s="69"/>
      <c r="MIR4158" s="69"/>
      <c r="MIS4158" s="69"/>
      <c r="MIT4158" s="69"/>
      <c r="MIU4158" s="69"/>
      <c r="MIV4158" s="69"/>
      <c r="MIW4158" s="69"/>
      <c r="MIX4158" s="69"/>
      <c r="MIY4158" s="69"/>
      <c r="MIZ4158" s="69"/>
      <c r="MJA4158" s="69"/>
      <c r="MJB4158" s="69"/>
      <c r="MJC4158" s="69"/>
      <c r="MJD4158" s="69"/>
      <c r="MJE4158" s="69"/>
      <c r="MJF4158" s="69"/>
      <c r="MJG4158" s="69"/>
      <c r="MJH4158" s="69"/>
      <c r="MJI4158" s="69"/>
      <c r="MJJ4158" s="69"/>
      <c r="MJK4158" s="69"/>
      <c r="MJL4158" s="69"/>
      <c r="MJM4158" s="69"/>
      <c r="MJN4158" s="69"/>
      <c r="MJO4158" s="69"/>
      <c r="MJP4158" s="69"/>
      <c r="MJQ4158" s="69"/>
      <c r="MJR4158" s="69"/>
      <c r="MJS4158" s="69"/>
      <c r="MJT4158" s="69"/>
      <c r="MJU4158" s="69"/>
      <c r="MJV4158" s="69"/>
      <c r="MJW4158" s="69"/>
      <c r="MJX4158" s="69"/>
      <c r="MJY4158" s="69"/>
      <c r="MJZ4158" s="69"/>
      <c r="MKA4158" s="69"/>
      <c r="MKB4158" s="69"/>
      <c r="MKC4158" s="69"/>
      <c r="MKD4158" s="69"/>
      <c r="MKE4158" s="69"/>
      <c r="MKF4158" s="69"/>
      <c r="MKG4158" s="69"/>
      <c r="MKH4158" s="69"/>
      <c r="MKI4158" s="69"/>
      <c r="MKJ4158" s="69"/>
      <c r="MKK4158" s="69"/>
      <c r="MKL4158" s="69"/>
      <c r="MKM4158" s="69"/>
      <c r="MKN4158" s="69"/>
      <c r="MKO4158" s="69"/>
      <c r="MKP4158" s="69"/>
      <c r="MKQ4158" s="69"/>
      <c r="MKR4158" s="69"/>
      <c r="MKS4158" s="69"/>
      <c r="MKT4158" s="69"/>
      <c r="MKU4158" s="69"/>
      <c r="MKV4158" s="69"/>
      <c r="MKW4158" s="69"/>
      <c r="MKX4158" s="69"/>
      <c r="MKY4158" s="69"/>
      <c r="MKZ4158" s="69"/>
      <c r="MLA4158" s="69"/>
      <c r="MLB4158" s="69"/>
      <c r="MLC4158" s="69"/>
      <c r="MLD4158" s="69"/>
      <c r="MLE4158" s="69"/>
      <c r="MLF4158" s="69"/>
      <c r="MLG4158" s="69"/>
      <c r="MLH4158" s="69"/>
      <c r="MLI4158" s="69"/>
      <c r="MLJ4158" s="69"/>
      <c r="MLK4158" s="69"/>
      <c r="MLL4158" s="69"/>
      <c r="MLM4158" s="69"/>
      <c r="MLN4158" s="69"/>
      <c r="MLO4158" s="69"/>
      <c r="MLP4158" s="69"/>
      <c r="MLQ4158" s="69"/>
      <c r="MLR4158" s="69"/>
      <c r="MLS4158" s="69"/>
      <c r="MLT4158" s="69"/>
      <c r="MLU4158" s="69"/>
      <c r="MLV4158" s="69"/>
      <c r="MLW4158" s="69"/>
      <c r="MLX4158" s="69"/>
      <c r="MLY4158" s="69"/>
      <c r="MLZ4158" s="69"/>
      <c r="MMA4158" s="69"/>
      <c r="MMB4158" s="69"/>
      <c r="MMC4158" s="69"/>
      <c r="MMD4158" s="69"/>
      <c r="MME4158" s="69"/>
      <c r="MMF4158" s="69"/>
      <c r="MMG4158" s="69"/>
      <c r="MMH4158" s="69"/>
      <c r="MMI4158" s="69"/>
      <c r="MMJ4158" s="69"/>
      <c r="MMK4158" s="69"/>
      <c r="MML4158" s="69"/>
      <c r="MMM4158" s="69"/>
      <c r="MMN4158" s="69"/>
      <c r="MMO4158" s="69"/>
      <c r="MMP4158" s="69"/>
      <c r="MMQ4158" s="69"/>
      <c r="MMR4158" s="69"/>
      <c r="MMS4158" s="69"/>
      <c r="MMT4158" s="69"/>
      <c r="MMU4158" s="69"/>
      <c r="MMV4158" s="69"/>
      <c r="MMW4158" s="69"/>
      <c r="MMX4158" s="69"/>
      <c r="MMY4158" s="69"/>
      <c r="MMZ4158" s="69"/>
      <c r="MNA4158" s="69"/>
      <c r="MNB4158" s="69"/>
      <c r="MNC4158" s="69"/>
      <c r="MND4158" s="69"/>
      <c r="MNE4158" s="69"/>
      <c r="MNF4158" s="69"/>
      <c r="MNG4158" s="69"/>
      <c r="MNH4158" s="69"/>
      <c r="MNI4158" s="69"/>
      <c r="MNJ4158" s="69"/>
      <c r="MNK4158" s="69"/>
      <c r="MNL4158" s="69"/>
      <c r="MNM4158" s="69"/>
      <c r="MNN4158" s="69"/>
      <c r="MNO4158" s="69"/>
      <c r="MNP4158" s="69"/>
      <c r="MNQ4158" s="69"/>
      <c r="MNR4158" s="69"/>
      <c r="MNS4158" s="69"/>
      <c r="MNT4158" s="69"/>
      <c r="MNU4158" s="69"/>
      <c r="MNV4158" s="69"/>
      <c r="MNW4158" s="69"/>
      <c r="MNX4158" s="69"/>
      <c r="MNY4158" s="69"/>
      <c r="MNZ4158" s="69"/>
      <c r="MOA4158" s="69"/>
      <c r="MOB4158" s="69"/>
      <c r="MOC4158" s="69"/>
      <c r="MOD4158" s="69"/>
      <c r="MOE4158" s="69"/>
      <c r="MOF4158" s="69"/>
      <c r="MOG4158" s="69"/>
      <c r="MOH4158" s="69"/>
      <c r="MOI4158" s="69"/>
      <c r="MOJ4158" s="69"/>
      <c r="MOK4158" s="69"/>
      <c r="MOL4158" s="69"/>
      <c r="MOM4158" s="69"/>
      <c r="MON4158" s="69"/>
      <c r="MOO4158" s="69"/>
      <c r="MOP4158" s="69"/>
      <c r="MOQ4158" s="69"/>
      <c r="MOR4158" s="69"/>
      <c r="MOS4158" s="69"/>
      <c r="MOT4158" s="69"/>
      <c r="MOU4158" s="69"/>
      <c r="MOV4158" s="69"/>
      <c r="MOW4158" s="69"/>
      <c r="MOX4158" s="69"/>
      <c r="MOY4158" s="69"/>
      <c r="MOZ4158" s="69"/>
      <c r="MPA4158" s="69"/>
      <c r="MPB4158" s="69"/>
      <c r="MPC4158" s="69"/>
      <c r="MPD4158" s="69"/>
      <c r="MPE4158" s="69"/>
      <c r="MPF4158" s="69"/>
      <c r="MPG4158" s="69"/>
      <c r="MPH4158" s="69"/>
      <c r="MPI4158" s="69"/>
      <c r="MPJ4158" s="69"/>
      <c r="MPK4158" s="69"/>
      <c r="MPL4158" s="69"/>
      <c r="MPM4158" s="69"/>
      <c r="MPN4158" s="69"/>
      <c r="MPO4158" s="69"/>
      <c r="MPP4158" s="69"/>
      <c r="MPQ4158" s="69"/>
      <c r="MPR4158" s="69"/>
      <c r="MPS4158" s="69"/>
      <c r="MPT4158" s="69"/>
      <c r="MPU4158" s="69"/>
      <c r="MPV4158" s="69"/>
      <c r="MPW4158" s="69"/>
      <c r="MPX4158" s="69"/>
      <c r="MPY4158" s="69"/>
      <c r="MPZ4158" s="69"/>
      <c r="MQA4158" s="69"/>
      <c r="MQB4158" s="69"/>
      <c r="MQC4158" s="69"/>
      <c r="MQD4158" s="69"/>
      <c r="MQE4158" s="69"/>
      <c r="MQF4158" s="69"/>
      <c r="MQG4158" s="69"/>
      <c r="MQH4158" s="69"/>
      <c r="MQI4158" s="69"/>
      <c r="MQJ4158" s="69"/>
      <c r="MQK4158" s="69"/>
      <c r="MQL4158" s="69"/>
      <c r="MQM4158" s="69"/>
      <c r="MQN4158" s="69"/>
      <c r="MQO4158" s="69"/>
      <c r="MQP4158" s="69"/>
      <c r="MQQ4158" s="69"/>
      <c r="MQR4158" s="69"/>
      <c r="MQS4158" s="69"/>
      <c r="MQT4158" s="69"/>
      <c r="MQU4158" s="69"/>
      <c r="MQV4158" s="69"/>
      <c r="MQW4158" s="69"/>
      <c r="MQX4158" s="69"/>
      <c r="MQY4158" s="69"/>
      <c r="MQZ4158" s="69"/>
      <c r="MRA4158" s="69"/>
      <c r="MRB4158" s="69"/>
      <c r="MRC4158" s="69"/>
      <c r="MRD4158" s="69"/>
      <c r="MRE4158" s="69"/>
      <c r="MRF4158" s="69"/>
      <c r="MRG4158" s="69"/>
      <c r="MRH4158" s="69"/>
      <c r="MRI4158" s="69"/>
      <c r="MRJ4158" s="69"/>
      <c r="MRK4158" s="69"/>
      <c r="MRL4158" s="69"/>
      <c r="MRM4158" s="69"/>
      <c r="MRN4158" s="69"/>
      <c r="MRO4158" s="69"/>
      <c r="MRP4158" s="69"/>
      <c r="MRQ4158" s="69"/>
      <c r="MRR4158" s="69"/>
      <c r="MRS4158" s="69"/>
      <c r="MRT4158" s="69"/>
      <c r="MRU4158" s="69"/>
      <c r="MRV4158" s="69"/>
      <c r="MRW4158" s="69"/>
      <c r="MRX4158" s="69"/>
      <c r="MRY4158" s="69"/>
      <c r="MRZ4158" s="69"/>
      <c r="MSA4158" s="69"/>
      <c r="MSB4158" s="69"/>
      <c r="MSC4158" s="69"/>
      <c r="MSD4158" s="69"/>
      <c r="MSE4158" s="69"/>
      <c r="MSF4158" s="69"/>
      <c r="MSG4158" s="69"/>
      <c r="MSH4158" s="69"/>
      <c r="MSI4158" s="69"/>
      <c r="MSJ4158" s="69"/>
      <c r="MSK4158" s="69"/>
      <c r="MSL4158" s="69"/>
      <c r="MSM4158" s="69"/>
      <c r="MSN4158" s="69"/>
      <c r="MSO4158" s="69"/>
      <c r="MSP4158" s="69"/>
      <c r="MSQ4158" s="69"/>
      <c r="MSR4158" s="69"/>
      <c r="MSS4158" s="69"/>
      <c r="MST4158" s="69"/>
      <c r="MSU4158" s="69"/>
      <c r="MSV4158" s="69"/>
      <c r="MSW4158" s="69"/>
      <c r="MSX4158" s="69"/>
      <c r="MSY4158" s="69"/>
      <c r="MSZ4158" s="69"/>
      <c r="MTA4158" s="69"/>
      <c r="MTB4158" s="69"/>
      <c r="MTC4158" s="69"/>
      <c r="MTD4158" s="69"/>
      <c r="MTE4158" s="69"/>
      <c r="MTF4158" s="69"/>
      <c r="MTG4158" s="69"/>
      <c r="MTH4158" s="69"/>
      <c r="MTI4158" s="69"/>
      <c r="MTJ4158" s="69"/>
      <c r="MTK4158" s="69"/>
      <c r="MTL4158" s="69"/>
      <c r="MTM4158" s="69"/>
      <c r="MTN4158" s="69"/>
      <c r="MTO4158" s="69"/>
      <c r="MTP4158" s="69"/>
      <c r="MTQ4158" s="69"/>
      <c r="MTR4158" s="69"/>
      <c r="MTS4158" s="69"/>
      <c r="MTT4158" s="69"/>
      <c r="MTU4158" s="69"/>
      <c r="MTV4158" s="69"/>
      <c r="MTW4158" s="69"/>
      <c r="MTX4158" s="69"/>
      <c r="MTY4158" s="69"/>
      <c r="MTZ4158" s="69"/>
      <c r="MUA4158" s="69"/>
      <c r="MUB4158" s="69"/>
      <c r="MUC4158" s="69"/>
      <c r="MUD4158" s="69"/>
      <c r="MUE4158" s="69"/>
      <c r="MUF4158" s="69"/>
      <c r="MUG4158" s="69"/>
      <c r="MUH4158" s="69"/>
      <c r="MUI4158" s="69"/>
      <c r="MUJ4158" s="69"/>
      <c r="MUK4158" s="69"/>
      <c r="MUL4158" s="69"/>
      <c r="MUM4158" s="69"/>
      <c r="MUN4158" s="69"/>
      <c r="MUO4158" s="69"/>
      <c r="MUP4158" s="69"/>
      <c r="MUQ4158" s="69"/>
      <c r="MUR4158" s="69"/>
      <c r="MUS4158" s="69"/>
      <c r="MUT4158" s="69"/>
      <c r="MUU4158" s="69"/>
      <c r="MUV4158" s="69"/>
      <c r="MUW4158" s="69"/>
      <c r="MUX4158" s="69"/>
      <c r="MUY4158" s="69"/>
      <c r="MUZ4158" s="69"/>
      <c r="MVA4158" s="69"/>
      <c r="MVB4158" s="69"/>
      <c r="MVC4158" s="69"/>
      <c r="MVD4158" s="69"/>
      <c r="MVE4158" s="69"/>
      <c r="MVF4158" s="69"/>
      <c r="MVG4158" s="69"/>
      <c r="MVH4158" s="69"/>
      <c r="MVI4158" s="69"/>
      <c r="MVJ4158" s="69"/>
      <c r="MVK4158" s="69"/>
      <c r="MVL4158" s="69"/>
      <c r="MVM4158" s="69"/>
      <c r="MVN4158" s="69"/>
      <c r="MVO4158" s="69"/>
      <c r="MVP4158" s="69"/>
      <c r="MVQ4158" s="69"/>
      <c r="MVR4158" s="69"/>
      <c r="MVS4158" s="69"/>
      <c r="MVT4158" s="69"/>
      <c r="MVU4158" s="69"/>
      <c r="MVV4158" s="69"/>
      <c r="MVW4158" s="69"/>
      <c r="MVX4158" s="69"/>
      <c r="MVY4158" s="69"/>
      <c r="MVZ4158" s="69"/>
      <c r="MWA4158" s="69"/>
      <c r="MWB4158" s="69"/>
      <c r="MWC4158" s="69"/>
      <c r="MWD4158" s="69"/>
      <c r="MWE4158" s="69"/>
      <c r="MWF4158" s="69"/>
      <c r="MWG4158" s="69"/>
      <c r="MWH4158" s="69"/>
      <c r="MWI4158" s="69"/>
      <c r="MWJ4158" s="69"/>
      <c r="MWK4158" s="69"/>
      <c r="MWL4158" s="69"/>
      <c r="MWM4158" s="69"/>
      <c r="MWN4158" s="69"/>
      <c r="MWO4158" s="69"/>
      <c r="MWP4158" s="69"/>
      <c r="MWQ4158" s="69"/>
      <c r="MWR4158" s="69"/>
      <c r="MWS4158" s="69"/>
      <c r="MWT4158" s="69"/>
      <c r="MWU4158" s="69"/>
      <c r="MWV4158" s="69"/>
      <c r="MWW4158" s="69"/>
      <c r="MWX4158" s="69"/>
      <c r="MWY4158" s="69"/>
      <c r="MWZ4158" s="69"/>
      <c r="MXA4158" s="69"/>
      <c r="MXB4158" s="69"/>
      <c r="MXC4158" s="69"/>
      <c r="MXD4158" s="69"/>
      <c r="MXE4158" s="69"/>
      <c r="MXF4158" s="69"/>
      <c r="MXG4158" s="69"/>
      <c r="MXH4158" s="69"/>
      <c r="MXI4158" s="69"/>
      <c r="MXJ4158" s="69"/>
      <c r="MXK4158" s="69"/>
      <c r="MXL4158" s="69"/>
      <c r="MXM4158" s="69"/>
      <c r="MXN4158" s="69"/>
      <c r="MXO4158" s="69"/>
      <c r="MXP4158" s="69"/>
      <c r="MXQ4158" s="69"/>
      <c r="MXR4158" s="69"/>
      <c r="MXS4158" s="69"/>
      <c r="MXT4158" s="69"/>
      <c r="MXU4158" s="69"/>
      <c r="MXV4158" s="69"/>
      <c r="MXW4158" s="69"/>
      <c r="MXX4158" s="69"/>
      <c r="MXY4158" s="69"/>
      <c r="MXZ4158" s="69"/>
      <c r="MYA4158" s="69"/>
      <c r="MYB4158" s="69"/>
      <c r="MYC4158" s="69"/>
      <c r="MYD4158" s="69"/>
      <c r="MYE4158" s="69"/>
      <c r="MYF4158" s="69"/>
      <c r="MYG4158" s="69"/>
      <c r="MYH4158" s="69"/>
      <c r="MYI4158" s="69"/>
      <c r="MYJ4158" s="69"/>
      <c r="MYK4158" s="69"/>
      <c r="MYL4158" s="69"/>
      <c r="MYM4158" s="69"/>
      <c r="MYN4158" s="69"/>
      <c r="MYO4158" s="69"/>
      <c r="MYP4158" s="69"/>
      <c r="MYQ4158" s="69"/>
      <c r="MYR4158" s="69"/>
      <c r="MYS4158" s="69"/>
      <c r="MYT4158" s="69"/>
      <c r="MYU4158" s="69"/>
      <c r="MYV4158" s="69"/>
      <c r="MYW4158" s="69"/>
      <c r="MYX4158" s="69"/>
      <c r="MYY4158" s="69"/>
      <c r="MYZ4158" s="69"/>
      <c r="MZA4158" s="69"/>
      <c r="MZB4158" s="69"/>
      <c r="MZC4158" s="69"/>
      <c r="MZD4158" s="69"/>
      <c r="MZE4158" s="69"/>
      <c r="MZF4158" s="69"/>
      <c r="MZG4158" s="69"/>
      <c r="MZH4158" s="69"/>
      <c r="MZI4158" s="69"/>
      <c r="MZJ4158" s="69"/>
      <c r="MZK4158" s="69"/>
      <c r="MZL4158" s="69"/>
      <c r="MZM4158" s="69"/>
      <c r="MZN4158" s="69"/>
      <c r="MZO4158" s="69"/>
      <c r="MZP4158" s="69"/>
      <c r="MZQ4158" s="69"/>
      <c r="MZR4158" s="69"/>
      <c r="MZS4158" s="69"/>
      <c r="MZT4158" s="69"/>
      <c r="MZU4158" s="69"/>
      <c r="MZV4158" s="69"/>
      <c r="MZW4158" s="69"/>
      <c r="MZX4158" s="69"/>
      <c r="MZY4158" s="69"/>
      <c r="MZZ4158" s="69"/>
      <c r="NAA4158" s="69"/>
      <c r="NAB4158" s="69"/>
      <c r="NAC4158" s="69"/>
      <c r="NAD4158" s="69"/>
      <c r="NAE4158" s="69"/>
      <c r="NAF4158" s="69"/>
      <c r="NAG4158" s="69"/>
      <c r="NAH4158" s="69"/>
      <c r="NAI4158" s="69"/>
      <c r="NAJ4158" s="69"/>
      <c r="NAK4158" s="69"/>
      <c r="NAL4158" s="69"/>
      <c r="NAM4158" s="69"/>
      <c r="NAN4158" s="69"/>
      <c r="NAO4158" s="69"/>
      <c r="NAP4158" s="69"/>
      <c r="NAQ4158" s="69"/>
      <c r="NAR4158" s="69"/>
      <c r="NAS4158" s="69"/>
      <c r="NAT4158" s="69"/>
      <c r="NAU4158" s="69"/>
      <c r="NAV4158" s="69"/>
      <c r="NAW4158" s="69"/>
      <c r="NAX4158" s="69"/>
      <c r="NAY4158" s="69"/>
      <c r="NAZ4158" s="69"/>
      <c r="NBA4158" s="69"/>
      <c r="NBB4158" s="69"/>
      <c r="NBC4158" s="69"/>
      <c r="NBD4158" s="69"/>
      <c r="NBE4158" s="69"/>
      <c r="NBF4158" s="69"/>
      <c r="NBG4158" s="69"/>
      <c r="NBH4158" s="69"/>
      <c r="NBI4158" s="69"/>
      <c r="NBJ4158" s="69"/>
      <c r="NBK4158" s="69"/>
      <c r="NBL4158" s="69"/>
      <c r="NBM4158" s="69"/>
      <c r="NBN4158" s="69"/>
      <c r="NBO4158" s="69"/>
      <c r="NBP4158" s="69"/>
      <c r="NBQ4158" s="69"/>
      <c r="NBR4158" s="69"/>
      <c r="NBS4158" s="69"/>
      <c r="NBT4158" s="69"/>
      <c r="NBU4158" s="69"/>
      <c r="NBV4158" s="69"/>
      <c r="NBW4158" s="69"/>
      <c r="NBX4158" s="69"/>
      <c r="NBY4158" s="69"/>
      <c r="NBZ4158" s="69"/>
      <c r="NCA4158" s="69"/>
      <c r="NCB4158" s="69"/>
      <c r="NCC4158" s="69"/>
      <c r="NCD4158" s="69"/>
      <c r="NCE4158" s="69"/>
      <c r="NCF4158" s="69"/>
      <c r="NCG4158" s="69"/>
      <c r="NCH4158" s="69"/>
      <c r="NCI4158" s="69"/>
      <c r="NCJ4158" s="69"/>
      <c r="NCK4158" s="69"/>
      <c r="NCL4158" s="69"/>
      <c r="NCM4158" s="69"/>
      <c r="NCN4158" s="69"/>
      <c r="NCO4158" s="69"/>
      <c r="NCP4158" s="69"/>
      <c r="NCQ4158" s="69"/>
      <c r="NCR4158" s="69"/>
      <c r="NCS4158" s="69"/>
      <c r="NCT4158" s="69"/>
      <c r="NCU4158" s="69"/>
      <c r="NCV4158" s="69"/>
      <c r="NCW4158" s="69"/>
      <c r="NCX4158" s="69"/>
      <c r="NCY4158" s="69"/>
      <c r="NCZ4158" s="69"/>
      <c r="NDA4158" s="69"/>
      <c r="NDB4158" s="69"/>
      <c r="NDC4158" s="69"/>
      <c r="NDD4158" s="69"/>
      <c r="NDE4158" s="69"/>
      <c r="NDF4158" s="69"/>
      <c r="NDG4158" s="69"/>
      <c r="NDH4158" s="69"/>
      <c r="NDI4158" s="69"/>
      <c r="NDJ4158" s="69"/>
      <c r="NDK4158" s="69"/>
      <c r="NDL4158" s="69"/>
      <c r="NDM4158" s="69"/>
      <c r="NDN4158" s="69"/>
      <c r="NDO4158" s="69"/>
      <c r="NDP4158" s="69"/>
      <c r="NDQ4158" s="69"/>
      <c r="NDR4158" s="69"/>
      <c r="NDS4158" s="69"/>
      <c r="NDT4158" s="69"/>
      <c r="NDU4158" s="69"/>
      <c r="NDV4158" s="69"/>
      <c r="NDW4158" s="69"/>
      <c r="NDX4158" s="69"/>
      <c r="NDY4158" s="69"/>
      <c r="NDZ4158" s="69"/>
      <c r="NEA4158" s="69"/>
      <c r="NEB4158" s="69"/>
      <c r="NEC4158" s="69"/>
      <c r="NED4158" s="69"/>
      <c r="NEE4158" s="69"/>
      <c r="NEF4158" s="69"/>
      <c r="NEG4158" s="69"/>
      <c r="NEH4158" s="69"/>
      <c r="NEI4158" s="69"/>
      <c r="NEJ4158" s="69"/>
      <c r="NEK4158" s="69"/>
      <c r="NEL4158" s="69"/>
      <c r="NEM4158" s="69"/>
      <c r="NEN4158" s="69"/>
      <c r="NEO4158" s="69"/>
      <c r="NEP4158" s="69"/>
      <c r="NEQ4158" s="69"/>
      <c r="NER4158" s="69"/>
      <c r="NES4158" s="69"/>
      <c r="NET4158" s="69"/>
      <c r="NEU4158" s="69"/>
      <c r="NEV4158" s="69"/>
      <c r="NEW4158" s="69"/>
      <c r="NEX4158" s="69"/>
      <c r="NEY4158" s="69"/>
      <c r="NEZ4158" s="69"/>
      <c r="NFA4158" s="69"/>
      <c r="NFB4158" s="69"/>
      <c r="NFC4158" s="69"/>
      <c r="NFD4158" s="69"/>
      <c r="NFE4158" s="69"/>
      <c r="NFF4158" s="69"/>
      <c r="NFG4158" s="69"/>
      <c r="NFH4158" s="69"/>
      <c r="NFI4158" s="69"/>
      <c r="NFJ4158" s="69"/>
      <c r="NFK4158" s="69"/>
      <c r="NFL4158" s="69"/>
      <c r="NFM4158" s="69"/>
      <c r="NFN4158" s="69"/>
      <c r="NFO4158" s="69"/>
      <c r="NFP4158" s="69"/>
      <c r="NFQ4158" s="69"/>
      <c r="NFR4158" s="69"/>
      <c r="NFS4158" s="69"/>
      <c r="NFT4158" s="69"/>
      <c r="NFU4158" s="69"/>
      <c r="NFV4158" s="69"/>
      <c r="NFW4158" s="69"/>
      <c r="NFX4158" s="69"/>
      <c r="NFY4158" s="69"/>
      <c r="NFZ4158" s="69"/>
      <c r="NGA4158" s="69"/>
      <c r="NGB4158" s="69"/>
      <c r="NGC4158" s="69"/>
      <c r="NGD4158" s="69"/>
      <c r="NGE4158" s="69"/>
      <c r="NGF4158" s="69"/>
      <c r="NGG4158" s="69"/>
      <c r="NGH4158" s="69"/>
      <c r="NGI4158" s="69"/>
      <c r="NGJ4158" s="69"/>
      <c r="NGK4158" s="69"/>
      <c r="NGL4158" s="69"/>
      <c r="NGM4158" s="69"/>
      <c r="NGN4158" s="69"/>
      <c r="NGO4158" s="69"/>
      <c r="NGP4158" s="69"/>
      <c r="NGQ4158" s="69"/>
      <c r="NGR4158" s="69"/>
      <c r="NGS4158" s="69"/>
      <c r="NGT4158" s="69"/>
      <c r="NGU4158" s="69"/>
      <c r="NGV4158" s="69"/>
      <c r="NGW4158" s="69"/>
      <c r="NGX4158" s="69"/>
      <c r="NGY4158" s="69"/>
      <c r="NGZ4158" s="69"/>
      <c r="NHA4158" s="69"/>
      <c r="NHB4158" s="69"/>
      <c r="NHC4158" s="69"/>
      <c r="NHD4158" s="69"/>
      <c r="NHE4158" s="69"/>
      <c r="NHF4158" s="69"/>
      <c r="NHG4158" s="69"/>
      <c r="NHH4158" s="69"/>
      <c r="NHI4158" s="69"/>
      <c r="NHJ4158" s="69"/>
      <c r="NHK4158" s="69"/>
      <c r="NHL4158" s="69"/>
      <c r="NHM4158" s="69"/>
      <c r="NHN4158" s="69"/>
      <c r="NHO4158" s="69"/>
      <c r="NHP4158" s="69"/>
      <c r="NHQ4158" s="69"/>
      <c r="NHR4158" s="69"/>
      <c r="NHS4158" s="69"/>
      <c r="NHT4158" s="69"/>
      <c r="NHU4158" s="69"/>
      <c r="NHV4158" s="69"/>
      <c r="NHW4158" s="69"/>
      <c r="NHX4158" s="69"/>
      <c r="NHY4158" s="69"/>
      <c r="NHZ4158" s="69"/>
      <c r="NIA4158" s="69"/>
      <c r="NIB4158" s="69"/>
      <c r="NIC4158" s="69"/>
      <c r="NID4158" s="69"/>
      <c r="NIE4158" s="69"/>
      <c r="NIF4158" s="69"/>
      <c r="NIG4158" s="69"/>
      <c r="NIH4158" s="69"/>
      <c r="NII4158" s="69"/>
      <c r="NIJ4158" s="69"/>
      <c r="NIK4158" s="69"/>
      <c r="NIL4158" s="69"/>
      <c r="NIM4158" s="69"/>
      <c r="NIN4158" s="69"/>
      <c r="NIO4158" s="69"/>
      <c r="NIP4158" s="69"/>
      <c r="NIQ4158" s="69"/>
      <c r="NIR4158" s="69"/>
      <c r="NIS4158" s="69"/>
      <c r="NIT4158" s="69"/>
      <c r="NIU4158" s="69"/>
      <c r="NIV4158" s="69"/>
      <c r="NIW4158" s="69"/>
      <c r="NIX4158" s="69"/>
      <c r="NIY4158" s="69"/>
      <c r="NIZ4158" s="69"/>
      <c r="NJA4158" s="69"/>
      <c r="NJB4158" s="69"/>
      <c r="NJC4158" s="69"/>
      <c r="NJD4158" s="69"/>
      <c r="NJE4158" s="69"/>
      <c r="NJF4158" s="69"/>
      <c r="NJG4158" s="69"/>
      <c r="NJH4158" s="69"/>
      <c r="NJI4158" s="69"/>
      <c r="NJJ4158" s="69"/>
      <c r="NJK4158" s="69"/>
      <c r="NJL4158" s="69"/>
      <c r="NJM4158" s="69"/>
      <c r="NJN4158" s="69"/>
      <c r="NJO4158" s="69"/>
      <c r="NJP4158" s="69"/>
      <c r="NJQ4158" s="69"/>
      <c r="NJR4158" s="69"/>
      <c r="NJS4158" s="69"/>
      <c r="NJT4158" s="69"/>
      <c r="NJU4158" s="69"/>
      <c r="NJV4158" s="69"/>
      <c r="NJW4158" s="69"/>
      <c r="NJX4158" s="69"/>
      <c r="NJY4158" s="69"/>
      <c r="NJZ4158" s="69"/>
      <c r="NKA4158" s="69"/>
      <c r="NKB4158" s="69"/>
      <c r="NKC4158" s="69"/>
      <c r="NKD4158" s="69"/>
      <c r="NKE4158" s="69"/>
      <c r="NKF4158" s="69"/>
      <c r="NKG4158" s="69"/>
      <c r="NKH4158" s="69"/>
      <c r="NKI4158" s="69"/>
      <c r="NKJ4158" s="69"/>
      <c r="NKK4158" s="69"/>
      <c r="NKL4158" s="69"/>
      <c r="NKM4158" s="69"/>
      <c r="NKN4158" s="69"/>
      <c r="NKO4158" s="69"/>
      <c r="NKP4158" s="69"/>
      <c r="NKQ4158" s="69"/>
      <c r="NKR4158" s="69"/>
      <c r="NKS4158" s="69"/>
      <c r="NKT4158" s="69"/>
      <c r="NKU4158" s="69"/>
      <c r="NKV4158" s="69"/>
      <c r="NKW4158" s="69"/>
      <c r="NKX4158" s="69"/>
      <c r="NKY4158" s="69"/>
      <c r="NKZ4158" s="69"/>
      <c r="NLA4158" s="69"/>
      <c r="NLB4158" s="69"/>
      <c r="NLC4158" s="69"/>
      <c r="NLD4158" s="69"/>
      <c r="NLE4158" s="69"/>
      <c r="NLF4158" s="69"/>
      <c r="NLG4158" s="69"/>
      <c r="NLH4158" s="69"/>
      <c r="NLI4158" s="69"/>
      <c r="NLJ4158" s="69"/>
      <c r="NLK4158" s="69"/>
      <c r="NLL4158" s="69"/>
      <c r="NLM4158" s="69"/>
      <c r="NLN4158" s="69"/>
      <c r="NLO4158" s="69"/>
      <c r="NLP4158" s="69"/>
      <c r="NLQ4158" s="69"/>
      <c r="NLR4158" s="69"/>
      <c r="NLS4158" s="69"/>
      <c r="NLT4158" s="69"/>
      <c r="NLU4158" s="69"/>
      <c r="NLV4158" s="69"/>
      <c r="NLW4158" s="69"/>
      <c r="NLX4158" s="69"/>
      <c r="NLY4158" s="69"/>
      <c r="NLZ4158" s="69"/>
      <c r="NMA4158" s="69"/>
      <c r="NMB4158" s="69"/>
      <c r="NMC4158" s="69"/>
      <c r="NMD4158" s="69"/>
      <c r="NME4158" s="69"/>
      <c r="NMF4158" s="69"/>
      <c r="NMG4158" s="69"/>
      <c r="NMH4158" s="69"/>
      <c r="NMI4158" s="69"/>
      <c r="NMJ4158" s="69"/>
      <c r="NMK4158" s="69"/>
      <c r="NML4158" s="69"/>
      <c r="NMM4158" s="69"/>
      <c r="NMN4158" s="69"/>
      <c r="NMO4158" s="69"/>
      <c r="NMP4158" s="69"/>
      <c r="NMQ4158" s="69"/>
      <c r="NMR4158" s="69"/>
      <c r="NMS4158" s="69"/>
      <c r="NMT4158" s="69"/>
      <c r="NMU4158" s="69"/>
      <c r="NMV4158" s="69"/>
      <c r="NMW4158" s="69"/>
      <c r="NMX4158" s="69"/>
      <c r="NMY4158" s="69"/>
      <c r="NMZ4158" s="69"/>
      <c r="NNA4158" s="69"/>
      <c r="NNB4158" s="69"/>
      <c r="NNC4158" s="69"/>
      <c r="NND4158" s="69"/>
      <c r="NNE4158" s="69"/>
      <c r="NNF4158" s="69"/>
      <c r="NNG4158" s="69"/>
      <c r="NNH4158" s="69"/>
      <c r="NNI4158" s="69"/>
      <c r="NNJ4158" s="69"/>
      <c r="NNK4158" s="69"/>
      <c r="NNL4158" s="69"/>
      <c r="NNM4158" s="69"/>
      <c r="NNN4158" s="69"/>
      <c r="NNO4158" s="69"/>
      <c r="NNP4158" s="69"/>
      <c r="NNQ4158" s="69"/>
      <c r="NNR4158" s="69"/>
      <c r="NNS4158" s="69"/>
      <c r="NNT4158" s="69"/>
      <c r="NNU4158" s="69"/>
      <c r="NNV4158" s="69"/>
      <c r="NNW4158" s="69"/>
      <c r="NNX4158" s="69"/>
      <c r="NNY4158" s="69"/>
      <c r="NNZ4158" s="69"/>
      <c r="NOA4158" s="69"/>
      <c r="NOB4158" s="69"/>
      <c r="NOC4158" s="69"/>
      <c r="NOD4158" s="69"/>
      <c r="NOE4158" s="69"/>
      <c r="NOF4158" s="69"/>
      <c r="NOG4158" s="69"/>
      <c r="NOH4158" s="69"/>
      <c r="NOI4158" s="69"/>
      <c r="NOJ4158" s="69"/>
      <c r="NOK4158" s="69"/>
      <c r="NOL4158" s="69"/>
      <c r="NOM4158" s="69"/>
      <c r="NON4158" s="69"/>
      <c r="NOO4158" s="69"/>
      <c r="NOP4158" s="69"/>
      <c r="NOQ4158" s="69"/>
      <c r="NOR4158" s="69"/>
      <c r="NOS4158" s="69"/>
      <c r="NOT4158" s="69"/>
      <c r="NOU4158" s="69"/>
      <c r="NOV4158" s="69"/>
      <c r="NOW4158" s="69"/>
      <c r="NOX4158" s="69"/>
      <c r="NOY4158" s="69"/>
      <c r="NOZ4158" s="69"/>
      <c r="NPA4158" s="69"/>
      <c r="NPB4158" s="69"/>
      <c r="NPC4158" s="69"/>
      <c r="NPD4158" s="69"/>
      <c r="NPE4158" s="69"/>
      <c r="NPF4158" s="69"/>
      <c r="NPG4158" s="69"/>
      <c r="NPH4158" s="69"/>
      <c r="NPI4158" s="69"/>
      <c r="NPJ4158" s="69"/>
      <c r="NPK4158" s="69"/>
      <c r="NPL4158" s="69"/>
      <c r="NPM4158" s="69"/>
      <c r="NPN4158" s="69"/>
      <c r="NPO4158" s="69"/>
      <c r="NPP4158" s="69"/>
      <c r="NPQ4158" s="69"/>
      <c r="NPR4158" s="69"/>
      <c r="NPS4158" s="69"/>
      <c r="NPT4158" s="69"/>
      <c r="NPU4158" s="69"/>
      <c r="NPV4158" s="69"/>
      <c r="NPW4158" s="69"/>
      <c r="NPX4158" s="69"/>
      <c r="NPY4158" s="69"/>
      <c r="NPZ4158" s="69"/>
      <c r="NQA4158" s="69"/>
      <c r="NQB4158" s="69"/>
      <c r="NQC4158" s="69"/>
      <c r="NQD4158" s="69"/>
      <c r="NQE4158" s="69"/>
      <c r="NQF4158" s="69"/>
      <c r="NQG4158" s="69"/>
      <c r="NQH4158" s="69"/>
      <c r="NQI4158" s="69"/>
      <c r="NQJ4158" s="69"/>
      <c r="NQK4158" s="69"/>
      <c r="NQL4158" s="69"/>
      <c r="NQM4158" s="69"/>
      <c r="NQN4158" s="69"/>
      <c r="NQO4158" s="69"/>
      <c r="NQP4158" s="69"/>
      <c r="NQQ4158" s="69"/>
      <c r="NQR4158" s="69"/>
      <c r="NQS4158" s="69"/>
      <c r="NQT4158" s="69"/>
      <c r="NQU4158" s="69"/>
      <c r="NQV4158" s="69"/>
      <c r="NQW4158" s="69"/>
      <c r="NQX4158" s="69"/>
      <c r="NQY4158" s="69"/>
      <c r="NQZ4158" s="69"/>
      <c r="NRA4158" s="69"/>
      <c r="NRB4158" s="69"/>
      <c r="NRC4158" s="69"/>
      <c r="NRD4158" s="69"/>
      <c r="NRE4158" s="69"/>
      <c r="NRF4158" s="69"/>
      <c r="NRG4158" s="69"/>
      <c r="NRH4158" s="69"/>
      <c r="NRI4158" s="69"/>
      <c r="NRJ4158" s="69"/>
      <c r="NRK4158" s="69"/>
      <c r="NRL4158" s="69"/>
      <c r="NRM4158" s="69"/>
      <c r="NRN4158" s="69"/>
      <c r="NRO4158" s="69"/>
      <c r="NRP4158" s="69"/>
      <c r="NRQ4158" s="69"/>
      <c r="NRR4158" s="69"/>
      <c r="NRS4158" s="69"/>
      <c r="NRT4158" s="69"/>
      <c r="NRU4158" s="69"/>
      <c r="NRV4158" s="69"/>
      <c r="NRW4158" s="69"/>
      <c r="NRX4158" s="69"/>
      <c r="NRY4158" s="69"/>
      <c r="NRZ4158" s="69"/>
      <c r="NSA4158" s="69"/>
      <c r="NSB4158" s="69"/>
      <c r="NSC4158" s="69"/>
      <c r="NSD4158" s="69"/>
      <c r="NSE4158" s="69"/>
      <c r="NSF4158" s="69"/>
      <c r="NSG4158" s="69"/>
      <c r="NSH4158" s="69"/>
      <c r="NSI4158" s="69"/>
      <c r="NSJ4158" s="69"/>
      <c r="NSK4158" s="69"/>
      <c r="NSL4158" s="69"/>
      <c r="NSM4158" s="69"/>
      <c r="NSN4158" s="69"/>
      <c r="NSO4158" s="69"/>
      <c r="NSP4158" s="69"/>
      <c r="NSQ4158" s="69"/>
      <c r="NSR4158" s="69"/>
      <c r="NSS4158" s="69"/>
      <c r="NST4158" s="69"/>
      <c r="NSU4158" s="69"/>
      <c r="NSV4158" s="69"/>
      <c r="NSW4158" s="69"/>
      <c r="NSX4158" s="69"/>
      <c r="NSY4158" s="69"/>
      <c r="NSZ4158" s="69"/>
      <c r="NTA4158" s="69"/>
      <c r="NTB4158" s="69"/>
      <c r="NTC4158" s="69"/>
      <c r="NTD4158" s="69"/>
      <c r="NTE4158" s="69"/>
      <c r="NTF4158" s="69"/>
      <c r="NTG4158" s="69"/>
      <c r="NTH4158" s="69"/>
      <c r="NTI4158" s="69"/>
      <c r="NTJ4158" s="69"/>
      <c r="NTK4158" s="69"/>
      <c r="NTL4158" s="69"/>
      <c r="NTM4158" s="69"/>
      <c r="NTN4158" s="69"/>
      <c r="NTO4158" s="69"/>
      <c r="NTP4158" s="69"/>
      <c r="NTQ4158" s="69"/>
      <c r="NTR4158" s="69"/>
      <c r="NTS4158" s="69"/>
      <c r="NTT4158" s="69"/>
      <c r="NTU4158" s="69"/>
      <c r="NTV4158" s="69"/>
      <c r="NTW4158" s="69"/>
      <c r="NTX4158" s="69"/>
      <c r="NTY4158" s="69"/>
      <c r="NTZ4158" s="69"/>
      <c r="NUA4158" s="69"/>
      <c r="NUB4158" s="69"/>
      <c r="NUC4158" s="69"/>
      <c r="NUD4158" s="69"/>
      <c r="NUE4158" s="69"/>
      <c r="NUF4158" s="69"/>
      <c r="NUG4158" s="69"/>
      <c r="NUH4158" s="69"/>
      <c r="NUI4158" s="69"/>
      <c r="NUJ4158" s="69"/>
      <c r="NUK4158" s="69"/>
      <c r="NUL4158" s="69"/>
      <c r="NUM4158" s="69"/>
      <c r="NUN4158" s="69"/>
      <c r="NUO4158" s="69"/>
      <c r="NUP4158" s="69"/>
      <c r="NUQ4158" s="69"/>
      <c r="NUR4158" s="69"/>
      <c r="NUS4158" s="69"/>
      <c r="NUT4158" s="69"/>
      <c r="NUU4158" s="69"/>
      <c r="NUV4158" s="69"/>
      <c r="NUW4158" s="69"/>
      <c r="NUX4158" s="69"/>
      <c r="NUY4158" s="69"/>
      <c r="NUZ4158" s="69"/>
      <c r="NVA4158" s="69"/>
      <c r="NVB4158" s="69"/>
      <c r="NVC4158" s="69"/>
      <c r="NVD4158" s="69"/>
      <c r="NVE4158" s="69"/>
      <c r="NVF4158" s="69"/>
      <c r="NVG4158" s="69"/>
      <c r="NVH4158" s="69"/>
      <c r="NVI4158" s="69"/>
      <c r="NVJ4158" s="69"/>
      <c r="NVK4158" s="69"/>
      <c r="NVL4158" s="69"/>
      <c r="NVM4158" s="69"/>
      <c r="NVN4158" s="69"/>
      <c r="NVO4158" s="69"/>
      <c r="NVP4158" s="69"/>
      <c r="NVQ4158" s="69"/>
      <c r="NVR4158" s="69"/>
      <c r="NVS4158" s="69"/>
      <c r="NVT4158" s="69"/>
      <c r="NVU4158" s="69"/>
      <c r="NVV4158" s="69"/>
      <c r="NVW4158" s="69"/>
      <c r="NVX4158" s="69"/>
      <c r="NVY4158" s="69"/>
      <c r="NVZ4158" s="69"/>
      <c r="NWA4158" s="69"/>
      <c r="NWB4158" s="69"/>
      <c r="NWC4158" s="69"/>
      <c r="NWD4158" s="69"/>
      <c r="NWE4158" s="69"/>
      <c r="NWF4158" s="69"/>
      <c r="NWG4158" s="69"/>
      <c r="NWH4158" s="69"/>
      <c r="NWI4158" s="69"/>
      <c r="NWJ4158" s="69"/>
      <c r="NWK4158" s="69"/>
      <c r="NWL4158" s="69"/>
      <c r="NWM4158" s="69"/>
      <c r="NWN4158" s="69"/>
      <c r="NWO4158" s="69"/>
      <c r="NWP4158" s="69"/>
      <c r="NWQ4158" s="69"/>
      <c r="NWR4158" s="69"/>
      <c r="NWS4158" s="69"/>
      <c r="NWT4158" s="69"/>
      <c r="NWU4158" s="69"/>
      <c r="NWV4158" s="69"/>
      <c r="NWW4158" s="69"/>
      <c r="NWX4158" s="69"/>
      <c r="NWY4158" s="69"/>
      <c r="NWZ4158" s="69"/>
      <c r="NXA4158" s="69"/>
      <c r="NXB4158" s="69"/>
      <c r="NXC4158" s="69"/>
      <c r="NXD4158" s="69"/>
      <c r="NXE4158" s="69"/>
      <c r="NXF4158" s="69"/>
      <c r="NXG4158" s="69"/>
      <c r="NXH4158" s="69"/>
      <c r="NXI4158" s="69"/>
      <c r="NXJ4158" s="69"/>
      <c r="NXK4158" s="69"/>
      <c r="NXL4158" s="69"/>
      <c r="NXM4158" s="69"/>
      <c r="NXN4158" s="69"/>
      <c r="NXO4158" s="69"/>
      <c r="NXP4158" s="69"/>
      <c r="NXQ4158" s="69"/>
      <c r="NXR4158" s="69"/>
      <c r="NXS4158" s="69"/>
      <c r="NXT4158" s="69"/>
      <c r="NXU4158" s="69"/>
      <c r="NXV4158" s="69"/>
      <c r="NXW4158" s="69"/>
      <c r="NXX4158" s="69"/>
      <c r="NXY4158" s="69"/>
      <c r="NXZ4158" s="69"/>
      <c r="NYA4158" s="69"/>
      <c r="NYB4158" s="69"/>
      <c r="NYC4158" s="69"/>
      <c r="NYD4158" s="69"/>
      <c r="NYE4158" s="69"/>
      <c r="NYF4158" s="69"/>
      <c r="NYG4158" s="69"/>
      <c r="NYH4158" s="69"/>
      <c r="NYI4158" s="69"/>
      <c r="NYJ4158" s="69"/>
      <c r="NYK4158" s="69"/>
      <c r="NYL4158" s="69"/>
      <c r="NYM4158" s="69"/>
      <c r="NYN4158" s="69"/>
      <c r="NYO4158" s="69"/>
      <c r="NYP4158" s="69"/>
      <c r="NYQ4158" s="69"/>
      <c r="NYR4158" s="69"/>
      <c r="NYS4158" s="69"/>
      <c r="NYT4158" s="69"/>
      <c r="NYU4158" s="69"/>
      <c r="NYV4158" s="69"/>
      <c r="NYW4158" s="69"/>
      <c r="NYX4158" s="69"/>
      <c r="NYY4158" s="69"/>
      <c r="NYZ4158" s="69"/>
      <c r="NZA4158" s="69"/>
      <c r="NZB4158" s="69"/>
      <c r="NZC4158" s="69"/>
      <c r="NZD4158" s="69"/>
      <c r="NZE4158" s="69"/>
      <c r="NZF4158" s="69"/>
      <c r="NZG4158" s="69"/>
      <c r="NZH4158" s="69"/>
      <c r="NZI4158" s="69"/>
      <c r="NZJ4158" s="69"/>
      <c r="NZK4158" s="69"/>
      <c r="NZL4158" s="69"/>
      <c r="NZM4158" s="69"/>
      <c r="NZN4158" s="69"/>
      <c r="NZO4158" s="69"/>
      <c r="NZP4158" s="69"/>
      <c r="NZQ4158" s="69"/>
      <c r="NZR4158" s="69"/>
      <c r="NZS4158" s="69"/>
      <c r="NZT4158" s="69"/>
      <c r="NZU4158" s="69"/>
      <c r="NZV4158" s="69"/>
      <c r="NZW4158" s="69"/>
      <c r="NZX4158" s="69"/>
      <c r="NZY4158" s="69"/>
      <c r="NZZ4158" s="69"/>
      <c r="OAA4158" s="69"/>
      <c r="OAB4158" s="69"/>
      <c r="OAC4158" s="69"/>
      <c r="OAD4158" s="69"/>
      <c r="OAE4158" s="69"/>
      <c r="OAF4158" s="69"/>
      <c r="OAG4158" s="69"/>
      <c r="OAH4158" s="69"/>
      <c r="OAI4158" s="69"/>
      <c r="OAJ4158" s="69"/>
      <c r="OAK4158" s="69"/>
      <c r="OAL4158" s="69"/>
      <c r="OAM4158" s="69"/>
      <c r="OAN4158" s="69"/>
      <c r="OAO4158" s="69"/>
      <c r="OAP4158" s="69"/>
      <c r="OAQ4158" s="69"/>
      <c r="OAR4158" s="69"/>
      <c r="OAS4158" s="69"/>
      <c r="OAT4158" s="69"/>
      <c r="OAU4158" s="69"/>
      <c r="OAV4158" s="69"/>
      <c r="OAW4158" s="69"/>
      <c r="OAX4158" s="69"/>
      <c r="OAY4158" s="69"/>
      <c r="OAZ4158" s="69"/>
      <c r="OBA4158" s="69"/>
      <c r="OBB4158" s="69"/>
      <c r="OBC4158" s="69"/>
      <c r="OBD4158" s="69"/>
      <c r="OBE4158" s="69"/>
      <c r="OBF4158" s="69"/>
      <c r="OBG4158" s="69"/>
      <c r="OBH4158" s="69"/>
      <c r="OBI4158" s="69"/>
      <c r="OBJ4158" s="69"/>
      <c r="OBK4158" s="69"/>
      <c r="OBL4158" s="69"/>
      <c r="OBM4158" s="69"/>
      <c r="OBN4158" s="69"/>
      <c r="OBO4158" s="69"/>
      <c r="OBP4158" s="69"/>
      <c r="OBQ4158" s="69"/>
      <c r="OBR4158" s="69"/>
      <c r="OBS4158" s="69"/>
      <c r="OBT4158" s="69"/>
      <c r="OBU4158" s="69"/>
      <c r="OBV4158" s="69"/>
      <c r="OBW4158" s="69"/>
      <c r="OBX4158" s="69"/>
      <c r="OBY4158" s="69"/>
      <c r="OBZ4158" s="69"/>
      <c r="OCA4158" s="69"/>
      <c r="OCB4158" s="69"/>
      <c r="OCC4158" s="69"/>
      <c r="OCD4158" s="69"/>
      <c r="OCE4158" s="69"/>
      <c r="OCF4158" s="69"/>
      <c r="OCG4158" s="69"/>
      <c r="OCH4158" s="69"/>
      <c r="OCI4158" s="69"/>
      <c r="OCJ4158" s="69"/>
      <c r="OCK4158" s="69"/>
      <c r="OCL4158" s="69"/>
      <c r="OCM4158" s="69"/>
      <c r="OCN4158" s="69"/>
      <c r="OCO4158" s="69"/>
      <c r="OCP4158" s="69"/>
      <c r="OCQ4158" s="69"/>
      <c r="OCR4158" s="69"/>
      <c r="OCS4158" s="69"/>
      <c r="OCT4158" s="69"/>
      <c r="OCU4158" s="69"/>
      <c r="OCV4158" s="69"/>
      <c r="OCW4158" s="69"/>
      <c r="OCX4158" s="69"/>
      <c r="OCY4158" s="69"/>
      <c r="OCZ4158" s="69"/>
      <c r="ODA4158" s="69"/>
      <c r="ODB4158" s="69"/>
      <c r="ODC4158" s="69"/>
      <c r="ODD4158" s="69"/>
      <c r="ODE4158" s="69"/>
      <c r="ODF4158" s="69"/>
      <c r="ODG4158" s="69"/>
      <c r="ODH4158" s="69"/>
      <c r="ODI4158" s="69"/>
      <c r="ODJ4158" s="69"/>
      <c r="ODK4158" s="69"/>
      <c r="ODL4158" s="69"/>
      <c r="ODM4158" s="69"/>
      <c r="ODN4158" s="69"/>
      <c r="ODO4158" s="69"/>
      <c r="ODP4158" s="69"/>
      <c r="ODQ4158" s="69"/>
      <c r="ODR4158" s="69"/>
      <c r="ODS4158" s="69"/>
      <c r="ODT4158" s="69"/>
      <c r="ODU4158" s="69"/>
      <c r="ODV4158" s="69"/>
      <c r="ODW4158" s="69"/>
      <c r="ODX4158" s="69"/>
      <c r="ODY4158" s="69"/>
      <c r="ODZ4158" s="69"/>
      <c r="OEA4158" s="69"/>
      <c r="OEB4158" s="69"/>
      <c r="OEC4158" s="69"/>
      <c r="OED4158" s="69"/>
      <c r="OEE4158" s="69"/>
      <c r="OEF4158" s="69"/>
      <c r="OEG4158" s="69"/>
      <c r="OEH4158" s="69"/>
      <c r="OEI4158" s="69"/>
      <c r="OEJ4158" s="69"/>
      <c r="OEK4158" s="69"/>
      <c r="OEL4158" s="69"/>
      <c r="OEM4158" s="69"/>
      <c r="OEN4158" s="69"/>
      <c r="OEO4158" s="69"/>
      <c r="OEP4158" s="69"/>
      <c r="OEQ4158" s="69"/>
      <c r="OER4158" s="69"/>
      <c r="OES4158" s="69"/>
      <c r="OET4158" s="69"/>
      <c r="OEU4158" s="69"/>
      <c r="OEV4158" s="69"/>
      <c r="OEW4158" s="69"/>
      <c r="OEX4158" s="69"/>
      <c r="OEY4158" s="69"/>
      <c r="OEZ4158" s="69"/>
      <c r="OFA4158" s="69"/>
      <c r="OFB4158" s="69"/>
      <c r="OFC4158" s="69"/>
      <c r="OFD4158" s="69"/>
      <c r="OFE4158" s="69"/>
      <c r="OFF4158" s="69"/>
      <c r="OFG4158" s="69"/>
      <c r="OFH4158" s="69"/>
      <c r="OFI4158" s="69"/>
      <c r="OFJ4158" s="69"/>
      <c r="OFK4158" s="69"/>
      <c r="OFL4158" s="69"/>
      <c r="OFM4158" s="69"/>
      <c r="OFN4158" s="69"/>
      <c r="OFO4158" s="69"/>
      <c r="OFP4158" s="69"/>
      <c r="OFQ4158" s="69"/>
      <c r="OFR4158" s="69"/>
      <c r="OFS4158" s="69"/>
      <c r="OFT4158" s="69"/>
      <c r="OFU4158" s="69"/>
      <c r="OFV4158" s="69"/>
      <c r="OFW4158" s="69"/>
      <c r="OFX4158" s="69"/>
      <c r="OFY4158" s="69"/>
      <c r="OFZ4158" s="69"/>
      <c r="OGA4158" s="69"/>
      <c r="OGB4158" s="69"/>
      <c r="OGC4158" s="69"/>
      <c r="OGD4158" s="69"/>
      <c r="OGE4158" s="69"/>
      <c r="OGF4158" s="69"/>
      <c r="OGG4158" s="69"/>
      <c r="OGH4158" s="69"/>
      <c r="OGI4158" s="69"/>
      <c r="OGJ4158" s="69"/>
      <c r="OGK4158" s="69"/>
      <c r="OGL4158" s="69"/>
      <c r="OGM4158" s="69"/>
      <c r="OGN4158" s="69"/>
      <c r="OGO4158" s="69"/>
      <c r="OGP4158" s="69"/>
      <c r="OGQ4158" s="69"/>
      <c r="OGR4158" s="69"/>
      <c r="OGS4158" s="69"/>
      <c r="OGT4158" s="69"/>
      <c r="OGU4158" s="69"/>
      <c r="OGV4158" s="69"/>
      <c r="OGW4158" s="69"/>
      <c r="OGX4158" s="69"/>
      <c r="OGY4158" s="69"/>
      <c r="OGZ4158" s="69"/>
      <c r="OHA4158" s="69"/>
      <c r="OHB4158" s="69"/>
      <c r="OHC4158" s="69"/>
      <c r="OHD4158" s="69"/>
      <c r="OHE4158" s="69"/>
      <c r="OHF4158" s="69"/>
      <c r="OHG4158" s="69"/>
      <c r="OHH4158" s="69"/>
      <c r="OHI4158" s="69"/>
      <c r="OHJ4158" s="69"/>
      <c r="OHK4158" s="69"/>
      <c r="OHL4158" s="69"/>
      <c r="OHM4158" s="69"/>
      <c r="OHN4158" s="69"/>
      <c r="OHO4158" s="69"/>
      <c r="OHP4158" s="69"/>
      <c r="OHQ4158" s="69"/>
      <c r="OHR4158" s="69"/>
      <c r="OHS4158" s="69"/>
      <c r="OHT4158" s="69"/>
      <c r="OHU4158" s="69"/>
      <c r="OHV4158" s="69"/>
      <c r="OHW4158" s="69"/>
      <c r="OHX4158" s="69"/>
      <c r="OHY4158" s="69"/>
      <c r="OHZ4158" s="69"/>
      <c r="OIA4158" s="69"/>
      <c r="OIB4158" s="69"/>
      <c r="OIC4158" s="69"/>
      <c r="OID4158" s="69"/>
      <c r="OIE4158" s="69"/>
      <c r="OIF4158" s="69"/>
      <c r="OIG4158" s="69"/>
      <c r="OIH4158" s="69"/>
      <c r="OII4158" s="69"/>
      <c r="OIJ4158" s="69"/>
      <c r="OIK4158" s="69"/>
      <c r="OIL4158" s="69"/>
      <c r="OIM4158" s="69"/>
      <c r="OIN4158" s="69"/>
      <c r="OIO4158" s="69"/>
      <c r="OIP4158" s="69"/>
      <c r="OIQ4158" s="69"/>
      <c r="OIR4158" s="69"/>
      <c r="OIS4158" s="69"/>
      <c r="OIT4158" s="69"/>
      <c r="OIU4158" s="69"/>
      <c r="OIV4158" s="69"/>
      <c r="OIW4158" s="69"/>
      <c r="OIX4158" s="69"/>
      <c r="OIY4158" s="69"/>
      <c r="OIZ4158" s="69"/>
      <c r="OJA4158" s="69"/>
      <c r="OJB4158" s="69"/>
      <c r="OJC4158" s="69"/>
      <c r="OJD4158" s="69"/>
      <c r="OJE4158" s="69"/>
      <c r="OJF4158" s="69"/>
      <c r="OJG4158" s="69"/>
      <c r="OJH4158" s="69"/>
      <c r="OJI4158" s="69"/>
      <c r="OJJ4158" s="69"/>
      <c r="OJK4158" s="69"/>
      <c r="OJL4158" s="69"/>
      <c r="OJM4158" s="69"/>
      <c r="OJN4158" s="69"/>
      <c r="OJO4158" s="69"/>
      <c r="OJP4158" s="69"/>
      <c r="OJQ4158" s="69"/>
      <c r="OJR4158" s="69"/>
      <c r="OJS4158" s="69"/>
      <c r="OJT4158" s="69"/>
      <c r="OJU4158" s="69"/>
      <c r="OJV4158" s="69"/>
      <c r="OJW4158" s="69"/>
      <c r="OJX4158" s="69"/>
      <c r="OJY4158" s="69"/>
      <c r="OJZ4158" s="69"/>
      <c r="OKA4158" s="69"/>
      <c r="OKB4158" s="69"/>
      <c r="OKC4158" s="69"/>
      <c r="OKD4158" s="69"/>
      <c r="OKE4158" s="69"/>
      <c r="OKF4158" s="69"/>
      <c r="OKG4158" s="69"/>
      <c r="OKH4158" s="69"/>
      <c r="OKI4158" s="69"/>
      <c r="OKJ4158" s="69"/>
      <c r="OKK4158" s="69"/>
      <c r="OKL4158" s="69"/>
      <c r="OKM4158" s="69"/>
      <c r="OKN4158" s="69"/>
      <c r="OKO4158" s="69"/>
      <c r="OKP4158" s="69"/>
      <c r="OKQ4158" s="69"/>
      <c r="OKR4158" s="69"/>
      <c r="OKS4158" s="69"/>
      <c r="OKT4158" s="69"/>
      <c r="OKU4158" s="69"/>
      <c r="OKV4158" s="69"/>
      <c r="OKW4158" s="69"/>
      <c r="OKX4158" s="69"/>
      <c r="OKY4158" s="69"/>
      <c r="OKZ4158" s="69"/>
      <c r="OLA4158" s="69"/>
      <c r="OLB4158" s="69"/>
      <c r="OLC4158" s="69"/>
      <c r="OLD4158" s="69"/>
      <c r="OLE4158" s="69"/>
      <c r="OLF4158" s="69"/>
      <c r="OLG4158" s="69"/>
      <c r="OLH4158" s="69"/>
      <c r="OLI4158" s="69"/>
      <c r="OLJ4158" s="69"/>
      <c r="OLK4158" s="69"/>
      <c r="OLL4158" s="69"/>
      <c r="OLM4158" s="69"/>
      <c r="OLN4158" s="69"/>
      <c r="OLO4158" s="69"/>
      <c r="OLP4158" s="69"/>
      <c r="OLQ4158" s="69"/>
      <c r="OLR4158" s="69"/>
      <c r="OLS4158" s="69"/>
      <c r="OLT4158" s="69"/>
      <c r="OLU4158" s="69"/>
      <c r="OLV4158" s="69"/>
      <c r="OLW4158" s="69"/>
      <c r="OLX4158" s="69"/>
      <c r="OLY4158" s="69"/>
      <c r="OLZ4158" s="69"/>
      <c r="OMA4158" s="69"/>
      <c r="OMB4158" s="69"/>
      <c r="OMC4158" s="69"/>
      <c r="OMD4158" s="69"/>
      <c r="OME4158" s="69"/>
      <c r="OMF4158" s="69"/>
      <c r="OMG4158" s="69"/>
      <c r="OMH4158" s="69"/>
      <c r="OMI4158" s="69"/>
      <c r="OMJ4158" s="69"/>
      <c r="OMK4158" s="69"/>
      <c r="OML4158" s="69"/>
      <c r="OMM4158" s="69"/>
      <c r="OMN4158" s="69"/>
      <c r="OMO4158" s="69"/>
      <c r="OMP4158" s="69"/>
      <c r="OMQ4158" s="69"/>
      <c r="OMR4158" s="69"/>
      <c r="OMS4158" s="69"/>
      <c r="OMT4158" s="69"/>
      <c r="OMU4158" s="69"/>
      <c r="OMV4158" s="69"/>
      <c r="OMW4158" s="69"/>
      <c r="OMX4158" s="69"/>
      <c r="OMY4158" s="69"/>
      <c r="OMZ4158" s="69"/>
      <c r="ONA4158" s="69"/>
      <c r="ONB4158" s="69"/>
      <c r="ONC4158" s="69"/>
      <c r="OND4158" s="69"/>
      <c r="ONE4158" s="69"/>
      <c r="ONF4158" s="69"/>
      <c r="ONG4158" s="69"/>
      <c r="ONH4158" s="69"/>
      <c r="ONI4158" s="69"/>
      <c r="ONJ4158" s="69"/>
      <c r="ONK4158" s="69"/>
      <c r="ONL4158" s="69"/>
      <c r="ONM4158" s="69"/>
      <c r="ONN4158" s="69"/>
      <c r="ONO4158" s="69"/>
      <c r="ONP4158" s="69"/>
      <c r="ONQ4158" s="69"/>
      <c r="ONR4158" s="69"/>
      <c r="ONS4158" s="69"/>
      <c r="ONT4158" s="69"/>
      <c r="ONU4158" s="69"/>
      <c r="ONV4158" s="69"/>
      <c r="ONW4158" s="69"/>
      <c r="ONX4158" s="69"/>
      <c r="ONY4158" s="69"/>
      <c r="ONZ4158" s="69"/>
      <c r="OOA4158" s="69"/>
      <c r="OOB4158" s="69"/>
      <c r="OOC4158" s="69"/>
      <c r="OOD4158" s="69"/>
      <c r="OOE4158" s="69"/>
      <c r="OOF4158" s="69"/>
      <c r="OOG4158" s="69"/>
      <c r="OOH4158" s="69"/>
      <c r="OOI4158" s="69"/>
      <c r="OOJ4158" s="69"/>
      <c r="OOK4158" s="69"/>
      <c r="OOL4158" s="69"/>
      <c r="OOM4158" s="69"/>
      <c r="OON4158" s="69"/>
      <c r="OOO4158" s="69"/>
      <c r="OOP4158" s="69"/>
      <c r="OOQ4158" s="69"/>
      <c r="OOR4158" s="69"/>
      <c r="OOS4158" s="69"/>
      <c r="OOT4158" s="69"/>
      <c r="OOU4158" s="69"/>
      <c r="OOV4158" s="69"/>
      <c r="OOW4158" s="69"/>
      <c r="OOX4158" s="69"/>
      <c r="OOY4158" s="69"/>
      <c r="OOZ4158" s="69"/>
      <c r="OPA4158" s="69"/>
      <c r="OPB4158" s="69"/>
      <c r="OPC4158" s="69"/>
      <c r="OPD4158" s="69"/>
      <c r="OPE4158" s="69"/>
      <c r="OPF4158" s="69"/>
      <c r="OPG4158" s="69"/>
      <c r="OPH4158" s="69"/>
      <c r="OPI4158" s="69"/>
      <c r="OPJ4158" s="69"/>
      <c r="OPK4158" s="69"/>
      <c r="OPL4158" s="69"/>
      <c r="OPM4158" s="69"/>
      <c r="OPN4158" s="69"/>
      <c r="OPO4158" s="69"/>
      <c r="OPP4158" s="69"/>
      <c r="OPQ4158" s="69"/>
      <c r="OPR4158" s="69"/>
      <c r="OPS4158" s="69"/>
      <c r="OPT4158" s="69"/>
      <c r="OPU4158" s="69"/>
      <c r="OPV4158" s="69"/>
      <c r="OPW4158" s="69"/>
      <c r="OPX4158" s="69"/>
      <c r="OPY4158" s="69"/>
      <c r="OPZ4158" s="69"/>
      <c r="OQA4158" s="69"/>
      <c r="OQB4158" s="69"/>
      <c r="OQC4158" s="69"/>
      <c r="OQD4158" s="69"/>
      <c r="OQE4158" s="69"/>
      <c r="OQF4158" s="69"/>
      <c r="OQG4158" s="69"/>
      <c r="OQH4158" s="69"/>
      <c r="OQI4158" s="69"/>
      <c r="OQJ4158" s="69"/>
      <c r="OQK4158" s="69"/>
      <c r="OQL4158" s="69"/>
      <c r="OQM4158" s="69"/>
      <c r="OQN4158" s="69"/>
      <c r="OQO4158" s="69"/>
      <c r="OQP4158" s="69"/>
      <c r="OQQ4158" s="69"/>
      <c r="OQR4158" s="69"/>
      <c r="OQS4158" s="69"/>
      <c r="OQT4158" s="69"/>
      <c r="OQU4158" s="69"/>
      <c r="OQV4158" s="69"/>
      <c r="OQW4158" s="69"/>
      <c r="OQX4158" s="69"/>
      <c r="OQY4158" s="69"/>
      <c r="OQZ4158" s="69"/>
      <c r="ORA4158" s="69"/>
      <c r="ORB4158" s="69"/>
      <c r="ORC4158" s="69"/>
      <c r="ORD4158" s="69"/>
      <c r="ORE4158" s="69"/>
      <c r="ORF4158" s="69"/>
      <c r="ORG4158" s="69"/>
      <c r="ORH4158" s="69"/>
      <c r="ORI4158" s="69"/>
      <c r="ORJ4158" s="69"/>
      <c r="ORK4158" s="69"/>
      <c r="ORL4158" s="69"/>
      <c r="ORM4158" s="69"/>
      <c r="ORN4158" s="69"/>
      <c r="ORO4158" s="69"/>
      <c r="ORP4158" s="69"/>
      <c r="ORQ4158" s="69"/>
      <c r="ORR4158" s="69"/>
      <c r="ORS4158" s="69"/>
      <c r="ORT4158" s="69"/>
      <c r="ORU4158" s="69"/>
      <c r="ORV4158" s="69"/>
      <c r="ORW4158" s="69"/>
      <c r="ORX4158" s="69"/>
      <c r="ORY4158" s="69"/>
      <c r="ORZ4158" s="69"/>
      <c r="OSA4158" s="69"/>
      <c r="OSB4158" s="69"/>
      <c r="OSC4158" s="69"/>
      <c r="OSD4158" s="69"/>
      <c r="OSE4158" s="69"/>
      <c r="OSF4158" s="69"/>
      <c r="OSG4158" s="69"/>
      <c r="OSH4158" s="69"/>
      <c r="OSI4158" s="69"/>
      <c r="OSJ4158" s="69"/>
      <c r="OSK4158" s="69"/>
      <c r="OSL4158" s="69"/>
      <c r="OSM4158" s="69"/>
      <c r="OSN4158" s="69"/>
      <c r="OSO4158" s="69"/>
      <c r="OSP4158" s="69"/>
      <c r="OSQ4158" s="69"/>
      <c r="OSR4158" s="69"/>
      <c r="OSS4158" s="69"/>
      <c r="OST4158" s="69"/>
      <c r="OSU4158" s="69"/>
      <c r="OSV4158" s="69"/>
      <c r="OSW4158" s="69"/>
      <c r="OSX4158" s="69"/>
      <c r="OSY4158" s="69"/>
      <c r="OSZ4158" s="69"/>
      <c r="OTA4158" s="69"/>
      <c r="OTB4158" s="69"/>
      <c r="OTC4158" s="69"/>
      <c r="OTD4158" s="69"/>
      <c r="OTE4158" s="69"/>
      <c r="OTF4158" s="69"/>
      <c r="OTG4158" s="69"/>
      <c r="OTH4158" s="69"/>
      <c r="OTI4158" s="69"/>
      <c r="OTJ4158" s="69"/>
      <c r="OTK4158" s="69"/>
      <c r="OTL4158" s="69"/>
      <c r="OTM4158" s="69"/>
      <c r="OTN4158" s="69"/>
      <c r="OTO4158" s="69"/>
      <c r="OTP4158" s="69"/>
      <c r="OTQ4158" s="69"/>
      <c r="OTR4158" s="69"/>
      <c r="OTS4158" s="69"/>
      <c r="OTT4158" s="69"/>
      <c r="OTU4158" s="69"/>
      <c r="OTV4158" s="69"/>
      <c r="OTW4158" s="69"/>
      <c r="OTX4158" s="69"/>
      <c r="OTY4158" s="69"/>
      <c r="OTZ4158" s="69"/>
      <c r="OUA4158" s="69"/>
      <c r="OUB4158" s="69"/>
      <c r="OUC4158" s="69"/>
      <c r="OUD4158" s="69"/>
      <c r="OUE4158" s="69"/>
      <c r="OUF4158" s="69"/>
      <c r="OUG4158" s="69"/>
      <c r="OUH4158" s="69"/>
      <c r="OUI4158" s="69"/>
      <c r="OUJ4158" s="69"/>
      <c r="OUK4158" s="69"/>
      <c r="OUL4158" s="69"/>
      <c r="OUM4158" s="69"/>
      <c r="OUN4158" s="69"/>
      <c r="OUO4158" s="69"/>
      <c r="OUP4158" s="69"/>
      <c r="OUQ4158" s="69"/>
      <c r="OUR4158" s="69"/>
      <c r="OUS4158" s="69"/>
      <c r="OUT4158" s="69"/>
      <c r="OUU4158" s="69"/>
      <c r="OUV4158" s="69"/>
      <c r="OUW4158" s="69"/>
      <c r="OUX4158" s="69"/>
      <c r="OUY4158" s="69"/>
      <c r="OUZ4158" s="69"/>
      <c r="OVA4158" s="69"/>
      <c r="OVB4158" s="69"/>
      <c r="OVC4158" s="69"/>
      <c r="OVD4158" s="69"/>
      <c r="OVE4158" s="69"/>
      <c r="OVF4158" s="69"/>
      <c r="OVG4158" s="69"/>
      <c r="OVH4158" s="69"/>
      <c r="OVI4158" s="69"/>
      <c r="OVJ4158" s="69"/>
      <c r="OVK4158" s="69"/>
      <c r="OVL4158" s="69"/>
      <c r="OVM4158" s="69"/>
      <c r="OVN4158" s="69"/>
      <c r="OVO4158" s="69"/>
      <c r="OVP4158" s="69"/>
      <c r="OVQ4158" s="69"/>
      <c r="OVR4158" s="69"/>
      <c r="OVS4158" s="69"/>
      <c r="OVT4158" s="69"/>
      <c r="OVU4158" s="69"/>
      <c r="OVV4158" s="69"/>
      <c r="OVW4158" s="69"/>
      <c r="OVX4158" s="69"/>
      <c r="OVY4158" s="69"/>
      <c r="OVZ4158" s="69"/>
      <c r="OWA4158" s="69"/>
      <c r="OWB4158" s="69"/>
      <c r="OWC4158" s="69"/>
      <c r="OWD4158" s="69"/>
      <c r="OWE4158" s="69"/>
      <c r="OWF4158" s="69"/>
      <c r="OWG4158" s="69"/>
      <c r="OWH4158" s="69"/>
      <c r="OWI4158" s="69"/>
      <c r="OWJ4158" s="69"/>
      <c r="OWK4158" s="69"/>
      <c r="OWL4158" s="69"/>
      <c r="OWM4158" s="69"/>
      <c r="OWN4158" s="69"/>
      <c r="OWO4158" s="69"/>
      <c r="OWP4158" s="69"/>
      <c r="OWQ4158" s="69"/>
      <c r="OWR4158" s="69"/>
      <c r="OWS4158" s="69"/>
      <c r="OWT4158" s="69"/>
      <c r="OWU4158" s="69"/>
      <c r="OWV4158" s="69"/>
      <c r="OWW4158" s="69"/>
      <c r="OWX4158" s="69"/>
      <c r="OWY4158" s="69"/>
      <c r="OWZ4158" s="69"/>
      <c r="OXA4158" s="69"/>
      <c r="OXB4158" s="69"/>
      <c r="OXC4158" s="69"/>
      <c r="OXD4158" s="69"/>
      <c r="OXE4158" s="69"/>
      <c r="OXF4158" s="69"/>
      <c r="OXG4158" s="69"/>
      <c r="OXH4158" s="69"/>
      <c r="OXI4158" s="69"/>
      <c r="OXJ4158" s="69"/>
      <c r="OXK4158" s="69"/>
      <c r="OXL4158" s="69"/>
      <c r="OXM4158" s="69"/>
      <c r="OXN4158" s="69"/>
      <c r="OXO4158" s="69"/>
      <c r="OXP4158" s="69"/>
      <c r="OXQ4158" s="69"/>
      <c r="OXR4158" s="69"/>
      <c r="OXS4158" s="69"/>
      <c r="OXT4158" s="69"/>
      <c r="OXU4158" s="69"/>
      <c r="OXV4158" s="69"/>
      <c r="OXW4158" s="69"/>
      <c r="OXX4158" s="69"/>
      <c r="OXY4158" s="69"/>
      <c r="OXZ4158" s="69"/>
      <c r="OYA4158" s="69"/>
      <c r="OYB4158" s="69"/>
      <c r="OYC4158" s="69"/>
      <c r="OYD4158" s="69"/>
      <c r="OYE4158" s="69"/>
      <c r="OYF4158" s="69"/>
      <c r="OYG4158" s="69"/>
      <c r="OYH4158" s="69"/>
      <c r="OYI4158" s="69"/>
      <c r="OYJ4158" s="69"/>
      <c r="OYK4158" s="69"/>
      <c r="OYL4158" s="69"/>
      <c r="OYM4158" s="69"/>
      <c r="OYN4158" s="69"/>
      <c r="OYO4158" s="69"/>
      <c r="OYP4158" s="69"/>
      <c r="OYQ4158" s="69"/>
      <c r="OYR4158" s="69"/>
      <c r="OYS4158" s="69"/>
      <c r="OYT4158" s="69"/>
      <c r="OYU4158" s="69"/>
      <c r="OYV4158" s="69"/>
      <c r="OYW4158" s="69"/>
      <c r="OYX4158" s="69"/>
      <c r="OYY4158" s="69"/>
      <c r="OYZ4158" s="69"/>
      <c r="OZA4158" s="69"/>
      <c r="OZB4158" s="69"/>
      <c r="OZC4158" s="69"/>
      <c r="OZD4158" s="69"/>
      <c r="OZE4158" s="69"/>
      <c r="OZF4158" s="69"/>
      <c r="OZG4158" s="69"/>
      <c r="OZH4158" s="69"/>
      <c r="OZI4158" s="69"/>
      <c r="OZJ4158" s="69"/>
      <c r="OZK4158" s="69"/>
      <c r="OZL4158" s="69"/>
      <c r="OZM4158" s="69"/>
      <c r="OZN4158" s="69"/>
      <c r="OZO4158" s="69"/>
      <c r="OZP4158" s="69"/>
      <c r="OZQ4158" s="69"/>
      <c r="OZR4158" s="69"/>
      <c r="OZS4158" s="69"/>
      <c r="OZT4158" s="69"/>
      <c r="OZU4158" s="69"/>
      <c r="OZV4158" s="69"/>
      <c r="OZW4158" s="69"/>
      <c r="OZX4158" s="69"/>
      <c r="OZY4158" s="69"/>
      <c r="OZZ4158" s="69"/>
      <c r="PAA4158" s="69"/>
      <c r="PAB4158" s="69"/>
      <c r="PAC4158" s="69"/>
      <c r="PAD4158" s="69"/>
      <c r="PAE4158" s="69"/>
      <c r="PAF4158" s="69"/>
      <c r="PAG4158" s="69"/>
      <c r="PAH4158" s="69"/>
      <c r="PAI4158" s="69"/>
      <c r="PAJ4158" s="69"/>
      <c r="PAK4158" s="69"/>
      <c r="PAL4158" s="69"/>
      <c r="PAM4158" s="69"/>
      <c r="PAN4158" s="69"/>
      <c r="PAO4158" s="69"/>
      <c r="PAP4158" s="69"/>
      <c r="PAQ4158" s="69"/>
      <c r="PAR4158" s="69"/>
      <c r="PAS4158" s="69"/>
      <c r="PAT4158" s="69"/>
      <c r="PAU4158" s="69"/>
      <c r="PAV4158" s="69"/>
      <c r="PAW4158" s="69"/>
      <c r="PAX4158" s="69"/>
      <c r="PAY4158" s="69"/>
      <c r="PAZ4158" s="69"/>
      <c r="PBA4158" s="69"/>
      <c r="PBB4158" s="69"/>
      <c r="PBC4158" s="69"/>
      <c r="PBD4158" s="69"/>
      <c r="PBE4158" s="69"/>
      <c r="PBF4158" s="69"/>
      <c r="PBG4158" s="69"/>
      <c r="PBH4158" s="69"/>
      <c r="PBI4158" s="69"/>
      <c r="PBJ4158" s="69"/>
      <c r="PBK4158" s="69"/>
      <c r="PBL4158" s="69"/>
      <c r="PBM4158" s="69"/>
      <c r="PBN4158" s="69"/>
      <c r="PBO4158" s="69"/>
      <c r="PBP4158" s="69"/>
      <c r="PBQ4158" s="69"/>
      <c r="PBR4158" s="69"/>
      <c r="PBS4158" s="69"/>
      <c r="PBT4158" s="69"/>
      <c r="PBU4158" s="69"/>
      <c r="PBV4158" s="69"/>
      <c r="PBW4158" s="69"/>
      <c r="PBX4158" s="69"/>
      <c r="PBY4158" s="69"/>
      <c r="PBZ4158" s="69"/>
      <c r="PCA4158" s="69"/>
      <c r="PCB4158" s="69"/>
      <c r="PCC4158" s="69"/>
      <c r="PCD4158" s="69"/>
      <c r="PCE4158" s="69"/>
      <c r="PCF4158" s="69"/>
      <c r="PCG4158" s="69"/>
      <c r="PCH4158" s="69"/>
      <c r="PCI4158" s="69"/>
      <c r="PCJ4158" s="69"/>
      <c r="PCK4158" s="69"/>
      <c r="PCL4158" s="69"/>
      <c r="PCM4158" s="69"/>
      <c r="PCN4158" s="69"/>
      <c r="PCO4158" s="69"/>
      <c r="PCP4158" s="69"/>
      <c r="PCQ4158" s="69"/>
      <c r="PCR4158" s="69"/>
      <c r="PCS4158" s="69"/>
      <c r="PCT4158" s="69"/>
      <c r="PCU4158" s="69"/>
      <c r="PCV4158" s="69"/>
      <c r="PCW4158" s="69"/>
      <c r="PCX4158" s="69"/>
      <c r="PCY4158" s="69"/>
      <c r="PCZ4158" s="69"/>
      <c r="PDA4158" s="69"/>
      <c r="PDB4158" s="69"/>
      <c r="PDC4158" s="69"/>
      <c r="PDD4158" s="69"/>
      <c r="PDE4158" s="69"/>
      <c r="PDF4158" s="69"/>
      <c r="PDG4158" s="69"/>
      <c r="PDH4158" s="69"/>
      <c r="PDI4158" s="69"/>
      <c r="PDJ4158" s="69"/>
      <c r="PDK4158" s="69"/>
      <c r="PDL4158" s="69"/>
      <c r="PDM4158" s="69"/>
      <c r="PDN4158" s="69"/>
      <c r="PDO4158" s="69"/>
      <c r="PDP4158" s="69"/>
      <c r="PDQ4158" s="69"/>
      <c r="PDR4158" s="69"/>
      <c r="PDS4158" s="69"/>
      <c r="PDT4158" s="69"/>
      <c r="PDU4158" s="69"/>
      <c r="PDV4158" s="69"/>
      <c r="PDW4158" s="69"/>
      <c r="PDX4158" s="69"/>
      <c r="PDY4158" s="69"/>
      <c r="PDZ4158" s="69"/>
      <c r="PEA4158" s="69"/>
      <c r="PEB4158" s="69"/>
      <c r="PEC4158" s="69"/>
      <c r="PED4158" s="69"/>
      <c r="PEE4158" s="69"/>
      <c r="PEF4158" s="69"/>
      <c r="PEG4158" s="69"/>
      <c r="PEH4158" s="69"/>
      <c r="PEI4158" s="69"/>
      <c r="PEJ4158" s="69"/>
      <c r="PEK4158" s="69"/>
      <c r="PEL4158" s="69"/>
      <c r="PEM4158" s="69"/>
      <c r="PEN4158" s="69"/>
      <c r="PEO4158" s="69"/>
      <c r="PEP4158" s="69"/>
      <c r="PEQ4158" s="69"/>
      <c r="PER4158" s="69"/>
      <c r="PES4158" s="69"/>
      <c r="PET4158" s="69"/>
      <c r="PEU4158" s="69"/>
      <c r="PEV4158" s="69"/>
      <c r="PEW4158" s="69"/>
      <c r="PEX4158" s="69"/>
      <c r="PEY4158" s="69"/>
      <c r="PEZ4158" s="69"/>
      <c r="PFA4158" s="69"/>
      <c r="PFB4158" s="69"/>
      <c r="PFC4158" s="69"/>
      <c r="PFD4158" s="69"/>
      <c r="PFE4158" s="69"/>
      <c r="PFF4158" s="69"/>
      <c r="PFG4158" s="69"/>
      <c r="PFH4158" s="69"/>
      <c r="PFI4158" s="69"/>
      <c r="PFJ4158" s="69"/>
      <c r="PFK4158" s="69"/>
      <c r="PFL4158" s="69"/>
      <c r="PFM4158" s="69"/>
      <c r="PFN4158" s="69"/>
      <c r="PFO4158" s="69"/>
      <c r="PFP4158" s="69"/>
      <c r="PFQ4158" s="69"/>
      <c r="PFR4158" s="69"/>
      <c r="PFS4158" s="69"/>
      <c r="PFT4158" s="69"/>
      <c r="PFU4158" s="69"/>
      <c r="PFV4158" s="69"/>
      <c r="PFW4158" s="69"/>
      <c r="PFX4158" s="69"/>
      <c r="PFY4158" s="69"/>
      <c r="PFZ4158" s="69"/>
      <c r="PGA4158" s="69"/>
      <c r="PGB4158" s="69"/>
      <c r="PGC4158" s="69"/>
      <c r="PGD4158" s="69"/>
      <c r="PGE4158" s="69"/>
      <c r="PGF4158" s="69"/>
      <c r="PGG4158" s="69"/>
      <c r="PGH4158" s="69"/>
      <c r="PGI4158" s="69"/>
      <c r="PGJ4158" s="69"/>
      <c r="PGK4158" s="69"/>
      <c r="PGL4158" s="69"/>
      <c r="PGM4158" s="69"/>
      <c r="PGN4158" s="69"/>
      <c r="PGO4158" s="69"/>
      <c r="PGP4158" s="69"/>
      <c r="PGQ4158" s="69"/>
      <c r="PGR4158" s="69"/>
      <c r="PGS4158" s="69"/>
      <c r="PGT4158" s="69"/>
      <c r="PGU4158" s="69"/>
      <c r="PGV4158" s="69"/>
      <c r="PGW4158" s="69"/>
      <c r="PGX4158" s="69"/>
      <c r="PGY4158" s="69"/>
      <c r="PGZ4158" s="69"/>
      <c r="PHA4158" s="69"/>
      <c r="PHB4158" s="69"/>
      <c r="PHC4158" s="69"/>
      <c r="PHD4158" s="69"/>
      <c r="PHE4158" s="69"/>
      <c r="PHF4158" s="69"/>
      <c r="PHG4158" s="69"/>
      <c r="PHH4158" s="69"/>
      <c r="PHI4158" s="69"/>
      <c r="PHJ4158" s="69"/>
      <c r="PHK4158" s="69"/>
      <c r="PHL4158" s="69"/>
      <c r="PHM4158" s="69"/>
      <c r="PHN4158" s="69"/>
      <c r="PHO4158" s="69"/>
      <c r="PHP4158" s="69"/>
      <c r="PHQ4158" s="69"/>
      <c r="PHR4158" s="69"/>
      <c r="PHS4158" s="69"/>
      <c r="PHT4158" s="69"/>
      <c r="PHU4158" s="69"/>
      <c r="PHV4158" s="69"/>
      <c r="PHW4158" s="69"/>
      <c r="PHX4158" s="69"/>
      <c r="PHY4158" s="69"/>
      <c r="PHZ4158" s="69"/>
      <c r="PIA4158" s="69"/>
      <c r="PIB4158" s="69"/>
      <c r="PIC4158" s="69"/>
      <c r="PID4158" s="69"/>
      <c r="PIE4158" s="69"/>
      <c r="PIF4158" s="69"/>
      <c r="PIG4158" s="69"/>
      <c r="PIH4158" s="69"/>
      <c r="PII4158" s="69"/>
      <c r="PIJ4158" s="69"/>
      <c r="PIK4158" s="69"/>
      <c r="PIL4158" s="69"/>
      <c r="PIM4158" s="69"/>
      <c r="PIN4158" s="69"/>
      <c r="PIO4158" s="69"/>
      <c r="PIP4158" s="69"/>
      <c r="PIQ4158" s="69"/>
      <c r="PIR4158" s="69"/>
      <c r="PIS4158" s="69"/>
      <c r="PIT4158" s="69"/>
      <c r="PIU4158" s="69"/>
      <c r="PIV4158" s="69"/>
      <c r="PIW4158" s="69"/>
      <c r="PIX4158" s="69"/>
      <c r="PIY4158" s="69"/>
      <c r="PIZ4158" s="69"/>
      <c r="PJA4158" s="69"/>
      <c r="PJB4158" s="69"/>
      <c r="PJC4158" s="69"/>
      <c r="PJD4158" s="69"/>
      <c r="PJE4158" s="69"/>
      <c r="PJF4158" s="69"/>
      <c r="PJG4158" s="69"/>
      <c r="PJH4158" s="69"/>
      <c r="PJI4158" s="69"/>
      <c r="PJJ4158" s="69"/>
      <c r="PJK4158" s="69"/>
      <c r="PJL4158" s="69"/>
      <c r="PJM4158" s="69"/>
      <c r="PJN4158" s="69"/>
      <c r="PJO4158" s="69"/>
      <c r="PJP4158" s="69"/>
      <c r="PJQ4158" s="69"/>
      <c r="PJR4158" s="69"/>
      <c r="PJS4158" s="69"/>
      <c r="PJT4158" s="69"/>
      <c r="PJU4158" s="69"/>
      <c r="PJV4158" s="69"/>
      <c r="PJW4158" s="69"/>
      <c r="PJX4158" s="69"/>
      <c r="PJY4158" s="69"/>
      <c r="PJZ4158" s="69"/>
      <c r="PKA4158" s="69"/>
      <c r="PKB4158" s="69"/>
      <c r="PKC4158" s="69"/>
      <c r="PKD4158" s="69"/>
      <c r="PKE4158" s="69"/>
      <c r="PKF4158" s="69"/>
      <c r="PKG4158" s="69"/>
      <c r="PKH4158" s="69"/>
      <c r="PKI4158" s="69"/>
      <c r="PKJ4158" s="69"/>
      <c r="PKK4158" s="69"/>
      <c r="PKL4158" s="69"/>
      <c r="PKM4158" s="69"/>
      <c r="PKN4158" s="69"/>
      <c r="PKO4158" s="69"/>
      <c r="PKP4158" s="69"/>
      <c r="PKQ4158" s="69"/>
      <c r="PKR4158" s="69"/>
      <c r="PKS4158" s="69"/>
      <c r="PKT4158" s="69"/>
      <c r="PKU4158" s="69"/>
      <c r="PKV4158" s="69"/>
      <c r="PKW4158" s="69"/>
      <c r="PKX4158" s="69"/>
      <c r="PKY4158" s="69"/>
      <c r="PKZ4158" s="69"/>
      <c r="PLA4158" s="69"/>
      <c r="PLB4158" s="69"/>
      <c r="PLC4158" s="69"/>
      <c r="PLD4158" s="69"/>
      <c r="PLE4158" s="69"/>
      <c r="PLF4158" s="69"/>
      <c r="PLG4158" s="69"/>
      <c r="PLH4158" s="69"/>
      <c r="PLI4158" s="69"/>
      <c r="PLJ4158" s="69"/>
      <c r="PLK4158" s="69"/>
      <c r="PLL4158" s="69"/>
      <c r="PLM4158" s="69"/>
      <c r="PLN4158" s="69"/>
      <c r="PLO4158" s="69"/>
      <c r="PLP4158" s="69"/>
      <c r="PLQ4158" s="69"/>
      <c r="PLR4158" s="69"/>
      <c r="PLS4158" s="69"/>
      <c r="PLT4158" s="69"/>
      <c r="PLU4158" s="69"/>
      <c r="PLV4158" s="69"/>
      <c r="PLW4158" s="69"/>
      <c r="PLX4158" s="69"/>
      <c r="PLY4158" s="69"/>
      <c r="PLZ4158" s="69"/>
      <c r="PMA4158" s="69"/>
      <c r="PMB4158" s="69"/>
      <c r="PMC4158" s="69"/>
      <c r="PMD4158" s="69"/>
      <c r="PME4158" s="69"/>
      <c r="PMF4158" s="69"/>
      <c r="PMG4158" s="69"/>
      <c r="PMH4158" s="69"/>
      <c r="PMI4158" s="69"/>
      <c r="PMJ4158" s="69"/>
      <c r="PMK4158" s="69"/>
      <c r="PML4158" s="69"/>
      <c r="PMM4158" s="69"/>
      <c r="PMN4158" s="69"/>
      <c r="PMO4158" s="69"/>
      <c r="PMP4158" s="69"/>
      <c r="PMQ4158" s="69"/>
      <c r="PMR4158" s="69"/>
      <c r="PMS4158" s="69"/>
      <c r="PMT4158" s="69"/>
      <c r="PMU4158" s="69"/>
      <c r="PMV4158" s="69"/>
      <c r="PMW4158" s="69"/>
      <c r="PMX4158" s="69"/>
      <c r="PMY4158" s="69"/>
      <c r="PMZ4158" s="69"/>
      <c r="PNA4158" s="69"/>
      <c r="PNB4158" s="69"/>
      <c r="PNC4158" s="69"/>
      <c r="PND4158" s="69"/>
      <c r="PNE4158" s="69"/>
      <c r="PNF4158" s="69"/>
      <c r="PNG4158" s="69"/>
      <c r="PNH4158" s="69"/>
      <c r="PNI4158" s="69"/>
      <c r="PNJ4158" s="69"/>
      <c r="PNK4158" s="69"/>
      <c r="PNL4158" s="69"/>
      <c r="PNM4158" s="69"/>
      <c r="PNN4158" s="69"/>
      <c r="PNO4158" s="69"/>
      <c r="PNP4158" s="69"/>
      <c r="PNQ4158" s="69"/>
      <c r="PNR4158" s="69"/>
      <c r="PNS4158" s="69"/>
      <c r="PNT4158" s="69"/>
      <c r="PNU4158" s="69"/>
      <c r="PNV4158" s="69"/>
      <c r="PNW4158" s="69"/>
      <c r="PNX4158" s="69"/>
      <c r="PNY4158" s="69"/>
      <c r="PNZ4158" s="69"/>
      <c r="POA4158" s="69"/>
      <c r="POB4158" s="69"/>
      <c r="POC4158" s="69"/>
      <c r="POD4158" s="69"/>
      <c r="POE4158" s="69"/>
      <c r="POF4158" s="69"/>
      <c r="POG4158" s="69"/>
      <c r="POH4158" s="69"/>
      <c r="POI4158" s="69"/>
      <c r="POJ4158" s="69"/>
      <c r="POK4158" s="69"/>
      <c r="POL4158" s="69"/>
      <c r="POM4158" s="69"/>
      <c r="PON4158" s="69"/>
      <c r="POO4158" s="69"/>
      <c r="POP4158" s="69"/>
      <c r="POQ4158" s="69"/>
      <c r="POR4158" s="69"/>
      <c r="POS4158" s="69"/>
      <c r="POT4158" s="69"/>
      <c r="POU4158" s="69"/>
      <c r="POV4158" s="69"/>
      <c r="POW4158" s="69"/>
      <c r="POX4158" s="69"/>
      <c r="POY4158" s="69"/>
      <c r="POZ4158" s="69"/>
      <c r="PPA4158" s="69"/>
      <c r="PPB4158" s="69"/>
      <c r="PPC4158" s="69"/>
      <c r="PPD4158" s="69"/>
      <c r="PPE4158" s="69"/>
      <c r="PPF4158" s="69"/>
      <c r="PPG4158" s="69"/>
      <c r="PPH4158" s="69"/>
      <c r="PPI4158" s="69"/>
      <c r="PPJ4158" s="69"/>
      <c r="PPK4158" s="69"/>
      <c r="PPL4158" s="69"/>
      <c r="PPM4158" s="69"/>
      <c r="PPN4158" s="69"/>
      <c r="PPO4158" s="69"/>
      <c r="PPP4158" s="69"/>
      <c r="PPQ4158" s="69"/>
      <c r="PPR4158" s="69"/>
      <c r="PPS4158" s="69"/>
      <c r="PPT4158" s="69"/>
      <c r="PPU4158" s="69"/>
      <c r="PPV4158" s="69"/>
      <c r="PPW4158" s="69"/>
      <c r="PPX4158" s="69"/>
      <c r="PPY4158" s="69"/>
      <c r="PPZ4158" s="69"/>
      <c r="PQA4158" s="69"/>
      <c r="PQB4158" s="69"/>
      <c r="PQC4158" s="69"/>
      <c r="PQD4158" s="69"/>
      <c r="PQE4158" s="69"/>
      <c r="PQF4158" s="69"/>
      <c r="PQG4158" s="69"/>
      <c r="PQH4158" s="69"/>
      <c r="PQI4158" s="69"/>
      <c r="PQJ4158" s="69"/>
      <c r="PQK4158" s="69"/>
      <c r="PQL4158" s="69"/>
      <c r="PQM4158" s="69"/>
      <c r="PQN4158" s="69"/>
      <c r="PQO4158" s="69"/>
      <c r="PQP4158" s="69"/>
      <c r="PQQ4158" s="69"/>
      <c r="PQR4158" s="69"/>
      <c r="PQS4158" s="69"/>
      <c r="PQT4158" s="69"/>
      <c r="PQU4158" s="69"/>
      <c r="PQV4158" s="69"/>
      <c r="PQW4158" s="69"/>
      <c r="PQX4158" s="69"/>
      <c r="PQY4158" s="69"/>
      <c r="PQZ4158" s="69"/>
      <c r="PRA4158" s="69"/>
      <c r="PRB4158" s="69"/>
      <c r="PRC4158" s="69"/>
      <c r="PRD4158" s="69"/>
      <c r="PRE4158" s="69"/>
      <c r="PRF4158" s="69"/>
      <c r="PRG4158" s="69"/>
      <c r="PRH4158" s="69"/>
      <c r="PRI4158" s="69"/>
      <c r="PRJ4158" s="69"/>
      <c r="PRK4158" s="69"/>
      <c r="PRL4158" s="69"/>
      <c r="PRM4158" s="69"/>
      <c r="PRN4158" s="69"/>
      <c r="PRO4158" s="69"/>
      <c r="PRP4158" s="69"/>
      <c r="PRQ4158" s="69"/>
      <c r="PRR4158" s="69"/>
      <c r="PRS4158" s="69"/>
      <c r="PRT4158" s="69"/>
      <c r="PRU4158" s="69"/>
      <c r="PRV4158" s="69"/>
      <c r="PRW4158" s="69"/>
      <c r="PRX4158" s="69"/>
      <c r="PRY4158" s="69"/>
      <c r="PRZ4158" s="69"/>
      <c r="PSA4158" s="69"/>
      <c r="PSB4158" s="69"/>
      <c r="PSC4158" s="69"/>
      <c r="PSD4158" s="69"/>
      <c r="PSE4158" s="69"/>
      <c r="PSF4158" s="69"/>
      <c r="PSG4158" s="69"/>
      <c r="PSH4158" s="69"/>
      <c r="PSI4158" s="69"/>
      <c r="PSJ4158" s="69"/>
      <c r="PSK4158" s="69"/>
      <c r="PSL4158" s="69"/>
      <c r="PSM4158" s="69"/>
      <c r="PSN4158" s="69"/>
      <c r="PSO4158" s="69"/>
      <c r="PSP4158" s="69"/>
      <c r="PSQ4158" s="69"/>
      <c r="PSR4158" s="69"/>
      <c r="PSS4158" s="69"/>
      <c r="PST4158" s="69"/>
      <c r="PSU4158" s="69"/>
      <c r="PSV4158" s="69"/>
      <c r="PSW4158" s="69"/>
      <c r="PSX4158" s="69"/>
      <c r="PSY4158" s="69"/>
      <c r="PSZ4158" s="69"/>
      <c r="PTA4158" s="69"/>
      <c r="PTB4158" s="69"/>
      <c r="PTC4158" s="69"/>
      <c r="PTD4158" s="69"/>
      <c r="PTE4158" s="69"/>
      <c r="PTF4158" s="69"/>
      <c r="PTG4158" s="69"/>
      <c r="PTH4158" s="69"/>
      <c r="PTI4158" s="69"/>
      <c r="PTJ4158" s="69"/>
      <c r="PTK4158" s="69"/>
      <c r="PTL4158" s="69"/>
      <c r="PTM4158" s="69"/>
      <c r="PTN4158" s="69"/>
      <c r="PTO4158" s="69"/>
      <c r="PTP4158" s="69"/>
      <c r="PTQ4158" s="69"/>
      <c r="PTR4158" s="69"/>
      <c r="PTS4158" s="69"/>
      <c r="PTT4158" s="69"/>
      <c r="PTU4158" s="69"/>
      <c r="PTV4158" s="69"/>
      <c r="PTW4158" s="69"/>
      <c r="PTX4158" s="69"/>
      <c r="PTY4158" s="69"/>
      <c r="PTZ4158" s="69"/>
      <c r="PUA4158" s="69"/>
      <c r="PUB4158" s="69"/>
      <c r="PUC4158" s="69"/>
      <c r="PUD4158" s="69"/>
      <c r="PUE4158" s="69"/>
      <c r="PUF4158" s="69"/>
      <c r="PUG4158" s="69"/>
      <c r="PUH4158" s="69"/>
      <c r="PUI4158" s="69"/>
      <c r="PUJ4158" s="69"/>
      <c r="PUK4158" s="69"/>
      <c r="PUL4158" s="69"/>
      <c r="PUM4158" s="69"/>
      <c r="PUN4158" s="69"/>
      <c r="PUO4158" s="69"/>
      <c r="PUP4158" s="69"/>
      <c r="PUQ4158" s="69"/>
      <c r="PUR4158" s="69"/>
      <c r="PUS4158" s="69"/>
      <c r="PUT4158" s="69"/>
      <c r="PUU4158" s="69"/>
      <c r="PUV4158" s="69"/>
      <c r="PUW4158" s="69"/>
      <c r="PUX4158" s="69"/>
      <c r="PUY4158" s="69"/>
      <c r="PUZ4158" s="69"/>
      <c r="PVA4158" s="69"/>
      <c r="PVB4158" s="69"/>
      <c r="PVC4158" s="69"/>
      <c r="PVD4158" s="69"/>
      <c r="PVE4158" s="69"/>
      <c r="PVF4158" s="69"/>
      <c r="PVG4158" s="69"/>
      <c r="PVH4158" s="69"/>
      <c r="PVI4158" s="69"/>
      <c r="PVJ4158" s="69"/>
      <c r="PVK4158" s="69"/>
      <c r="PVL4158" s="69"/>
      <c r="PVM4158" s="69"/>
      <c r="PVN4158" s="69"/>
      <c r="PVO4158" s="69"/>
      <c r="PVP4158" s="69"/>
      <c r="PVQ4158" s="69"/>
      <c r="PVR4158" s="69"/>
      <c r="PVS4158" s="69"/>
      <c r="PVT4158" s="69"/>
      <c r="PVU4158" s="69"/>
      <c r="PVV4158" s="69"/>
      <c r="PVW4158" s="69"/>
      <c r="PVX4158" s="69"/>
      <c r="PVY4158" s="69"/>
      <c r="PVZ4158" s="69"/>
      <c r="PWA4158" s="69"/>
      <c r="PWB4158" s="69"/>
      <c r="PWC4158" s="69"/>
      <c r="PWD4158" s="69"/>
      <c r="PWE4158" s="69"/>
      <c r="PWF4158" s="69"/>
      <c r="PWG4158" s="69"/>
      <c r="PWH4158" s="69"/>
      <c r="PWI4158" s="69"/>
      <c r="PWJ4158" s="69"/>
      <c r="PWK4158" s="69"/>
      <c r="PWL4158" s="69"/>
      <c r="PWM4158" s="69"/>
      <c r="PWN4158" s="69"/>
      <c r="PWO4158" s="69"/>
      <c r="PWP4158" s="69"/>
      <c r="PWQ4158" s="69"/>
      <c r="PWR4158" s="69"/>
      <c r="PWS4158" s="69"/>
      <c r="PWT4158" s="69"/>
      <c r="PWU4158" s="69"/>
      <c r="PWV4158" s="69"/>
      <c r="PWW4158" s="69"/>
      <c r="PWX4158" s="69"/>
      <c r="PWY4158" s="69"/>
      <c r="PWZ4158" s="69"/>
      <c r="PXA4158" s="69"/>
      <c r="PXB4158" s="69"/>
      <c r="PXC4158" s="69"/>
      <c r="PXD4158" s="69"/>
      <c r="PXE4158" s="69"/>
      <c r="PXF4158" s="69"/>
      <c r="PXG4158" s="69"/>
      <c r="PXH4158" s="69"/>
      <c r="PXI4158" s="69"/>
      <c r="PXJ4158" s="69"/>
      <c r="PXK4158" s="69"/>
      <c r="PXL4158" s="69"/>
      <c r="PXM4158" s="69"/>
      <c r="PXN4158" s="69"/>
      <c r="PXO4158" s="69"/>
      <c r="PXP4158" s="69"/>
      <c r="PXQ4158" s="69"/>
      <c r="PXR4158" s="69"/>
      <c r="PXS4158" s="69"/>
      <c r="PXT4158" s="69"/>
      <c r="PXU4158" s="69"/>
      <c r="PXV4158" s="69"/>
      <c r="PXW4158" s="69"/>
      <c r="PXX4158" s="69"/>
      <c r="PXY4158" s="69"/>
      <c r="PXZ4158" s="69"/>
      <c r="PYA4158" s="69"/>
      <c r="PYB4158" s="69"/>
      <c r="PYC4158" s="69"/>
      <c r="PYD4158" s="69"/>
      <c r="PYE4158" s="69"/>
      <c r="PYF4158" s="69"/>
      <c r="PYG4158" s="69"/>
      <c r="PYH4158" s="69"/>
      <c r="PYI4158" s="69"/>
      <c r="PYJ4158" s="69"/>
      <c r="PYK4158" s="69"/>
      <c r="PYL4158" s="69"/>
      <c r="PYM4158" s="69"/>
      <c r="PYN4158" s="69"/>
      <c r="PYO4158" s="69"/>
      <c r="PYP4158" s="69"/>
      <c r="PYQ4158" s="69"/>
      <c r="PYR4158" s="69"/>
      <c r="PYS4158" s="69"/>
      <c r="PYT4158" s="69"/>
      <c r="PYU4158" s="69"/>
      <c r="PYV4158" s="69"/>
      <c r="PYW4158" s="69"/>
      <c r="PYX4158" s="69"/>
      <c r="PYY4158" s="69"/>
      <c r="PYZ4158" s="69"/>
      <c r="PZA4158" s="69"/>
      <c r="PZB4158" s="69"/>
      <c r="PZC4158" s="69"/>
      <c r="PZD4158" s="69"/>
      <c r="PZE4158" s="69"/>
      <c r="PZF4158" s="69"/>
      <c r="PZG4158" s="69"/>
      <c r="PZH4158" s="69"/>
      <c r="PZI4158" s="69"/>
      <c r="PZJ4158" s="69"/>
      <c r="PZK4158" s="69"/>
      <c r="PZL4158" s="69"/>
      <c r="PZM4158" s="69"/>
      <c r="PZN4158" s="69"/>
      <c r="PZO4158" s="69"/>
      <c r="PZP4158" s="69"/>
      <c r="PZQ4158" s="69"/>
      <c r="PZR4158" s="69"/>
      <c r="PZS4158" s="69"/>
      <c r="PZT4158" s="69"/>
      <c r="PZU4158" s="69"/>
      <c r="PZV4158" s="69"/>
      <c r="PZW4158" s="69"/>
      <c r="PZX4158" s="69"/>
      <c r="PZY4158" s="69"/>
      <c r="PZZ4158" s="69"/>
      <c r="QAA4158" s="69"/>
      <c r="QAB4158" s="69"/>
      <c r="QAC4158" s="69"/>
      <c r="QAD4158" s="69"/>
      <c r="QAE4158" s="69"/>
      <c r="QAF4158" s="69"/>
      <c r="QAG4158" s="69"/>
      <c r="QAH4158" s="69"/>
      <c r="QAI4158" s="69"/>
      <c r="QAJ4158" s="69"/>
      <c r="QAK4158" s="69"/>
      <c r="QAL4158" s="69"/>
      <c r="QAM4158" s="69"/>
      <c r="QAN4158" s="69"/>
      <c r="QAO4158" s="69"/>
      <c r="QAP4158" s="69"/>
      <c r="QAQ4158" s="69"/>
      <c r="QAR4158" s="69"/>
      <c r="QAS4158" s="69"/>
      <c r="QAT4158" s="69"/>
      <c r="QAU4158" s="69"/>
      <c r="QAV4158" s="69"/>
      <c r="QAW4158" s="69"/>
      <c r="QAX4158" s="69"/>
      <c r="QAY4158" s="69"/>
      <c r="QAZ4158" s="69"/>
      <c r="QBA4158" s="69"/>
      <c r="QBB4158" s="69"/>
      <c r="QBC4158" s="69"/>
      <c r="QBD4158" s="69"/>
      <c r="QBE4158" s="69"/>
      <c r="QBF4158" s="69"/>
      <c r="QBG4158" s="69"/>
      <c r="QBH4158" s="69"/>
      <c r="QBI4158" s="69"/>
      <c r="QBJ4158" s="69"/>
      <c r="QBK4158" s="69"/>
      <c r="QBL4158" s="69"/>
      <c r="QBM4158" s="69"/>
      <c r="QBN4158" s="69"/>
      <c r="QBO4158" s="69"/>
      <c r="QBP4158" s="69"/>
      <c r="QBQ4158" s="69"/>
      <c r="QBR4158" s="69"/>
      <c r="QBS4158" s="69"/>
      <c r="QBT4158" s="69"/>
      <c r="QBU4158" s="69"/>
      <c r="QBV4158" s="69"/>
      <c r="QBW4158" s="69"/>
      <c r="QBX4158" s="69"/>
      <c r="QBY4158" s="69"/>
      <c r="QBZ4158" s="69"/>
      <c r="QCA4158" s="69"/>
      <c r="QCB4158" s="69"/>
      <c r="QCC4158" s="69"/>
      <c r="QCD4158" s="69"/>
      <c r="QCE4158" s="69"/>
      <c r="QCF4158" s="69"/>
      <c r="QCG4158" s="69"/>
      <c r="QCH4158" s="69"/>
      <c r="QCI4158" s="69"/>
      <c r="QCJ4158" s="69"/>
      <c r="QCK4158" s="69"/>
      <c r="QCL4158" s="69"/>
      <c r="QCM4158" s="69"/>
      <c r="QCN4158" s="69"/>
      <c r="QCO4158" s="69"/>
      <c r="QCP4158" s="69"/>
      <c r="QCQ4158" s="69"/>
      <c r="QCR4158" s="69"/>
      <c r="QCS4158" s="69"/>
      <c r="QCT4158" s="69"/>
      <c r="QCU4158" s="69"/>
      <c r="QCV4158" s="69"/>
      <c r="QCW4158" s="69"/>
      <c r="QCX4158" s="69"/>
      <c r="QCY4158" s="69"/>
      <c r="QCZ4158" s="69"/>
      <c r="QDA4158" s="69"/>
      <c r="QDB4158" s="69"/>
      <c r="QDC4158" s="69"/>
      <c r="QDD4158" s="69"/>
      <c r="QDE4158" s="69"/>
      <c r="QDF4158" s="69"/>
      <c r="QDG4158" s="69"/>
      <c r="QDH4158" s="69"/>
      <c r="QDI4158" s="69"/>
      <c r="QDJ4158" s="69"/>
      <c r="QDK4158" s="69"/>
      <c r="QDL4158" s="69"/>
      <c r="QDM4158" s="69"/>
      <c r="QDN4158" s="69"/>
      <c r="QDO4158" s="69"/>
      <c r="QDP4158" s="69"/>
      <c r="QDQ4158" s="69"/>
      <c r="QDR4158" s="69"/>
      <c r="QDS4158" s="69"/>
      <c r="QDT4158" s="69"/>
      <c r="QDU4158" s="69"/>
      <c r="QDV4158" s="69"/>
      <c r="QDW4158" s="69"/>
      <c r="QDX4158" s="69"/>
      <c r="QDY4158" s="69"/>
      <c r="QDZ4158" s="69"/>
      <c r="QEA4158" s="69"/>
      <c r="QEB4158" s="69"/>
      <c r="QEC4158" s="69"/>
      <c r="QED4158" s="69"/>
      <c r="QEE4158" s="69"/>
      <c r="QEF4158" s="69"/>
      <c r="QEG4158" s="69"/>
      <c r="QEH4158" s="69"/>
      <c r="QEI4158" s="69"/>
      <c r="QEJ4158" s="69"/>
      <c r="QEK4158" s="69"/>
      <c r="QEL4158" s="69"/>
      <c r="QEM4158" s="69"/>
      <c r="QEN4158" s="69"/>
      <c r="QEO4158" s="69"/>
      <c r="QEP4158" s="69"/>
      <c r="QEQ4158" s="69"/>
      <c r="QER4158" s="69"/>
      <c r="QES4158" s="69"/>
      <c r="QET4158" s="69"/>
      <c r="QEU4158" s="69"/>
      <c r="QEV4158" s="69"/>
      <c r="QEW4158" s="69"/>
      <c r="QEX4158" s="69"/>
      <c r="QEY4158" s="69"/>
      <c r="QEZ4158" s="69"/>
      <c r="QFA4158" s="69"/>
      <c r="QFB4158" s="69"/>
      <c r="QFC4158" s="69"/>
      <c r="QFD4158" s="69"/>
      <c r="QFE4158" s="69"/>
      <c r="QFF4158" s="69"/>
      <c r="QFG4158" s="69"/>
      <c r="QFH4158" s="69"/>
      <c r="QFI4158" s="69"/>
      <c r="QFJ4158" s="69"/>
      <c r="QFK4158" s="69"/>
      <c r="QFL4158" s="69"/>
      <c r="QFM4158" s="69"/>
      <c r="QFN4158" s="69"/>
      <c r="QFO4158" s="69"/>
      <c r="QFP4158" s="69"/>
      <c r="QFQ4158" s="69"/>
      <c r="QFR4158" s="69"/>
      <c r="QFS4158" s="69"/>
      <c r="QFT4158" s="69"/>
      <c r="QFU4158" s="69"/>
      <c r="QFV4158" s="69"/>
      <c r="QFW4158" s="69"/>
      <c r="QFX4158" s="69"/>
      <c r="QFY4158" s="69"/>
      <c r="QFZ4158" s="69"/>
      <c r="QGA4158" s="69"/>
      <c r="QGB4158" s="69"/>
      <c r="QGC4158" s="69"/>
      <c r="QGD4158" s="69"/>
      <c r="QGE4158" s="69"/>
      <c r="QGF4158" s="69"/>
      <c r="QGG4158" s="69"/>
      <c r="QGH4158" s="69"/>
      <c r="QGI4158" s="69"/>
      <c r="QGJ4158" s="69"/>
      <c r="QGK4158" s="69"/>
      <c r="QGL4158" s="69"/>
      <c r="QGM4158" s="69"/>
      <c r="QGN4158" s="69"/>
      <c r="QGO4158" s="69"/>
      <c r="QGP4158" s="69"/>
      <c r="QGQ4158" s="69"/>
      <c r="QGR4158" s="69"/>
      <c r="QGS4158" s="69"/>
      <c r="QGT4158" s="69"/>
      <c r="QGU4158" s="69"/>
      <c r="QGV4158" s="69"/>
      <c r="QGW4158" s="69"/>
      <c r="QGX4158" s="69"/>
      <c r="QGY4158" s="69"/>
      <c r="QGZ4158" s="69"/>
      <c r="QHA4158" s="69"/>
      <c r="QHB4158" s="69"/>
      <c r="QHC4158" s="69"/>
      <c r="QHD4158" s="69"/>
      <c r="QHE4158" s="69"/>
      <c r="QHF4158" s="69"/>
      <c r="QHG4158" s="69"/>
      <c r="QHH4158" s="69"/>
      <c r="QHI4158" s="69"/>
      <c r="QHJ4158" s="69"/>
      <c r="QHK4158" s="69"/>
      <c r="QHL4158" s="69"/>
      <c r="QHM4158" s="69"/>
      <c r="QHN4158" s="69"/>
      <c r="QHO4158" s="69"/>
      <c r="QHP4158" s="69"/>
      <c r="QHQ4158" s="69"/>
      <c r="QHR4158" s="69"/>
      <c r="QHS4158" s="69"/>
      <c r="QHT4158" s="69"/>
      <c r="QHU4158" s="69"/>
      <c r="QHV4158" s="69"/>
      <c r="QHW4158" s="69"/>
      <c r="QHX4158" s="69"/>
      <c r="QHY4158" s="69"/>
      <c r="QHZ4158" s="69"/>
      <c r="QIA4158" s="69"/>
      <c r="QIB4158" s="69"/>
      <c r="QIC4158" s="69"/>
      <c r="QID4158" s="69"/>
      <c r="QIE4158" s="69"/>
      <c r="QIF4158" s="69"/>
      <c r="QIG4158" s="69"/>
      <c r="QIH4158" s="69"/>
      <c r="QII4158" s="69"/>
      <c r="QIJ4158" s="69"/>
      <c r="QIK4158" s="69"/>
      <c r="QIL4158" s="69"/>
      <c r="QIM4158" s="69"/>
      <c r="QIN4158" s="69"/>
      <c r="QIO4158" s="69"/>
      <c r="QIP4158" s="69"/>
      <c r="QIQ4158" s="69"/>
      <c r="QIR4158" s="69"/>
      <c r="QIS4158" s="69"/>
      <c r="QIT4158" s="69"/>
      <c r="QIU4158" s="69"/>
      <c r="QIV4158" s="69"/>
      <c r="QIW4158" s="69"/>
      <c r="QIX4158" s="69"/>
      <c r="QIY4158" s="69"/>
      <c r="QIZ4158" s="69"/>
      <c r="QJA4158" s="69"/>
      <c r="QJB4158" s="69"/>
      <c r="QJC4158" s="69"/>
      <c r="QJD4158" s="69"/>
      <c r="QJE4158" s="69"/>
      <c r="QJF4158" s="69"/>
      <c r="QJG4158" s="69"/>
      <c r="QJH4158" s="69"/>
      <c r="QJI4158" s="69"/>
      <c r="QJJ4158" s="69"/>
      <c r="QJK4158" s="69"/>
      <c r="QJL4158" s="69"/>
      <c r="QJM4158" s="69"/>
      <c r="QJN4158" s="69"/>
      <c r="QJO4158" s="69"/>
      <c r="QJP4158" s="69"/>
      <c r="QJQ4158" s="69"/>
      <c r="QJR4158" s="69"/>
      <c r="QJS4158" s="69"/>
      <c r="QJT4158" s="69"/>
      <c r="QJU4158" s="69"/>
      <c r="QJV4158" s="69"/>
      <c r="QJW4158" s="69"/>
      <c r="QJX4158" s="69"/>
      <c r="QJY4158" s="69"/>
      <c r="QJZ4158" s="69"/>
      <c r="QKA4158" s="69"/>
      <c r="QKB4158" s="69"/>
      <c r="QKC4158" s="69"/>
      <c r="QKD4158" s="69"/>
      <c r="QKE4158" s="69"/>
      <c r="QKF4158" s="69"/>
      <c r="QKG4158" s="69"/>
      <c r="QKH4158" s="69"/>
      <c r="QKI4158" s="69"/>
      <c r="QKJ4158" s="69"/>
      <c r="QKK4158" s="69"/>
      <c r="QKL4158" s="69"/>
      <c r="QKM4158" s="69"/>
      <c r="QKN4158" s="69"/>
      <c r="QKO4158" s="69"/>
      <c r="QKP4158" s="69"/>
      <c r="QKQ4158" s="69"/>
      <c r="QKR4158" s="69"/>
      <c r="QKS4158" s="69"/>
      <c r="QKT4158" s="69"/>
      <c r="QKU4158" s="69"/>
      <c r="QKV4158" s="69"/>
      <c r="QKW4158" s="69"/>
      <c r="QKX4158" s="69"/>
      <c r="QKY4158" s="69"/>
      <c r="QKZ4158" s="69"/>
      <c r="QLA4158" s="69"/>
      <c r="QLB4158" s="69"/>
      <c r="QLC4158" s="69"/>
      <c r="QLD4158" s="69"/>
      <c r="QLE4158" s="69"/>
      <c r="QLF4158" s="69"/>
      <c r="QLG4158" s="69"/>
      <c r="QLH4158" s="69"/>
      <c r="QLI4158" s="69"/>
      <c r="QLJ4158" s="69"/>
      <c r="QLK4158" s="69"/>
      <c r="QLL4158" s="69"/>
      <c r="QLM4158" s="69"/>
      <c r="QLN4158" s="69"/>
      <c r="QLO4158" s="69"/>
      <c r="QLP4158" s="69"/>
      <c r="QLQ4158" s="69"/>
      <c r="QLR4158" s="69"/>
      <c r="QLS4158" s="69"/>
      <c r="QLT4158" s="69"/>
      <c r="QLU4158" s="69"/>
      <c r="QLV4158" s="69"/>
      <c r="QLW4158" s="69"/>
      <c r="QLX4158" s="69"/>
      <c r="QLY4158" s="69"/>
      <c r="QLZ4158" s="69"/>
      <c r="QMA4158" s="69"/>
      <c r="QMB4158" s="69"/>
      <c r="QMC4158" s="69"/>
      <c r="QMD4158" s="69"/>
      <c r="QME4158" s="69"/>
      <c r="QMF4158" s="69"/>
      <c r="QMG4158" s="69"/>
      <c r="QMH4158" s="69"/>
      <c r="QMI4158" s="69"/>
      <c r="QMJ4158" s="69"/>
      <c r="QMK4158" s="69"/>
      <c r="QML4158" s="69"/>
      <c r="QMM4158" s="69"/>
      <c r="QMN4158" s="69"/>
      <c r="QMO4158" s="69"/>
      <c r="QMP4158" s="69"/>
      <c r="QMQ4158" s="69"/>
      <c r="QMR4158" s="69"/>
      <c r="QMS4158" s="69"/>
      <c r="QMT4158" s="69"/>
      <c r="QMU4158" s="69"/>
      <c r="QMV4158" s="69"/>
      <c r="QMW4158" s="69"/>
      <c r="QMX4158" s="69"/>
      <c r="QMY4158" s="69"/>
      <c r="QMZ4158" s="69"/>
      <c r="QNA4158" s="69"/>
      <c r="QNB4158" s="69"/>
      <c r="QNC4158" s="69"/>
      <c r="QND4158" s="69"/>
      <c r="QNE4158" s="69"/>
      <c r="QNF4158" s="69"/>
      <c r="QNG4158" s="69"/>
      <c r="QNH4158" s="69"/>
      <c r="QNI4158" s="69"/>
      <c r="QNJ4158" s="69"/>
      <c r="QNK4158" s="69"/>
      <c r="QNL4158" s="69"/>
      <c r="QNM4158" s="69"/>
      <c r="QNN4158" s="69"/>
      <c r="QNO4158" s="69"/>
      <c r="QNP4158" s="69"/>
      <c r="QNQ4158" s="69"/>
      <c r="QNR4158" s="69"/>
      <c r="QNS4158" s="69"/>
      <c r="QNT4158" s="69"/>
      <c r="QNU4158" s="69"/>
      <c r="QNV4158" s="69"/>
      <c r="QNW4158" s="69"/>
      <c r="QNX4158" s="69"/>
      <c r="QNY4158" s="69"/>
      <c r="QNZ4158" s="69"/>
      <c r="QOA4158" s="69"/>
      <c r="QOB4158" s="69"/>
      <c r="QOC4158" s="69"/>
      <c r="QOD4158" s="69"/>
      <c r="QOE4158" s="69"/>
      <c r="QOF4158" s="69"/>
      <c r="QOG4158" s="69"/>
      <c r="QOH4158" s="69"/>
      <c r="QOI4158" s="69"/>
      <c r="QOJ4158" s="69"/>
      <c r="QOK4158" s="69"/>
      <c r="QOL4158" s="69"/>
      <c r="QOM4158" s="69"/>
      <c r="QON4158" s="69"/>
      <c r="QOO4158" s="69"/>
      <c r="QOP4158" s="69"/>
      <c r="QOQ4158" s="69"/>
      <c r="QOR4158" s="69"/>
      <c r="QOS4158" s="69"/>
      <c r="QOT4158" s="69"/>
      <c r="QOU4158" s="69"/>
      <c r="QOV4158" s="69"/>
      <c r="QOW4158" s="69"/>
      <c r="QOX4158" s="69"/>
      <c r="QOY4158" s="69"/>
      <c r="QOZ4158" s="69"/>
      <c r="QPA4158" s="69"/>
      <c r="QPB4158" s="69"/>
      <c r="QPC4158" s="69"/>
      <c r="QPD4158" s="69"/>
      <c r="QPE4158" s="69"/>
      <c r="QPF4158" s="69"/>
      <c r="QPG4158" s="69"/>
      <c r="QPH4158" s="69"/>
      <c r="QPI4158" s="69"/>
      <c r="QPJ4158" s="69"/>
      <c r="QPK4158" s="69"/>
      <c r="QPL4158" s="69"/>
      <c r="QPM4158" s="69"/>
      <c r="QPN4158" s="69"/>
      <c r="QPO4158" s="69"/>
      <c r="QPP4158" s="69"/>
      <c r="QPQ4158" s="69"/>
      <c r="QPR4158" s="69"/>
      <c r="QPS4158" s="69"/>
      <c r="QPT4158" s="69"/>
      <c r="QPU4158" s="69"/>
      <c r="QPV4158" s="69"/>
      <c r="QPW4158" s="69"/>
      <c r="QPX4158" s="69"/>
      <c r="QPY4158" s="69"/>
      <c r="QPZ4158" s="69"/>
      <c r="QQA4158" s="69"/>
      <c r="QQB4158" s="69"/>
      <c r="QQC4158" s="69"/>
      <c r="QQD4158" s="69"/>
      <c r="QQE4158" s="69"/>
      <c r="QQF4158" s="69"/>
      <c r="QQG4158" s="69"/>
      <c r="QQH4158" s="69"/>
      <c r="QQI4158" s="69"/>
      <c r="QQJ4158" s="69"/>
      <c r="QQK4158" s="69"/>
      <c r="QQL4158" s="69"/>
      <c r="QQM4158" s="69"/>
      <c r="QQN4158" s="69"/>
      <c r="QQO4158" s="69"/>
      <c r="QQP4158" s="69"/>
      <c r="QQQ4158" s="69"/>
      <c r="QQR4158" s="69"/>
      <c r="QQS4158" s="69"/>
      <c r="QQT4158" s="69"/>
      <c r="QQU4158" s="69"/>
      <c r="QQV4158" s="69"/>
      <c r="QQW4158" s="69"/>
      <c r="QQX4158" s="69"/>
      <c r="QQY4158" s="69"/>
      <c r="QQZ4158" s="69"/>
      <c r="QRA4158" s="69"/>
      <c r="QRB4158" s="69"/>
      <c r="QRC4158" s="69"/>
      <c r="QRD4158" s="69"/>
      <c r="QRE4158" s="69"/>
      <c r="QRF4158" s="69"/>
      <c r="QRG4158" s="69"/>
      <c r="QRH4158" s="69"/>
      <c r="QRI4158" s="69"/>
      <c r="QRJ4158" s="69"/>
      <c r="QRK4158" s="69"/>
      <c r="QRL4158" s="69"/>
      <c r="QRM4158" s="69"/>
      <c r="QRN4158" s="69"/>
      <c r="QRO4158" s="69"/>
      <c r="QRP4158" s="69"/>
      <c r="QRQ4158" s="69"/>
      <c r="QRR4158" s="69"/>
      <c r="QRS4158" s="69"/>
      <c r="QRT4158" s="69"/>
      <c r="QRU4158" s="69"/>
      <c r="QRV4158" s="69"/>
      <c r="QRW4158" s="69"/>
      <c r="QRX4158" s="69"/>
      <c r="QRY4158" s="69"/>
      <c r="QRZ4158" s="69"/>
      <c r="QSA4158" s="69"/>
      <c r="QSB4158" s="69"/>
      <c r="QSC4158" s="69"/>
      <c r="QSD4158" s="69"/>
      <c r="QSE4158" s="69"/>
      <c r="QSF4158" s="69"/>
      <c r="QSG4158" s="69"/>
      <c r="QSH4158" s="69"/>
      <c r="QSI4158" s="69"/>
      <c r="QSJ4158" s="69"/>
      <c r="QSK4158" s="69"/>
      <c r="QSL4158" s="69"/>
      <c r="QSM4158" s="69"/>
      <c r="QSN4158" s="69"/>
      <c r="QSO4158" s="69"/>
      <c r="QSP4158" s="69"/>
      <c r="QSQ4158" s="69"/>
      <c r="QSR4158" s="69"/>
      <c r="QSS4158" s="69"/>
      <c r="QST4158" s="69"/>
      <c r="QSU4158" s="69"/>
      <c r="QSV4158" s="69"/>
      <c r="QSW4158" s="69"/>
      <c r="QSX4158" s="69"/>
      <c r="QSY4158" s="69"/>
      <c r="QSZ4158" s="69"/>
      <c r="QTA4158" s="69"/>
      <c r="QTB4158" s="69"/>
      <c r="QTC4158" s="69"/>
      <c r="QTD4158" s="69"/>
      <c r="QTE4158" s="69"/>
      <c r="QTF4158" s="69"/>
      <c r="QTG4158" s="69"/>
      <c r="QTH4158" s="69"/>
      <c r="QTI4158" s="69"/>
      <c r="QTJ4158" s="69"/>
      <c r="QTK4158" s="69"/>
      <c r="QTL4158" s="69"/>
      <c r="QTM4158" s="69"/>
      <c r="QTN4158" s="69"/>
      <c r="QTO4158" s="69"/>
      <c r="QTP4158" s="69"/>
      <c r="QTQ4158" s="69"/>
      <c r="QTR4158" s="69"/>
      <c r="QTS4158" s="69"/>
      <c r="QTT4158" s="69"/>
      <c r="QTU4158" s="69"/>
      <c r="QTV4158" s="69"/>
      <c r="QTW4158" s="69"/>
      <c r="QTX4158" s="69"/>
      <c r="QTY4158" s="69"/>
      <c r="QTZ4158" s="69"/>
      <c r="QUA4158" s="69"/>
      <c r="QUB4158" s="69"/>
      <c r="QUC4158" s="69"/>
      <c r="QUD4158" s="69"/>
      <c r="QUE4158" s="69"/>
      <c r="QUF4158" s="69"/>
      <c r="QUG4158" s="69"/>
      <c r="QUH4158" s="69"/>
      <c r="QUI4158" s="69"/>
      <c r="QUJ4158" s="69"/>
      <c r="QUK4158" s="69"/>
      <c r="QUL4158" s="69"/>
      <c r="QUM4158" s="69"/>
      <c r="QUN4158" s="69"/>
      <c r="QUO4158" s="69"/>
      <c r="QUP4158" s="69"/>
      <c r="QUQ4158" s="69"/>
      <c r="QUR4158" s="69"/>
      <c r="QUS4158" s="69"/>
      <c r="QUT4158" s="69"/>
      <c r="QUU4158" s="69"/>
      <c r="QUV4158" s="69"/>
      <c r="QUW4158" s="69"/>
      <c r="QUX4158" s="69"/>
      <c r="QUY4158" s="69"/>
      <c r="QUZ4158" s="69"/>
      <c r="QVA4158" s="69"/>
      <c r="QVB4158" s="69"/>
      <c r="QVC4158" s="69"/>
      <c r="QVD4158" s="69"/>
      <c r="QVE4158" s="69"/>
      <c r="QVF4158" s="69"/>
      <c r="QVG4158" s="69"/>
      <c r="QVH4158" s="69"/>
      <c r="QVI4158" s="69"/>
      <c r="QVJ4158" s="69"/>
      <c r="QVK4158" s="69"/>
      <c r="QVL4158" s="69"/>
      <c r="QVM4158" s="69"/>
      <c r="QVN4158" s="69"/>
      <c r="QVO4158" s="69"/>
      <c r="QVP4158" s="69"/>
      <c r="QVQ4158" s="69"/>
      <c r="QVR4158" s="69"/>
      <c r="QVS4158" s="69"/>
      <c r="QVT4158" s="69"/>
      <c r="QVU4158" s="69"/>
      <c r="QVV4158" s="69"/>
      <c r="QVW4158" s="69"/>
      <c r="QVX4158" s="69"/>
      <c r="QVY4158" s="69"/>
      <c r="QVZ4158" s="69"/>
      <c r="QWA4158" s="69"/>
      <c r="QWB4158" s="69"/>
      <c r="QWC4158" s="69"/>
      <c r="QWD4158" s="69"/>
      <c r="QWE4158" s="69"/>
      <c r="QWF4158" s="69"/>
      <c r="QWG4158" s="69"/>
      <c r="QWH4158" s="69"/>
      <c r="QWI4158" s="69"/>
      <c r="QWJ4158" s="69"/>
      <c r="QWK4158" s="69"/>
      <c r="QWL4158" s="69"/>
      <c r="QWM4158" s="69"/>
      <c r="QWN4158" s="69"/>
      <c r="QWO4158" s="69"/>
      <c r="QWP4158" s="69"/>
      <c r="QWQ4158" s="69"/>
      <c r="QWR4158" s="69"/>
      <c r="QWS4158" s="69"/>
      <c r="QWT4158" s="69"/>
      <c r="QWU4158" s="69"/>
      <c r="QWV4158" s="69"/>
      <c r="QWW4158" s="69"/>
      <c r="QWX4158" s="69"/>
      <c r="QWY4158" s="69"/>
      <c r="QWZ4158" s="69"/>
      <c r="QXA4158" s="69"/>
      <c r="QXB4158" s="69"/>
      <c r="QXC4158" s="69"/>
      <c r="QXD4158" s="69"/>
      <c r="QXE4158" s="69"/>
      <c r="QXF4158" s="69"/>
      <c r="QXG4158" s="69"/>
      <c r="QXH4158" s="69"/>
      <c r="QXI4158" s="69"/>
      <c r="QXJ4158" s="69"/>
      <c r="QXK4158" s="69"/>
      <c r="QXL4158" s="69"/>
      <c r="QXM4158" s="69"/>
      <c r="QXN4158" s="69"/>
      <c r="QXO4158" s="69"/>
      <c r="QXP4158" s="69"/>
      <c r="QXQ4158" s="69"/>
      <c r="QXR4158" s="69"/>
      <c r="QXS4158" s="69"/>
      <c r="QXT4158" s="69"/>
      <c r="QXU4158" s="69"/>
      <c r="QXV4158" s="69"/>
      <c r="QXW4158" s="69"/>
      <c r="QXX4158" s="69"/>
      <c r="QXY4158" s="69"/>
      <c r="QXZ4158" s="69"/>
      <c r="QYA4158" s="69"/>
      <c r="QYB4158" s="69"/>
      <c r="QYC4158" s="69"/>
      <c r="QYD4158" s="69"/>
      <c r="QYE4158" s="69"/>
      <c r="QYF4158" s="69"/>
      <c r="QYG4158" s="69"/>
      <c r="QYH4158" s="69"/>
      <c r="QYI4158" s="69"/>
      <c r="QYJ4158" s="69"/>
      <c r="QYK4158" s="69"/>
      <c r="QYL4158" s="69"/>
      <c r="QYM4158" s="69"/>
      <c r="QYN4158" s="69"/>
      <c r="QYO4158" s="69"/>
      <c r="QYP4158" s="69"/>
      <c r="QYQ4158" s="69"/>
      <c r="QYR4158" s="69"/>
      <c r="QYS4158" s="69"/>
      <c r="QYT4158" s="69"/>
      <c r="QYU4158" s="69"/>
      <c r="QYV4158" s="69"/>
      <c r="QYW4158" s="69"/>
      <c r="QYX4158" s="69"/>
      <c r="QYY4158" s="69"/>
      <c r="QYZ4158" s="69"/>
      <c r="QZA4158" s="69"/>
      <c r="QZB4158" s="69"/>
      <c r="QZC4158" s="69"/>
      <c r="QZD4158" s="69"/>
      <c r="QZE4158" s="69"/>
      <c r="QZF4158" s="69"/>
      <c r="QZG4158" s="69"/>
      <c r="QZH4158" s="69"/>
      <c r="QZI4158" s="69"/>
      <c r="QZJ4158" s="69"/>
      <c r="QZK4158" s="69"/>
      <c r="QZL4158" s="69"/>
      <c r="QZM4158" s="69"/>
      <c r="QZN4158" s="69"/>
      <c r="QZO4158" s="69"/>
      <c r="QZP4158" s="69"/>
      <c r="QZQ4158" s="69"/>
      <c r="QZR4158" s="69"/>
      <c r="QZS4158" s="69"/>
      <c r="QZT4158" s="69"/>
      <c r="QZU4158" s="69"/>
      <c r="QZV4158" s="69"/>
      <c r="QZW4158" s="69"/>
      <c r="QZX4158" s="69"/>
      <c r="QZY4158" s="69"/>
      <c r="QZZ4158" s="69"/>
      <c r="RAA4158" s="69"/>
      <c r="RAB4158" s="69"/>
      <c r="RAC4158" s="69"/>
      <c r="RAD4158" s="69"/>
      <c r="RAE4158" s="69"/>
      <c r="RAF4158" s="69"/>
      <c r="RAG4158" s="69"/>
      <c r="RAH4158" s="69"/>
      <c r="RAI4158" s="69"/>
      <c r="RAJ4158" s="69"/>
      <c r="RAK4158" s="69"/>
      <c r="RAL4158" s="69"/>
      <c r="RAM4158" s="69"/>
      <c r="RAN4158" s="69"/>
      <c r="RAO4158" s="69"/>
      <c r="RAP4158" s="69"/>
      <c r="RAQ4158" s="69"/>
      <c r="RAR4158" s="69"/>
      <c r="RAS4158" s="69"/>
      <c r="RAT4158" s="69"/>
      <c r="RAU4158" s="69"/>
      <c r="RAV4158" s="69"/>
      <c r="RAW4158" s="69"/>
      <c r="RAX4158" s="69"/>
      <c r="RAY4158" s="69"/>
      <c r="RAZ4158" s="69"/>
      <c r="RBA4158" s="69"/>
      <c r="RBB4158" s="69"/>
      <c r="RBC4158" s="69"/>
      <c r="RBD4158" s="69"/>
      <c r="RBE4158" s="69"/>
      <c r="RBF4158" s="69"/>
      <c r="RBG4158" s="69"/>
      <c r="RBH4158" s="69"/>
      <c r="RBI4158" s="69"/>
      <c r="RBJ4158" s="69"/>
      <c r="RBK4158" s="69"/>
      <c r="RBL4158" s="69"/>
      <c r="RBM4158" s="69"/>
      <c r="RBN4158" s="69"/>
      <c r="RBO4158" s="69"/>
      <c r="RBP4158" s="69"/>
      <c r="RBQ4158" s="69"/>
      <c r="RBR4158" s="69"/>
      <c r="RBS4158" s="69"/>
      <c r="RBT4158" s="69"/>
      <c r="RBU4158" s="69"/>
      <c r="RBV4158" s="69"/>
      <c r="RBW4158" s="69"/>
      <c r="RBX4158" s="69"/>
      <c r="RBY4158" s="69"/>
      <c r="RBZ4158" s="69"/>
      <c r="RCA4158" s="69"/>
      <c r="RCB4158" s="69"/>
      <c r="RCC4158" s="69"/>
      <c r="RCD4158" s="69"/>
      <c r="RCE4158" s="69"/>
      <c r="RCF4158" s="69"/>
      <c r="RCG4158" s="69"/>
      <c r="RCH4158" s="69"/>
      <c r="RCI4158" s="69"/>
      <c r="RCJ4158" s="69"/>
      <c r="RCK4158" s="69"/>
      <c r="RCL4158" s="69"/>
      <c r="RCM4158" s="69"/>
      <c r="RCN4158" s="69"/>
      <c r="RCO4158" s="69"/>
      <c r="RCP4158" s="69"/>
      <c r="RCQ4158" s="69"/>
      <c r="RCR4158" s="69"/>
      <c r="RCS4158" s="69"/>
      <c r="RCT4158" s="69"/>
      <c r="RCU4158" s="69"/>
      <c r="RCV4158" s="69"/>
      <c r="RCW4158" s="69"/>
      <c r="RCX4158" s="69"/>
      <c r="RCY4158" s="69"/>
      <c r="RCZ4158" s="69"/>
      <c r="RDA4158" s="69"/>
      <c r="RDB4158" s="69"/>
      <c r="RDC4158" s="69"/>
      <c r="RDD4158" s="69"/>
      <c r="RDE4158" s="69"/>
      <c r="RDF4158" s="69"/>
      <c r="RDG4158" s="69"/>
      <c r="RDH4158" s="69"/>
      <c r="RDI4158" s="69"/>
      <c r="RDJ4158" s="69"/>
      <c r="RDK4158" s="69"/>
      <c r="RDL4158" s="69"/>
      <c r="RDM4158" s="69"/>
      <c r="RDN4158" s="69"/>
      <c r="RDO4158" s="69"/>
      <c r="RDP4158" s="69"/>
      <c r="RDQ4158" s="69"/>
      <c r="RDR4158" s="69"/>
      <c r="RDS4158" s="69"/>
      <c r="RDT4158" s="69"/>
      <c r="RDU4158" s="69"/>
      <c r="RDV4158" s="69"/>
      <c r="RDW4158" s="69"/>
      <c r="RDX4158" s="69"/>
      <c r="RDY4158" s="69"/>
      <c r="RDZ4158" s="69"/>
      <c r="REA4158" s="69"/>
      <c r="REB4158" s="69"/>
      <c r="REC4158" s="69"/>
      <c r="RED4158" s="69"/>
      <c r="REE4158" s="69"/>
      <c r="REF4158" s="69"/>
      <c r="REG4158" s="69"/>
      <c r="REH4158" s="69"/>
      <c r="REI4158" s="69"/>
      <c r="REJ4158" s="69"/>
      <c r="REK4158" s="69"/>
      <c r="REL4158" s="69"/>
      <c r="REM4158" s="69"/>
      <c r="REN4158" s="69"/>
      <c r="REO4158" s="69"/>
      <c r="REP4158" s="69"/>
      <c r="REQ4158" s="69"/>
      <c r="RER4158" s="69"/>
      <c r="RES4158" s="69"/>
      <c r="RET4158" s="69"/>
      <c r="REU4158" s="69"/>
      <c r="REV4158" s="69"/>
      <c r="REW4158" s="69"/>
      <c r="REX4158" s="69"/>
      <c r="REY4158" s="69"/>
      <c r="REZ4158" s="69"/>
      <c r="RFA4158" s="69"/>
      <c r="RFB4158" s="69"/>
      <c r="RFC4158" s="69"/>
      <c r="RFD4158" s="69"/>
      <c r="RFE4158" s="69"/>
      <c r="RFF4158" s="69"/>
      <c r="RFG4158" s="69"/>
      <c r="RFH4158" s="69"/>
      <c r="RFI4158" s="69"/>
      <c r="RFJ4158" s="69"/>
      <c r="RFK4158" s="69"/>
      <c r="RFL4158" s="69"/>
      <c r="RFM4158" s="69"/>
      <c r="RFN4158" s="69"/>
      <c r="RFO4158" s="69"/>
      <c r="RFP4158" s="69"/>
      <c r="RFQ4158" s="69"/>
      <c r="RFR4158" s="69"/>
      <c r="RFS4158" s="69"/>
      <c r="RFT4158" s="69"/>
      <c r="RFU4158" s="69"/>
      <c r="RFV4158" s="69"/>
      <c r="RFW4158" s="69"/>
      <c r="RFX4158" s="69"/>
      <c r="RFY4158" s="69"/>
      <c r="RFZ4158" s="69"/>
      <c r="RGA4158" s="69"/>
      <c r="RGB4158" s="69"/>
      <c r="RGC4158" s="69"/>
      <c r="RGD4158" s="69"/>
      <c r="RGE4158" s="69"/>
      <c r="RGF4158" s="69"/>
      <c r="RGG4158" s="69"/>
      <c r="RGH4158" s="69"/>
      <c r="RGI4158" s="69"/>
      <c r="RGJ4158" s="69"/>
      <c r="RGK4158" s="69"/>
      <c r="RGL4158" s="69"/>
      <c r="RGM4158" s="69"/>
      <c r="RGN4158" s="69"/>
      <c r="RGO4158" s="69"/>
      <c r="RGP4158" s="69"/>
      <c r="RGQ4158" s="69"/>
      <c r="RGR4158" s="69"/>
      <c r="RGS4158" s="69"/>
      <c r="RGT4158" s="69"/>
      <c r="RGU4158" s="69"/>
      <c r="RGV4158" s="69"/>
      <c r="RGW4158" s="69"/>
      <c r="RGX4158" s="69"/>
      <c r="RGY4158" s="69"/>
      <c r="RGZ4158" s="69"/>
      <c r="RHA4158" s="69"/>
      <c r="RHB4158" s="69"/>
      <c r="RHC4158" s="69"/>
      <c r="RHD4158" s="69"/>
      <c r="RHE4158" s="69"/>
      <c r="RHF4158" s="69"/>
      <c r="RHG4158" s="69"/>
      <c r="RHH4158" s="69"/>
      <c r="RHI4158" s="69"/>
      <c r="RHJ4158" s="69"/>
      <c r="RHK4158" s="69"/>
      <c r="RHL4158" s="69"/>
      <c r="RHM4158" s="69"/>
      <c r="RHN4158" s="69"/>
      <c r="RHO4158" s="69"/>
      <c r="RHP4158" s="69"/>
      <c r="RHQ4158" s="69"/>
      <c r="RHR4158" s="69"/>
      <c r="RHS4158" s="69"/>
      <c r="RHT4158" s="69"/>
      <c r="RHU4158" s="69"/>
      <c r="RHV4158" s="69"/>
      <c r="RHW4158" s="69"/>
      <c r="RHX4158" s="69"/>
      <c r="RHY4158" s="69"/>
      <c r="RHZ4158" s="69"/>
      <c r="RIA4158" s="69"/>
      <c r="RIB4158" s="69"/>
      <c r="RIC4158" s="69"/>
      <c r="RID4158" s="69"/>
      <c r="RIE4158" s="69"/>
      <c r="RIF4158" s="69"/>
      <c r="RIG4158" s="69"/>
      <c r="RIH4158" s="69"/>
      <c r="RII4158" s="69"/>
      <c r="RIJ4158" s="69"/>
      <c r="RIK4158" s="69"/>
      <c r="RIL4158" s="69"/>
      <c r="RIM4158" s="69"/>
      <c r="RIN4158" s="69"/>
      <c r="RIO4158" s="69"/>
      <c r="RIP4158" s="69"/>
      <c r="RIQ4158" s="69"/>
      <c r="RIR4158" s="69"/>
      <c r="RIS4158" s="69"/>
      <c r="RIT4158" s="69"/>
      <c r="RIU4158" s="69"/>
      <c r="RIV4158" s="69"/>
      <c r="RIW4158" s="69"/>
      <c r="RIX4158" s="69"/>
      <c r="RIY4158" s="69"/>
      <c r="RIZ4158" s="69"/>
      <c r="RJA4158" s="69"/>
      <c r="RJB4158" s="69"/>
      <c r="RJC4158" s="69"/>
      <c r="RJD4158" s="69"/>
      <c r="RJE4158" s="69"/>
      <c r="RJF4158" s="69"/>
      <c r="RJG4158" s="69"/>
      <c r="RJH4158" s="69"/>
      <c r="RJI4158" s="69"/>
      <c r="RJJ4158" s="69"/>
      <c r="RJK4158" s="69"/>
      <c r="RJL4158" s="69"/>
      <c r="RJM4158" s="69"/>
      <c r="RJN4158" s="69"/>
      <c r="RJO4158" s="69"/>
      <c r="RJP4158" s="69"/>
      <c r="RJQ4158" s="69"/>
      <c r="RJR4158" s="69"/>
      <c r="RJS4158" s="69"/>
      <c r="RJT4158" s="69"/>
      <c r="RJU4158" s="69"/>
      <c r="RJV4158" s="69"/>
      <c r="RJW4158" s="69"/>
      <c r="RJX4158" s="69"/>
      <c r="RJY4158" s="69"/>
      <c r="RJZ4158" s="69"/>
      <c r="RKA4158" s="69"/>
      <c r="RKB4158" s="69"/>
      <c r="RKC4158" s="69"/>
      <c r="RKD4158" s="69"/>
      <c r="RKE4158" s="69"/>
      <c r="RKF4158" s="69"/>
      <c r="RKG4158" s="69"/>
      <c r="RKH4158" s="69"/>
      <c r="RKI4158" s="69"/>
      <c r="RKJ4158" s="69"/>
      <c r="RKK4158" s="69"/>
      <c r="RKL4158" s="69"/>
      <c r="RKM4158" s="69"/>
      <c r="RKN4158" s="69"/>
      <c r="RKO4158" s="69"/>
      <c r="RKP4158" s="69"/>
      <c r="RKQ4158" s="69"/>
      <c r="RKR4158" s="69"/>
      <c r="RKS4158" s="69"/>
      <c r="RKT4158" s="69"/>
      <c r="RKU4158" s="69"/>
      <c r="RKV4158" s="69"/>
      <c r="RKW4158" s="69"/>
      <c r="RKX4158" s="69"/>
      <c r="RKY4158" s="69"/>
      <c r="RKZ4158" s="69"/>
      <c r="RLA4158" s="69"/>
      <c r="RLB4158" s="69"/>
      <c r="RLC4158" s="69"/>
      <c r="RLD4158" s="69"/>
      <c r="RLE4158" s="69"/>
      <c r="RLF4158" s="69"/>
      <c r="RLG4158" s="69"/>
      <c r="RLH4158" s="69"/>
      <c r="RLI4158" s="69"/>
      <c r="RLJ4158" s="69"/>
      <c r="RLK4158" s="69"/>
      <c r="RLL4158" s="69"/>
      <c r="RLM4158" s="69"/>
      <c r="RLN4158" s="69"/>
      <c r="RLO4158" s="69"/>
      <c r="RLP4158" s="69"/>
      <c r="RLQ4158" s="69"/>
      <c r="RLR4158" s="69"/>
      <c r="RLS4158" s="69"/>
      <c r="RLT4158" s="69"/>
      <c r="RLU4158" s="69"/>
      <c r="RLV4158" s="69"/>
      <c r="RLW4158" s="69"/>
      <c r="RLX4158" s="69"/>
      <c r="RLY4158" s="69"/>
      <c r="RLZ4158" s="69"/>
      <c r="RMA4158" s="69"/>
      <c r="RMB4158" s="69"/>
      <c r="RMC4158" s="69"/>
      <c r="RMD4158" s="69"/>
      <c r="RME4158" s="69"/>
      <c r="RMF4158" s="69"/>
      <c r="RMG4158" s="69"/>
      <c r="RMH4158" s="69"/>
      <c r="RMI4158" s="69"/>
      <c r="RMJ4158" s="69"/>
      <c r="RMK4158" s="69"/>
      <c r="RML4158" s="69"/>
      <c r="RMM4158" s="69"/>
      <c r="RMN4158" s="69"/>
      <c r="RMO4158" s="69"/>
      <c r="RMP4158" s="69"/>
      <c r="RMQ4158" s="69"/>
      <c r="RMR4158" s="69"/>
      <c r="RMS4158" s="69"/>
      <c r="RMT4158" s="69"/>
      <c r="RMU4158" s="69"/>
      <c r="RMV4158" s="69"/>
      <c r="RMW4158" s="69"/>
      <c r="RMX4158" s="69"/>
      <c r="RMY4158" s="69"/>
      <c r="RMZ4158" s="69"/>
      <c r="RNA4158" s="69"/>
      <c r="RNB4158" s="69"/>
      <c r="RNC4158" s="69"/>
      <c r="RND4158" s="69"/>
      <c r="RNE4158" s="69"/>
      <c r="RNF4158" s="69"/>
      <c r="RNG4158" s="69"/>
      <c r="RNH4158" s="69"/>
      <c r="RNI4158" s="69"/>
      <c r="RNJ4158" s="69"/>
      <c r="RNK4158" s="69"/>
      <c r="RNL4158" s="69"/>
      <c r="RNM4158" s="69"/>
      <c r="RNN4158" s="69"/>
      <c r="RNO4158" s="69"/>
      <c r="RNP4158" s="69"/>
      <c r="RNQ4158" s="69"/>
      <c r="RNR4158" s="69"/>
      <c r="RNS4158" s="69"/>
      <c r="RNT4158" s="69"/>
      <c r="RNU4158" s="69"/>
      <c r="RNV4158" s="69"/>
      <c r="RNW4158" s="69"/>
      <c r="RNX4158" s="69"/>
      <c r="RNY4158" s="69"/>
      <c r="RNZ4158" s="69"/>
      <c r="ROA4158" s="69"/>
      <c r="ROB4158" s="69"/>
      <c r="ROC4158" s="69"/>
      <c r="ROD4158" s="69"/>
      <c r="ROE4158" s="69"/>
      <c r="ROF4158" s="69"/>
      <c r="ROG4158" s="69"/>
      <c r="ROH4158" s="69"/>
      <c r="ROI4158" s="69"/>
      <c r="ROJ4158" s="69"/>
      <c r="ROK4158" s="69"/>
      <c r="ROL4158" s="69"/>
      <c r="ROM4158" s="69"/>
      <c r="RON4158" s="69"/>
      <c r="ROO4158" s="69"/>
      <c r="ROP4158" s="69"/>
      <c r="ROQ4158" s="69"/>
      <c r="ROR4158" s="69"/>
      <c r="ROS4158" s="69"/>
      <c r="ROT4158" s="69"/>
      <c r="ROU4158" s="69"/>
      <c r="ROV4158" s="69"/>
      <c r="ROW4158" s="69"/>
      <c r="ROX4158" s="69"/>
      <c r="ROY4158" s="69"/>
      <c r="ROZ4158" s="69"/>
      <c r="RPA4158" s="69"/>
      <c r="RPB4158" s="69"/>
      <c r="RPC4158" s="69"/>
      <c r="RPD4158" s="69"/>
      <c r="RPE4158" s="69"/>
      <c r="RPF4158" s="69"/>
      <c r="RPG4158" s="69"/>
      <c r="RPH4158" s="69"/>
      <c r="RPI4158" s="69"/>
      <c r="RPJ4158" s="69"/>
      <c r="RPK4158" s="69"/>
      <c r="RPL4158" s="69"/>
      <c r="RPM4158" s="69"/>
      <c r="RPN4158" s="69"/>
      <c r="RPO4158" s="69"/>
      <c r="RPP4158" s="69"/>
      <c r="RPQ4158" s="69"/>
      <c r="RPR4158" s="69"/>
      <c r="RPS4158" s="69"/>
      <c r="RPT4158" s="69"/>
      <c r="RPU4158" s="69"/>
      <c r="RPV4158" s="69"/>
      <c r="RPW4158" s="69"/>
      <c r="RPX4158" s="69"/>
      <c r="RPY4158" s="69"/>
      <c r="RPZ4158" s="69"/>
      <c r="RQA4158" s="69"/>
      <c r="RQB4158" s="69"/>
      <c r="RQC4158" s="69"/>
      <c r="RQD4158" s="69"/>
      <c r="RQE4158" s="69"/>
      <c r="RQF4158" s="69"/>
      <c r="RQG4158" s="69"/>
      <c r="RQH4158" s="69"/>
      <c r="RQI4158" s="69"/>
      <c r="RQJ4158" s="69"/>
      <c r="RQK4158" s="69"/>
      <c r="RQL4158" s="69"/>
      <c r="RQM4158" s="69"/>
      <c r="RQN4158" s="69"/>
      <c r="RQO4158" s="69"/>
      <c r="RQP4158" s="69"/>
      <c r="RQQ4158" s="69"/>
      <c r="RQR4158" s="69"/>
      <c r="RQS4158" s="69"/>
      <c r="RQT4158" s="69"/>
      <c r="RQU4158" s="69"/>
      <c r="RQV4158" s="69"/>
      <c r="RQW4158" s="69"/>
      <c r="RQX4158" s="69"/>
      <c r="RQY4158" s="69"/>
      <c r="RQZ4158" s="69"/>
      <c r="RRA4158" s="69"/>
      <c r="RRB4158" s="69"/>
      <c r="RRC4158" s="69"/>
      <c r="RRD4158" s="69"/>
      <c r="RRE4158" s="69"/>
      <c r="RRF4158" s="69"/>
      <c r="RRG4158" s="69"/>
      <c r="RRH4158" s="69"/>
      <c r="RRI4158" s="69"/>
      <c r="RRJ4158" s="69"/>
      <c r="RRK4158" s="69"/>
      <c r="RRL4158" s="69"/>
      <c r="RRM4158" s="69"/>
      <c r="RRN4158" s="69"/>
      <c r="RRO4158" s="69"/>
      <c r="RRP4158" s="69"/>
      <c r="RRQ4158" s="69"/>
      <c r="RRR4158" s="69"/>
      <c r="RRS4158" s="69"/>
      <c r="RRT4158" s="69"/>
      <c r="RRU4158" s="69"/>
      <c r="RRV4158" s="69"/>
      <c r="RRW4158" s="69"/>
      <c r="RRX4158" s="69"/>
      <c r="RRY4158" s="69"/>
      <c r="RRZ4158" s="69"/>
      <c r="RSA4158" s="69"/>
      <c r="RSB4158" s="69"/>
      <c r="RSC4158" s="69"/>
      <c r="RSD4158" s="69"/>
      <c r="RSE4158" s="69"/>
      <c r="RSF4158" s="69"/>
      <c r="RSG4158" s="69"/>
      <c r="RSH4158" s="69"/>
      <c r="RSI4158" s="69"/>
      <c r="RSJ4158" s="69"/>
      <c r="RSK4158" s="69"/>
      <c r="RSL4158" s="69"/>
      <c r="RSM4158" s="69"/>
      <c r="RSN4158" s="69"/>
      <c r="RSO4158" s="69"/>
      <c r="RSP4158" s="69"/>
      <c r="RSQ4158" s="69"/>
      <c r="RSR4158" s="69"/>
      <c r="RSS4158" s="69"/>
      <c r="RST4158" s="69"/>
      <c r="RSU4158" s="69"/>
      <c r="RSV4158" s="69"/>
      <c r="RSW4158" s="69"/>
      <c r="RSX4158" s="69"/>
      <c r="RSY4158" s="69"/>
      <c r="RSZ4158" s="69"/>
      <c r="RTA4158" s="69"/>
      <c r="RTB4158" s="69"/>
      <c r="RTC4158" s="69"/>
      <c r="RTD4158" s="69"/>
      <c r="RTE4158" s="69"/>
      <c r="RTF4158" s="69"/>
      <c r="RTG4158" s="69"/>
      <c r="RTH4158" s="69"/>
      <c r="RTI4158" s="69"/>
      <c r="RTJ4158" s="69"/>
      <c r="RTK4158" s="69"/>
      <c r="RTL4158" s="69"/>
      <c r="RTM4158" s="69"/>
      <c r="RTN4158" s="69"/>
      <c r="RTO4158" s="69"/>
      <c r="RTP4158" s="69"/>
      <c r="RTQ4158" s="69"/>
      <c r="RTR4158" s="69"/>
      <c r="RTS4158" s="69"/>
      <c r="RTT4158" s="69"/>
      <c r="RTU4158" s="69"/>
      <c r="RTV4158" s="69"/>
      <c r="RTW4158" s="69"/>
      <c r="RTX4158" s="69"/>
      <c r="RTY4158" s="69"/>
      <c r="RTZ4158" s="69"/>
      <c r="RUA4158" s="69"/>
      <c r="RUB4158" s="69"/>
      <c r="RUC4158" s="69"/>
      <c r="RUD4158" s="69"/>
      <c r="RUE4158" s="69"/>
      <c r="RUF4158" s="69"/>
      <c r="RUG4158" s="69"/>
      <c r="RUH4158" s="69"/>
      <c r="RUI4158" s="69"/>
      <c r="RUJ4158" s="69"/>
      <c r="RUK4158" s="69"/>
      <c r="RUL4158" s="69"/>
      <c r="RUM4158" s="69"/>
      <c r="RUN4158" s="69"/>
      <c r="RUO4158" s="69"/>
      <c r="RUP4158" s="69"/>
      <c r="RUQ4158" s="69"/>
      <c r="RUR4158" s="69"/>
      <c r="RUS4158" s="69"/>
      <c r="RUT4158" s="69"/>
      <c r="RUU4158" s="69"/>
      <c r="RUV4158" s="69"/>
      <c r="RUW4158" s="69"/>
      <c r="RUX4158" s="69"/>
      <c r="RUY4158" s="69"/>
      <c r="RUZ4158" s="69"/>
      <c r="RVA4158" s="69"/>
      <c r="RVB4158" s="69"/>
      <c r="RVC4158" s="69"/>
      <c r="RVD4158" s="69"/>
      <c r="RVE4158" s="69"/>
      <c r="RVF4158" s="69"/>
      <c r="RVG4158" s="69"/>
      <c r="RVH4158" s="69"/>
      <c r="RVI4158" s="69"/>
      <c r="RVJ4158" s="69"/>
      <c r="RVK4158" s="69"/>
      <c r="RVL4158" s="69"/>
      <c r="RVM4158" s="69"/>
      <c r="RVN4158" s="69"/>
      <c r="RVO4158" s="69"/>
      <c r="RVP4158" s="69"/>
      <c r="RVQ4158" s="69"/>
      <c r="RVR4158" s="69"/>
      <c r="RVS4158" s="69"/>
      <c r="RVT4158" s="69"/>
      <c r="RVU4158" s="69"/>
      <c r="RVV4158" s="69"/>
      <c r="RVW4158" s="69"/>
      <c r="RVX4158" s="69"/>
      <c r="RVY4158" s="69"/>
      <c r="RVZ4158" s="69"/>
      <c r="RWA4158" s="69"/>
      <c r="RWB4158" s="69"/>
      <c r="RWC4158" s="69"/>
      <c r="RWD4158" s="69"/>
      <c r="RWE4158" s="69"/>
      <c r="RWF4158" s="69"/>
      <c r="RWG4158" s="69"/>
      <c r="RWH4158" s="69"/>
      <c r="RWI4158" s="69"/>
      <c r="RWJ4158" s="69"/>
      <c r="RWK4158" s="69"/>
      <c r="RWL4158" s="69"/>
      <c r="RWM4158" s="69"/>
      <c r="RWN4158" s="69"/>
      <c r="RWO4158" s="69"/>
      <c r="RWP4158" s="69"/>
      <c r="RWQ4158" s="69"/>
      <c r="RWR4158" s="69"/>
      <c r="RWS4158" s="69"/>
      <c r="RWT4158" s="69"/>
      <c r="RWU4158" s="69"/>
      <c r="RWV4158" s="69"/>
      <c r="RWW4158" s="69"/>
      <c r="RWX4158" s="69"/>
      <c r="RWY4158" s="69"/>
      <c r="RWZ4158" s="69"/>
      <c r="RXA4158" s="69"/>
      <c r="RXB4158" s="69"/>
      <c r="RXC4158" s="69"/>
      <c r="RXD4158" s="69"/>
      <c r="RXE4158" s="69"/>
      <c r="RXF4158" s="69"/>
      <c r="RXG4158" s="69"/>
      <c r="RXH4158" s="69"/>
      <c r="RXI4158" s="69"/>
      <c r="RXJ4158" s="69"/>
      <c r="RXK4158" s="69"/>
      <c r="RXL4158" s="69"/>
      <c r="RXM4158" s="69"/>
      <c r="RXN4158" s="69"/>
      <c r="RXO4158" s="69"/>
      <c r="RXP4158" s="69"/>
      <c r="RXQ4158" s="69"/>
      <c r="RXR4158" s="69"/>
      <c r="RXS4158" s="69"/>
      <c r="RXT4158" s="69"/>
      <c r="RXU4158" s="69"/>
      <c r="RXV4158" s="69"/>
      <c r="RXW4158" s="69"/>
      <c r="RXX4158" s="69"/>
      <c r="RXY4158" s="69"/>
      <c r="RXZ4158" s="69"/>
      <c r="RYA4158" s="69"/>
      <c r="RYB4158" s="69"/>
      <c r="RYC4158" s="69"/>
      <c r="RYD4158" s="69"/>
      <c r="RYE4158" s="69"/>
      <c r="RYF4158" s="69"/>
      <c r="RYG4158" s="69"/>
      <c r="RYH4158" s="69"/>
      <c r="RYI4158" s="69"/>
      <c r="RYJ4158" s="69"/>
      <c r="RYK4158" s="69"/>
      <c r="RYL4158" s="69"/>
      <c r="RYM4158" s="69"/>
      <c r="RYN4158" s="69"/>
      <c r="RYO4158" s="69"/>
      <c r="RYP4158" s="69"/>
      <c r="RYQ4158" s="69"/>
      <c r="RYR4158" s="69"/>
      <c r="RYS4158" s="69"/>
      <c r="RYT4158" s="69"/>
      <c r="RYU4158" s="69"/>
      <c r="RYV4158" s="69"/>
      <c r="RYW4158" s="69"/>
      <c r="RYX4158" s="69"/>
      <c r="RYY4158" s="69"/>
      <c r="RYZ4158" s="69"/>
      <c r="RZA4158" s="69"/>
      <c r="RZB4158" s="69"/>
      <c r="RZC4158" s="69"/>
      <c r="RZD4158" s="69"/>
      <c r="RZE4158" s="69"/>
      <c r="RZF4158" s="69"/>
      <c r="RZG4158" s="69"/>
      <c r="RZH4158" s="69"/>
      <c r="RZI4158" s="69"/>
      <c r="RZJ4158" s="69"/>
      <c r="RZK4158" s="69"/>
      <c r="RZL4158" s="69"/>
      <c r="RZM4158" s="69"/>
      <c r="RZN4158" s="69"/>
      <c r="RZO4158" s="69"/>
      <c r="RZP4158" s="69"/>
      <c r="RZQ4158" s="69"/>
      <c r="RZR4158" s="69"/>
      <c r="RZS4158" s="69"/>
      <c r="RZT4158" s="69"/>
      <c r="RZU4158" s="69"/>
      <c r="RZV4158" s="69"/>
      <c r="RZW4158" s="69"/>
      <c r="RZX4158" s="69"/>
      <c r="RZY4158" s="69"/>
      <c r="RZZ4158" s="69"/>
      <c r="SAA4158" s="69"/>
      <c r="SAB4158" s="69"/>
      <c r="SAC4158" s="69"/>
      <c r="SAD4158" s="69"/>
      <c r="SAE4158" s="69"/>
      <c r="SAF4158" s="69"/>
      <c r="SAG4158" s="69"/>
      <c r="SAH4158" s="69"/>
      <c r="SAI4158" s="69"/>
      <c r="SAJ4158" s="69"/>
      <c r="SAK4158" s="69"/>
      <c r="SAL4158" s="69"/>
      <c r="SAM4158" s="69"/>
      <c r="SAN4158" s="69"/>
      <c r="SAO4158" s="69"/>
      <c r="SAP4158" s="69"/>
      <c r="SAQ4158" s="69"/>
      <c r="SAR4158" s="69"/>
      <c r="SAS4158" s="69"/>
      <c r="SAT4158" s="69"/>
      <c r="SAU4158" s="69"/>
      <c r="SAV4158" s="69"/>
      <c r="SAW4158" s="69"/>
      <c r="SAX4158" s="69"/>
      <c r="SAY4158" s="69"/>
      <c r="SAZ4158" s="69"/>
      <c r="SBA4158" s="69"/>
      <c r="SBB4158" s="69"/>
      <c r="SBC4158" s="69"/>
      <c r="SBD4158" s="69"/>
      <c r="SBE4158" s="69"/>
      <c r="SBF4158" s="69"/>
      <c r="SBG4158" s="69"/>
      <c r="SBH4158" s="69"/>
      <c r="SBI4158" s="69"/>
      <c r="SBJ4158" s="69"/>
      <c r="SBK4158" s="69"/>
      <c r="SBL4158" s="69"/>
      <c r="SBM4158" s="69"/>
      <c r="SBN4158" s="69"/>
      <c r="SBO4158" s="69"/>
      <c r="SBP4158" s="69"/>
      <c r="SBQ4158" s="69"/>
      <c r="SBR4158" s="69"/>
      <c r="SBS4158" s="69"/>
      <c r="SBT4158" s="69"/>
      <c r="SBU4158" s="69"/>
      <c r="SBV4158" s="69"/>
      <c r="SBW4158" s="69"/>
      <c r="SBX4158" s="69"/>
      <c r="SBY4158" s="69"/>
      <c r="SBZ4158" s="69"/>
      <c r="SCA4158" s="69"/>
      <c r="SCB4158" s="69"/>
      <c r="SCC4158" s="69"/>
      <c r="SCD4158" s="69"/>
      <c r="SCE4158" s="69"/>
      <c r="SCF4158" s="69"/>
      <c r="SCG4158" s="69"/>
      <c r="SCH4158" s="69"/>
      <c r="SCI4158" s="69"/>
      <c r="SCJ4158" s="69"/>
      <c r="SCK4158" s="69"/>
      <c r="SCL4158" s="69"/>
      <c r="SCM4158" s="69"/>
      <c r="SCN4158" s="69"/>
      <c r="SCO4158" s="69"/>
      <c r="SCP4158" s="69"/>
      <c r="SCQ4158" s="69"/>
      <c r="SCR4158" s="69"/>
      <c r="SCS4158" s="69"/>
      <c r="SCT4158" s="69"/>
      <c r="SCU4158" s="69"/>
      <c r="SCV4158" s="69"/>
      <c r="SCW4158" s="69"/>
      <c r="SCX4158" s="69"/>
      <c r="SCY4158" s="69"/>
      <c r="SCZ4158" s="69"/>
      <c r="SDA4158" s="69"/>
      <c r="SDB4158" s="69"/>
      <c r="SDC4158" s="69"/>
      <c r="SDD4158" s="69"/>
      <c r="SDE4158" s="69"/>
      <c r="SDF4158" s="69"/>
      <c r="SDG4158" s="69"/>
      <c r="SDH4158" s="69"/>
      <c r="SDI4158" s="69"/>
      <c r="SDJ4158" s="69"/>
      <c r="SDK4158" s="69"/>
      <c r="SDL4158" s="69"/>
      <c r="SDM4158" s="69"/>
      <c r="SDN4158" s="69"/>
      <c r="SDO4158" s="69"/>
      <c r="SDP4158" s="69"/>
      <c r="SDQ4158" s="69"/>
      <c r="SDR4158" s="69"/>
      <c r="SDS4158" s="69"/>
      <c r="SDT4158" s="69"/>
      <c r="SDU4158" s="69"/>
      <c r="SDV4158" s="69"/>
      <c r="SDW4158" s="69"/>
      <c r="SDX4158" s="69"/>
      <c r="SDY4158" s="69"/>
      <c r="SDZ4158" s="69"/>
      <c r="SEA4158" s="69"/>
      <c r="SEB4158" s="69"/>
      <c r="SEC4158" s="69"/>
      <c r="SED4158" s="69"/>
      <c r="SEE4158" s="69"/>
      <c r="SEF4158" s="69"/>
      <c r="SEG4158" s="69"/>
      <c r="SEH4158" s="69"/>
      <c r="SEI4158" s="69"/>
      <c r="SEJ4158" s="69"/>
      <c r="SEK4158" s="69"/>
      <c r="SEL4158" s="69"/>
      <c r="SEM4158" s="69"/>
      <c r="SEN4158" s="69"/>
      <c r="SEO4158" s="69"/>
      <c r="SEP4158" s="69"/>
      <c r="SEQ4158" s="69"/>
      <c r="SER4158" s="69"/>
      <c r="SES4158" s="69"/>
      <c r="SET4158" s="69"/>
      <c r="SEU4158" s="69"/>
      <c r="SEV4158" s="69"/>
      <c r="SEW4158" s="69"/>
      <c r="SEX4158" s="69"/>
      <c r="SEY4158" s="69"/>
      <c r="SEZ4158" s="69"/>
      <c r="SFA4158" s="69"/>
      <c r="SFB4158" s="69"/>
      <c r="SFC4158" s="69"/>
      <c r="SFD4158" s="69"/>
      <c r="SFE4158" s="69"/>
      <c r="SFF4158" s="69"/>
      <c r="SFG4158" s="69"/>
      <c r="SFH4158" s="69"/>
      <c r="SFI4158" s="69"/>
      <c r="SFJ4158" s="69"/>
      <c r="SFK4158" s="69"/>
      <c r="SFL4158" s="69"/>
      <c r="SFM4158" s="69"/>
      <c r="SFN4158" s="69"/>
      <c r="SFO4158" s="69"/>
      <c r="SFP4158" s="69"/>
      <c r="SFQ4158" s="69"/>
      <c r="SFR4158" s="69"/>
      <c r="SFS4158" s="69"/>
      <c r="SFT4158" s="69"/>
      <c r="SFU4158" s="69"/>
      <c r="SFV4158" s="69"/>
      <c r="SFW4158" s="69"/>
      <c r="SFX4158" s="69"/>
      <c r="SFY4158" s="69"/>
      <c r="SFZ4158" s="69"/>
      <c r="SGA4158" s="69"/>
      <c r="SGB4158" s="69"/>
      <c r="SGC4158" s="69"/>
      <c r="SGD4158" s="69"/>
      <c r="SGE4158" s="69"/>
      <c r="SGF4158" s="69"/>
      <c r="SGG4158" s="69"/>
      <c r="SGH4158" s="69"/>
      <c r="SGI4158" s="69"/>
      <c r="SGJ4158" s="69"/>
      <c r="SGK4158" s="69"/>
      <c r="SGL4158" s="69"/>
      <c r="SGM4158" s="69"/>
      <c r="SGN4158" s="69"/>
      <c r="SGO4158" s="69"/>
      <c r="SGP4158" s="69"/>
      <c r="SGQ4158" s="69"/>
      <c r="SGR4158" s="69"/>
      <c r="SGS4158" s="69"/>
      <c r="SGT4158" s="69"/>
      <c r="SGU4158" s="69"/>
      <c r="SGV4158" s="69"/>
      <c r="SGW4158" s="69"/>
      <c r="SGX4158" s="69"/>
      <c r="SGY4158" s="69"/>
      <c r="SGZ4158" s="69"/>
      <c r="SHA4158" s="69"/>
      <c r="SHB4158" s="69"/>
      <c r="SHC4158" s="69"/>
      <c r="SHD4158" s="69"/>
      <c r="SHE4158" s="69"/>
      <c r="SHF4158" s="69"/>
      <c r="SHG4158" s="69"/>
      <c r="SHH4158" s="69"/>
      <c r="SHI4158" s="69"/>
      <c r="SHJ4158" s="69"/>
      <c r="SHK4158" s="69"/>
      <c r="SHL4158" s="69"/>
      <c r="SHM4158" s="69"/>
      <c r="SHN4158" s="69"/>
      <c r="SHO4158" s="69"/>
      <c r="SHP4158" s="69"/>
      <c r="SHQ4158" s="69"/>
      <c r="SHR4158" s="69"/>
      <c r="SHS4158" s="69"/>
      <c r="SHT4158" s="69"/>
      <c r="SHU4158" s="69"/>
      <c r="SHV4158" s="69"/>
      <c r="SHW4158" s="69"/>
      <c r="SHX4158" s="69"/>
      <c r="SHY4158" s="69"/>
      <c r="SHZ4158" s="69"/>
      <c r="SIA4158" s="69"/>
      <c r="SIB4158" s="69"/>
      <c r="SIC4158" s="69"/>
      <c r="SID4158" s="69"/>
      <c r="SIE4158" s="69"/>
      <c r="SIF4158" s="69"/>
      <c r="SIG4158" s="69"/>
      <c r="SIH4158" s="69"/>
      <c r="SII4158" s="69"/>
      <c r="SIJ4158" s="69"/>
      <c r="SIK4158" s="69"/>
      <c r="SIL4158" s="69"/>
      <c r="SIM4158" s="69"/>
      <c r="SIN4158" s="69"/>
      <c r="SIO4158" s="69"/>
      <c r="SIP4158" s="69"/>
      <c r="SIQ4158" s="69"/>
      <c r="SIR4158" s="69"/>
      <c r="SIS4158" s="69"/>
      <c r="SIT4158" s="69"/>
      <c r="SIU4158" s="69"/>
      <c r="SIV4158" s="69"/>
      <c r="SIW4158" s="69"/>
      <c r="SIX4158" s="69"/>
      <c r="SIY4158" s="69"/>
      <c r="SIZ4158" s="69"/>
      <c r="SJA4158" s="69"/>
      <c r="SJB4158" s="69"/>
      <c r="SJC4158" s="69"/>
      <c r="SJD4158" s="69"/>
      <c r="SJE4158" s="69"/>
      <c r="SJF4158" s="69"/>
      <c r="SJG4158" s="69"/>
      <c r="SJH4158" s="69"/>
      <c r="SJI4158" s="69"/>
      <c r="SJJ4158" s="69"/>
      <c r="SJK4158" s="69"/>
      <c r="SJL4158" s="69"/>
      <c r="SJM4158" s="69"/>
      <c r="SJN4158" s="69"/>
      <c r="SJO4158" s="69"/>
      <c r="SJP4158" s="69"/>
      <c r="SJQ4158" s="69"/>
      <c r="SJR4158" s="69"/>
      <c r="SJS4158" s="69"/>
      <c r="SJT4158" s="69"/>
      <c r="SJU4158" s="69"/>
      <c r="SJV4158" s="69"/>
      <c r="SJW4158" s="69"/>
      <c r="SJX4158" s="69"/>
      <c r="SJY4158" s="69"/>
      <c r="SJZ4158" s="69"/>
      <c r="SKA4158" s="69"/>
      <c r="SKB4158" s="69"/>
      <c r="SKC4158" s="69"/>
      <c r="SKD4158" s="69"/>
      <c r="SKE4158" s="69"/>
      <c r="SKF4158" s="69"/>
      <c r="SKG4158" s="69"/>
      <c r="SKH4158" s="69"/>
      <c r="SKI4158" s="69"/>
      <c r="SKJ4158" s="69"/>
      <c r="SKK4158" s="69"/>
      <c r="SKL4158" s="69"/>
      <c r="SKM4158" s="69"/>
      <c r="SKN4158" s="69"/>
      <c r="SKO4158" s="69"/>
      <c r="SKP4158" s="69"/>
      <c r="SKQ4158" s="69"/>
      <c r="SKR4158" s="69"/>
      <c r="SKS4158" s="69"/>
      <c r="SKT4158" s="69"/>
      <c r="SKU4158" s="69"/>
      <c r="SKV4158" s="69"/>
      <c r="SKW4158" s="69"/>
      <c r="SKX4158" s="69"/>
      <c r="SKY4158" s="69"/>
      <c r="SKZ4158" s="69"/>
      <c r="SLA4158" s="69"/>
      <c r="SLB4158" s="69"/>
      <c r="SLC4158" s="69"/>
      <c r="SLD4158" s="69"/>
      <c r="SLE4158" s="69"/>
      <c r="SLF4158" s="69"/>
      <c r="SLG4158" s="69"/>
      <c r="SLH4158" s="69"/>
      <c r="SLI4158" s="69"/>
      <c r="SLJ4158" s="69"/>
      <c r="SLK4158" s="69"/>
      <c r="SLL4158" s="69"/>
      <c r="SLM4158" s="69"/>
      <c r="SLN4158" s="69"/>
      <c r="SLO4158" s="69"/>
      <c r="SLP4158" s="69"/>
      <c r="SLQ4158" s="69"/>
      <c r="SLR4158" s="69"/>
      <c r="SLS4158" s="69"/>
      <c r="SLT4158" s="69"/>
      <c r="SLU4158" s="69"/>
      <c r="SLV4158" s="69"/>
      <c r="SLW4158" s="69"/>
      <c r="SLX4158" s="69"/>
      <c r="SLY4158" s="69"/>
      <c r="SLZ4158" s="69"/>
      <c r="SMA4158" s="69"/>
      <c r="SMB4158" s="69"/>
      <c r="SMC4158" s="69"/>
      <c r="SMD4158" s="69"/>
      <c r="SME4158" s="69"/>
      <c r="SMF4158" s="69"/>
      <c r="SMG4158" s="69"/>
      <c r="SMH4158" s="69"/>
      <c r="SMI4158" s="69"/>
      <c r="SMJ4158" s="69"/>
      <c r="SMK4158" s="69"/>
      <c r="SML4158" s="69"/>
      <c r="SMM4158" s="69"/>
      <c r="SMN4158" s="69"/>
      <c r="SMO4158" s="69"/>
      <c r="SMP4158" s="69"/>
      <c r="SMQ4158" s="69"/>
      <c r="SMR4158" s="69"/>
      <c r="SMS4158" s="69"/>
      <c r="SMT4158" s="69"/>
      <c r="SMU4158" s="69"/>
      <c r="SMV4158" s="69"/>
      <c r="SMW4158" s="69"/>
      <c r="SMX4158" s="69"/>
      <c r="SMY4158" s="69"/>
      <c r="SMZ4158" s="69"/>
      <c r="SNA4158" s="69"/>
      <c r="SNB4158" s="69"/>
      <c r="SNC4158" s="69"/>
      <c r="SND4158" s="69"/>
      <c r="SNE4158" s="69"/>
      <c r="SNF4158" s="69"/>
      <c r="SNG4158" s="69"/>
      <c r="SNH4158" s="69"/>
      <c r="SNI4158" s="69"/>
      <c r="SNJ4158" s="69"/>
      <c r="SNK4158" s="69"/>
      <c r="SNL4158" s="69"/>
      <c r="SNM4158" s="69"/>
      <c r="SNN4158" s="69"/>
      <c r="SNO4158" s="69"/>
      <c r="SNP4158" s="69"/>
      <c r="SNQ4158" s="69"/>
      <c r="SNR4158" s="69"/>
      <c r="SNS4158" s="69"/>
      <c r="SNT4158" s="69"/>
      <c r="SNU4158" s="69"/>
      <c r="SNV4158" s="69"/>
      <c r="SNW4158" s="69"/>
      <c r="SNX4158" s="69"/>
      <c r="SNY4158" s="69"/>
      <c r="SNZ4158" s="69"/>
      <c r="SOA4158" s="69"/>
      <c r="SOB4158" s="69"/>
      <c r="SOC4158" s="69"/>
      <c r="SOD4158" s="69"/>
      <c r="SOE4158" s="69"/>
      <c r="SOF4158" s="69"/>
      <c r="SOG4158" s="69"/>
      <c r="SOH4158" s="69"/>
      <c r="SOI4158" s="69"/>
      <c r="SOJ4158" s="69"/>
      <c r="SOK4158" s="69"/>
      <c r="SOL4158" s="69"/>
      <c r="SOM4158" s="69"/>
      <c r="SON4158" s="69"/>
      <c r="SOO4158" s="69"/>
      <c r="SOP4158" s="69"/>
      <c r="SOQ4158" s="69"/>
      <c r="SOR4158" s="69"/>
      <c r="SOS4158" s="69"/>
      <c r="SOT4158" s="69"/>
      <c r="SOU4158" s="69"/>
      <c r="SOV4158" s="69"/>
      <c r="SOW4158" s="69"/>
      <c r="SOX4158" s="69"/>
      <c r="SOY4158" s="69"/>
      <c r="SOZ4158" s="69"/>
      <c r="SPA4158" s="69"/>
      <c r="SPB4158" s="69"/>
      <c r="SPC4158" s="69"/>
      <c r="SPD4158" s="69"/>
      <c r="SPE4158" s="69"/>
      <c r="SPF4158" s="69"/>
      <c r="SPG4158" s="69"/>
      <c r="SPH4158" s="69"/>
      <c r="SPI4158" s="69"/>
      <c r="SPJ4158" s="69"/>
      <c r="SPK4158" s="69"/>
      <c r="SPL4158" s="69"/>
      <c r="SPM4158" s="69"/>
      <c r="SPN4158" s="69"/>
      <c r="SPO4158" s="69"/>
      <c r="SPP4158" s="69"/>
      <c r="SPQ4158" s="69"/>
      <c r="SPR4158" s="69"/>
      <c r="SPS4158" s="69"/>
      <c r="SPT4158" s="69"/>
      <c r="SPU4158" s="69"/>
      <c r="SPV4158" s="69"/>
      <c r="SPW4158" s="69"/>
      <c r="SPX4158" s="69"/>
      <c r="SPY4158" s="69"/>
      <c r="SPZ4158" s="69"/>
      <c r="SQA4158" s="69"/>
      <c r="SQB4158" s="69"/>
      <c r="SQC4158" s="69"/>
      <c r="SQD4158" s="69"/>
      <c r="SQE4158" s="69"/>
      <c r="SQF4158" s="69"/>
      <c r="SQG4158" s="69"/>
      <c r="SQH4158" s="69"/>
      <c r="SQI4158" s="69"/>
      <c r="SQJ4158" s="69"/>
      <c r="SQK4158" s="69"/>
      <c r="SQL4158" s="69"/>
      <c r="SQM4158" s="69"/>
      <c r="SQN4158" s="69"/>
      <c r="SQO4158" s="69"/>
      <c r="SQP4158" s="69"/>
      <c r="SQQ4158" s="69"/>
      <c r="SQR4158" s="69"/>
      <c r="SQS4158" s="69"/>
      <c r="SQT4158" s="69"/>
      <c r="SQU4158" s="69"/>
      <c r="SQV4158" s="69"/>
      <c r="SQW4158" s="69"/>
      <c r="SQX4158" s="69"/>
      <c r="SQY4158" s="69"/>
      <c r="SQZ4158" s="69"/>
      <c r="SRA4158" s="69"/>
      <c r="SRB4158" s="69"/>
      <c r="SRC4158" s="69"/>
      <c r="SRD4158" s="69"/>
      <c r="SRE4158" s="69"/>
      <c r="SRF4158" s="69"/>
      <c r="SRG4158" s="69"/>
      <c r="SRH4158" s="69"/>
      <c r="SRI4158" s="69"/>
      <c r="SRJ4158" s="69"/>
      <c r="SRK4158" s="69"/>
      <c r="SRL4158" s="69"/>
      <c r="SRM4158" s="69"/>
      <c r="SRN4158" s="69"/>
      <c r="SRO4158" s="69"/>
      <c r="SRP4158" s="69"/>
      <c r="SRQ4158" s="69"/>
      <c r="SRR4158" s="69"/>
      <c r="SRS4158" s="69"/>
      <c r="SRT4158" s="69"/>
      <c r="SRU4158" s="69"/>
      <c r="SRV4158" s="69"/>
      <c r="SRW4158" s="69"/>
      <c r="SRX4158" s="69"/>
      <c r="SRY4158" s="69"/>
      <c r="SRZ4158" s="69"/>
      <c r="SSA4158" s="69"/>
      <c r="SSB4158" s="69"/>
      <c r="SSC4158" s="69"/>
      <c r="SSD4158" s="69"/>
      <c r="SSE4158" s="69"/>
      <c r="SSF4158" s="69"/>
      <c r="SSG4158" s="69"/>
      <c r="SSH4158" s="69"/>
      <c r="SSI4158" s="69"/>
      <c r="SSJ4158" s="69"/>
      <c r="SSK4158" s="69"/>
      <c r="SSL4158" s="69"/>
      <c r="SSM4158" s="69"/>
      <c r="SSN4158" s="69"/>
      <c r="SSO4158" s="69"/>
      <c r="SSP4158" s="69"/>
      <c r="SSQ4158" s="69"/>
      <c r="SSR4158" s="69"/>
      <c r="SSS4158" s="69"/>
      <c r="SST4158" s="69"/>
      <c r="SSU4158" s="69"/>
      <c r="SSV4158" s="69"/>
      <c r="SSW4158" s="69"/>
      <c r="SSX4158" s="69"/>
      <c r="SSY4158" s="69"/>
      <c r="SSZ4158" s="69"/>
      <c r="STA4158" s="69"/>
      <c r="STB4158" s="69"/>
      <c r="STC4158" s="69"/>
      <c r="STD4158" s="69"/>
      <c r="STE4158" s="69"/>
      <c r="STF4158" s="69"/>
      <c r="STG4158" s="69"/>
      <c r="STH4158" s="69"/>
      <c r="STI4158" s="69"/>
      <c r="STJ4158" s="69"/>
      <c r="STK4158" s="69"/>
      <c r="STL4158" s="69"/>
      <c r="STM4158" s="69"/>
      <c r="STN4158" s="69"/>
      <c r="STO4158" s="69"/>
      <c r="STP4158" s="69"/>
      <c r="STQ4158" s="69"/>
      <c r="STR4158" s="69"/>
      <c r="STS4158" s="69"/>
      <c r="STT4158" s="69"/>
      <c r="STU4158" s="69"/>
      <c r="STV4158" s="69"/>
      <c r="STW4158" s="69"/>
      <c r="STX4158" s="69"/>
      <c r="STY4158" s="69"/>
      <c r="STZ4158" s="69"/>
      <c r="SUA4158" s="69"/>
      <c r="SUB4158" s="69"/>
      <c r="SUC4158" s="69"/>
      <c r="SUD4158" s="69"/>
      <c r="SUE4158" s="69"/>
      <c r="SUF4158" s="69"/>
      <c r="SUG4158" s="69"/>
      <c r="SUH4158" s="69"/>
      <c r="SUI4158" s="69"/>
      <c r="SUJ4158" s="69"/>
      <c r="SUK4158" s="69"/>
      <c r="SUL4158" s="69"/>
      <c r="SUM4158" s="69"/>
      <c r="SUN4158" s="69"/>
      <c r="SUO4158" s="69"/>
      <c r="SUP4158" s="69"/>
      <c r="SUQ4158" s="69"/>
      <c r="SUR4158" s="69"/>
      <c r="SUS4158" s="69"/>
      <c r="SUT4158" s="69"/>
      <c r="SUU4158" s="69"/>
      <c r="SUV4158" s="69"/>
      <c r="SUW4158" s="69"/>
      <c r="SUX4158" s="69"/>
      <c r="SUY4158" s="69"/>
      <c r="SUZ4158" s="69"/>
      <c r="SVA4158" s="69"/>
      <c r="SVB4158" s="69"/>
      <c r="SVC4158" s="69"/>
      <c r="SVD4158" s="69"/>
      <c r="SVE4158" s="69"/>
      <c r="SVF4158" s="69"/>
      <c r="SVG4158" s="69"/>
      <c r="SVH4158" s="69"/>
      <c r="SVI4158" s="69"/>
      <c r="SVJ4158" s="69"/>
      <c r="SVK4158" s="69"/>
      <c r="SVL4158" s="69"/>
      <c r="SVM4158" s="69"/>
      <c r="SVN4158" s="69"/>
      <c r="SVO4158" s="69"/>
      <c r="SVP4158" s="69"/>
      <c r="SVQ4158" s="69"/>
      <c r="SVR4158" s="69"/>
      <c r="SVS4158" s="69"/>
      <c r="SVT4158" s="69"/>
      <c r="SVU4158" s="69"/>
      <c r="SVV4158" s="69"/>
      <c r="SVW4158" s="69"/>
      <c r="SVX4158" s="69"/>
      <c r="SVY4158" s="69"/>
      <c r="SVZ4158" s="69"/>
      <c r="SWA4158" s="69"/>
      <c r="SWB4158" s="69"/>
      <c r="SWC4158" s="69"/>
      <c r="SWD4158" s="69"/>
      <c r="SWE4158" s="69"/>
      <c r="SWF4158" s="69"/>
      <c r="SWG4158" s="69"/>
      <c r="SWH4158" s="69"/>
      <c r="SWI4158" s="69"/>
      <c r="SWJ4158" s="69"/>
      <c r="SWK4158" s="69"/>
      <c r="SWL4158" s="69"/>
      <c r="SWM4158" s="69"/>
      <c r="SWN4158" s="69"/>
      <c r="SWO4158" s="69"/>
      <c r="SWP4158" s="69"/>
      <c r="SWQ4158" s="69"/>
      <c r="SWR4158" s="69"/>
      <c r="SWS4158" s="69"/>
      <c r="SWT4158" s="69"/>
      <c r="SWU4158" s="69"/>
      <c r="SWV4158" s="69"/>
      <c r="SWW4158" s="69"/>
      <c r="SWX4158" s="69"/>
      <c r="SWY4158" s="69"/>
      <c r="SWZ4158" s="69"/>
      <c r="SXA4158" s="69"/>
      <c r="SXB4158" s="69"/>
      <c r="SXC4158" s="69"/>
      <c r="SXD4158" s="69"/>
      <c r="SXE4158" s="69"/>
      <c r="SXF4158" s="69"/>
      <c r="SXG4158" s="69"/>
      <c r="SXH4158" s="69"/>
      <c r="SXI4158" s="69"/>
      <c r="SXJ4158" s="69"/>
      <c r="SXK4158" s="69"/>
      <c r="SXL4158" s="69"/>
      <c r="SXM4158" s="69"/>
      <c r="SXN4158" s="69"/>
      <c r="SXO4158" s="69"/>
      <c r="SXP4158" s="69"/>
      <c r="SXQ4158" s="69"/>
      <c r="SXR4158" s="69"/>
      <c r="SXS4158" s="69"/>
      <c r="SXT4158" s="69"/>
      <c r="SXU4158" s="69"/>
      <c r="SXV4158" s="69"/>
      <c r="SXW4158" s="69"/>
      <c r="SXX4158" s="69"/>
      <c r="SXY4158" s="69"/>
      <c r="SXZ4158" s="69"/>
      <c r="SYA4158" s="69"/>
      <c r="SYB4158" s="69"/>
      <c r="SYC4158" s="69"/>
      <c r="SYD4158" s="69"/>
      <c r="SYE4158" s="69"/>
      <c r="SYF4158" s="69"/>
      <c r="SYG4158" s="69"/>
      <c r="SYH4158" s="69"/>
      <c r="SYI4158" s="69"/>
      <c r="SYJ4158" s="69"/>
      <c r="SYK4158" s="69"/>
      <c r="SYL4158" s="69"/>
      <c r="SYM4158" s="69"/>
      <c r="SYN4158" s="69"/>
      <c r="SYO4158" s="69"/>
      <c r="SYP4158" s="69"/>
      <c r="SYQ4158" s="69"/>
      <c r="SYR4158" s="69"/>
      <c r="SYS4158" s="69"/>
      <c r="SYT4158" s="69"/>
      <c r="SYU4158" s="69"/>
      <c r="SYV4158" s="69"/>
      <c r="SYW4158" s="69"/>
      <c r="SYX4158" s="69"/>
      <c r="SYY4158" s="69"/>
      <c r="SYZ4158" s="69"/>
      <c r="SZA4158" s="69"/>
      <c r="SZB4158" s="69"/>
      <c r="SZC4158" s="69"/>
      <c r="SZD4158" s="69"/>
      <c r="SZE4158" s="69"/>
      <c r="SZF4158" s="69"/>
      <c r="SZG4158" s="69"/>
      <c r="SZH4158" s="69"/>
      <c r="SZI4158" s="69"/>
      <c r="SZJ4158" s="69"/>
      <c r="SZK4158" s="69"/>
      <c r="SZL4158" s="69"/>
      <c r="SZM4158" s="69"/>
      <c r="SZN4158" s="69"/>
      <c r="SZO4158" s="69"/>
      <c r="SZP4158" s="69"/>
      <c r="SZQ4158" s="69"/>
      <c r="SZR4158" s="69"/>
      <c r="SZS4158" s="69"/>
      <c r="SZT4158" s="69"/>
      <c r="SZU4158" s="69"/>
      <c r="SZV4158" s="69"/>
      <c r="SZW4158" s="69"/>
      <c r="SZX4158" s="69"/>
      <c r="SZY4158" s="69"/>
      <c r="SZZ4158" s="69"/>
      <c r="TAA4158" s="69"/>
      <c r="TAB4158" s="69"/>
      <c r="TAC4158" s="69"/>
      <c r="TAD4158" s="69"/>
      <c r="TAE4158" s="69"/>
      <c r="TAF4158" s="69"/>
      <c r="TAG4158" s="69"/>
      <c r="TAH4158" s="69"/>
      <c r="TAI4158" s="69"/>
      <c r="TAJ4158" s="69"/>
      <c r="TAK4158" s="69"/>
      <c r="TAL4158" s="69"/>
      <c r="TAM4158" s="69"/>
      <c r="TAN4158" s="69"/>
      <c r="TAO4158" s="69"/>
      <c r="TAP4158" s="69"/>
      <c r="TAQ4158" s="69"/>
      <c r="TAR4158" s="69"/>
      <c r="TAS4158" s="69"/>
      <c r="TAT4158" s="69"/>
      <c r="TAU4158" s="69"/>
      <c r="TAV4158" s="69"/>
      <c r="TAW4158" s="69"/>
      <c r="TAX4158" s="69"/>
      <c r="TAY4158" s="69"/>
      <c r="TAZ4158" s="69"/>
      <c r="TBA4158" s="69"/>
      <c r="TBB4158" s="69"/>
      <c r="TBC4158" s="69"/>
      <c r="TBD4158" s="69"/>
      <c r="TBE4158" s="69"/>
      <c r="TBF4158" s="69"/>
      <c r="TBG4158" s="69"/>
      <c r="TBH4158" s="69"/>
      <c r="TBI4158" s="69"/>
      <c r="TBJ4158" s="69"/>
      <c r="TBK4158" s="69"/>
      <c r="TBL4158" s="69"/>
      <c r="TBM4158" s="69"/>
      <c r="TBN4158" s="69"/>
      <c r="TBO4158" s="69"/>
      <c r="TBP4158" s="69"/>
      <c r="TBQ4158" s="69"/>
      <c r="TBR4158" s="69"/>
      <c r="TBS4158" s="69"/>
      <c r="TBT4158" s="69"/>
      <c r="TBU4158" s="69"/>
      <c r="TBV4158" s="69"/>
      <c r="TBW4158" s="69"/>
      <c r="TBX4158" s="69"/>
      <c r="TBY4158" s="69"/>
      <c r="TBZ4158" s="69"/>
      <c r="TCA4158" s="69"/>
      <c r="TCB4158" s="69"/>
      <c r="TCC4158" s="69"/>
      <c r="TCD4158" s="69"/>
      <c r="TCE4158" s="69"/>
      <c r="TCF4158" s="69"/>
      <c r="TCG4158" s="69"/>
      <c r="TCH4158" s="69"/>
      <c r="TCI4158" s="69"/>
      <c r="TCJ4158" s="69"/>
      <c r="TCK4158" s="69"/>
      <c r="TCL4158" s="69"/>
      <c r="TCM4158" s="69"/>
      <c r="TCN4158" s="69"/>
      <c r="TCO4158" s="69"/>
      <c r="TCP4158" s="69"/>
      <c r="TCQ4158" s="69"/>
      <c r="TCR4158" s="69"/>
      <c r="TCS4158" s="69"/>
      <c r="TCT4158" s="69"/>
      <c r="TCU4158" s="69"/>
      <c r="TCV4158" s="69"/>
      <c r="TCW4158" s="69"/>
      <c r="TCX4158" s="69"/>
      <c r="TCY4158" s="69"/>
      <c r="TCZ4158" s="69"/>
      <c r="TDA4158" s="69"/>
      <c r="TDB4158" s="69"/>
      <c r="TDC4158" s="69"/>
      <c r="TDD4158" s="69"/>
      <c r="TDE4158" s="69"/>
      <c r="TDF4158" s="69"/>
      <c r="TDG4158" s="69"/>
      <c r="TDH4158" s="69"/>
      <c r="TDI4158" s="69"/>
      <c r="TDJ4158" s="69"/>
      <c r="TDK4158" s="69"/>
      <c r="TDL4158" s="69"/>
      <c r="TDM4158" s="69"/>
      <c r="TDN4158" s="69"/>
      <c r="TDO4158" s="69"/>
      <c r="TDP4158" s="69"/>
      <c r="TDQ4158" s="69"/>
      <c r="TDR4158" s="69"/>
      <c r="TDS4158" s="69"/>
      <c r="TDT4158" s="69"/>
      <c r="TDU4158" s="69"/>
      <c r="TDV4158" s="69"/>
      <c r="TDW4158" s="69"/>
      <c r="TDX4158" s="69"/>
      <c r="TDY4158" s="69"/>
      <c r="TDZ4158" s="69"/>
      <c r="TEA4158" s="69"/>
      <c r="TEB4158" s="69"/>
      <c r="TEC4158" s="69"/>
      <c r="TED4158" s="69"/>
      <c r="TEE4158" s="69"/>
      <c r="TEF4158" s="69"/>
      <c r="TEG4158" s="69"/>
      <c r="TEH4158" s="69"/>
      <c r="TEI4158" s="69"/>
      <c r="TEJ4158" s="69"/>
      <c r="TEK4158" s="69"/>
      <c r="TEL4158" s="69"/>
      <c r="TEM4158" s="69"/>
      <c r="TEN4158" s="69"/>
      <c r="TEO4158" s="69"/>
      <c r="TEP4158" s="69"/>
      <c r="TEQ4158" s="69"/>
      <c r="TER4158" s="69"/>
      <c r="TES4158" s="69"/>
      <c r="TET4158" s="69"/>
      <c r="TEU4158" s="69"/>
      <c r="TEV4158" s="69"/>
      <c r="TEW4158" s="69"/>
      <c r="TEX4158" s="69"/>
      <c r="TEY4158" s="69"/>
      <c r="TEZ4158" s="69"/>
      <c r="TFA4158" s="69"/>
      <c r="TFB4158" s="69"/>
      <c r="TFC4158" s="69"/>
      <c r="TFD4158" s="69"/>
      <c r="TFE4158" s="69"/>
      <c r="TFF4158" s="69"/>
      <c r="TFG4158" s="69"/>
      <c r="TFH4158" s="69"/>
      <c r="TFI4158" s="69"/>
      <c r="TFJ4158" s="69"/>
      <c r="TFK4158" s="69"/>
      <c r="TFL4158" s="69"/>
      <c r="TFM4158" s="69"/>
      <c r="TFN4158" s="69"/>
      <c r="TFO4158" s="69"/>
      <c r="TFP4158" s="69"/>
      <c r="TFQ4158" s="69"/>
      <c r="TFR4158" s="69"/>
      <c r="TFS4158" s="69"/>
      <c r="TFT4158" s="69"/>
      <c r="TFU4158" s="69"/>
      <c r="TFV4158" s="69"/>
      <c r="TFW4158" s="69"/>
      <c r="TFX4158" s="69"/>
      <c r="TFY4158" s="69"/>
      <c r="TFZ4158" s="69"/>
      <c r="TGA4158" s="69"/>
      <c r="TGB4158" s="69"/>
      <c r="TGC4158" s="69"/>
      <c r="TGD4158" s="69"/>
      <c r="TGE4158" s="69"/>
      <c r="TGF4158" s="69"/>
      <c r="TGG4158" s="69"/>
      <c r="TGH4158" s="69"/>
      <c r="TGI4158" s="69"/>
      <c r="TGJ4158" s="69"/>
      <c r="TGK4158" s="69"/>
      <c r="TGL4158" s="69"/>
      <c r="TGM4158" s="69"/>
      <c r="TGN4158" s="69"/>
      <c r="TGO4158" s="69"/>
      <c r="TGP4158" s="69"/>
      <c r="TGQ4158" s="69"/>
      <c r="TGR4158" s="69"/>
      <c r="TGS4158" s="69"/>
      <c r="TGT4158" s="69"/>
      <c r="TGU4158" s="69"/>
      <c r="TGV4158" s="69"/>
      <c r="TGW4158" s="69"/>
      <c r="TGX4158" s="69"/>
      <c r="TGY4158" s="69"/>
      <c r="TGZ4158" s="69"/>
      <c r="THA4158" s="69"/>
      <c r="THB4158" s="69"/>
      <c r="THC4158" s="69"/>
      <c r="THD4158" s="69"/>
      <c r="THE4158" s="69"/>
      <c r="THF4158" s="69"/>
      <c r="THG4158" s="69"/>
      <c r="THH4158" s="69"/>
      <c r="THI4158" s="69"/>
      <c r="THJ4158" s="69"/>
      <c r="THK4158" s="69"/>
      <c r="THL4158" s="69"/>
      <c r="THM4158" s="69"/>
      <c r="THN4158" s="69"/>
      <c r="THO4158" s="69"/>
      <c r="THP4158" s="69"/>
      <c r="THQ4158" s="69"/>
      <c r="THR4158" s="69"/>
      <c r="THS4158" s="69"/>
      <c r="THT4158" s="69"/>
      <c r="THU4158" s="69"/>
      <c r="THV4158" s="69"/>
      <c r="THW4158" s="69"/>
      <c r="THX4158" s="69"/>
      <c r="THY4158" s="69"/>
      <c r="THZ4158" s="69"/>
      <c r="TIA4158" s="69"/>
      <c r="TIB4158" s="69"/>
      <c r="TIC4158" s="69"/>
      <c r="TID4158" s="69"/>
      <c r="TIE4158" s="69"/>
      <c r="TIF4158" s="69"/>
      <c r="TIG4158" s="69"/>
      <c r="TIH4158" s="69"/>
      <c r="TII4158" s="69"/>
      <c r="TIJ4158" s="69"/>
      <c r="TIK4158" s="69"/>
      <c r="TIL4158" s="69"/>
      <c r="TIM4158" s="69"/>
      <c r="TIN4158" s="69"/>
      <c r="TIO4158" s="69"/>
      <c r="TIP4158" s="69"/>
      <c r="TIQ4158" s="69"/>
      <c r="TIR4158" s="69"/>
      <c r="TIS4158" s="69"/>
      <c r="TIT4158" s="69"/>
      <c r="TIU4158" s="69"/>
      <c r="TIV4158" s="69"/>
      <c r="TIW4158" s="69"/>
      <c r="TIX4158" s="69"/>
      <c r="TIY4158" s="69"/>
      <c r="TIZ4158" s="69"/>
      <c r="TJA4158" s="69"/>
      <c r="TJB4158" s="69"/>
      <c r="TJC4158" s="69"/>
      <c r="TJD4158" s="69"/>
      <c r="TJE4158" s="69"/>
      <c r="TJF4158" s="69"/>
      <c r="TJG4158" s="69"/>
      <c r="TJH4158" s="69"/>
      <c r="TJI4158" s="69"/>
      <c r="TJJ4158" s="69"/>
      <c r="TJK4158" s="69"/>
      <c r="TJL4158" s="69"/>
      <c r="TJM4158" s="69"/>
      <c r="TJN4158" s="69"/>
      <c r="TJO4158" s="69"/>
      <c r="TJP4158" s="69"/>
      <c r="TJQ4158" s="69"/>
      <c r="TJR4158" s="69"/>
      <c r="TJS4158" s="69"/>
      <c r="TJT4158" s="69"/>
      <c r="TJU4158" s="69"/>
      <c r="TJV4158" s="69"/>
      <c r="TJW4158" s="69"/>
      <c r="TJX4158" s="69"/>
      <c r="TJY4158" s="69"/>
      <c r="TJZ4158" s="69"/>
      <c r="TKA4158" s="69"/>
      <c r="TKB4158" s="69"/>
      <c r="TKC4158" s="69"/>
      <c r="TKD4158" s="69"/>
      <c r="TKE4158" s="69"/>
      <c r="TKF4158" s="69"/>
      <c r="TKG4158" s="69"/>
      <c r="TKH4158" s="69"/>
      <c r="TKI4158" s="69"/>
      <c r="TKJ4158" s="69"/>
      <c r="TKK4158" s="69"/>
      <c r="TKL4158" s="69"/>
      <c r="TKM4158" s="69"/>
      <c r="TKN4158" s="69"/>
      <c r="TKO4158" s="69"/>
      <c r="TKP4158" s="69"/>
      <c r="TKQ4158" s="69"/>
      <c r="TKR4158" s="69"/>
      <c r="TKS4158" s="69"/>
      <c r="TKT4158" s="69"/>
      <c r="TKU4158" s="69"/>
      <c r="TKV4158" s="69"/>
      <c r="TKW4158" s="69"/>
      <c r="TKX4158" s="69"/>
      <c r="TKY4158" s="69"/>
      <c r="TKZ4158" s="69"/>
      <c r="TLA4158" s="69"/>
      <c r="TLB4158" s="69"/>
      <c r="TLC4158" s="69"/>
      <c r="TLD4158" s="69"/>
      <c r="TLE4158" s="69"/>
      <c r="TLF4158" s="69"/>
      <c r="TLG4158" s="69"/>
      <c r="TLH4158" s="69"/>
      <c r="TLI4158" s="69"/>
      <c r="TLJ4158" s="69"/>
      <c r="TLK4158" s="69"/>
      <c r="TLL4158" s="69"/>
      <c r="TLM4158" s="69"/>
      <c r="TLN4158" s="69"/>
      <c r="TLO4158" s="69"/>
      <c r="TLP4158" s="69"/>
      <c r="TLQ4158" s="69"/>
      <c r="TLR4158" s="69"/>
      <c r="TLS4158" s="69"/>
      <c r="TLT4158" s="69"/>
      <c r="TLU4158" s="69"/>
      <c r="TLV4158" s="69"/>
      <c r="TLW4158" s="69"/>
      <c r="TLX4158" s="69"/>
      <c r="TLY4158" s="69"/>
      <c r="TLZ4158" s="69"/>
      <c r="TMA4158" s="69"/>
      <c r="TMB4158" s="69"/>
      <c r="TMC4158" s="69"/>
      <c r="TMD4158" s="69"/>
      <c r="TME4158" s="69"/>
      <c r="TMF4158" s="69"/>
      <c r="TMG4158" s="69"/>
      <c r="TMH4158" s="69"/>
      <c r="TMI4158" s="69"/>
      <c r="TMJ4158" s="69"/>
      <c r="TMK4158" s="69"/>
      <c r="TML4158" s="69"/>
      <c r="TMM4158" s="69"/>
      <c r="TMN4158" s="69"/>
      <c r="TMO4158" s="69"/>
      <c r="TMP4158" s="69"/>
      <c r="TMQ4158" s="69"/>
      <c r="TMR4158" s="69"/>
      <c r="TMS4158" s="69"/>
      <c r="TMT4158" s="69"/>
      <c r="TMU4158" s="69"/>
      <c r="TMV4158" s="69"/>
      <c r="TMW4158" s="69"/>
      <c r="TMX4158" s="69"/>
      <c r="TMY4158" s="69"/>
      <c r="TMZ4158" s="69"/>
      <c r="TNA4158" s="69"/>
      <c r="TNB4158" s="69"/>
      <c r="TNC4158" s="69"/>
      <c r="TND4158" s="69"/>
      <c r="TNE4158" s="69"/>
      <c r="TNF4158" s="69"/>
      <c r="TNG4158" s="69"/>
      <c r="TNH4158" s="69"/>
      <c r="TNI4158" s="69"/>
      <c r="TNJ4158" s="69"/>
      <c r="TNK4158" s="69"/>
      <c r="TNL4158" s="69"/>
      <c r="TNM4158" s="69"/>
      <c r="TNN4158" s="69"/>
      <c r="TNO4158" s="69"/>
      <c r="TNP4158" s="69"/>
      <c r="TNQ4158" s="69"/>
      <c r="TNR4158" s="69"/>
      <c r="TNS4158" s="69"/>
      <c r="TNT4158" s="69"/>
      <c r="TNU4158" s="69"/>
      <c r="TNV4158" s="69"/>
      <c r="TNW4158" s="69"/>
      <c r="TNX4158" s="69"/>
      <c r="TNY4158" s="69"/>
      <c r="TNZ4158" s="69"/>
      <c r="TOA4158" s="69"/>
      <c r="TOB4158" s="69"/>
      <c r="TOC4158" s="69"/>
      <c r="TOD4158" s="69"/>
      <c r="TOE4158" s="69"/>
      <c r="TOF4158" s="69"/>
      <c r="TOG4158" s="69"/>
      <c r="TOH4158" s="69"/>
      <c r="TOI4158" s="69"/>
      <c r="TOJ4158" s="69"/>
      <c r="TOK4158" s="69"/>
      <c r="TOL4158" s="69"/>
      <c r="TOM4158" s="69"/>
      <c r="TON4158" s="69"/>
      <c r="TOO4158" s="69"/>
      <c r="TOP4158" s="69"/>
      <c r="TOQ4158" s="69"/>
      <c r="TOR4158" s="69"/>
      <c r="TOS4158" s="69"/>
      <c r="TOT4158" s="69"/>
      <c r="TOU4158" s="69"/>
      <c r="TOV4158" s="69"/>
      <c r="TOW4158" s="69"/>
      <c r="TOX4158" s="69"/>
      <c r="TOY4158" s="69"/>
      <c r="TOZ4158" s="69"/>
      <c r="TPA4158" s="69"/>
      <c r="TPB4158" s="69"/>
      <c r="TPC4158" s="69"/>
      <c r="TPD4158" s="69"/>
      <c r="TPE4158" s="69"/>
      <c r="TPF4158" s="69"/>
      <c r="TPG4158" s="69"/>
      <c r="TPH4158" s="69"/>
      <c r="TPI4158" s="69"/>
      <c r="TPJ4158" s="69"/>
      <c r="TPK4158" s="69"/>
      <c r="TPL4158" s="69"/>
      <c r="TPM4158" s="69"/>
      <c r="TPN4158" s="69"/>
      <c r="TPO4158" s="69"/>
      <c r="TPP4158" s="69"/>
      <c r="TPQ4158" s="69"/>
      <c r="TPR4158" s="69"/>
      <c r="TPS4158" s="69"/>
      <c r="TPT4158" s="69"/>
      <c r="TPU4158" s="69"/>
      <c r="TPV4158" s="69"/>
      <c r="TPW4158" s="69"/>
      <c r="TPX4158" s="69"/>
      <c r="TPY4158" s="69"/>
      <c r="TPZ4158" s="69"/>
      <c r="TQA4158" s="69"/>
      <c r="TQB4158" s="69"/>
      <c r="TQC4158" s="69"/>
      <c r="TQD4158" s="69"/>
      <c r="TQE4158" s="69"/>
      <c r="TQF4158" s="69"/>
      <c r="TQG4158" s="69"/>
      <c r="TQH4158" s="69"/>
      <c r="TQI4158" s="69"/>
      <c r="TQJ4158" s="69"/>
      <c r="TQK4158" s="69"/>
      <c r="TQL4158" s="69"/>
      <c r="TQM4158" s="69"/>
      <c r="TQN4158" s="69"/>
      <c r="TQO4158" s="69"/>
      <c r="TQP4158" s="69"/>
      <c r="TQQ4158" s="69"/>
      <c r="TQR4158" s="69"/>
      <c r="TQS4158" s="69"/>
      <c r="TQT4158" s="69"/>
      <c r="TQU4158" s="69"/>
      <c r="TQV4158" s="69"/>
      <c r="TQW4158" s="69"/>
      <c r="TQX4158" s="69"/>
      <c r="TQY4158" s="69"/>
      <c r="TQZ4158" s="69"/>
      <c r="TRA4158" s="69"/>
      <c r="TRB4158" s="69"/>
      <c r="TRC4158" s="69"/>
      <c r="TRD4158" s="69"/>
      <c r="TRE4158" s="69"/>
      <c r="TRF4158" s="69"/>
      <c r="TRG4158" s="69"/>
      <c r="TRH4158" s="69"/>
      <c r="TRI4158" s="69"/>
      <c r="TRJ4158" s="69"/>
      <c r="TRK4158" s="69"/>
      <c r="TRL4158" s="69"/>
      <c r="TRM4158" s="69"/>
      <c r="TRN4158" s="69"/>
      <c r="TRO4158" s="69"/>
      <c r="TRP4158" s="69"/>
      <c r="TRQ4158" s="69"/>
      <c r="TRR4158" s="69"/>
      <c r="TRS4158" s="69"/>
      <c r="TRT4158" s="69"/>
      <c r="TRU4158" s="69"/>
      <c r="TRV4158" s="69"/>
      <c r="TRW4158" s="69"/>
      <c r="TRX4158" s="69"/>
      <c r="TRY4158" s="69"/>
      <c r="TRZ4158" s="69"/>
      <c r="TSA4158" s="69"/>
      <c r="TSB4158" s="69"/>
      <c r="TSC4158" s="69"/>
      <c r="TSD4158" s="69"/>
      <c r="TSE4158" s="69"/>
      <c r="TSF4158" s="69"/>
      <c r="TSG4158" s="69"/>
      <c r="TSH4158" s="69"/>
      <c r="TSI4158" s="69"/>
      <c r="TSJ4158" s="69"/>
      <c r="TSK4158" s="69"/>
      <c r="TSL4158" s="69"/>
      <c r="TSM4158" s="69"/>
      <c r="TSN4158" s="69"/>
      <c r="TSO4158" s="69"/>
      <c r="TSP4158" s="69"/>
      <c r="TSQ4158" s="69"/>
      <c r="TSR4158" s="69"/>
      <c r="TSS4158" s="69"/>
      <c r="TST4158" s="69"/>
      <c r="TSU4158" s="69"/>
      <c r="TSV4158" s="69"/>
      <c r="TSW4158" s="69"/>
      <c r="TSX4158" s="69"/>
      <c r="TSY4158" s="69"/>
      <c r="TSZ4158" s="69"/>
      <c r="TTA4158" s="69"/>
      <c r="TTB4158" s="69"/>
      <c r="TTC4158" s="69"/>
      <c r="TTD4158" s="69"/>
      <c r="TTE4158" s="69"/>
      <c r="TTF4158" s="69"/>
      <c r="TTG4158" s="69"/>
      <c r="TTH4158" s="69"/>
      <c r="TTI4158" s="69"/>
      <c r="TTJ4158" s="69"/>
      <c r="TTK4158" s="69"/>
      <c r="TTL4158" s="69"/>
      <c r="TTM4158" s="69"/>
      <c r="TTN4158" s="69"/>
      <c r="TTO4158" s="69"/>
      <c r="TTP4158" s="69"/>
      <c r="TTQ4158" s="69"/>
      <c r="TTR4158" s="69"/>
      <c r="TTS4158" s="69"/>
      <c r="TTT4158" s="69"/>
      <c r="TTU4158" s="69"/>
      <c r="TTV4158" s="69"/>
      <c r="TTW4158" s="69"/>
      <c r="TTX4158" s="69"/>
      <c r="TTY4158" s="69"/>
      <c r="TTZ4158" s="69"/>
      <c r="TUA4158" s="69"/>
      <c r="TUB4158" s="69"/>
      <c r="TUC4158" s="69"/>
      <c r="TUD4158" s="69"/>
      <c r="TUE4158" s="69"/>
      <c r="TUF4158" s="69"/>
      <c r="TUG4158" s="69"/>
      <c r="TUH4158" s="69"/>
      <c r="TUI4158" s="69"/>
      <c r="TUJ4158" s="69"/>
      <c r="TUK4158" s="69"/>
      <c r="TUL4158" s="69"/>
      <c r="TUM4158" s="69"/>
      <c r="TUN4158" s="69"/>
      <c r="TUO4158" s="69"/>
      <c r="TUP4158" s="69"/>
      <c r="TUQ4158" s="69"/>
      <c r="TUR4158" s="69"/>
      <c r="TUS4158" s="69"/>
      <c r="TUT4158" s="69"/>
      <c r="TUU4158" s="69"/>
      <c r="TUV4158" s="69"/>
      <c r="TUW4158" s="69"/>
      <c r="TUX4158" s="69"/>
      <c r="TUY4158" s="69"/>
      <c r="TUZ4158" s="69"/>
      <c r="TVA4158" s="69"/>
      <c r="TVB4158" s="69"/>
      <c r="TVC4158" s="69"/>
      <c r="TVD4158" s="69"/>
      <c r="TVE4158" s="69"/>
      <c r="TVF4158" s="69"/>
      <c r="TVG4158" s="69"/>
      <c r="TVH4158" s="69"/>
      <c r="TVI4158" s="69"/>
      <c r="TVJ4158" s="69"/>
      <c r="TVK4158" s="69"/>
      <c r="TVL4158" s="69"/>
      <c r="TVM4158" s="69"/>
      <c r="TVN4158" s="69"/>
      <c r="TVO4158" s="69"/>
      <c r="TVP4158" s="69"/>
      <c r="TVQ4158" s="69"/>
      <c r="TVR4158" s="69"/>
      <c r="TVS4158" s="69"/>
      <c r="TVT4158" s="69"/>
      <c r="TVU4158" s="69"/>
      <c r="TVV4158" s="69"/>
      <c r="TVW4158" s="69"/>
      <c r="TVX4158" s="69"/>
      <c r="TVY4158" s="69"/>
      <c r="TVZ4158" s="69"/>
      <c r="TWA4158" s="69"/>
      <c r="TWB4158" s="69"/>
      <c r="TWC4158" s="69"/>
      <c r="TWD4158" s="69"/>
      <c r="TWE4158" s="69"/>
      <c r="TWF4158" s="69"/>
      <c r="TWG4158" s="69"/>
      <c r="TWH4158" s="69"/>
      <c r="TWI4158" s="69"/>
      <c r="TWJ4158" s="69"/>
      <c r="TWK4158" s="69"/>
      <c r="TWL4158" s="69"/>
      <c r="TWM4158" s="69"/>
      <c r="TWN4158" s="69"/>
      <c r="TWO4158" s="69"/>
      <c r="TWP4158" s="69"/>
      <c r="TWQ4158" s="69"/>
      <c r="TWR4158" s="69"/>
      <c r="TWS4158" s="69"/>
      <c r="TWT4158" s="69"/>
      <c r="TWU4158" s="69"/>
      <c r="TWV4158" s="69"/>
      <c r="TWW4158" s="69"/>
      <c r="TWX4158" s="69"/>
      <c r="TWY4158" s="69"/>
      <c r="TWZ4158" s="69"/>
      <c r="TXA4158" s="69"/>
      <c r="TXB4158" s="69"/>
      <c r="TXC4158" s="69"/>
      <c r="TXD4158" s="69"/>
      <c r="TXE4158" s="69"/>
      <c r="TXF4158" s="69"/>
      <c r="TXG4158" s="69"/>
      <c r="TXH4158" s="69"/>
      <c r="TXI4158" s="69"/>
      <c r="TXJ4158" s="69"/>
      <c r="TXK4158" s="69"/>
      <c r="TXL4158" s="69"/>
      <c r="TXM4158" s="69"/>
      <c r="TXN4158" s="69"/>
      <c r="TXO4158" s="69"/>
      <c r="TXP4158" s="69"/>
      <c r="TXQ4158" s="69"/>
      <c r="TXR4158" s="69"/>
      <c r="TXS4158" s="69"/>
      <c r="TXT4158" s="69"/>
      <c r="TXU4158" s="69"/>
      <c r="TXV4158" s="69"/>
      <c r="TXW4158" s="69"/>
      <c r="TXX4158" s="69"/>
      <c r="TXY4158" s="69"/>
      <c r="TXZ4158" s="69"/>
      <c r="TYA4158" s="69"/>
      <c r="TYB4158" s="69"/>
      <c r="TYC4158" s="69"/>
      <c r="TYD4158" s="69"/>
      <c r="TYE4158" s="69"/>
      <c r="TYF4158" s="69"/>
      <c r="TYG4158" s="69"/>
      <c r="TYH4158" s="69"/>
      <c r="TYI4158" s="69"/>
      <c r="TYJ4158" s="69"/>
      <c r="TYK4158" s="69"/>
      <c r="TYL4158" s="69"/>
      <c r="TYM4158" s="69"/>
      <c r="TYN4158" s="69"/>
      <c r="TYO4158" s="69"/>
      <c r="TYP4158" s="69"/>
      <c r="TYQ4158" s="69"/>
      <c r="TYR4158" s="69"/>
      <c r="TYS4158" s="69"/>
      <c r="TYT4158" s="69"/>
      <c r="TYU4158" s="69"/>
      <c r="TYV4158" s="69"/>
      <c r="TYW4158" s="69"/>
      <c r="TYX4158" s="69"/>
      <c r="TYY4158" s="69"/>
      <c r="TYZ4158" s="69"/>
      <c r="TZA4158" s="69"/>
      <c r="TZB4158" s="69"/>
      <c r="TZC4158" s="69"/>
      <c r="TZD4158" s="69"/>
      <c r="TZE4158" s="69"/>
      <c r="TZF4158" s="69"/>
      <c r="TZG4158" s="69"/>
      <c r="TZH4158" s="69"/>
      <c r="TZI4158" s="69"/>
      <c r="TZJ4158" s="69"/>
      <c r="TZK4158" s="69"/>
      <c r="TZL4158" s="69"/>
      <c r="TZM4158" s="69"/>
      <c r="TZN4158" s="69"/>
      <c r="TZO4158" s="69"/>
      <c r="TZP4158" s="69"/>
      <c r="TZQ4158" s="69"/>
      <c r="TZR4158" s="69"/>
      <c r="TZS4158" s="69"/>
      <c r="TZT4158" s="69"/>
      <c r="TZU4158" s="69"/>
      <c r="TZV4158" s="69"/>
      <c r="TZW4158" s="69"/>
      <c r="TZX4158" s="69"/>
      <c r="TZY4158" s="69"/>
      <c r="TZZ4158" s="69"/>
      <c r="UAA4158" s="69"/>
      <c r="UAB4158" s="69"/>
      <c r="UAC4158" s="69"/>
      <c r="UAD4158" s="69"/>
      <c r="UAE4158" s="69"/>
      <c r="UAF4158" s="69"/>
      <c r="UAG4158" s="69"/>
      <c r="UAH4158" s="69"/>
      <c r="UAI4158" s="69"/>
      <c r="UAJ4158" s="69"/>
      <c r="UAK4158" s="69"/>
      <c r="UAL4158" s="69"/>
      <c r="UAM4158" s="69"/>
      <c r="UAN4158" s="69"/>
      <c r="UAO4158" s="69"/>
      <c r="UAP4158" s="69"/>
      <c r="UAQ4158" s="69"/>
      <c r="UAR4158" s="69"/>
      <c r="UAS4158" s="69"/>
      <c r="UAT4158" s="69"/>
      <c r="UAU4158" s="69"/>
      <c r="UAV4158" s="69"/>
      <c r="UAW4158" s="69"/>
      <c r="UAX4158" s="69"/>
      <c r="UAY4158" s="69"/>
      <c r="UAZ4158" s="69"/>
      <c r="UBA4158" s="69"/>
      <c r="UBB4158" s="69"/>
      <c r="UBC4158" s="69"/>
      <c r="UBD4158" s="69"/>
      <c r="UBE4158" s="69"/>
      <c r="UBF4158" s="69"/>
      <c r="UBG4158" s="69"/>
      <c r="UBH4158" s="69"/>
      <c r="UBI4158" s="69"/>
      <c r="UBJ4158" s="69"/>
      <c r="UBK4158" s="69"/>
      <c r="UBL4158" s="69"/>
      <c r="UBM4158" s="69"/>
      <c r="UBN4158" s="69"/>
      <c r="UBO4158" s="69"/>
      <c r="UBP4158" s="69"/>
      <c r="UBQ4158" s="69"/>
      <c r="UBR4158" s="69"/>
      <c r="UBS4158" s="69"/>
      <c r="UBT4158" s="69"/>
      <c r="UBU4158" s="69"/>
      <c r="UBV4158" s="69"/>
      <c r="UBW4158" s="69"/>
      <c r="UBX4158" s="69"/>
      <c r="UBY4158" s="69"/>
      <c r="UBZ4158" s="69"/>
      <c r="UCA4158" s="69"/>
      <c r="UCB4158" s="69"/>
      <c r="UCC4158" s="69"/>
      <c r="UCD4158" s="69"/>
      <c r="UCE4158" s="69"/>
      <c r="UCF4158" s="69"/>
      <c r="UCG4158" s="69"/>
      <c r="UCH4158" s="69"/>
      <c r="UCI4158" s="69"/>
      <c r="UCJ4158" s="69"/>
      <c r="UCK4158" s="69"/>
      <c r="UCL4158" s="69"/>
      <c r="UCM4158" s="69"/>
      <c r="UCN4158" s="69"/>
      <c r="UCO4158" s="69"/>
      <c r="UCP4158" s="69"/>
      <c r="UCQ4158" s="69"/>
      <c r="UCR4158" s="69"/>
      <c r="UCS4158" s="69"/>
      <c r="UCT4158" s="69"/>
      <c r="UCU4158" s="69"/>
      <c r="UCV4158" s="69"/>
      <c r="UCW4158" s="69"/>
      <c r="UCX4158" s="69"/>
      <c r="UCY4158" s="69"/>
      <c r="UCZ4158" s="69"/>
      <c r="UDA4158" s="69"/>
      <c r="UDB4158" s="69"/>
      <c r="UDC4158" s="69"/>
      <c r="UDD4158" s="69"/>
      <c r="UDE4158" s="69"/>
      <c r="UDF4158" s="69"/>
      <c r="UDG4158" s="69"/>
      <c r="UDH4158" s="69"/>
      <c r="UDI4158" s="69"/>
      <c r="UDJ4158" s="69"/>
      <c r="UDK4158" s="69"/>
      <c r="UDL4158" s="69"/>
      <c r="UDM4158" s="69"/>
      <c r="UDN4158" s="69"/>
      <c r="UDO4158" s="69"/>
      <c r="UDP4158" s="69"/>
      <c r="UDQ4158" s="69"/>
      <c r="UDR4158" s="69"/>
      <c r="UDS4158" s="69"/>
      <c r="UDT4158" s="69"/>
      <c r="UDU4158" s="69"/>
      <c r="UDV4158" s="69"/>
      <c r="UDW4158" s="69"/>
      <c r="UDX4158" s="69"/>
      <c r="UDY4158" s="69"/>
      <c r="UDZ4158" s="69"/>
      <c r="UEA4158" s="69"/>
      <c r="UEB4158" s="69"/>
      <c r="UEC4158" s="69"/>
      <c r="UED4158" s="69"/>
      <c r="UEE4158" s="69"/>
      <c r="UEF4158" s="69"/>
      <c r="UEG4158" s="69"/>
      <c r="UEH4158" s="69"/>
      <c r="UEI4158" s="69"/>
      <c r="UEJ4158" s="69"/>
      <c r="UEK4158" s="69"/>
      <c r="UEL4158" s="69"/>
      <c r="UEM4158" s="69"/>
      <c r="UEN4158" s="69"/>
      <c r="UEO4158" s="69"/>
      <c r="UEP4158" s="69"/>
      <c r="UEQ4158" s="69"/>
      <c r="UER4158" s="69"/>
      <c r="UES4158" s="69"/>
      <c r="UET4158" s="69"/>
      <c r="UEU4158" s="69"/>
      <c r="UEV4158" s="69"/>
      <c r="UEW4158" s="69"/>
      <c r="UEX4158" s="69"/>
      <c r="UEY4158" s="69"/>
      <c r="UEZ4158" s="69"/>
      <c r="UFA4158" s="69"/>
      <c r="UFB4158" s="69"/>
      <c r="UFC4158" s="69"/>
      <c r="UFD4158" s="69"/>
      <c r="UFE4158" s="69"/>
      <c r="UFF4158" s="69"/>
      <c r="UFG4158" s="69"/>
      <c r="UFH4158" s="69"/>
      <c r="UFI4158" s="69"/>
      <c r="UFJ4158" s="69"/>
      <c r="UFK4158" s="69"/>
      <c r="UFL4158" s="69"/>
      <c r="UFM4158" s="69"/>
      <c r="UFN4158" s="69"/>
      <c r="UFO4158" s="69"/>
      <c r="UFP4158" s="69"/>
      <c r="UFQ4158" s="69"/>
      <c r="UFR4158" s="69"/>
      <c r="UFS4158" s="69"/>
      <c r="UFT4158" s="69"/>
      <c r="UFU4158" s="69"/>
      <c r="UFV4158" s="69"/>
      <c r="UFW4158" s="69"/>
      <c r="UFX4158" s="69"/>
      <c r="UFY4158" s="69"/>
      <c r="UFZ4158" s="69"/>
      <c r="UGA4158" s="69"/>
      <c r="UGB4158" s="69"/>
      <c r="UGC4158" s="69"/>
      <c r="UGD4158" s="69"/>
      <c r="UGE4158" s="69"/>
      <c r="UGF4158" s="69"/>
      <c r="UGG4158" s="69"/>
      <c r="UGH4158" s="69"/>
      <c r="UGI4158" s="69"/>
      <c r="UGJ4158" s="69"/>
      <c r="UGK4158" s="69"/>
      <c r="UGL4158" s="69"/>
      <c r="UGM4158" s="69"/>
      <c r="UGN4158" s="69"/>
      <c r="UGO4158" s="69"/>
      <c r="UGP4158" s="69"/>
      <c r="UGQ4158" s="69"/>
      <c r="UGR4158" s="69"/>
      <c r="UGS4158" s="69"/>
      <c r="UGT4158" s="69"/>
      <c r="UGU4158" s="69"/>
      <c r="UGV4158" s="69"/>
      <c r="UGW4158" s="69"/>
      <c r="UGX4158" s="69"/>
      <c r="UGY4158" s="69"/>
      <c r="UGZ4158" s="69"/>
      <c r="UHA4158" s="69"/>
      <c r="UHB4158" s="69"/>
      <c r="UHC4158" s="69"/>
      <c r="UHD4158" s="69"/>
      <c r="UHE4158" s="69"/>
      <c r="UHF4158" s="69"/>
      <c r="UHG4158" s="69"/>
      <c r="UHH4158" s="69"/>
      <c r="UHI4158" s="69"/>
      <c r="UHJ4158" s="69"/>
      <c r="UHK4158" s="69"/>
      <c r="UHL4158" s="69"/>
      <c r="UHM4158" s="69"/>
      <c r="UHN4158" s="69"/>
      <c r="UHO4158" s="69"/>
      <c r="UHP4158" s="69"/>
      <c r="UHQ4158" s="69"/>
      <c r="UHR4158" s="69"/>
      <c r="UHS4158" s="69"/>
      <c r="UHT4158" s="69"/>
      <c r="UHU4158" s="69"/>
      <c r="UHV4158" s="69"/>
      <c r="UHW4158" s="69"/>
      <c r="UHX4158" s="69"/>
      <c r="UHY4158" s="69"/>
      <c r="UHZ4158" s="69"/>
      <c r="UIA4158" s="69"/>
      <c r="UIB4158" s="69"/>
      <c r="UIC4158" s="69"/>
      <c r="UID4158" s="69"/>
      <c r="UIE4158" s="69"/>
      <c r="UIF4158" s="69"/>
      <c r="UIG4158" s="69"/>
      <c r="UIH4158" s="69"/>
      <c r="UII4158" s="69"/>
      <c r="UIJ4158" s="69"/>
      <c r="UIK4158" s="69"/>
      <c r="UIL4158" s="69"/>
      <c r="UIM4158" s="69"/>
      <c r="UIN4158" s="69"/>
      <c r="UIO4158" s="69"/>
      <c r="UIP4158" s="69"/>
      <c r="UIQ4158" s="69"/>
      <c r="UIR4158" s="69"/>
      <c r="UIS4158" s="69"/>
      <c r="UIT4158" s="69"/>
      <c r="UIU4158" s="69"/>
      <c r="UIV4158" s="69"/>
      <c r="UIW4158" s="69"/>
      <c r="UIX4158" s="69"/>
      <c r="UIY4158" s="69"/>
      <c r="UIZ4158" s="69"/>
      <c r="UJA4158" s="69"/>
      <c r="UJB4158" s="69"/>
      <c r="UJC4158" s="69"/>
      <c r="UJD4158" s="69"/>
      <c r="UJE4158" s="69"/>
      <c r="UJF4158" s="69"/>
      <c r="UJG4158" s="69"/>
      <c r="UJH4158" s="69"/>
      <c r="UJI4158" s="69"/>
      <c r="UJJ4158" s="69"/>
      <c r="UJK4158" s="69"/>
      <c r="UJL4158" s="69"/>
      <c r="UJM4158" s="69"/>
      <c r="UJN4158" s="69"/>
      <c r="UJO4158" s="69"/>
      <c r="UJP4158" s="69"/>
      <c r="UJQ4158" s="69"/>
      <c r="UJR4158" s="69"/>
      <c r="UJS4158" s="69"/>
      <c r="UJT4158" s="69"/>
      <c r="UJU4158" s="69"/>
      <c r="UJV4158" s="69"/>
      <c r="UJW4158" s="69"/>
      <c r="UJX4158" s="69"/>
      <c r="UJY4158" s="69"/>
      <c r="UJZ4158" s="69"/>
      <c r="UKA4158" s="69"/>
      <c r="UKB4158" s="69"/>
      <c r="UKC4158" s="69"/>
      <c r="UKD4158" s="69"/>
      <c r="UKE4158" s="69"/>
      <c r="UKF4158" s="69"/>
      <c r="UKG4158" s="69"/>
      <c r="UKH4158" s="69"/>
      <c r="UKI4158" s="69"/>
      <c r="UKJ4158" s="69"/>
      <c r="UKK4158" s="69"/>
      <c r="UKL4158" s="69"/>
      <c r="UKM4158" s="69"/>
      <c r="UKN4158" s="69"/>
      <c r="UKO4158" s="69"/>
      <c r="UKP4158" s="69"/>
      <c r="UKQ4158" s="69"/>
      <c r="UKR4158" s="69"/>
      <c r="UKS4158" s="69"/>
      <c r="UKT4158" s="69"/>
      <c r="UKU4158" s="69"/>
      <c r="UKV4158" s="69"/>
      <c r="UKW4158" s="69"/>
      <c r="UKX4158" s="69"/>
      <c r="UKY4158" s="69"/>
      <c r="UKZ4158" s="69"/>
      <c r="ULA4158" s="69"/>
      <c r="ULB4158" s="69"/>
      <c r="ULC4158" s="69"/>
      <c r="ULD4158" s="69"/>
      <c r="ULE4158" s="69"/>
      <c r="ULF4158" s="69"/>
      <c r="ULG4158" s="69"/>
      <c r="ULH4158" s="69"/>
      <c r="ULI4158" s="69"/>
      <c r="ULJ4158" s="69"/>
      <c r="ULK4158" s="69"/>
      <c r="ULL4158" s="69"/>
      <c r="ULM4158" s="69"/>
      <c r="ULN4158" s="69"/>
      <c r="ULO4158" s="69"/>
      <c r="ULP4158" s="69"/>
      <c r="ULQ4158" s="69"/>
      <c r="ULR4158" s="69"/>
      <c r="ULS4158" s="69"/>
      <c r="ULT4158" s="69"/>
      <c r="ULU4158" s="69"/>
      <c r="ULV4158" s="69"/>
      <c r="ULW4158" s="69"/>
      <c r="ULX4158" s="69"/>
      <c r="ULY4158" s="69"/>
      <c r="ULZ4158" s="69"/>
      <c r="UMA4158" s="69"/>
      <c r="UMB4158" s="69"/>
      <c r="UMC4158" s="69"/>
      <c r="UMD4158" s="69"/>
      <c r="UME4158" s="69"/>
      <c r="UMF4158" s="69"/>
      <c r="UMG4158" s="69"/>
      <c r="UMH4158" s="69"/>
      <c r="UMI4158" s="69"/>
      <c r="UMJ4158" s="69"/>
      <c r="UMK4158" s="69"/>
      <c r="UML4158" s="69"/>
      <c r="UMM4158" s="69"/>
      <c r="UMN4158" s="69"/>
      <c r="UMO4158" s="69"/>
      <c r="UMP4158" s="69"/>
      <c r="UMQ4158" s="69"/>
      <c r="UMR4158" s="69"/>
      <c r="UMS4158" s="69"/>
      <c r="UMT4158" s="69"/>
      <c r="UMU4158" s="69"/>
      <c r="UMV4158" s="69"/>
      <c r="UMW4158" s="69"/>
      <c r="UMX4158" s="69"/>
      <c r="UMY4158" s="69"/>
      <c r="UMZ4158" s="69"/>
      <c r="UNA4158" s="69"/>
      <c r="UNB4158" s="69"/>
      <c r="UNC4158" s="69"/>
      <c r="UND4158" s="69"/>
      <c r="UNE4158" s="69"/>
      <c r="UNF4158" s="69"/>
      <c r="UNG4158" s="69"/>
      <c r="UNH4158" s="69"/>
      <c r="UNI4158" s="69"/>
      <c r="UNJ4158" s="69"/>
      <c r="UNK4158" s="69"/>
      <c r="UNL4158" s="69"/>
      <c r="UNM4158" s="69"/>
      <c r="UNN4158" s="69"/>
      <c r="UNO4158" s="69"/>
      <c r="UNP4158" s="69"/>
      <c r="UNQ4158" s="69"/>
      <c r="UNR4158" s="69"/>
      <c r="UNS4158" s="69"/>
      <c r="UNT4158" s="69"/>
      <c r="UNU4158" s="69"/>
      <c r="UNV4158" s="69"/>
      <c r="UNW4158" s="69"/>
      <c r="UNX4158" s="69"/>
      <c r="UNY4158" s="69"/>
      <c r="UNZ4158" s="69"/>
      <c r="UOA4158" s="69"/>
      <c r="UOB4158" s="69"/>
      <c r="UOC4158" s="69"/>
      <c r="UOD4158" s="69"/>
      <c r="UOE4158" s="69"/>
      <c r="UOF4158" s="69"/>
      <c r="UOG4158" s="69"/>
      <c r="UOH4158" s="69"/>
      <c r="UOI4158" s="69"/>
      <c r="UOJ4158" s="69"/>
      <c r="UOK4158" s="69"/>
      <c r="UOL4158" s="69"/>
      <c r="UOM4158" s="69"/>
      <c r="UON4158" s="69"/>
      <c r="UOO4158" s="69"/>
      <c r="UOP4158" s="69"/>
      <c r="UOQ4158" s="69"/>
      <c r="UOR4158" s="69"/>
      <c r="UOS4158" s="69"/>
      <c r="UOT4158" s="69"/>
      <c r="UOU4158" s="69"/>
      <c r="UOV4158" s="69"/>
      <c r="UOW4158" s="69"/>
      <c r="UOX4158" s="69"/>
      <c r="UOY4158" s="69"/>
      <c r="UOZ4158" s="69"/>
      <c r="UPA4158" s="69"/>
      <c r="UPB4158" s="69"/>
      <c r="UPC4158" s="69"/>
      <c r="UPD4158" s="69"/>
      <c r="UPE4158" s="69"/>
      <c r="UPF4158" s="69"/>
      <c r="UPG4158" s="69"/>
      <c r="UPH4158" s="69"/>
      <c r="UPI4158" s="69"/>
      <c r="UPJ4158" s="69"/>
      <c r="UPK4158" s="69"/>
      <c r="UPL4158" s="69"/>
      <c r="UPM4158" s="69"/>
      <c r="UPN4158" s="69"/>
      <c r="UPO4158" s="69"/>
      <c r="UPP4158" s="69"/>
      <c r="UPQ4158" s="69"/>
      <c r="UPR4158" s="69"/>
      <c r="UPS4158" s="69"/>
      <c r="UPT4158" s="69"/>
      <c r="UPU4158" s="69"/>
      <c r="UPV4158" s="69"/>
      <c r="UPW4158" s="69"/>
      <c r="UPX4158" s="69"/>
      <c r="UPY4158" s="69"/>
      <c r="UPZ4158" s="69"/>
      <c r="UQA4158" s="69"/>
      <c r="UQB4158" s="69"/>
      <c r="UQC4158" s="69"/>
      <c r="UQD4158" s="69"/>
      <c r="UQE4158" s="69"/>
      <c r="UQF4158" s="69"/>
      <c r="UQG4158" s="69"/>
      <c r="UQH4158" s="69"/>
      <c r="UQI4158" s="69"/>
      <c r="UQJ4158" s="69"/>
      <c r="UQK4158" s="69"/>
      <c r="UQL4158" s="69"/>
      <c r="UQM4158" s="69"/>
      <c r="UQN4158" s="69"/>
      <c r="UQO4158" s="69"/>
      <c r="UQP4158" s="69"/>
      <c r="UQQ4158" s="69"/>
      <c r="UQR4158" s="69"/>
      <c r="UQS4158" s="69"/>
      <c r="UQT4158" s="69"/>
      <c r="UQU4158" s="69"/>
      <c r="UQV4158" s="69"/>
      <c r="UQW4158" s="69"/>
      <c r="UQX4158" s="69"/>
      <c r="UQY4158" s="69"/>
      <c r="UQZ4158" s="69"/>
      <c r="URA4158" s="69"/>
      <c r="URB4158" s="69"/>
      <c r="URC4158" s="69"/>
      <c r="URD4158" s="69"/>
      <c r="URE4158" s="69"/>
      <c r="URF4158" s="69"/>
      <c r="URG4158" s="69"/>
      <c r="URH4158" s="69"/>
      <c r="URI4158" s="69"/>
      <c r="URJ4158" s="69"/>
      <c r="URK4158" s="69"/>
      <c r="URL4158" s="69"/>
      <c r="URM4158" s="69"/>
      <c r="URN4158" s="69"/>
      <c r="URO4158" s="69"/>
      <c r="URP4158" s="69"/>
      <c r="URQ4158" s="69"/>
      <c r="URR4158" s="69"/>
      <c r="URS4158" s="69"/>
      <c r="URT4158" s="69"/>
      <c r="URU4158" s="69"/>
      <c r="URV4158" s="69"/>
      <c r="URW4158" s="69"/>
      <c r="URX4158" s="69"/>
      <c r="URY4158" s="69"/>
      <c r="URZ4158" s="69"/>
      <c r="USA4158" s="69"/>
      <c r="USB4158" s="69"/>
      <c r="USC4158" s="69"/>
      <c r="USD4158" s="69"/>
      <c r="USE4158" s="69"/>
      <c r="USF4158" s="69"/>
      <c r="USG4158" s="69"/>
      <c r="USH4158" s="69"/>
      <c r="USI4158" s="69"/>
      <c r="USJ4158" s="69"/>
      <c r="USK4158" s="69"/>
      <c r="USL4158" s="69"/>
      <c r="USM4158" s="69"/>
      <c r="USN4158" s="69"/>
      <c r="USO4158" s="69"/>
      <c r="USP4158" s="69"/>
      <c r="USQ4158" s="69"/>
      <c r="USR4158" s="69"/>
      <c r="USS4158" s="69"/>
      <c r="UST4158" s="69"/>
      <c r="USU4158" s="69"/>
      <c r="USV4158" s="69"/>
      <c r="USW4158" s="69"/>
      <c r="USX4158" s="69"/>
      <c r="USY4158" s="69"/>
      <c r="USZ4158" s="69"/>
      <c r="UTA4158" s="69"/>
      <c r="UTB4158" s="69"/>
      <c r="UTC4158" s="69"/>
      <c r="UTD4158" s="69"/>
      <c r="UTE4158" s="69"/>
      <c r="UTF4158" s="69"/>
      <c r="UTG4158" s="69"/>
      <c r="UTH4158" s="69"/>
      <c r="UTI4158" s="69"/>
      <c r="UTJ4158" s="69"/>
      <c r="UTK4158" s="69"/>
      <c r="UTL4158" s="69"/>
      <c r="UTM4158" s="69"/>
      <c r="UTN4158" s="69"/>
      <c r="UTO4158" s="69"/>
      <c r="UTP4158" s="69"/>
      <c r="UTQ4158" s="69"/>
      <c r="UTR4158" s="69"/>
      <c r="UTS4158" s="69"/>
      <c r="UTT4158" s="69"/>
      <c r="UTU4158" s="69"/>
      <c r="UTV4158" s="69"/>
      <c r="UTW4158" s="69"/>
      <c r="UTX4158" s="69"/>
      <c r="UTY4158" s="69"/>
      <c r="UTZ4158" s="69"/>
      <c r="UUA4158" s="69"/>
      <c r="UUB4158" s="69"/>
      <c r="UUC4158" s="69"/>
      <c r="UUD4158" s="69"/>
      <c r="UUE4158" s="69"/>
      <c r="UUF4158" s="69"/>
      <c r="UUG4158" s="69"/>
      <c r="UUH4158" s="69"/>
      <c r="UUI4158" s="69"/>
      <c r="UUJ4158" s="69"/>
      <c r="UUK4158" s="69"/>
      <c r="UUL4158" s="69"/>
      <c r="UUM4158" s="69"/>
      <c r="UUN4158" s="69"/>
      <c r="UUO4158" s="69"/>
      <c r="UUP4158" s="69"/>
      <c r="UUQ4158" s="69"/>
      <c r="UUR4158" s="69"/>
      <c r="UUS4158" s="69"/>
      <c r="UUT4158" s="69"/>
      <c r="UUU4158" s="69"/>
      <c r="UUV4158" s="69"/>
      <c r="UUW4158" s="69"/>
      <c r="UUX4158" s="69"/>
      <c r="UUY4158" s="69"/>
      <c r="UUZ4158" s="69"/>
      <c r="UVA4158" s="69"/>
      <c r="UVB4158" s="69"/>
      <c r="UVC4158" s="69"/>
      <c r="UVD4158" s="69"/>
      <c r="UVE4158" s="69"/>
      <c r="UVF4158" s="69"/>
      <c r="UVG4158" s="69"/>
      <c r="UVH4158" s="69"/>
      <c r="UVI4158" s="69"/>
      <c r="UVJ4158" s="69"/>
      <c r="UVK4158" s="69"/>
      <c r="UVL4158" s="69"/>
      <c r="UVM4158" s="69"/>
      <c r="UVN4158" s="69"/>
      <c r="UVO4158" s="69"/>
      <c r="UVP4158" s="69"/>
      <c r="UVQ4158" s="69"/>
      <c r="UVR4158" s="69"/>
      <c r="UVS4158" s="69"/>
      <c r="UVT4158" s="69"/>
      <c r="UVU4158" s="69"/>
      <c r="UVV4158" s="69"/>
      <c r="UVW4158" s="69"/>
      <c r="UVX4158" s="69"/>
      <c r="UVY4158" s="69"/>
      <c r="UVZ4158" s="69"/>
      <c r="UWA4158" s="69"/>
      <c r="UWB4158" s="69"/>
      <c r="UWC4158" s="69"/>
      <c r="UWD4158" s="69"/>
      <c r="UWE4158" s="69"/>
      <c r="UWF4158" s="69"/>
      <c r="UWG4158" s="69"/>
      <c r="UWH4158" s="69"/>
      <c r="UWI4158" s="69"/>
      <c r="UWJ4158" s="69"/>
      <c r="UWK4158" s="69"/>
      <c r="UWL4158" s="69"/>
      <c r="UWM4158" s="69"/>
      <c r="UWN4158" s="69"/>
      <c r="UWO4158" s="69"/>
      <c r="UWP4158" s="69"/>
      <c r="UWQ4158" s="69"/>
      <c r="UWR4158" s="69"/>
      <c r="UWS4158" s="69"/>
      <c r="UWT4158" s="69"/>
      <c r="UWU4158" s="69"/>
      <c r="UWV4158" s="69"/>
      <c r="UWW4158" s="69"/>
      <c r="UWX4158" s="69"/>
      <c r="UWY4158" s="69"/>
      <c r="UWZ4158" s="69"/>
      <c r="UXA4158" s="69"/>
      <c r="UXB4158" s="69"/>
      <c r="UXC4158" s="69"/>
      <c r="UXD4158" s="69"/>
      <c r="UXE4158" s="69"/>
      <c r="UXF4158" s="69"/>
      <c r="UXG4158" s="69"/>
      <c r="UXH4158" s="69"/>
      <c r="UXI4158" s="69"/>
      <c r="UXJ4158" s="69"/>
      <c r="UXK4158" s="69"/>
      <c r="UXL4158" s="69"/>
      <c r="UXM4158" s="69"/>
      <c r="UXN4158" s="69"/>
      <c r="UXO4158" s="69"/>
      <c r="UXP4158" s="69"/>
      <c r="UXQ4158" s="69"/>
      <c r="UXR4158" s="69"/>
      <c r="UXS4158" s="69"/>
      <c r="UXT4158" s="69"/>
      <c r="UXU4158" s="69"/>
      <c r="UXV4158" s="69"/>
      <c r="UXW4158" s="69"/>
      <c r="UXX4158" s="69"/>
      <c r="UXY4158" s="69"/>
      <c r="UXZ4158" s="69"/>
      <c r="UYA4158" s="69"/>
      <c r="UYB4158" s="69"/>
      <c r="UYC4158" s="69"/>
      <c r="UYD4158" s="69"/>
      <c r="UYE4158" s="69"/>
      <c r="UYF4158" s="69"/>
      <c r="UYG4158" s="69"/>
      <c r="UYH4158" s="69"/>
      <c r="UYI4158" s="69"/>
      <c r="UYJ4158" s="69"/>
      <c r="UYK4158" s="69"/>
      <c r="UYL4158" s="69"/>
      <c r="UYM4158" s="69"/>
      <c r="UYN4158" s="69"/>
      <c r="UYO4158" s="69"/>
      <c r="UYP4158" s="69"/>
      <c r="UYQ4158" s="69"/>
      <c r="UYR4158" s="69"/>
      <c r="UYS4158" s="69"/>
      <c r="UYT4158" s="69"/>
      <c r="UYU4158" s="69"/>
      <c r="UYV4158" s="69"/>
      <c r="UYW4158" s="69"/>
      <c r="UYX4158" s="69"/>
      <c r="UYY4158" s="69"/>
      <c r="UYZ4158" s="69"/>
      <c r="UZA4158" s="69"/>
      <c r="UZB4158" s="69"/>
      <c r="UZC4158" s="69"/>
      <c r="UZD4158" s="69"/>
      <c r="UZE4158" s="69"/>
      <c r="UZF4158" s="69"/>
      <c r="UZG4158" s="69"/>
      <c r="UZH4158" s="69"/>
      <c r="UZI4158" s="69"/>
      <c r="UZJ4158" s="69"/>
      <c r="UZK4158" s="69"/>
      <c r="UZL4158" s="69"/>
      <c r="UZM4158" s="69"/>
      <c r="UZN4158" s="69"/>
      <c r="UZO4158" s="69"/>
      <c r="UZP4158" s="69"/>
      <c r="UZQ4158" s="69"/>
      <c r="UZR4158" s="69"/>
      <c r="UZS4158" s="69"/>
      <c r="UZT4158" s="69"/>
      <c r="UZU4158" s="69"/>
      <c r="UZV4158" s="69"/>
      <c r="UZW4158" s="69"/>
      <c r="UZX4158" s="69"/>
      <c r="UZY4158" s="69"/>
      <c r="UZZ4158" s="69"/>
      <c r="VAA4158" s="69"/>
      <c r="VAB4158" s="69"/>
      <c r="VAC4158" s="69"/>
      <c r="VAD4158" s="69"/>
      <c r="VAE4158" s="69"/>
      <c r="VAF4158" s="69"/>
      <c r="VAG4158" s="69"/>
      <c r="VAH4158" s="69"/>
      <c r="VAI4158" s="69"/>
      <c r="VAJ4158" s="69"/>
      <c r="VAK4158" s="69"/>
      <c r="VAL4158" s="69"/>
      <c r="VAM4158" s="69"/>
      <c r="VAN4158" s="69"/>
      <c r="VAO4158" s="69"/>
      <c r="VAP4158" s="69"/>
      <c r="VAQ4158" s="69"/>
      <c r="VAR4158" s="69"/>
      <c r="VAS4158" s="69"/>
      <c r="VAT4158" s="69"/>
      <c r="VAU4158" s="69"/>
      <c r="VAV4158" s="69"/>
      <c r="VAW4158" s="69"/>
      <c r="VAX4158" s="69"/>
      <c r="VAY4158" s="69"/>
      <c r="VAZ4158" s="69"/>
      <c r="VBA4158" s="69"/>
      <c r="VBB4158" s="69"/>
      <c r="VBC4158" s="69"/>
      <c r="VBD4158" s="69"/>
      <c r="VBE4158" s="69"/>
      <c r="VBF4158" s="69"/>
      <c r="VBG4158" s="69"/>
      <c r="VBH4158" s="69"/>
      <c r="VBI4158" s="69"/>
      <c r="VBJ4158" s="69"/>
      <c r="VBK4158" s="69"/>
      <c r="VBL4158" s="69"/>
      <c r="VBM4158" s="69"/>
      <c r="VBN4158" s="69"/>
      <c r="VBO4158" s="69"/>
      <c r="VBP4158" s="69"/>
      <c r="VBQ4158" s="69"/>
      <c r="VBR4158" s="69"/>
      <c r="VBS4158" s="69"/>
      <c r="VBT4158" s="69"/>
      <c r="VBU4158" s="69"/>
      <c r="VBV4158" s="69"/>
      <c r="VBW4158" s="69"/>
      <c r="VBX4158" s="69"/>
      <c r="VBY4158" s="69"/>
      <c r="VBZ4158" s="69"/>
      <c r="VCA4158" s="69"/>
      <c r="VCB4158" s="69"/>
      <c r="VCC4158" s="69"/>
      <c r="VCD4158" s="69"/>
      <c r="VCE4158" s="69"/>
      <c r="VCF4158" s="69"/>
      <c r="VCG4158" s="69"/>
      <c r="VCH4158" s="69"/>
      <c r="VCI4158" s="69"/>
      <c r="VCJ4158" s="69"/>
      <c r="VCK4158" s="69"/>
      <c r="VCL4158" s="69"/>
      <c r="VCM4158" s="69"/>
      <c r="VCN4158" s="69"/>
      <c r="VCO4158" s="69"/>
      <c r="VCP4158" s="69"/>
      <c r="VCQ4158" s="69"/>
      <c r="VCR4158" s="69"/>
      <c r="VCS4158" s="69"/>
      <c r="VCT4158" s="69"/>
      <c r="VCU4158" s="69"/>
      <c r="VCV4158" s="69"/>
      <c r="VCW4158" s="69"/>
      <c r="VCX4158" s="69"/>
      <c r="VCY4158" s="69"/>
      <c r="VCZ4158" s="69"/>
      <c r="VDA4158" s="69"/>
      <c r="VDB4158" s="69"/>
      <c r="VDC4158" s="69"/>
      <c r="VDD4158" s="69"/>
      <c r="VDE4158" s="69"/>
      <c r="VDF4158" s="69"/>
      <c r="VDG4158" s="69"/>
      <c r="VDH4158" s="69"/>
      <c r="VDI4158" s="69"/>
      <c r="VDJ4158" s="69"/>
      <c r="VDK4158" s="69"/>
      <c r="VDL4158" s="69"/>
      <c r="VDM4158" s="69"/>
      <c r="VDN4158" s="69"/>
      <c r="VDO4158" s="69"/>
      <c r="VDP4158" s="69"/>
      <c r="VDQ4158" s="69"/>
      <c r="VDR4158" s="69"/>
      <c r="VDS4158" s="69"/>
      <c r="VDT4158" s="69"/>
      <c r="VDU4158" s="69"/>
      <c r="VDV4158" s="69"/>
      <c r="VDW4158" s="69"/>
      <c r="VDX4158" s="69"/>
      <c r="VDY4158" s="69"/>
      <c r="VDZ4158" s="69"/>
      <c r="VEA4158" s="69"/>
      <c r="VEB4158" s="69"/>
      <c r="VEC4158" s="69"/>
      <c r="VED4158" s="69"/>
      <c r="VEE4158" s="69"/>
      <c r="VEF4158" s="69"/>
      <c r="VEG4158" s="69"/>
      <c r="VEH4158" s="69"/>
      <c r="VEI4158" s="69"/>
      <c r="VEJ4158" s="69"/>
      <c r="VEK4158" s="69"/>
      <c r="VEL4158" s="69"/>
      <c r="VEM4158" s="69"/>
      <c r="VEN4158" s="69"/>
      <c r="VEO4158" s="69"/>
      <c r="VEP4158" s="69"/>
      <c r="VEQ4158" s="69"/>
      <c r="VER4158" s="69"/>
      <c r="VES4158" s="69"/>
      <c r="VET4158" s="69"/>
      <c r="VEU4158" s="69"/>
      <c r="VEV4158" s="69"/>
      <c r="VEW4158" s="69"/>
      <c r="VEX4158" s="69"/>
      <c r="VEY4158" s="69"/>
      <c r="VEZ4158" s="69"/>
      <c r="VFA4158" s="69"/>
      <c r="VFB4158" s="69"/>
      <c r="VFC4158" s="69"/>
      <c r="VFD4158" s="69"/>
      <c r="VFE4158" s="69"/>
      <c r="VFF4158" s="69"/>
      <c r="VFG4158" s="69"/>
      <c r="VFH4158" s="69"/>
      <c r="VFI4158" s="69"/>
      <c r="VFJ4158" s="69"/>
      <c r="VFK4158" s="69"/>
      <c r="VFL4158" s="69"/>
      <c r="VFM4158" s="69"/>
      <c r="VFN4158" s="69"/>
      <c r="VFO4158" s="69"/>
      <c r="VFP4158" s="69"/>
      <c r="VFQ4158" s="69"/>
      <c r="VFR4158" s="69"/>
      <c r="VFS4158" s="69"/>
      <c r="VFT4158" s="69"/>
      <c r="VFU4158" s="69"/>
      <c r="VFV4158" s="69"/>
      <c r="VFW4158" s="69"/>
      <c r="VFX4158" s="69"/>
      <c r="VFY4158" s="69"/>
      <c r="VFZ4158" s="69"/>
      <c r="VGA4158" s="69"/>
      <c r="VGB4158" s="69"/>
      <c r="VGC4158" s="69"/>
      <c r="VGD4158" s="69"/>
      <c r="VGE4158" s="69"/>
      <c r="VGF4158" s="69"/>
      <c r="VGG4158" s="69"/>
      <c r="VGH4158" s="69"/>
      <c r="VGI4158" s="69"/>
      <c r="VGJ4158" s="69"/>
      <c r="VGK4158" s="69"/>
      <c r="VGL4158" s="69"/>
      <c r="VGM4158" s="69"/>
      <c r="VGN4158" s="69"/>
      <c r="VGO4158" s="69"/>
      <c r="VGP4158" s="69"/>
      <c r="VGQ4158" s="69"/>
      <c r="VGR4158" s="69"/>
      <c r="VGS4158" s="69"/>
      <c r="VGT4158" s="69"/>
      <c r="VGU4158" s="69"/>
      <c r="VGV4158" s="69"/>
      <c r="VGW4158" s="69"/>
      <c r="VGX4158" s="69"/>
      <c r="VGY4158" s="69"/>
      <c r="VGZ4158" s="69"/>
      <c r="VHA4158" s="69"/>
      <c r="VHB4158" s="69"/>
      <c r="VHC4158" s="69"/>
      <c r="VHD4158" s="69"/>
      <c r="VHE4158" s="69"/>
      <c r="VHF4158" s="69"/>
      <c r="VHG4158" s="69"/>
      <c r="VHH4158" s="69"/>
      <c r="VHI4158" s="69"/>
      <c r="VHJ4158" s="69"/>
      <c r="VHK4158" s="69"/>
      <c r="VHL4158" s="69"/>
      <c r="VHM4158" s="69"/>
      <c r="VHN4158" s="69"/>
      <c r="VHO4158" s="69"/>
      <c r="VHP4158" s="69"/>
      <c r="VHQ4158" s="69"/>
      <c r="VHR4158" s="69"/>
      <c r="VHS4158" s="69"/>
      <c r="VHT4158" s="69"/>
      <c r="VHU4158" s="69"/>
      <c r="VHV4158" s="69"/>
      <c r="VHW4158" s="69"/>
      <c r="VHX4158" s="69"/>
      <c r="VHY4158" s="69"/>
      <c r="VHZ4158" s="69"/>
      <c r="VIA4158" s="69"/>
      <c r="VIB4158" s="69"/>
      <c r="VIC4158" s="69"/>
      <c r="VID4158" s="69"/>
      <c r="VIE4158" s="69"/>
      <c r="VIF4158" s="69"/>
      <c r="VIG4158" s="69"/>
      <c r="VIH4158" s="69"/>
      <c r="VII4158" s="69"/>
      <c r="VIJ4158" s="69"/>
      <c r="VIK4158" s="69"/>
      <c r="VIL4158" s="69"/>
      <c r="VIM4158" s="69"/>
      <c r="VIN4158" s="69"/>
      <c r="VIO4158" s="69"/>
      <c r="VIP4158" s="69"/>
      <c r="VIQ4158" s="69"/>
      <c r="VIR4158" s="69"/>
      <c r="VIS4158" s="69"/>
      <c r="VIT4158" s="69"/>
      <c r="VIU4158" s="69"/>
      <c r="VIV4158" s="69"/>
      <c r="VIW4158" s="69"/>
      <c r="VIX4158" s="69"/>
      <c r="VIY4158" s="69"/>
      <c r="VIZ4158" s="69"/>
      <c r="VJA4158" s="69"/>
      <c r="VJB4158" s="69"/>
      <c r="VJC4158" s="69"/>
      <c r="VJD4158" s="69"/>
      <c r="VJE4158" s="69"/>
      <c r="VJF4158" s="69"/>
      <c r="VJG4158" s="69"/>
      <c r="VJH4158" s="69"/>
      <c r="VJI4158" s="69"/>
      <c r="VJJ4158" s="69"/>
      <c r="VJK4158" s="69"/>
      <c r="VJL4158" s="69"/>
      <c r="VJM4158" s="69"/>
      <c r="VJN4158" s="69"/>
      <c r="VJO4158" s="69"/>
      <c r="VJP4158" s="69"/>
      <c r="VJQ4158" s="69"/>
      <c r="VJR4158" s="69"/>
      <c r="VJS4158" s="69"/>
      <c r="VJT4158" s="69"/>
      <c r="VJU4158" s="69"/>
      <c r="VJV4158" s="69"/>
      <c r="VJW4158" s="69"/>
      <c r="VJX4158" s="69"/>
      <c r="VJY4158" s="69"/>
      <c r="VJZ4158" s="69"/>
      <c r="VKA4158" s="69"/>
      <c r="VKB4158" s="69"/>
      <c r="VKC4158" s="69"/>
      <c r="VKD4158" s="69"/>
      <c r="VKE4158" s="69"/>
      <c r="VKF4158" s="69"/>
      <c r="VKG4158" s="69"/>
      <c r="VKH4158" s="69"/>
      <c r="VKI4158" s="69"/>
      <c r="VKJ4158" s="69"/>
      <c r="VKK4158" s="69"/>
      <c r="VKL4158" s="69"/>
      <c r="VKM4158" s="69"/>
      <c r="VKN4158" s="69"/>
      <c r="VKO4158" s="69"/>
      <c r="VKP4158" s="69"/>
      <c r="VKQ4158" s="69"/>
      <c r="VKR4158" s="69"/>
      <c r="VKS4158" s="69"/>
      <c r="VKT4158" s="69"/>
      <c r="VKU4158" s="69"/>
      <c r="VKV4158" s="69"/>
      <c r="VKW4158" s="69"/>
      <c r="VKX4158" s="69"/>
      <c r="VKY4158" s="69"/>
      <c r="VKZ4158" s="69"/>
      <c r="VLA4158" s="69"/>
      <c r="VLB4158" s="69"/>
      <c r="VLC4158" s="69"/>
      <c r="VLD4158" s="69"/>
      <c r="VLE4158" s="69"/>
      <c r="VLF4158" s="69"/>
      <c r="VLG4158" s="69"/>
      <c r="VLH4158" s="69"/>
      <c r="VLI4158" s="69"/>
      <c r="VLJ4158" s="69"/>
      <c r="VLK4158" s="69"/>
      <c r="VLL4158" s="69"/>
      <c r="VLM4158" s="69"/>
      <c r="VLN4158" s="69"/>
      <c r="VLO4158" s="69"/>
      <c r="VLP4158" s="69"/>
      <c r="VLQ4158" s="69"/>
      <c r="VLR4158" s="69"/>
      <c r="VLS4158" s="69"/>
      <c r="VLT4158" s="69"/>
      <c r="VLU4158" s="69"/>
      <c r="VLV4158" s="69"/>
      <c r="VLW4158" s="69"/>
      <c r="VLX4158" s="69"/>
      <c r="VLY4158" s="69"/>
      <c r="VLZ4158" s="69"/>
      <c r="VMA4158" s="69"/>
      <c r="VMB4158" s="69"/>
      <c r="VMC4158" s="69"/>
      <c r="VMD4158" s="69"/>
      <c r="VME4158" s="69"/>
      <c r="VMF4158" s="69"/>
      <c r="VMG4158" s="69"/>
      <c r="VMH4158" s="69"/>
      <c r="VMI4158" s="69"/>
      <c r="VMJ4158" s="69"/>
      <c r="VMK4158" s="69"/>
      <c r="VML4158" s="69"/>
      <c r="VMM4158" s="69"/>
      <c r="VMN4158" s="69"/>
      <c r="VMO4158" s="69"/>
      <c r="VMP4158" s="69"/>
      <c r="VMQ4158" s="69"/>
      <c r="VMR4158" s="69"/>
      <c r="VMS4158" s="69"/>
      <c r="VMT4158" s="69"/>
      <c r="VMU4158" s="69"/>
      <c r="VMV4158" s="69"/>
      <c r="VMW4158" s="69"/>
      <c r="VMX4158" s="69"/>
      <c r="VMY4158" s="69"/>
      <c r="VMZ4158" s="69"/>
      <c r="VNA4158" s="69"/>
      <c r="VNB4158" s="69"/>
      <c r="VNC4158" s="69"/>
      <c r="VND4158" s="69"/>
      <c r="VNE4158" s="69"/>
      <c r="VNF4158" s="69"/>
      <c r="VNG4158" s="69"/>
      <c r="VNH4158" s="69"/>
      <c r="VNI4158" s="69"/>
      <c r="VNJ4158" s="69"/>
      <c r="VNK4158" s="69"/>
      <c r="VNL4158" s="69"/>
      <c r="VNM4158" s="69"/>
      <c r="VNN4158" s="69"/>
      <c r="VNO4158" s="69"/>
      <c r="VNP4158" s="69"/>
      <c r="VNQ4158" s="69"/>
      <c r="VNR4158" s="69"/>
      <c r="VNS4158" s="69"/>
      <c r="VNT4158" s="69"/>
      <c r="VNU4158" s="69"/>
      <c r="VNV4158" s="69"/>
      <c r="VNW4158" s="69"/>
      <c r="VNX4158" s="69"/>
      <c r="VNY4158" s="69"/>
      <c r="VNZ4158" s="69"/>
      <c r="VOA4158" s="69"/>
      <c r="VOB4158" s="69"/>
      <c r="VOC4158" s="69"/>
      <c r="VOD4158" s="69"/>
      <c r="VOE4158" s="69"/>
      <c r="VOF4158" s="69"/>
      <c r="VOG4158" s="69"/>
      <c r="VOH4158" s="69"/>
      <c r="VOI4158" s="69"/>
      <c r="VOJ4158" s="69"/>
      <c r="VOK4158" s="69"/>
      <c r="VOL4158" s="69"/>
      <c r="VOM4158" s="69"/>
      <c r="VON4158" s="69"/>
      <c r="VOO4158" s="69"/>
      <c r="VOP4158" s="69"/>
      <c r="VOQ4158" s="69"/>
      <c r="VOR4158" s="69"/>
      <c r="VOS4158" s="69"/>
      <c r="VOT4158" s="69"/>
      <c r="VOU4158" s="69"/>
      <c r="VOV4158" s="69"/>
      <c r="VOW4158" s="69"/>
      <c r="VOX4158" s="69"/>
      <c r="VOY4158" s="69"/>
      <c r="VOZ4158" s="69"/>
      <c r="VPA4158" s="69"/>
      <c r="VPB4158" s="69"/>
      <c r="VPC4158" s="69"/>
      <c r="VPD4158" s="69"/>
      <c r="VPE4158" s="69"/>
      <c r="VPF4158" s="69"/>
      <c r="VPG4158" s="69"/>
      <c r="VPH4158" s="69"/>
      <c r="VPI4158" s="69"/>
      <c r="VPJ4158" s="69"/>
      <c r="VPK4158" s="69"/>
      <c r="VPL4158" s="69"/>
      <c r="VPM4158" s="69"/>
      <c r="VPN4158" s="69"/>
      <c r="VPO4158" s="69"/>
      <c r="VPP4158" s="69"/>
      <c r="VPQ4158" s="69"/>
      <c r="VPR4158" s="69"/>
      <c r="VPS4158" s="69"/>
      <c r="VPT4158" s="69"/>
      <c r="VPU4158" s="69"/>
      <c r="VPV4158" s="69"/>
      <c r="VPW4158" s="69"/>
      <c r="VPX4158" s="69"/>
      <c r="VPY4158" s="69"/>
      <c r="VPZ4158" s="69"/>
      <c r="VQA4158" s="69"/>
      <c r="VQB4158" s="69"/>
      <c r="VQC4158" s="69"/>
      <c r="VQD4158" s="69"/>
      <c r="VQE4158" s="69"/>
      <c r="VQF4158" s="69"/>
      <c r="VQG4158" s="69"/>
      <c r="VQH4158" s="69"/>
      <c r="VQI4158" s="69"/>
      <c r="VQJ4158" s="69"/>
      <c r="VQK4158" s="69"/>
      <c r="VQL4158" s="69"/>
      <c r="VQM4158" s="69"/>
      <c r="VQN4158" s="69"/>
      <c r="VQO4158" s="69"/>
      <c r="VQP4158" s="69"/>
      <c r="VQQ4158" s="69"/>
      <c r="VQR4158" s="69"/>
      <c r="VQS4158" s="69"/>
      <c r="VQT4158" s="69"/>
      <c r="VQU4158" s="69"/>
      <c r="VQV4158" s="69"/>
      <c r="VQW4158" s="69"/>
      <c r="VQX4158" s="69"/>
      <c r="VQY4158" s="69"/>
      <c r="VQZ4158" s="69"/>
      <c r="VRA4158" s="69"/>
      <c r="VRB4158" s="69"/>
      <c r="VRC4158" s="69"/>
      <c r="VRD4158" s="69"/>
      <c r="VRE4158" s="69"/>
      <c r="VRF4158" s="69"/>
      <c r="VRG4158" s="69"/>
      <c r="VRH4158" s="69"/>
      <c r="VRI4158" s="69"/>
      <c r="VRJ4158" s="69"/>
      <c r="VRK4158" s="69"/>
      <c r="VRL4158" s="69"/>
      <c r="VRM4158" s="69"/>
      <c r="VRN4158" s="69"/>
      <c r="VRO4158" s="69"/>
      <c r="VRP4158" s="69"/>
      <c r="VRQ4158" s="69"/>
      <c r="VRR4158" s="69"/>
      <c r="VRS4158" s="69"/>
      <c r="VRT4158" s="69"/>
      <c r="VRU4158" s="69"/>
      <c r="VRV4158" s="69"/>
      <c r="VRW4158" s="69"/>
      <c r="VRX4158" s="69"/>
      <c r="VRY4158" s="69"/>
      <c r="VRZ4158" s="69"/>
      <c r="VSA4158" s="69"/>
      <c r="VSB4158" s="69"/>
      <c r="VSC4158" s="69"/>
      <c r="VSD4158" s="69"/>
      <c r="VSE4158" s="69"/>
      <c r="VSF4158" s="69"/>
      <c r="VSG4158" s="69"/>
      <c r="VSH4158" s="69"/>
      <c r="VSI4158" s="69"/>
      <c r="VSJ4158" s="69"/>
      <c r="VSK4158" s="69"/>
      <c r="VSL4158" s="69"/>
      <c r="VSM4158" s="69"/>
      <c r="VSN4158" s="69"/>
      <c r="VSO4158" s="69"/>
      <c r="VSP4158" s="69"/>
      <c r="VSQ4158" s="69"/>
      <c r="VSR4158" s="69"/>
      <c r="VSS4158" s="69"/>
      <c r="VST4158" s="69"/>
      <c r="VSU4158" s="69"/>
      <c r="VSV4158" s="69"/>
      <c r="VSW4158" s="69"/>
      <c r="VSX4158" s="69"/>
      <c r="VSY4158" s="69"/>
      <c r="VSZ4158" s="69"/>
      <c r="VTA4158" s="69"/>
      <c r="VTB4158" s="69"/>
      <c r="VTC4158" s="69"/>
      <c r="VTD4158" s="69"/>
      <c r="VTE4158" s="69"/>
      <c r="VTF4158" s="69"/>
      <c r="VTG4158" s="69"/>
      <c r="VTH4158" s="69"/>
      <c r="VTI4158" s="69"/>
      <c r="VTJ4158" s="69"/>
      <c r="VTK4158" s="69"/>
      <c r="VTL4158" s="69"/>
      <c r="VTM4158" s="69"/>
      <c r="VTN4158" s="69"/>
      <c r="VTO4158" s="69"/>
      <c r="VTP4158" s="69"/>
      <c r="VTQ4158" s="69"/>
      <c r="VTR4158" s="69"/>
      <c r="VTS4158" s="69"/>
      <c r="VTT4158" s="69"/>
      <c r="VTU4158" s="69"/>
      <c r="VTV4158" s="69"/>
      <c r="VTW4158" s="69"/>
      <c r="VTX4158" s="69"/>
      <c r="VTY4158" s="69"/>
      <c r="VTZ4158" s="69"/>
      <c r="VUA4158" s="69"/>
      <c r="VUB4158" s="69"/>
      <c r="VUC4158" s="69"/>
      <c r="VUD4158" s="69"/>
      <c r="VUE4158" s="69"/>
      <c r="VUF4158" s="69"/>
      <c r="VUG4158" s="69"/>
      <c r="VUH4158" s="69"/>
      <c r="VUI4158" s="69"/>
      <c r="VUJ4158" s="69"/>
      <c r="VUK4158" s="69"/>
      <c r="VUL4158" s="69"/>
      <c r="VUM4158" s="69"/>
      <c r="VUN4158" s="69"/>
      <c r="VUO4158" s="69"/>
      <c r="VUP4158" s="69"/>
      <c r="VUQ4158" s="69"/>
      <c r="VUR4158" s="69"/>
      <c r="VUS4158" s="69"/>
      <c r="VUT4158" s="69"/>
      <c r="VUU4158" s="69"/>
      <c r="VUV4158" s="69"/>
      <c r="VUW4158" s="69"/>
      <c r="VUX4158" s="69"/>
      <c r="VUY4158" s="69"/>
      <c r="VUZ4158" s="69"/>
      <c r="VVA4158" s="69"/>
      <c r="VVB4158" s="69"/>
      <c r="VVC4158" s="69"/>
      <c r="VVD4158" s="69"/>
      <c r="VVE4158" s="69"/>
      <c r="VVF4158" s="69"/>
      <c r="VVG4158" s="69"/>
      <c r="VVH4158" s="69"/>
      <c r="VVI4158" s="69"/>
      <c r="VVJ4158" s="69"/>
      <c r="VVK4158" s="69"/>
      <c r="VVL4158" s="69"/>
      <c r="VVM4158" s="69"/>
      <c r="VVN4158" s="69"/>
      <c r="VVO4158" s="69"/>
      <c r="VVP4158" s="69"/>
      <c r="VVQ4158" s="69"/>
      <c r="VVR4158" s="69"/>
      <c r="VVS4158" s="69"/>
      <c r="VVT4158" s="69"/>
      <c r="VVU4158" s="69"/>
      <c r="VVV4158" s="69"/>
      <c r="VVW4158" s="69"/>
      <c r="VVX4158" s="69"/>
      <c r="VVY4158" s="69"/>
      <c r="VVZ4158" s="69"/>
      <c r="VWA4158" s="69"/>
      <c r="VWB4158" s="69"/>
      <c r="VWC4158" s="69"/>
      <c r="VWD4158" s="69"/>
      <c r="VWE4158" s="69"/>
      <c r="VWF4158" s="69"/>
      <c r="VWG4158" s="69"/>
      <c r="VWH4158" s="69"/>
      <c r="VWI4158" s="69"/>
      <c r="VWJ4158" s="69"/>
      <c r="VWK4158" s="69"/>
      <c r="VWL4158" s="69"/>
      <c r="VWM4158" s="69"/>
      <c r="VWN4158" s="69"/>
      <c r="VWO4158" s="69"/>
      <c r="VWP4158" s="69"/>
      <c r="VWQ4158" s="69"/>
      <c r="VWR4158" s="69"/>
      <c r="VWS4158" s="69"/>
      <c r="VWT4158" s="69"/>
      <c r="VWU4158" s="69"/>
      <c r="VWV4158" s="69"/>
      <c r="VWW4158" s="69"/>
      <c r="VWX4158" s="69"/>
      <c r="VWY4158" s="69"/>
      <c r="VWZ4158" s="69"/>
      <c r="VXA4158" s="69"/>
      <c r="VXB4158" s="69"/>
      <c r="VXC4158" s="69"/>
      <c r="VXD4158" s="69"/>
      <c r="VXE4158" s="69"/>
      <c r="VXF4158" s="69"/>
      <c r="VXG4158" s="69"/>
      <c r="VXH4158" s="69"/>
      <c r="VXI4158" s="69"/>
      <c r="VXJ4158" s="69"/>
      <c r="VXK4158" s="69"/>
      <c r="VXL4158" s="69"/>
      <c r="VXM4158" s="69"/>
      <c r="VXN4158" s="69"/>
      <c r="VXO4158" s="69"/>
      <c r="VXP4158" s="69"/>
      <c r="VXQ4158" s="69"/>
      <c r="VXR4158" s="69"/>
      <c r="VXS4158" s="69"/>
      <c r="VXT4158" s="69"/>
      <c r="VXU4158" s="69"/>
      <c r="VXV4158" s="69"/>
      <c r="VXW4158" s="69"/>
      <c r="VXX4158" s="69"/>
      <c r="VXY4158" s="69"/>
      <c r="VXZ4158" s="69"/>
      <c r="VYA4158" s="69"/>
      <c r="VYB4158" s="69"/>
      <c r="VYC4158" s="69"/>
      <c r="VYD4158" s="69"/>
      <c r="VYE4158" s="69"/>
      <c r="VYF4158" s="69"/>
      <c r="VYG4158" s="69"/>
      <c r="VYH4158" s="69"/>
      <c r="VYI4158" s="69"/>
      <c r="VYJ4158" s="69"/>
      <c r="VYK4158" s="69"/>
      <c r="VYL4158" s="69"/>
      <c r="VYM4158" s="69"/>
      <c r="VYN4158" s="69"/>
      <c r="VYO4158" s="69"/>
      <c r="VYP4158" s="69"/>
      <c r="VYQ4158" s="69"/>
      <c r="VYR4158" s="69"/>
      <c r="VYS4158" s="69"/>
      <c r="VYT4158" s="69"/>
      <c r="VYU4158" s="69"/>
      <c r="VYV4158" s="69"/>
      <c r="VYW4158" s="69"/>
      <c r="VYX4158" s="69"/>
      <c r="VYY4158" s="69"/>
      <c r="VYZ4158" s="69"/>
      <c r="VZA4158" s="69"/>
      <c r="VZB4158" s="69"/>
      <c r="VZC4158" s="69"/>
      <c r="VZD4158" s="69"/>
      <c r="VZE4158" s="69"/>
      <c r="VZF4158" s="69"/>
      <c r="VZG4158" s="69"/>
      <c r="VZH4158" s="69"/>
      <c r="VZI4158" s="69"/>
      <c r="VZJ4158" s="69"/>
      <c r="VZK4158" s="69"/>
      <c r="VZL4158" s="69"/>
      <c r="VZM4158" s="69"/>
      <c r="VZN4158" s="69"/>
      <c r="VZO4158" s="69"/>
      <c r="VZP4158" s="69"/>
      <c r="VZQ4158" s="69"/>
      <c r="VZR4158" s="69"/>
      <c r="VZS4158" s="69"/>
      <c r="VZT4158" s="69"/>
      <c r="VZU4158" s="69"/>
      <c r="VZV4158" s="69"/>
      <c r="VZW4158" s="69"/>
      <c r="VZX4158" s="69"/>
      <c r="VZY4158" s="69"/>
      <c r="VZZ4158" s="69"/>
      <c r="WAA4158" s="69"/>
      <c r="WAB4158" s="69"/>
      <c r="WAC4158" s="69"/>
      <c r="WAD4158" s="69"/>
      <c r="WAE4158" s="69"/>
      <c r="WAF4158" s="69"/>
      <c r="WAG4158" s="69"/>
      <c r="WAH4158" s="69"/>
      <c r="WAI4158" s="69"/>
      <c r="WAJ4158" s="69"/>
      <c r="WAK4158" s="69"/>
      <c r="WAL4158" s="69"/>
      <c r="WAM4158" s="69"/>
      <c r="WAN4158" s="69"/>
      <c r="WAO4158" s="69"/>
      <c r="WAP4158" s="69"/>
      <c r="WAQ4158" s="69"/>
      <c r="WAR4158" s="69"/>
      <c r="WAS4158" s="69"/>
      <c r="WAT4158" s="69"/>
      <c r="WAU4158" s="69"/>
      <c r="WAV4158" s="69"/>
      <c r="WAW4158" s="69"/>
      <c r="WAX4158" s="69"/>
      <c r="WAY4158" s="69"/>
      <c r="WAZ4158" s="69"/>
      <c r="WBA4158" s="69"/>
      <c r="WBB4158" s="69"/>
      <c r="WBC4158" s="69"/>
      <c r="WBD4158" s="69"/>
      <c r="WBE4158" s="69"/>
      <c r="WBF4158" s="69"/>
      <c r="WBG4158" s="69"/>
      <c r="WBH4158" s="69"/>
      <c r="WBI4158" s="69"/>
      <c r="WBJ4158" s="69"/>
      <c r="WBK4158" s="69"/>
      <c r="WBL4158" s="69"/>
      <c r="WBM4158" s="69"/>
      <c r="WBN4158" s="69"/>
      <c r="WBO4158" s="69"/>
      <c r="WBP4158" s="69"/>
      <c r="WBQ4158" s="69"/>
      <c r="WBR4158" s="69"/>
      <c r="WBS4158" s="69"/>
      <c r="WBT4158" s="69"/>
      <c r="WBU4158" s="69"/>
      <c r="WBV4158" s="69"/>
      <c r="WBW4158" s="69"/>
      <c r="WBX4158" s="69"/>
      <c r="WBY4158" s="69"/>
      <c r="WBZ4158" s="69"/>
      <c r="WCA4158" s="69"/>
      <c r="WCB4158" s="69"/>
      <c r="WCC4158" s="69"/>
      <c r="WCD4158" s="69"/>
      <c r="WCE4158" s="69"/>
      <c r="WCF4158" s="69"/>
      <c r="WCG4158" s="69"/>
      <c r="WCH4158" s="69"/>
      <c r="WCI4158" s="69"/>
      <c r="WCJ4158" s="69"/>
      <c r="WCK4158" s="69"/>
      <c r="WCL4158" s="69"/>
      <c r="WCM4158" s="69"/>
      <c r="WCN4158" s="69"/>
      <c r="WCO4158" s="69"/>
      <c r="WCP4158" s="69"/>
      <c r="WCQ4158" s="69"/>
      <c r="WCR4158" s="69"/>
      <c r="WCS4158" s="69"/>
      <c r="WCT4158" s="69"/>
      <c r="WCU4158" s="69"/>
      <c r="WCV4158" s="69"/>
      <c r="WCW4158" s="69"/>
      <c r="WCX4158" s="69"/>
      <c r="WCY4158" s="69"/>
      <c r="WCZ4158" s="69"/>
      <c r="WDA4158" s="69"/>
      <c r="WDB4158" s="69"/>
      <c r="WDC4158" s="69"/>
      <c r="WDD4158" s="69"/>
      <c r="WDE4158" s="69"/>
      <c r="WDF4158" s="69"/>
      <c r="WDG4158" s="69"/>
      <c r="WDH4158" s="69"/>
      <c r="WDI4158" s="69"/>
      <c r="WDJ4158" s="69"/>
      <c r="WDK4158" s="69"/>
      <c r="WDL4158" s="69"/>
      <c r="WDM4158" s="69"/>
      <c r="WDN4158" s="69"/>
      <c r="WDO4158" s="69"/>
      <c r="WDP4158" s="69"/>
      <c r="WDQ4158" s="69"/>
      <c r="WDR4158" s="69"/>
      <c r="WDS4158" s="69"/>
      <c r="WDT4158" s="69"/>
      <c r="WDU4158" s="69"/>
      <c r="WDV4158" s="69"/>
      <c r="WDW4158" s="69"/>
      <c r="WDX4158" s="69"/>
      <c r="WDY4158" s="69"/>
      <c r="WDZ4158" s="69"/>
      <c r="WEA4158" s="69"/>
      <c r="WEB4158" s="69"/>
      <c r="WEC4158" s="69"/>
      <c r="WED4158" s="69"/>
      <c r="WEE4158" s="69"/>
      <c r="WEF4158" s="69"/>
      <c r="WEG4158" s="69"/>
      <c r="WEH4158" s="69"/>
      <c r="WEI4158" s="69"/>
      <c r="WEJ4158" s="69"/>
      <c r="WEK4158" s="69"/>
      <c r="WEL4158" s="69"/>
      <c r="WEM4158" s="69"/>
      <c r="WEN4158" s="69"/>
      <c r="WEO4158" s="69"/>
      <c r="WEP4158" s="69"/>
      <c r="WEQ4158" s="69"/>
      <c r="WER4158" s="69"/>
      <c r="WES4158" s="69"/>
      <c r="WET4158" s="69"/>
      <c r="WEU4158" s="69"/>
      <c r="WEV4158" s="69"/>
      <c r="WEW4158" s="69"/>
      <c r="WEX4158" s="69"/>
      <c r="WEY4158" s="69"/>
      <c r="WEZ4158" s="69"/>
      <c r="WFA4158" s="69"/>
      <c r="WFB4158" s="69"/>
      <c r="WFC4158" s="69"/>
      <c r="WFD4158" s="69"/>
      <c r="WFE4158" s="69"/>
      <c r="WFF4158" s="69"/>
      <c r="WFG4158" s="69"/>
      <c r="WFH4158" s="69"/>
      <c r="WFI4158" s="69"/>
      <c r="WFJ4158" s="69"/>
      <c r="WFK4158" s="69"/>
      <c r="WFL4158" s="69"/>
      <c r="WFM4158" s="69"/>
      <c r="WFN4158" s="69"/>
      <c r="WFO4158" s="69"/>
      <c r="WFP4158" s="69"/>
      <c r="WFQ4158" s="69"/>
      <c r="WFR4158" s="69"/>
      <c r="WFS4158" s="69"/>
      <c r="WFT4158" s="69"/>
      <c r="WFU4158" s="69"/>
      <c r="WFV4158" s="69"/>
      <c r="WFW4158" s="69"/>
      <c r="WFX4158" s="69"/>
      <c r="WFY4158" s="69"/>
      <c r="WFZ4158" s="69"/>
      <c r="WGA4158" s="69"/>
      <c r="WGB4158" s="69"/>
      <c r="WGC4158" s="69"/>
      <c r="WGD4158" s="69"/>
      <c r="WGE4158" s="69"/>
      <c r="WGF4158" s="69"/>
      <c r="WGG4158" s="69"/>
      <c r="WGH4158" s="69"/>
      <c r="WGI4158" s="69"/>
      <c r="WGJ4158" s="69"/>
      <c r="WGK4158" s="69"/>
      <c r="WGL4158" s="69"/>
      <c r="WGM4158" s="69"/>
      <c r="WGN4158" s="69"/>
      <c r="WGO4158" s="69"/>
      <c r="WGP4158" s="69"/>
      <c r="WGQ4158" s="69"/>
      <c r="WGR4158" s="69"/>
      <c r="WGS4158" s="69"/>
      <c r="WGT4158" s="69"/>
      <c r="WGU4158" s="69"/>
      <c r="WGV4158" s="69"/>
      <c r="WGW4158" s="69"/>
      <c r="WGX4158" s="69"/>
      <c r="WGY4158" s="69"/>
      <c r="WGZ4158" s="69"/>
      <c r="WHA4158" s="69"/>
      <c r="WHB4158" s="69"/>
      <c r="WHC4158" s="69"/>
      <c r="WHD4158" s="69"/>
      <c r="WHE4158" s="69"/>
      <c r="WHF4158" s="69"/>
      <c r="WHG4158" s="69"/>
      <c r="WHH4158" s="69"/>
      <c r="WHI4158" s="69"/>
      <c r="WHJ4158" s="69"/>
      <c r="WHK4158" s="69"/>
      <c r="WHL4158" s="69"/>
      <c r="WHM4158" s="69"/>
      <c r="WHN4158" s="69"/>
      <c r="WHO4158" s="69"/>
      <c r="WHP4158" s="69"/>
      <c r="WHQ4158" s="69"/>
      <c r="WHR4158" s="69"/>
      <c r="WHS4158" s="69"/>
      <c r="WHT4158" s="69"/>
      <c r="WHU4158" s="69"/>
      <c r="WHV4158" s="69"/>
      <c r="WHW4158" s="69"/>
      <c r="WHX4158" s="69"/>
      <c r="WHY4158" s="69"/>
      <c r="WHZ4158" s="69"/>
      <c r="WIA4158" s="69"/>
      <c r="WIB4158" s="69"/>
      <c r="WIC4158" s="69"/>
      <c r="WID4158" s="69"/>
      <c r="WIE4158" s="69"/>
      <c r="WIF4158" s="69"/>
      <c r="WIG4158" s="69"/>
      <c r="WIH4158" s="69"/>
      <c r="WII4158" s="69"/>
      <c r="WIJ4158" s="69"/>
      <c r="WIK4158" s="69"/>
      <c r="WIL4158" s="69"/>
      <c r="WIM4158" s="69"/>
      <c r="WIN4158" s="69"/>
      <c r="WIO4158" s="69"/>
      <c r="WIP4158" s="69"/>
      <c r="WIQ4158" s="69"/>
      <c r="WIR4158" s="69"/>
      <c r="WIS4158" s="69"/>
      <c r="WIT4158" s="69"/>
      <c r="WIU4158" s="69"/>
      <c r="WIV4158" s="69"/>
      <c r="WIW4158" s="69"/>
      <c r="WIX4158" s="69"/>
      <c r="WIY4158" s="69"/>
      <c r="WIZ4158" s="69"/>
      <c r="WJA4158" s="69"/>
      <c r="WJB4158" s="69"/>
      <c r="WJC4158" s="69"/>
      <c r="WJD4158" s="69"/>
      <c r="WJE4158" s="69"/>
      <c r="WJF4158" s="69"/>
      <c r="WJG4158" s="69"/>
      <c r="WJH4158" s="69"/>
      <c r="WJI4158" s="69"/>
      <c r="WJJ4158" s="69"/>
      <c r="WJK4158" s="69"/>
      <c r="WJL4158" s="69"/>
      <c r="WJM4158" s="69"/>
      <c r="WJN4158" s="69"/>
      <c r="WJO4158" s="69"/>
      <c r="WJP4158" s="69"/>
      <c r="WJQ4158" s="69"/>
      <c r="WJR4158" s="69"/>
      <c r="WJS4158" s="69"/>
      <c r="WJT4158" s="69"/>
      <c r="WJU4158" s="69"/>
      <c r="WJV4158" s="69"/>
      <c r="WJW4158" s="69"/>
      <c r="WJX4158" s="69"/>
      <c r="WJY4158" s="69"/>
      <c r="WJZ4158" s="69"/>
      <c r="WKA4158" s="69"/>
      <c r="WKB4158" s="69"/>
      <c r="WKC4158" s="69"/>
      <c r="WKD4158" s="69"/>
      <c r="WKE4158" s="69"/>
      <c r="WKF4158" s="69"/>
      <c r="WKG4158" s="69"/>
      <c r="WKH4158" s="69"/>
      <c r="WKI4158" s="69"/>
      <c r="WKJ4158" s="69"/>
      <c r="WKK4158" s="69"/>
      <c r="WKL4158" s="69"/>
      <c r="WKM4158" s="69"/>
      <c r="WKN4158" s="69"/>
      <c r="WKO4158" s="69"/>
      <c r="WKP4158" s="69"/>
      <c r="WKQ4158" s="69"/>
      <c r="WKR4158" s="69"/>
      <c r="WKS4158" s="69"/>
      <c r="WKT4158" s="69"/>
      <c r="WKU4158" s="69"/>
      <c r="WKV4158" s="69"/>
      <c r="WKW4158" s="69"/>
      <c r="WKX4158" s="69"/>
      <c r="WKY4158" s="69"/>
      <c r="WKZ4158" s="69"/>
      <c r="WLA4158" s="69"/>
      <c r="WLB4158" s="69"/>
      <c r="WLC4158" s="69"/>
      <c r="WLD4158" s="69"/>
      <c r="WLE4158" s="69"/>
      <c r="WLF4158" s="69"/>
      <c r="WLG4158" s="69"/>
      <c r="WLH4158" s="69"/>
      <c r="WLI4158" s="69"/>
      <c r="WLJ4158" s="69"/>
      <c r="WLK4158" s="69"/>
      <c r="WLL4158" s="69"/>
      <c r="WLM4158" s="69"/>
      <c r="WLN4158" s="69"/>
      <c r="WLO4158" s="69"/>
      <c r="WLP4158" s="69"/>
      <c r="WLQ4158" s="69"/>
      <c r="WLR4158" s="69"/>
      <c r="WLS4158" s="69"/>
      <c r="WLT4158" s="69"/>
      <c r="WLU4158" s="69"/>
      <c r="WLV4158" s="69"/>
      <c r="WLW4158" s="69"/>
      <c r="WLX4158" s="69"/>
      <c r="WLY4158" s="69"/>
      <c r="WLZ4158" s="69"/>
      <c r="WMA4158" s="69"/>
      <c r="WMB4158" s="69"/>
      <c r="WMC4158" s="69"/>
      <c r="WMD4158" s="69"/>
      <c r="WME4158" s="69"/>
      <c r="WMF4158" s="69"/>
      <c r="WMG4158" s="69"/>
      <c r="WMH4158" s="69"/>
      <c r="WMI4158" s="69"/>
      <c r="WMJ4158" s="69"/>
      <c r="WMK4158" s="69"/>
      <c r="WML4158" s="69"/>
      <c r="WMM4158" s="69"/>
      <c r="WMN4158" s="69"/>
      <c r="WMO4158" s="69"/>
      <c r="WMP4158" s="69"/>
      <c r="WMQ4158" s="69"/>
      <c r="WMR4158" s="69"/>
      <c r="WMS4158" s="69"/>
      <c r="WMT4158" s="69"/>
      <c r="WMU4158" s="69"/>
      <c r="WMV4158" s="69"/>
      <c r="WMW4158" s="69"/>
      <c r="WMX4158" s="69"/>
      <c r="WMY4158" s="69"/>
      <c r="WMZ4158" s="69"/>
      <c r="WNA4158" s="69"/>
      <c r="WNB4158" s="69"/>
      <c r="WNC4158" s="69"/>
      <c r="WND4158" s="69"/>
      <c r="WNE4158" s="69"/>
      <c r="WNF4158" s="69"/>
      <c r="WNG4158" s="69"/>
      <c r="WNH4158" s="69"/>
      <c r="WNI4158" s="69"/>
      <c r="WNJ4158" s="69"/>
      <c r="WNK4158" s="69"/>
      <c r="WNL4158" s="69"/>
      <c r="WNM4158" s="69"/>
      <c r="WNN4158" s="69"/>
      <c r="WNO4158" s="69"/>
      <c r="WNP4158" s="69"/>
      <c r="WNQ4158" s="69"/>
      <c r="WNR4158" s="69"/>
      <c r="WNS4158" s="69"/>
      <c r="WNT4158" s="69"/>
      <c r="WNU4158" s="69"/>
      <c r="WNV4158" s="69"/>
      <c r="WNW4158" s="69"/>
      <c r="WNX4158" s="69"/>
      <c r="WNY4158" s="69"/>
      <c r="WNZ4158" s="69"/>
      <c r="WOA4158" s="69"/>
      <c r="WOB4158" s="69"/>
      <c r="WOC4158" s="69"/>
      <c r="WOD4158" s="69"/>
      <c r="WOE4158" s="69"/>
      <c r="WOF4158" s="69"/>
      <c r="WOG4158" s="69"/>
      <c r="WOH4158" s="69"/>
      <c r="WOI4158" s="69"/>
      <c r="WOJ4158" s="69"/>
      <c r="WOK4158" s="69"/>
      <c r="WOL4158" s="69"/>
      <c r="WOM4158" s="69"/>
      <c r="WON4158" s="69"/>
      <c r="WOO4158" s="69"/>
      <c r="WOP4158" s="69"/>
      <c r="WOQ4158" s="69"/>
      <c r="WOR4158" s="69"/>
      <c r="WOS4158" s="69"/>
      <c r="WOT4158" s="69"/>
      <c r="WOU4158" s="69"/>
      <c r="WOV4158" s="69"/>
      <c r="WOW4158" s="69"/>
      <c r="WOX4158" s="69"/>
      <c r="WOY4158" s="69"/>
      <c r="WOZ4158" s="69"/>
      <c r="WPA4158" s="69"/>
      <c r="WPB4158" s="69"/>
      <c r="WPC4158" s="69"/>
      <c r="WPD4158" s="69"/>
      <c r="WPE4158" s="69"/>
      <c r="WPF4158" s="69"/>
      <c r="WPG4158" s="69"/>
      <c r="WPH4158" s="69"/>
      <c r="WPI4158" s="69"/>
      <c r="WPJ4158" s="69"/>
      <c r="WPK4158" s="69"/>
      <c r="WPL4158" s="69"/>
      <c r="WPM4158" s="69"/>
      <c r="WPN4158" s="69"/>
      <c r="WPO4158" s="69"/>
      <c r="WPP4158" s="69"/>
      <c r="WPQ4158" s="69"/>
      <c r="WPR4158" s="69"/>
      <c r="WPS4158" s="69"/>
      <c r="WPT4158" s="69"/>
      <c r="WPU4158" s="69"/>
      <c r="WPV4158" s="69"/>
      <c r="WPW4158" s="69"/>
      <c r="WPX4158" s="69"/>
      <c r="WPY4158" s="69"/>
      <c r="WPZ4158" s="69"/>
      <c r="WQA4158" s="69"/>
      <c r="WQB4158" s="69"/>
      <c r="WQC4158" s="69"/>
      <c r="WQD4158" s="69"/>
      <c r="WQE4158" s="69"/>
      <c r="WQF4158" s="69"/>
      <c r="WQG4158" s="69"/>
      <c r="WQH4158" s="69"/>
      <c r="WQI4158" s="69"/>
      <c r="WQJ4158" s="69"/>
      <c r="WQK4158" s="69"/>
      <c r="WQL4158" s="69"/>
      <c r="WQM4158" s="69"/>
      <c r="WQN4158" s="69"/>
      <c r="WQO4158" s="69"/>
      <c r="WQP4158" s="69"/>
      <c r="WQQ4158" s="69"/>
      <c r="WQR4158" s="69"/>
      <c r="WQS4158" s="69"/>
      <c r="WQT4158" s="69"/>
      <c r="WQU4158" s="69"/>
      <c r="WQV4158" s="69"/>
      <c r="WQW4158" s="69"/>
      <c r="WQX4158" s="69"/>
      <c r="WQY4158" s="69"/>
      <c r="WQZ4158" s="69"/>
      <c r="WRA4158" s="69"/>
      <c r="WRB4158" s="69"/>
      <c r="WRC4158" s="69"/>
      <c r="WRD4158" s="69"/>
      <c r="WRE4158" s="69"/>
      <c r="WRF4158" s="69"/>
      <c r="WRG4158" s="69"/>
      <c r="WRH4158" s="69"/>
      <c r="WRI4158" s="69"/>
      <c r="WRJ4158" s="69"/>
      <c r="WRK4158" s="69"/>
      <c r="WRL4158" s="69"/>
      <c r="WRM4158" s="69"/>
      <c r="WRN4158" s="69"/>
      <c r="WRO4158" s="69"/>
      <c r="WRP4158" s="69"/>
      <c r="WRQ4158" s="69"/>
      <c r="WRR4158" s="69"/>
      <c r="WRS4158" s="69"/>
      <c r="WRT4158" s="69"/>
      <c r="WRU4158" s="69"/>
      <c r="WRV4158" s="69"/>
      <c r="WRW4158" s="69"/>
      <c r="WRX4158" s="69"/>
      <c r="WRY4158" s="69"/>
      <c r="WRZ4158" s="69"/>
      <c r="WSA4158" s="69"/>
      <c r="WSB4158" s="69"/>
      <c r="WSC4158" s="69"/>
      <c r="WSD4158" s="69"/>
      <c r="WSE4158" s="69"/>
      <c r="WSF4158" s="69"/>
      <c r="WSG4158" s="69"/>
      <c r="WSH4158" s="69"/>
      <c r="WSI4158" s="69"/>
      <c r="WSJ4158" s="69"/>
      <c r="WSK4158" s="69"/>
      <c r="WSL4158" s="69"/>
      <c r="WSM4158" s="69"/>
      <c r="WSN4158" s="69"/>
      <c r="WSO4158" s="69"/>
      <c r="WSP4158" s="69"/>
      <c r="WSQ4158" s="69"/>
      <c r="WSR4158" s="69"/>
      <c r="WSS4158" s="69"/>
      <c r="WST4158" s="69"/>
      <c r="WSU4158" s="69"/>
      <c r="WSV4158" s="69"/>
      <c r="WSW4158" s="69"/>
      <c r="WSX4158" s="69"/>
      <c r="WSY4158" s="69"/>
      <c r="WSZ4158" s="69"/>
      <c r="WTA4158" s="69"/>
      <c r="WTB4158" s="69"/>
      <c r="WTC4158" s="69"/>
      <c r="WTD4158" s="69"/>
      <c r="WTE4158" s="69"/>
      <c r="WTF4158" s="69"/>
      <c r="WTG4158" s="69"/>
      <c r="WTH4158" s="69"/>
      <c r="WTI4158" s="69"/>
      <c r="WTJ4158" s="69"/>
      <c r="WTK4158" s="69"/>
      <c r="WTL4158" s="69"/>
      <c r="WTM4158" s="69"/>
      <c r="WTN4158" s="69"/>
      <c r="WTO4158" s="69"/>
      <c r="WTP4158" s="69"/>
      <c r="WTQ4158" s="69"/>
      <c r="WTR4158" s="69"/>
      <c r="WTS4158" s="69"/>
      <c r="WTT4158" s="69"/>
      <c r="WTU4158" s="69"/>
      <c r="WTV4158" s="69"/>
      <c r="WTW4158" s="69"/>
      <c r="WTX4158" s="69"/>
      <c r="WTY4158" s="69"/>
      <c r="WTZ4158" s="69"/>
      <c r="WUA4158" s="69"/>
      <c r="WUB4158" s="69"/>
      <c r="WUC4158" s="69"/>
      <c r="WUD4158" s="69"/>
      <c r="WUE4158" s="69"/>
      <c r="WUF4158" s="69"/>
      <c r="WUG4158" s="69"/>
      <c r="WUH4158" s="69"/>
      <c r="WUI4158" s="69"/>
      <c r="WUJ4158" s="69"/>
      <c r="WUK4158" s="69"/>
      <c r="WUL4158" s="69"/>
      <c r="WUM4158" s="69"/>
      <c r="WUN4158" s="69"/>
      <c r="WUO4158" s="69"/>
      <c r="WUP4158" s="69"/>
      <c r="WUQ4158" s="69"/>
      <c r="WUR4158" s="69"/>
      <c r="WUS4158" s="69"/>
      <c r="WUT4158" s="69"/>
      <c r="WUU4158" s="69"/>
      <c r="WUV4158" s="69"/>
      <c r="WUW4158" s="69"/>
      <c r="WUX4158" s="69"/>
      <c r="WUY4158" s="69"/>
      <c r="WUZ4158" s="69"/>
      <c r="WVA4158" s="69"/>
      <c r="WVB4158" s="69"/>
      <c r="WVC4158" s="69"/>
      <c r="WVD4158" s="69"/>
      <c r="WVE4158" s="69"/>
      <c r="WVF4158" s="69"/>
      <c r="WVG4158" s="69"/>
      <c r="WVH4158" s="69"/>
      <c r="WVI4158" s="69"/>
      <c r="WVJ4158" s="69"/>
      <c r="WVK4158" s="69"/>
      <c r="WVL4158" s="69"/>
      <c r="WVM4158" s="69"/>
      <c r="WVN4158" s="69"/>
      <c r="WVO4158" s="69"/>
      <c r="WVP4158" s="69"/>
      <c r="WVQ4158" s="69"/>
      <c r="WVR4158" s="69"/>
      <c r="WVS4158" s="69"/>
      <c r="WVT4158" s="69"/>
      <c r="WVU4158" s="69"/>
      <c r="WVV4158" s="69"/>
      <c r="WVW4158" s="69"/>
      <c r="WVX4158" s="69"/>
      <c r="WVY4158" s="69"/>
      <c r="WVZ4158" s="69"/>
      <c r="WWA4158" s="69"/>
      <c r="WWB4158" s="69"/>
      <c r="WWC4158" s="69"/>
      <c r="WWD4158" s="69"/>
      <c r="WWE4158" s="69"/>
      <c r="WWF4158" s="69"/>
      <c r="WWG4158" s="69"/>
      <c r="WWH4158" s="69"/>
      <c r="WWI4158" s="69"/>
      <c r="WWJ4158" s="69"/>
      <c r="WWK4158" s="69"/>
      <c r="WWL4158" s="69"/>
      <c r="WWM4158" s="69"/>
      <c r="WWN4158" s="69"/>
      <c r="WWO4158" s="69"/>
      <c r="WWP4158" s="69"/>
      <c r="WWQ4158" s="69"/>
      <c r="WWR4158" s="69"/>
      <c r="WWS4158" s="69"/>
      <c r="WWT4158" s="69"/>
      <c r="WWU4158" s="69"/>
      <c r="WWV4158" s="69"/>
      <c r="WWW4158" s="69"/>
      <c r="WWX4158" s="69"/>
      <c r="WWY4158" s="69"/>
      <c r="WWZ4158" s="69"/>
      <c r="WXA4158" s="69"/>
      <c r="WXB4158" s="69"/>
      <c r="WXC4158" s="69"/>
      <c r="WXD4158" s="69"/>
      <c r="WXE4158" s="69"/>
      <c r="WXF4158" s="69"/>
      <c r="WXG4158" s="69"/>
      <c r="WXH4158" s="69"/>
      <c r="WXI4158" s="69"/>
      <c r="WXJ4158" s="69"/>
      <c r="WXK4158" s="69"/>
      <c r="WXL4158" s="69"/>
      <c r="WXM4158" s="69"/>
      <c r="WXN4158" s="69"/>
      <c r="WXO4158" s="69"/>
      <c r="WXP4158" s="69"/>
      <c r="WXQ4158" s="69"/>
      <c r="WXR4158" s="69"/>
      <c r="WXS4158" s="69"/>
      <c r="WXT4158" s="69"/>
      <c r="WXU4158" s="69"/>
      <c r="WXV4158" s="69"/>
      <c r="WXW4158" s="69"/>
      <c r="WXX4158" s="69"/>
      <c r="WXY4158" s="69"/>
      <c r="WXZ4158" s="69"/>
      <c r="WYA4158" s="69"/>
      <c r="WYB4158" s="69"/>
      <c r="WYC4158" s="69"/>
      <c r="WYD4158" s="69"/>
      <c r="WYE4158" s="69"/>
      <c r="WYF4158" s="69"/>
      <c r="WYG4158" s="69"/>
      <c r="WYH4158" s="69"/>
      <c r="WYI4158" s="69"/>
      <c r="WYJ4158" s="69"/>
      <c r="WYK4158" s="69"/>
      <c r="WYL4158" s="69"/>
      <c r="WYM4158" s="69"/>
      <c r="WYN4158" s="69"/>
      <c r="WYO4158" s="69"/>
      <c r="WYP4158" s="69"/>
      <c r="WYQ4158" s="69"/>
      <c r="WYR4158" s="69"/>
      <c r="WYS4158" s="69"/>
      <c r="WYT4158" s="69"/>
      <c r="WYU4158" s="69"/>
      <c r="WYV4158" s="69"/>
      <c r="WYW4158" s="69"/>
      <c r="WYX4158" s="69"/>
      <c r="WYY4158" s="69"/>
      <c r="WYZ4158" s="69"/>
      <c r="WZA4158" s="69"/>
      <c r="WZB4158" s="69"/>
      <c r="WZC4158" s="69"/>
      <c r="WZD4158" s="69"/>
      <c r="WZE4158" s="69"/>
      <c r="WZF4158" s="69"/>
      <c r="WZG4158" s="69"/>
      <c r="WZH4158" s="69"/>
      <c r="WZI4158" s="69"/>
      <c r="WZJ4158" s="69"/>
      <c r="WZK4158" s="69"/>
      <c r="WZL4158" s="69"/>
      <c r="WZM4158" s="69"/>
      <c r="WZN4158" s="69"/>
      <c r="WZO4158" s="69"/>
      <c r="WZP4158" s="69"/>
      <c r="WZQ4158" s="69"/>
      <c r="WZR4158" s="69"/>
      <c r="WZS4158" s="69"/>
      <c r="WZT4158" s="69"/>
      <c r="WZU4158" s="69"/>
      <c r="WZV4158" s="69"/>
      <c r="WZW4158" s="69"/>
      <c r="WZX4158" s="69"/>
      <c r="WZY4158" s="69"/>
      <c r="WZZ4158" s="69"/>
      <c r="XAA4158" s="69"/>
      <c r="XAB4158" s="69"/>
      <c r="XAC4158" s="69"/>
      <c r="XAD4158" s="69"/>
      <c r="XAE4158" s="69"/>
      <c r="XAF4158" s="69"/>
      <c r="XAG4158" s="69"/>
      <c r="XAH4158" s="69"/>
      <c r="XAI4158" s="69"/>
      <c r="XAJ4158" s="69"/>
      <c r="XAK4158" s="69"/>
      <c r="XAL4158" s="69"/>
      <c r="XAM4158" s="69"/>
      <c r="XAN4158" s="69"/>
      <c r="XAO4158" s="69"/>
      <c r="XAP4158" s="69"/>
      <c r="XAQ4158" s="69"/>
      <c r="XAR4158" s="69"/>
      <c r="XAS4158" s="69"/>
      <c r="XAT4158" s="69"/>
      <c r="XAU4158" s="69"/>
      <c r="XAV4158" s="69"/>
      <c r="XAW4158" s="69"/>
      <c r="XAX4158" s="69"/>
      <c r="XAY4158" s="69"/>
      <c r="XAZ4158" s="69"/>
      <c r="XBA4158" s="69"/>
      <c r="XBB4158" s="69"/>
      <c r="XBC4158" s="69"/>
      <c r="XBD4158" s="69"/>
      <c r="XBE4158" s="69"/>
      <c r="XBF4158" s="69"/>
      <c r="XBG4158" s="69"/>
      <c r="XBH4158" s="69"/>
      <c r="XBI4158" s="69"/>
      <c r="XBJ4158" s="69"/>
      <c r="XBK4158" s="69"/>
      <c r="XBL4158" s="69"/>
      <c r="XBM4158" s="69"/>
      <c r="XBN4158" s="69"/>
      <c r="XBO4158" s="69"/>
      <c r="XBP4158" s="69"/>
      <c r="XBQ4158" s="69"/>
      <c r="XBR4158" s="69"/>
      <c r="XBS4158" s="69"/>
      <c r="XBT4158" s="69"/>
      <c r="XBU4158" s="69"/>
      <c r="XBV4158" s="69"/>
      <c r="XBW4158" s="69"/>
      <c r="XBX4158" s="69"/>
      <c r="XBY4158" s="69"/>
      <c r="XBZ4158" s="69"/>
      <c r="XCA4158" s="69"/>
      <c r="XCB4158" s="69"/>
      <c r="XCC4158" s="69"/>
      <c r="XCD4158" s="69"/>
      <c r="XCE4158" s="69"/>
      <c r="XCF4158" s="69"/>
      <c r="XCG4158" s="69"/>
      <c r="XCH4158" s="69"/>
      <c r="XCI4158" s="69"/>
      <c r="XCJ4158" s="69"/>
      <c r="XCK4158" s="69"/>
      <c r="XCL4158" s="69"/>
      <c r="XCM4158" s="69"/>
      <c r="XCN4158" s="69"/>
      <c r="XCO4158" s="69"/>
      <c r="XCP4158" s="69"/>
      <c r="XCQ4158" s="69"/>
      <c r="XCR4158" s="69"/>
      <c r="XCS4158" s="69"/>
      <c r="XCT4158" s="69"/>
      <c r="XCU4158" s="69"/>
      <c r="XCV4158" s="69"/>
      <c r="XCW4158" s="69"/>
      <c r="XCX4158" s="69"/>
      <c r="XCY4158" s="69"/>
      <c r="XCZ4158" s="69"/>
      <c r="XDA4158" s="69"/>
      <c r="XDB4158" s="69"/>
      <c r="XDC4158" s="69"/>
      <c r="XDD4158" s="69"/>
      <c r="XDE4158" s="69"/>
      <c r="XDF4158" s="69"/>
      <c r="XDG4158" s="69"/>
      <c r="XDH4158" s="69"/>
      <c r="XDI4158" s="69"/>
      <c r="XDJ4158" s="69"/>
      <c r="XDK4158" s="69"/>
      <c r="XDL4158" s="69"/>
      <c r="XDM4158" s="69"/>
      <c r="XDN4158" s="69"/>
      <c r="XDO4158" s="69"/>
      <c r="XDP4158" s="69"/>
      <c r="XDQ4158" s="69"/>
      <c r="XDR4158" s="69"/>
      <c r="XDS4158" s="69"/>
      <c r="XDT4158" s="69"/>
      <c r="XDU4158" s="69"/>
      <c r="XDV4158" s="69"/>
      <c r="XDW4158" s="69"/>
      <c r="XDX4158" s="69"/>
      <c r="XDY4158" s="69"/>
      <c r="XDZ4158" s="69"/>
      <c r="XEA4158" s="69"/>
      <c r="XEB4158" s="69"/>
      <c r="XEC4158" s="69"/>
      <c r="XED4158" s="69"/>
      <c r="XEE4158" s="69"/>
      <c r="XEF4158" s="69"/>
      <c r="XEG4158" s="69"/>
      <c r="XEH4158" s="69"/>
      <c r="XEI4158" s="69"/>
      <c r="XEJ4158" s="69"/>
      <c r="XEK4158" s="69"/>
      <c r="XEL4158" s="69"/>
      <c r="XEM4158" s="69"/>
      <c r="XEN4158" s="69"/>
      <c r="XEO4158" s="69"/>
      <c r="XEP4158" s="69"/>
      <c r="XEQ4158" s="69"/>
      <c r="XER4158" s="69"/>
      <c r="XES4158" s="69"/>
      <c r="XET4158" s="69"/>
      <c r="XEU4158" s="69"/>
      <c r="XEV4158" s="69"/>
      <c r="XEW4158" s="69"/>
      <c r="XEX4158" s="69"/>
      <c r="XEY4158" s="69"/>
      <c r="XEZ4158" s="69"/>
      <c r="XFA4158" s="69"/>
      <c r="XFB4158" s="69"/>
      <c r="XFC4158" s="69"/>
      <c r="XFD4158" s="69"/>
    </row>
    <row r="4159" spans="1:16384" ht="18.75" customHeight="1">
      <c r="A4159" s="250">
        <v>9914679</v>
      </c>
      <c r="B4159" s="251" t="s">
        <v>2615</v>
      </c>
      <c r="C4159" s="111">
        <v>298.60000000000002</v>
      </c>
      <c r="D4159" s="252"/>
      <c r="E4159" s="193" t="s">
        <v>525</v>
      </c>
      <c r="F4159" s="113">
        <v>50</v>
      </c>
      <c r="G4159" s="113">
        <v>100</v>
      </c>
      <c r="H4159" s="113">
        <v>1</v>
      </c>
      <c r="I4159" s="252">
        <v>16</v>
      </c>
      <c r="J4159" s="252">
        <v>15</v>
      </c>
      <c r="K4159" s="113">
        <v>0.04</v>
      </c>
      <c r="L4159" s="204" t="s">
        <v>170</v>
      </c>
      <c r="M4159" s="184"/>
      <c r="N4159" s="118">
        <f t="shared" si="770"/>
        <v>0</v>
      </c>
      <c r="O4159" s="119">
        <f t="shared" si="771"/>
        <v>0</v>
      </c>
      <c r="P4159" s="119">
        <f t="shared" si="772"/>
        <v>0</v>
      </c>
      <c r="Q4159" s="120">
        <f t="shared" si="773"/>
        <v>0</v>
      </c>
    </row>
    <row r="4160" spans="1:16384" s="276" customFormat="1" ht="18.75" customHeight="1">
      <c r="A4160" s="250">
        <v>9939957</v>
      </c>
      <c r="B4160" s="251" t="s">
        <v>4462</v>
      </c>
      <c r="C4160" s="111">
        <v>334.88</v>
      </c>
      <c r="D4160" s="252"/>
      <c r="E4160" s="193" t="s">
        <v>525</v>
      </c>
      <c r="F4160" s="113">
        <v>50</v>
      </c>
      <c r="G4160" s="113">
        <v>100</v>
      </c>
      <c r="H4160" s="113">
        <v>1</v>
      </c>
      <c r="I4160" s="252">
        <v>19</v>
      </c>
      <c r="J4160" s="252">
        <v>20</v>
      </c>
      <c r="K4160" s="113">
        <v>0.05</v>
      </c>
      <c r="L4160" s="204" t="s">
        <v>170</v>
      </c>
      <c r="M4160" s="184"/>
      <c r="N4160" s="118">
        <f t="shared" si="770"/>
        <v>0</v>
      </c>
      <c r="O4160" s="119">
        <f t="shared" si="771"/>
        <v>0</v>
      </c>
      <c r="P4160" s="119">
        <f t="shared" si="772"/>
        <v>0</v>
      </c>
      <c r="Q4160" s="120">
        <f t="shared" si="773"/>
        <v>0</v>
      </c>
      <c r="R4160" s="69"/>
      <c r="S4160" s="69"/>
      <c r="T4160" s="69"/>
      <c r="U4160" s="69"/>
      <c r="V4160" s="69"/>
      <c r="W4160" s="69"/>
      <c r="X4160" s="69"/>
      <c r="Y4160" s="69"/>
      <c r="Z4160" s="69"/>
      <c r="AA4160" s="69"/>
      <c r="AB4160" s="69"/>
      <c r="AC4160" s="69"/>
      <c r="AD4160" s="69"/>
      <c r="AE4160" s="69"/>
      <c r="AF4160" s="69"/>
      <c r="AG4160" s="69"/>
      <c r="AH4160" s="69"/>
      <c r="AI4160" s="69"/>
      <c r="AJ4160" s="69"/>
      <c r="AK4160" s="69"/>
      <c r="AL4160" s="69"/>
      <c r="AM4160" s="69"/>
      <c r="AN4160" s="69"/>
      <c r="AO4160" s="69"/>
      <c r="AP4160" s="69"/>
      <c r="AQ4160" s="69"/>
      <c r="AR4160" s="69"/>
      <c r="AS4160" s="69"/>
      <c r="AT4160" s="69"/>
      <c r="AU4160" s="69"/>
      <c r="AV4160" s="69"/>
      <c r="AW4160" s="69"/>
      <c r="AX4160" s="69"/>
      <c r="AY4160" s="69"/>
      <c r="AZ4160" s="69"/>
      <c r="BA4160" s="69"/>
      <c r="BB4160" s="69"/>
      <c r="BC4160" s="69"/>
      <c r="BD4160" s="69"/>
      <c r="BE4160" s="69"/>
      <c r="BF4160" s="69"/>
      <c r="BG4160" s="69"/>
      <c r="BH4160" s="69"/>
      <c r="BI4160" s="69"/>
      <c r="BJ4160" s="69"/>
      <c r="BK4160" s="69"/>
      <c r="BL4160" s="69"/>
      <c r="BM4160" s="69"/>
      <c r="BN4160" s="69"/>
      <c r="BO4160" s="69"/>
      <c r="BP4160" s="69"/>
      <c r="BQ4160" s="69"/>
      <c r="BR4160" s="69"/>
      <c r="BS4160" s="69"/>
      <c r="BT4160" s="69"/>
      <c r="BU4160" s="69"/>
      <c r="BV4160" s="69"/>
      <c r="BW4160" s="69"/>
      <c r="BX4160" s="69"/>
      <c r="BY4160" s="69"/>
      <c r="BZ4160" s="69"/>
      <c r="CA4160" s="69"/>
      <c r="CB4160" s="69"/>
      <c r="CC4160" s="69"/>
      <c r="CD4160" s="69"/>
      <c r="CE4160" s="69"/>
      <c r="CF4160" s="69"/>
      <c r="CG4160" s="69"/>
      <c r="CH4160" s="69"/>
      <c r="CI4160" s="69"/>
      <c r="CJ4160" s="69"/>
      <c r="CK4160" s="69"/>
      <c r="CL4160" s="69"/>
      <c r="CM4160" s="69"/>
      <c r="CN4160" s="69"/>
      <c r="CO4160" s="69"/>
      <c r="CP4160" s="69"/>
      <c r="CQ4160" s="69"/>
      <c r="CR4160" s="69"/>
      <c r="CS4160" s="69"/>
      <c r="CT4160" s="69"/>
      <c r="CU4160" s="69"/>
      <c r="CV4160" s="69"/>
      <c r="CW4160" s="69"/>
      <c r="CX4160" s="69"/>
      <c r="CY4160" s="69"/>
      <c r="CZ4160" s="69"/>
      <c r="DA4160" s="69"/>
      <c r="DB4160" s="69"/>
      <c r="DC4160" s="69"/>
      <c r="DD4160" s="69"/>
      <c r="DE4160" s="69"/>
      <c r="DF4160" s="69"/>
      <c r="DG4160" s="69"/>
      <c r="DH4160" s="69"/>
      <c r="DI4160" s="69"/>
      <c r="DJ4160" s="69"/>
      <c r="DK4160" s="69"/>
      <c r="DL4160" s="69"/>
      <c r="DM4160" s="69"/>
      <c r="DN4160" s="69"/>
      <c r="DO4160" s="69"/>
      <c r="DP4160" s="69"/>
      <c r="DQ4160" s="69"/>
      <c r="DR4160" s="69"/>
      <c r="DS4160" s="69"/>
      <c r="DT4160" s="69"/>
      <c r="DU4160" s="69"/>
      <c r="DV4160" s="69"/>
      <c r="DW4160" s="69"/>
      <c r="DX4160" s="69"/>
      <c r="DY4160" s="69"/>
      <c r="DZ4160" s="69"/>
      <c r="EA4160" s="69"/>
      <c r="EB4160" s="69"/>
      <c r="EC4160" s="69"/>
      <c r="ED4160" s="69"/>
      <c r="EE4160" s="69"/>
      <c r="EF4160" s="69"/>
      <c r="EG4160" s="69"/>
      <c r="EH4160" s="69"/>
      <c r="EI4160" s="69"/>
      <c r="EJ4160" s="69"/>
      <c r="EK4160" s="69"/>
      <c r="EL4160" s="69"/>
      <c r="EM4160" s="69"/>
      <c r="EN4160" s="69"/>
      <c r="EO4160" s="69"/>
      <c r="EP4160" s="69"/>
      <c r="EQ4160" s="69"/>
      <c r="ER4160" s="69"/>
      <c r="ES4160" s="69"/>
      <c r="ET4160" s="69"/>
      <c r="EU4160" s="69"/>
      <c r="EV4160" s="69"/>
      <c r="EW4160" s="69"/>
      <c r="EX4160" s="69"/>
      <c r="EY4160" s="69"/>
      <c r="EZ4160" s="69"/>
      <c r="FA4160" s="69"/>
      <c r="FB4160" s="69"/>
      <c r="FC4160" s="69"/>
      <c r="FD4160" s="69"/>
      <c r="FE4160" s="69"/>
      <c r="FF4160" s="69"/>
      <c r="FG4160" s="69"/>
      <c r="FH4160" s="69"/>
      <c r="FI4160" s="69"/>
      <c r="FJ4160" s="69"/>
      <c r="FK4160" s="69"/>
      <c r="FL4160" s="69"/>
      <c r="FM4160" s="69"/>
      <c r="FN4160" s="69"/>
      <c r="FO4160" s="69"/>
      <c r="FP4160" s="69"/>
      <c r="FQ4160" s="69"/>
      <c r="FR4160" s="69"/>
      <c r="FS4160" s="69"/>
      <c r="FT4160" s="69"/>
      <c r="FU4160" s="69"/>
      <c r="FV4160" s="69"/>
      <c r="FW4160" s="69"/>
      <c r="FX4160" s="69"/>
      <c r="FY4160" s="69"/>
      <c r="FZ4160" s="69"/>
      <c r="GA4160" s="69"/>
      <c r="GB4160" s="69"/>
      <c r="GC4160" s="69"/>
      <c r="GD4160" s="69"/>
      <c r="GE4160" s="69"/>
      <c r="GF4160" s="69"/>
      <c r="GG4160" s="69"/>
      <c r="GH4160" s="69"/>
      <c r="GI4160" s="69"/>
      <c r="GJ4160" s="69"/>
      <c r="GK4160" s="69"/>
      <c r="GL4160" s="69"/>
      <c r="GM4160" s="69"/>
      <c r="GN4160" s="69"/>
      <c r="GO4160" s="69"/>
      <c r="GP4160" s="69"/>
      <c r="GQ4160" s="69"/>
      <c r="GR4160" s="69"/>
      <c r="GS4160" s="69"/>
      <c r="GT4160" s="69"/>
      <c r="GU4160" s="69"/>
      <c r="GV4160" s="69"/>
      <c r="GW4160" s="69"/>
      <c r="GX4160" s="69"/>
      <c r="GY4160" s="69"/>
      <c r="GZ4160" s="69"/>
      <c r="HA4160" s="69"/>
      <c r="HB4160" s="69"/>
      <c r="HC4160" s="69"/>
      <c r="HD4160" s="69"/>
      <c r="HE4160" s="69"/>
      <c r="HF4160" s="69"/>
      <c r="HG4160" s="69"/>
      <c r="HH4160" s="69"/>
      <c r="HI4160" s="69"/>
      <c r="HJ4160" s="69"/>
      <c r="HK4160" s="69"/>
      <c r="HL4160" s="69"/>
      <c r="HM4160" s="69"/>
      <c r="HN4160" s="69"/>
      <c r="HO4160" s="69"/>
      <c r="HP4160" s="69"/>
      <c r="HQ4160" s="69"/>
      <c r="HR4160" s="69"/>
      <c r="HS4160" s="69"/>
      <c r="HT4160" s="69"/>
      <c r="HU4160" s="69"/>
      <c r="HV4160" s="69"/>
      <c r="HW4160" s="69"/>
      <c r="HX4160" s="69"/>
      <c r="HY4160" s="69"/>
      <c r="HZ4160" s="69"/>
      <c r="IA4160" s="69"/>
      <c r="IB4160" s="69"/>
      <c r="IC4160" s="69"/>
      <c r="ID4160" s="69"/>
      <c r="IE4160" s="69"/>
      <c r="IF4160" s="69"/>
      <c r="IG4160" s="69"/>
      <c r="IH4160" s="69"/>
      <c r="II4160" s="69"/>
      <c r="IJ4160" s="69"/>
      <c r="IK4160" s="69"/>
      <c r="IL4160" s="69"/>
      <c r="IM4160" s="69"/>
      <c r="IN4160" s="69"/>
      <c r="IO4160" s="69"/>
      <c r="IP4160" s="69"/>
      <c r="IQ4160" s="69"/>
      <c r="IR4160" s="69"/>
      <c r="IS4160" s="69"/>
      <c r="IT4160" s="69"/>
      <c r="IU4160" s="69"/>
      <c r="IV4160" s="69"/>
      <c r="IW4160" s="69"/>
      <c r="IX4160" s="69"/>
      <c r="IY4160" s="69"/>
      <c r="IZ4160" s="69"/>
      <c r="JA4160" s="69"/>
      <c r="JB4160" s="69"/>
      <c r="JC4160" s="69"/>
      <c r="JD4160" s="69"/>
      <c r="JE4160" s="69"/>
      <c r="JF4160" s="69"/>
      <c r="JG4160" s="69"/>
      <c r="JH4160" s="69"/>
      <c r="JI4160" s="69"/>
      <c r="JJ4160" s="69"/>
      <c r="JK4160" s="69"/>
      <c r="JL4160" s="69"/>
      <c r="JM4160" s="69"/>
      <c r="JN4160" s="69"/>
      <c r="JO4160" s="69"/>
      <c r="JP4160" s="69"/>
      <c r="JQ4160" s="69"/>
      <c r="JR4160" s="69"/>
      <c r="JS4160" s="69"/>
      <c r="JT4160" s="69"/>
      <c r="JU4160" s="69"/>
      <c r="JV4160" s="69"/>
      <c r="JW4160" s="69"/>
      <c r="JX4160" s="69"/>
      <c r="JY4160" s="69"/>
      <c r="JZ4160" s="69"/>
      <c r="KA4160" s="69"/>
      <c r="KB4160" s="69"/>
      <c r="KC4160" s="69"/>
      <c r="KD4160" s="69"/>
      <c r="KE4160" s="69"/>
      <c r="KF4160" s="69"/>
      <c r="KG4160" s="69"/>
      <c r="KH4160" s="69"/>
      <c r="KI4160" s="69"/>
      <c r="KJ4160" s="69"/>
      <c r="KK4160" s="69"/>
      <c r="KL4160" s="69"/>
      <c r="KM4160" s="69"/>
      <c r="KN4160" s="69"/>
      <c r="KO4160" s="69"/>
      <c r="KP4160" s="69"/>
      <c r="KQ4160" s="69"/>
      <c r="KR4160" s="69"/>
      <c r="KS4160" s="69"/>
      <c r="KT4160" s="69"/>
      <c r="KU4160" s="69"/>
      <c r="KV4160" s="69"/>
      <c r="KW4160" s="69"/>
      <c r="KX4160" s="69"/>
      <c r="KY4160" s="69"/>
      <c r="KZ4160" s="69"/>
      <c r="LA4160" s="69"/>
      <c r="LB4160" s="69"/>
      <c r="LC4160" s="69"/>
      <c r="LD4160" s="69"/>
      <c r="LE4160" s="69"/>
      <c r="LF4160" s="69"/>
      <c r="LG4160" s="69"/>
      <c r="LH4160" s="69"/>
      <c r="LI4160" s="69"/>
      <c r="LJ4160" s="69"/>
      <c r="LK4160" s="69"/>
      <c r="LL4160" s="69"/>
      <c r="LM4160" s="69"/>
      <c r="LN4160" s="69"/>
      <c r="LO4160" s="69"/>
      <c r="LP4160" s="69"/>
      <c r="LQ4160" s="69"/>
      <c r="LR4160" s="69"/>
      <c r="LS4160" s="69"/>
      <c r="LT4160" s="69"/>
      <c r="LU4160" s="69"/>
      <c r="LV4160" s="69"/>
      <c r="LW4160" s="69"/>
      <c r="LX4160" s="69"/>
      <c r="LY4160" s="69"/>
      <c r="LZ4160" s="69"/>
      <c r="MA4160" s="69"/>
      <c r="MB4160" s="69"/>
      <c r="MC4160" s="69"/>
      <c r="MD4160" s="69"/>
      <c r="ME4160" s="69"/>
      <c r="MF4160" s="69"/>
      <c r="MG4160" s="69"/>
      <c r="MH4160" s="69"/>
      <c r="MI4160" s="69"/>
      <c r="MJ4160" s="69"/>
      <c r="MK4160" s="69"/>
      <c r="ML4160" s="69"/>
      <c r="MM4160" s="69"/>
      <c r="MN4160" s="69"/>
      <c r="MO4160" s="69"/>
      <c r="MP4160" s="69"/>
      <c r="MQ4160" s="69"/>
      <c r="MR4160" s="69"/>
      <c r="MS4160" s="69"/>
      <c r="MT4160" s="69"/>
      <c r="MU4160" s="69"/>
      <c r="MV4160" s="69"/>
      <c r="MW4160" s="69"/>
      <c r="MX4160" s="69"/>
      <c r="MY4160" s="69"/>
      <c r="MZ4160" s="69"/>
      <c r="NA4160" s="69"/>
      <c r="NB4160" s="69"/>
      <c r="NC4160" s="69"/>
      <c r="ND4160" s="69"/>
      <c r="NE4160" s="69"/>
      <c r="NF4160" s="69"/>
      <c r="NG4160" s="69"/>
      <c r="NH4160" s="69"/>
      <c r="NI4160" s="69"/>
      <c r="NJ4160" s="69"/>
      <c r="NK4160" s="69"/>
      <c r="NL4160" s="69"/>
      <c r="NM4160" s="69"/>
      <c r="NN4160" s="69"/>
      <c r="NO4160" s="69"/>
      <c r="NP4160" s="69"/>
      <c r="NQ4160" s="69"/>
      <c r="NR4160" s="69"/>
      <c r="NS4160" s="69"/>
      <c r="NT4160" s="69"/>
      <c r="NU4160" s="69"/>
      <c r="NV4160" s="69"/>
      <c r="NW4160" s="69"/>
      <c r="NX4160" s="69"/>
      <c r="NY4160" s="69"/>
      <c r="NZ4160" s="69"/>
      <c r="OA4160" s="69"/>
      <c r="OB4160" s="69"/>
      <c r="OC4160" s="69"/>
      <c r="OD4160" s="69"/>
      <c r="OE4160" s="69"/>
      <c r="OF4160" s="69"/>
      <c r="OG4160" s="69"/>
      <c r="OH4160" s="69"/>
      <c r="OI4160" s="69"/>
      <c r="OJ4160" s="69"/>
      <c r="OK4160" s="69"/>
      <c r="OL4160" s="69"/>
      <c r="OM4160" s="69"/>
      <c r="ON4160" s="69"/>
      <c r="OO4160" s="69"/>
      <c r="OP4160" s="69"/>
      <c r="OQ4160" s="69"/>
      <c r="OR4160" s="69"/>
      <c r="OS4160" s="69"/>
      <c r="OT4160" s="69"/>
      <c r="OU4160" s="69"/>
      <c r="OV4160" s="69"/>
      <c r="OW4160" s="69"/>
      <c r="OX4160" s="69"/>
      <c r="OY4160" s="69"/>
      <c r="OZ4160" s="69"/>
      <c r="PA4160" s="69"/>
      <c r="PB4160" s="69"/>
      <c r="PC4160" s="69"/>
      <c r="PD4160" s="69"/>
      <c r="PE4160" s="69"/>
      <c r="PF4160" s="69"/>
      <c r="PG4160" s="69"/>
      <c r="PH4160" s="69"/>
      <c r="PI4160" s="69"/>
      <c r="PJ4160" s="69"/>
      <c r="PK4160" s="69"/>
      <c r="PL4160" s="69"/>
      <c r="PM4160" s="69"/>
      <c r="PN4160" s="69"/>
      <c r="PO4160" s="69"/>
      <c r="PP4160" s="69"/>
      <c r="PQ4160" s="69"/>
      <c r="PR4160" s="69"/>
      <c r="PS4160" s="69"/>
      <c r="PT4160" s="69"/>
      <c r="PU4160" s="69"/>
      <c r="PV4160" s="69"/>
      <c r="PW4160" s="69"/>
      <c r="PX4160" s="69"/>
      <c r="PY4160" s="69"/>
      <c r="PZ4160" s="69"/>
      <c r="QA4160" s="69"/>
      <c r="QB4160" s="69"/>
      <c r="QC4160" s="69"/>
      <c r="QD4160" s="69"/>
      <c r="QE4160" s="69"/>
      <c r="QF4160" s="69"/>
      <c r="QG4160" s="69"/>
      <c r="QH4160" s="69"/>
      <c r="QI4160" s="69"/>
      <c r="QJ4160" s="69"/>
      <c r="QK4160" s="69"/>
      <c r="QL4160" s="69"/>
      <c r="QM4160" s="69"/>
      <c r="QN4160" s="69"/>
      <c r="QO4160" s="69"/>
      <c r="QP4160" s="69"/>
      <c r="QQ4160" s="69"/>
      <c r="QR4160" s="69"/>
      <c r="QS4160" s="69"/>
      <c r="QT4160" s="69"/>
      <c r="QU4160" s="69"/>
      <c r="QV4160" s="69"/>
      <c r="QW4160" s="69"/>
      <c r="QX4160" s="69"/>
      <c r="QY4160" s="69"/>
      <c r="QZ4160" s="69"/>
      <c r="RA4160" s="69"/>
      <c r="RB4160" s="69"/>
      <c r="RC4160" s="69"/>
      <c r="RD4160" s="69"/>
      <c r="RE4160" s="69"/>
      <c r="RF4160" s="69"/>
      <c r="RG4160" s="69"/>
      <c r="RH4160" s="69"/>
      <c r="RI4160" s="69"/>
      <c r="RJ4160" s="69"/>
      <c r="RK4160" s="69"/>
      <c r="RL4160" s="69"/>
      <c r="RM4160" s="69"/>
      <c r="RN4160" s="69"/>
      <c r="RO4160" s="69"/>
      <c r="RP4160" s="69"/>
      <c r="RQ4160" s="69"/>
      <c r="RR4160" s="69"/>
      <c r="RS4160" s="69"/>
      <c r="RT4160" s="69"/>
      <c r="RU4160" s="69"/>
      <c r="RV4160" s="69"/>
      <c r="RW4160" s="69"/>
      <c r="RX4160" s="69"/>
      <c r="RY4160" s="69"/>
      <c r="RZ4160" s="69"/>
      <c r="SA4160" s="69"/>
      <c r="SB4160" s="69"/>
      <c r="SC4160" s="69"/>
      <c r="SD4160" s="69"/>
      <c r="SE4160" s="69"/>
      <c r="SF4160" s="69"/>
      <c r="SG4160" s="69"/>
      <c r="SH4160" s="69"/>
      <c r="SI4160" s="69"/>
      <c r="SJ4160" s="69"/>
      <c r="SK4160" s="69"/>
      <c r="SL4160" s="69"/>
      <c r="SM4160" s="69"/>
      <c r="SN4160" s="69"/>
      <c r="SO4160" s="69"/>
      <c r="SP4160" s="69"/>
      <c r="SQ4160" s="69"/>
      <c r="SR4160" s="69"/>
      <c r="SS4160" s="69"/>
      <c r="ST4160" s="69"/>
      <c r="SU4160" s="69"/>
      <c r="SV4160" s="69"/>
      <c r="SW4160" s="69"/>
      <c r="SX4160" s="69"/>
      <c r="SY4160" s="69"/>
      <c r="SZ4160" s="69"/>
      <c r="TA4160" s="69"/>
      <c r="TB4160" s="69"/>
      <c r="TC4160" s="69"/>
      <c r="TD4160" s="69"/>
      <c r="TE4160" s="69"/>
      <c r="TF4160" s="69"/>
      <c r="TG4160" s="69"/>
      <c r="TH4160" s="69"/>
      <c r="TI4160" s="69"/>
      <c r="TJ4160" s="69"/>
      <c r="TK4160" s="69"/>
      <c r="TL4160" s="69"/>
      <c r="TM4160" s="69"/>
      <c r="TN4160" s="69"/>
      <c r="TO4160" s="69"/>
      <c r="TP4160" s="69"/>
      <c r="TQ4160" s="69"/>
      <c r="TR4160" s="69"/>
      <c r="TS4160" s="69"/>
      <c r="TT4160" s="69"/>
      <c r="TU4160" s="69"/>
      <c r="TV4160" s="69"/>
      <c r="TW4160" s="69"/>
      <c r="TX4160" s="69"/>
      <c r="TY4160" s="69"/>
      <c r="TZ4160" s="69"/>
      <c r="UA4160" s="69"/>
      <c r="UB4160" s="69"/>
      <c r="UC4160" s="69"/>
      <c r="UD4160" s="69"/>
      <c r="UE4160" s="69"/>
      <c r="UF4160" s="69"/>
      <c r="UG4160" s="69"/>
      <c r="UH4160" s="69"/>
      <c r="UI4160" s="69"/>
      <c r="UJ4160" s="69"/>
      <c r="UK4160" s="69"/>
      <c r="UL4160" s="69"/>
      <c r="UM4160" s="69"/>
      <c r="UN4160" s="69"/>
      <c r="UO4160" s="69"/>
      <c r="UP4160" s="69"/>
      <c r="UQ4160" s="69"/>
      <c r="UR4160" s="69"/>
      <c r="US4160" s="69"/>
      <c r="UT4160" s="69"/>
      <c r="UU4160" s="69"/>
      <c r="UV4160" s="69"/>
      <c r="UW4160" s="69"/>
      <c r="UX4160" s="69"/>
      <c r="UY4160" s="69"/>
      <c r="UZ4160" s="69"/>
      <c r="VA4160" s="69"/>
      <c r="VB4160" s="69"/>
      <c r="VC4160" s="69"/>
      <c r="VD4160" s="69"/>
      <c r="VE4160" s="69"/>
      <c r="VF4160" s="69"/>
      <c r="VG4160" s="69"/>
      <c r="VH4160" s="69"/>
      <c r="VI4160" s="69"/>
      <c r="VJ4160" s="69"/>
      <c r="VK4160" s="69"/>
      <c r="VL4160" s="69"/>
      <c r="VM4160" s="69"/>
      <c r="VN4160" s="69"/>
      <c r="VO4160" s="69"/>
      <c r="VP4160" s="69"/>
      <c r="VQ4160" s="69"/>
      <c r="VR4160" s="69"/>
      <c r="VS4160" s="69"/>
      <c r="VT4160" s="69"/>
      <c r="VU4160" s="69"/>
      <c r="VV4160" s="69"/>
      <c r="VW4160" s="69"/>
      <c r="VX4160" s="69"/>
      <c r="VY4160" s="69"/>
      <c r="VZ4160" s="69"/>
      <c r="WA4160" s="69"/>
      <c r="WB4160" s="69"/>
      <c r="WC4160" s="69"/>
      <c r="WD4160" s="69"/>
      <c r="WE4160" s="69"/>
      <c r="WF4160" s="69"/>
      <c r="WG4160" s="69"/>
      <c r="WH4160" s="69"/>
      <c r="WI4160" s="69"/>
      <c r="WJ4160" s="69"/>
      <c r="WK4160" s="69"/>
      <c r="WL4160" s="69"/>
      <c r="WM4160" s="69"/>
      <c r="WN4160" s="69"/>
      <c r="WO4160" s="69"/>
      <c r="WP4160" s="69"/>
      <c r="WQ4160" s="69"/>
      <c r="WR4160" s="69"/>
      <c r="WS4160" s="69"/>
      <c r="WT4160" s="69"/>
      <c r="WU4160" s="69"/>
      <c r="WV4160" s="69"/>
      <c r="WW4160" s="69"/>
      <c r="WX4160" s="69"/>
      <c r="WY4160" s="69"/>
      <c r="WZ4160" s="69"/>
      <c r="XA4160" s="69"/>
      <c r="XB4160" s="69"/>
      <c r="XC4160" s="69"/>
      <c r="XD4160" s="69"/>
      <c r="XE4160" s="69"/>
      <c r="XF4160" s="69"/>
      <c r="XG4160" s="69"/>
      <c r="XH4160" s="69"/>
      <c r="XI4160" s="69"/>
      <c r="XJ4160" s="69"/>
      <c r="XK4160" s="69"/>
      <c r="XL4160" s="69"/>
      <c r="XM4160" s="69"/>
      <c r="XN4160" s="69"/>
      <c r="XO4160" s="69"/>
      <c r="XP4160" s="69"/>
      <c r="XQ4160" s="69"/>
      <c r="XR4160" s="69"/>
      <c r="XS4160" s="69"/>
      <c r="XT4160" s="69"/>
      <c r="XU4160" s="69"/>
      <c r="XV4160" s="69"/>
      <c r="XW4160" s="69"/>
      <c r="XX4160" s="69"/>
      <c r="XY4160" s="69"/>
      <c r="XZ4160" s="69"/>
      <c r="YA4160" s="69"/>
      <c r="YB4160" s="69"/>
      <c r="YC4160" s="69"/>
      <c r="YD4160" s="69"/>
      <c r="YE4160" s="69"/>
      <c r="YF4160" s="69"/>
      <c r="YG4160" s="69"/>
      <c r="YH4160" s="69"/>
      <c r="YI4160" s="69"/>
      <c r="YJ4160" s="69"/>
      <c r="YK4160" s="69"/>
      <c r="YL4160" s="69"/>
      <c r="YM4160" s="69"/>
      <c r="YN4160" s="69"/>
      <c r="YO4160" s="69"/>
      <c r="YP4160" s="69"/>
      <c r="YQ4160" s="69"/>
      <c r="YR4160" s="69"/>
      <c r="YS4160" s="69"/>
      <c r="YT4160" s="69"/>
      <c r="YU4160" s="69"/>
      <c r="YV4160" s="69"/>
      <c r="YW4160" s="69"/>
      <c r="YX4160" s="69"/>
      <c r="YY4160" s="69"/>
      <c r="YZ4160" s="69"/>
      <c r="ZA4160" s="69"/>
      <c r="ZB4160" s="69"/>
      <c r="ZC4160" s="69"/>
      <c r="ZD4160" s="69"/>
      <c r="ZE4160" s="69"/>
      <c r="ZF4160" s="69"/>
      <c r="ZG4160" s="69"/>
      <c r="ZH4160" s="69"/>
      <c r="ZI4160" s="69"/>
      <c r="ZJ4160" s="69"/>
      <c r="ZK4160" s="69"/>
      <c r="ZL4160" s="69"/>
      <c r="ZM4160" s="69"/>
      <c r="ZN4160" s="69"/>
      <c r="ZO4160" s="69"/>
      <c r="ZP4160" s="69"/>
      <c r="ZQ4160" s="69"/>
      <c r="ZR4160" s="69"/>
      <c r="ZS4160" s="69"/>
      <c r="ZT4160" s="69"/>
      <c r="ZU4160" s="69"/>
      <c r="ZV4160" s="69"/>
      <c r="ZW4160" s="69"/>
      <c r="ZX4160" s="69"/>
      <c r="ZY4160" s="69"/>
      <c r="ZZ4160" s="69"/>
      <c r="AAA4160" s="69"/>
      <c r="AAB4160" s="69"/>
      <c r="AAC4160" s="69"/>
      <c r="AAD4160" s="69"/>
      <c r="AAE4160" s="69"/>
      <c r="AAF4160" s="69"/>
      <c r="AAG4160" s="69"/>
      <c r="AAH4160" s="69"/>
      <c r="AAI4160" s="69"/>
      <c r="AAJ4160" s="69"/>
      <c r="AAK4160" s="69"/>
      <c r="AAL4160" s="69"/>
      <c r="AAM4160" s="69"/>
      <c r="AAN4160" s="69"/>
      <c r="AAO4160" s="69"/>
      <c r="AAP4160" s="69"/>
      <c r="AAQ4160" s="69"/>
      <c r="AAR4160" s="69"/>
      <c r="AAS4160" s="69"/>
      <c r="AAT4160" s="69"/>
      <c r="AAU4160" s="69"/>
      <c r="AAV4160" s="69"/>
      <c r="AAW4160" s="69"/>
      <c r="AAX4160" s="69"/>
      <c r="AAY4160" s="69"/>
      <c r="AAZ4160" s="69"/>
      <c r="ABA4160" s="69"/>
      <c r="ABB4160" s="69"/>
      <c r="ABC4160" s="69"/>
      <c r="ABD4160" s="69"/>
      <c r="ABE4160" s="69"/>
      <c r="ABF4160" s="69"/>
      <c r="ABG4160" s="69"/>
      <c r="ABH4160" s="69"/>
      <c r="ABI4160" s="69"/>
      <c r="ABJ4160" s="69"/>
      <c r="ABK4160" s="69"/>
      <c r="ABL4160" s="69"/>
      <c r="ABM4160" s="69"/>
      <c r="ABN4160" s="69"/>
      <c r="ABO4160" s="69"/>
      <c r="ABP4160" s="69"/>
      <c r="ABQ4160" s="69"/>
      <c r="ABR4160" s="69"/>
      <c r="ABS4160" s="69"/>
      <c r="ABT4160" s="69"/>
      <c r="ABU4160" s="69"/>
      <c r="ABV4160" s="69"/>
      <c r="ABW4160" s="69"/>
      <c r="ABX4160" s="69"/>
      <c r="ABY4160" s="69"/>
      <c r="ABZ4160" s="69"/>
      <c r="ACA4160" s="69"/>
      <c r="ACB4160" s="69"/>
      <c r="ACC4160" s="69"/>
      <c r="ACD4160" s="69"/>
      <c r="ACE4160" s="69"/>
      <c r="ACF4160" s="69"/>
      <c r="ACG4160" s="69"/>
      <c r="ACH4160" s="69"/>
      <c r="ACI4160" s="69"/>
      <c r="ACJ4160" s="69"/>
      <c r="ACK4160" s="69"/>
      <c r="ACL4160" s="69"/>
      <c r="ACM4160" s="69"/>
      <c r="ACN4160" s="69"/>
      <c r="ACO4160" s="69"/>
      <c r="ACP4160" s="69"/>
      <c r="ACQ4160" s="69"/>
      <c r="ACR4160" s="69"/>
      <c r="ACS4160" s="69"/>
      <c r="ACT4160" s="69"/>
      <c r="ACU4160" s="69"/>
      <c r="ACV4160" s="69"/>
      <c r="ACW4160" s="69"/>
      <c r="ACX4160" s="69"/>
      <c r="ACY4160" s="69"/>
      <c r="ACZ4160" s="69"/>
      <c r="ADA4160" s="69"/>
      <c r="ADB4160" s="69"/>
      <c r="ADC4160" s="69"/>
      <c r="ADD4160" s="69"/>
      <c r="ADE4160" s="69"/>
      <c r="ADF4160" s="69"/>
      <c r="ADG4160" s="69"/>
      <c r="ADH4160" s="69"/>
      <c r="ADI4160" s="69"/>
      <c r="ADJ4160" s="69"/>
      <c r="ADK4160" s="69"/>
      <c r="ADL4160" s="69"/>
      <c r="ADM4160" s="69"/>
      <c r="ADN4160" s="69"/>
      <c r="ADO4160" s="69"/>
      <c r="ADP4160" s="69"/>
      <c r="ADQ4160" s="69"/>
      <c r="ADR4160" s="69"/>
      <c r="ADS4160" s="69"/>
      <c r="ADT4160" s="69"/>
      <c r="ADU4160" s="69"/>
      <c r="ADV4160" s="69"/>
      <c r="ADW4160" s="69"/>
      <c r="ADX4160" s="69"/>
      <c r="ADY4160" s="69"/>
      <c r="ADZ4160" s="69"/>
      <c r="AEA4160" s="69"/>
      <c r="AEB4160" s="69"/>
      <c r="AEC4160" s="69"/>
      <c r="AED4160" s="69"/>
      <c r="AEE4160" s="69"/>
      <c r="AEF4160" s="69"/>
      <c r="AEG4160" s="69"/>
      <c r="AEH4160" s="69"/>
      <c r="AEI4160" s="69"/>
      <c r="AEJ4160" s="69"/>
      <c r="AEK4160" s="69"/>
      <c r="AEL4160" s="69"/>
      <c r="AEM4160" s="69"/>
      <c r="AEN4160" s="69"/>
      <c r="AEO4160" s="69"/>
      <c r="AEP4160" s="69"/>
      <c r="AEQ4160" s="69"/>
      <c r="AER4160" s="69"/>
      <c r="AES4160" s="69"/>
      <c r="AET4160" s="69"/>
      <c r="AEU4160" s="69"/>
      <c r="AEV4160" s="69"/>
      <c r="AEW4160" s="69"/>
      <c r="AEX4160" s="69"/>
      <c r="AEY4160" s="69"/>
      <c r="AEZ4160" s="69"/>
      <c r="AFA4160" s="69"/>
      <c r="AFB4160" s="69"/>
      <c r="AFC4160" s="69"/>
      <c r="AFD4160" s="69"/>
      <c r="AFE4160" s="69"/>
      <c r="AFF4160" s="69"/>
      <c r="AFG4160" s="69"/>
      <c r="AFH4160" s="69"/>
      <c r="AFI4160" s="69"/>
      <c r="AFJ4160" s="69"/>
      <c r="AFK4160" s="69"/>
      <c r="AFL4160" s="69"/>
      <c r="AFM4160" s="69"/>
      <c r="AFN4160" s="69"/>
      <c r="AFO4160" s="69"/>
      <c r="AFP4160" s="69"/>
      <c r="AFQ4160" s="69"/>
      <c r="AFR4160" s="69"/>
      <c r="AFS4160" s="69"/>
      <c r="AFT4160" s="69"/>
      <c r="AFU4160" s="69"/>
      <c r="AFV4160" s="69"/>
      <c r="AFW4160" s="69"/>
      <c r="AFX4160" s="69"/>
      <c r="AFY4160" s="69"/>
      <c r="AFZ4160" s="69"/>
      <c r="AGA4160" s="69"/>
      <c r="AGB4160" s="69"/>
      <c r="AGC4160" s="69"/>
      <c r="AGD4160" s="69"/>
      <c r="AGE4160" s="69"/>
      <c r="AGF4160" s="69"/>
      <c r="AGG4160" s="69"/>
      <c r="AGH4160" s="69"/>
      <c r="AGI4160" s="69"/>
      <c r="AGJ4160" s="69"/>
      <c r="AGK4160" s="69"/>
      <c r="AGL4160" s="69"/>
      <c r="AGM4160" s="69"/>
      <c r="AGN4160" s="69"/>
      <c r="AGO4160" s="69"/>
      <c r="AGP4160" s="69"/>
      <c r="AGQ4160" s="69"/>
      <c r="AGR4160" s="69"/>
      <c r="AGS4160" s="69"/>
      <c r="AGT4160" s="69"/>
      <c r="AGU4160" s="69"/>
      <c r="AGV4160" s="69"/>
      <c r="AGW4160" s="69"/>
      <c r="AGX4160" s="69"/>
      <c r="AGY4160" s="69"/>
      <c r="AGZ4160" s="69"/>
      <c r="AHA4160" s="69"/>
      <c r="AHB4160" s="69"/>
      <c r="AHC4160" s="69"/>
      <c r="AHD4160" s="69"/>
      <c r="AHE4160" s="69"/>
      <c r="AHF4160" s="69"/>
      <c r="AHG4160" s="69"/>
      <c r="AHH4160" s="69"/>
      <c r="AHI4160" s="69"/>
      <c r="AHJ4160" s="69"/>
      <c r="AHK4160" s="69"/>
      <c r="AHL4160" s="69"/>
      <c r="AHM4160" s="69"/>
      <c r="AHN4160" s="69"/>
      <c r="AHO4160" s="69"/>
      <c r="AHP4160" s="69"/>
      <c r="AHQ4160" s="69"/>
      <c r="AHR4160" s="69"/>
      <c r="AHS4160" s="69"/>
      <c r="AHT4160" s="69"/>
      <c r="AHU4160" s="69"/>
      <c r="AHV4160" s="69"/>
      <c r="AHW4160" s="69"/>
      <c r="AHX4160" s="69"/>
      <c r="AHY4160" s="69"/>
      <c r="AHZ4160" s="69"/>
      <c r="AIA4160" s="69"/>
      <c r="AIB4160" s="69"/>
      <c r="AIC4160" s="69"/>
      <c r="AID4160" s="69"/>
      <c r="AIE4160" s="69"/>
      <c r="AIF4160" s="69"/>
      <c r="AIG4160" s="69"/>
      <c r="AIH4160" s="69"/>
      <c r="AII4160" s="69"/>
      <c r="AIJ4160" s="69"/>
      <c r="AIK4160" s="69"/>
      <c r="AIL4160" s="69"/>
      <c r="AIM4160" s="69"/>
      <c r="AIN4160" s="69"/>
      <c r="AIO4160" s="69"/>
      <c r="AIP4160" s="69"/>
      <c r="AIQ4160" s="69"/>
      <c r="AIR4160" s="69"/>
      <c r="AIS4160" s="69"/>
      <c r="AIT4160" s="69"/>
      <c r="AIU4160" s="69"/>
      <c r="AIV4160" s="69"/>
      <c r="AIW4160" s="69"/>
      <c r="AIX4160" s="69"/>
      <c r="AIY4160" s="69"/>
      <c r="AIZ4160" s="69"/>
      <c r="AJA4160" s="69"/>
      <c r="AJB4160" s="69"/>
      <c r="AJC4160" s="69"/>
      <c r="AJD4160" s="69"/>
      <c r="AJE4160" s="69"/>
      <c r="AJF4160" s="69"/>
      <c r="AJG4160" s="69"/>
      <c r="AJH4160" s="69"/>
      <c r="AJI4160" s="69"/>
      <c r="AJJ4160" s="69"/>
      <c r="AJK4160" s="69"/>
      <c r="AJL4160" s="69"/>
      <c r="AJM4160" s="69"/>
      <c r="AJN4160" s="69"/>
      <c r="AJO4160" s="69"/>
      <c r="AJP4160" s="69"/>
      <c r="AJQ4160" s="69"/>
      <c r="AJR4160" s="69"/>
      <c r="AJS4160" s="69"/>
      <c r="AJT4160" s="69"/>
      <c r="AJU4160" s="69"/>
      <c r="AJV4160" s="69"/>
      <c r="AJW4160" s="69"/>
      <c r="AJX4160" s="69"/>
      <c r="AJY4160" s="69"/>
      <c r="AJZ4160" s="69"/>
      <c r="AKA4160" s="69"/>
      <c r="AKB4160" s="69"/>
      <c r="AKC4160" s="69"/>
      <c r="AKD4160" s="69"/>
      <c r="AKE4160" s="69"/>
      <c r="AKF4160" s="69"/>
      <c r="AKG4160" s="69"/>
      <c r="AKH4160" s="69"/>
      <c r="AKI4160" s="69"/>
      <c r="AKJ4160" s="69"/>
      <c r="AKK4160" s="69"/>
      <c r="AKL4160" s="69"/>
      <c r="AKM4160" s="69"/>
      <c r="AKN4160" s="69"/>
      <c r="AKO4160" s="69"/>
      <c r="AKP4160" s="69"/>
      <c r="AKQ4160" s="69"/>
      <c r="AKR4160" s="69"/>
      <c r="AKS4160" s="69"/>
      <c r="AKT4160" s="69"/>
      <c r="AKU4160" s="69"/>
      <c r="AKV4160" s="69"/>
      <c r="AKW4160" s="69"/>
      <c r="AKX4160" s="69"/>
      <c r="AKY4160" s="69"/>
      <c r="AKZ4160" s="69"/>
      <c r="ALA4160" s="69"/>
      <c r="ALB4160" s="69"/>
      <c r="ALC4160" s="69"/>
      <c r="ALD4160" s="69"/>
      <c r="ALE4160" s="69"/>
      <c r="ALF4160" s="69"/>
      <c r="ALG4160" s="69"/>
      <c r="ALH4160" s="69"/>
      <c r="ALI4160" s="69"/>
      <c r="ALJ4160" s="69"/>
      <c r="ALK4160" s="69"/>
      <c r="ALL4160" s="69"/>
      <c r="ALM4160" s="69"/>
      <c r="ALN4160" s="69"/>
      <c r="ALO4160" s="69"/>
      <c r="ALP4160" s="69"/>
      <c r="ALQ4160" s="69"/>
      <c r="ALR4160" s="69"/>
      <c r="ALS4160" s="69"/>
      <c r="ALT4160" s="69"/>
      <c r="ALU4160" s="69"/>
      <c r="ALV4160" s="69"/>
      <c r="ALW4160" s="69"/>
      <c r="ALX4160" s="69"/>
      <c r="ALY4160" s="69"/>
      <c r="ALZ4160" s="69"/>
      <c r="AMA4160" s="69"/>
      <c r="AMB4160" s="69"/>
      <c r="AMC4160" s="69"/>
      <c r="AMD4160" s="69"/>
      <c r="AME4160" s="69"/>
      <c r="AMF4160" s="69"/>
      <c r="AMG4160" s="69"/>
      <c r="AMH4160" s="69"/>
      <c r="AMI4160" s="69"/>
      <c r="AMJ4160" s="69"/>
      <c r="AMK4160" s="69"/>
      <c r="AML4160" s="69"/>
      <c r="AMM4160" s="69"/>
      <c r="AMN4160" s="69"/>
      <c r="AMO4160" s="69"/>
      <c r="AMP4160" s="69"/>
      <c r="AMQ4160" s="69"/>
      <c r="AMR4160" s="69"/>
      <c r="AMS4160" s="69"/>
      <c r="AMT4160" s="69"/>
      <c r="AMU4160" s="69"/>
      <c r="AMV4160" s="69"/>
      <c r="AMW4160" s="69"/>
      <c r="AMX4160" s="69"/>
      <c r="AMY4160" s="69"/>
      <c r="AMZ4160" s="69"/>
      <c r="ANA4160" s="69"/>
      <c r="ANB4160" s="69"/>
      <c r="ANC4160" s="69"/>
      <c r="AND4160" s="69"/>
      <c r="ANE4160" s="69"/>
      <c r="ANF4160" s="69"/>
      <c r="ANG4160" s="69"/>
      <c r="ANH4160" s="69"/>
      <c r="ANI4160" s="69"/>
      <c r="ANJ4160" s="69"/>
      <c r="ANK4160" s="69"/>
      <c r="ANL4160" s="69"/>
      <c r="ANM4160" s="69"/>
      <c r="ANN4160" s="69"/>
      <c r="ANO4160" s="69"/>
      <c r="ANP4160" s="69"/>
      <c r="ANQ4160" s="69"/>
      <c r="ANR4160" s="69"/>
      <c r="ANS4160" s="69"/>
      <c r="ANT4160" s="69"/>
      <c r="ANU4160" s="69"/>
      <c r="ANV4160" s="69"/>
      <c r="ANW4160" s="69"/>
      <c r="ANX4160" s="69"/>
      <c r="ANY4160" s="69"/>
      <c r="ANZ4160" s="69"/>
      <c r="AOA4160" s="69"/>
      <c r="AOB4160" s="69"/>
      <c r="AOC4160" s="69"/>
      <c r="AOD4160" s="69"/>
      <c r="AOE4160" s="69"/>
      <c r="AOF4160" s="69"/>
      <c r="AOG4160" s="69"/>
      <c r="AOH4160" s="69"/>
      <c r="AOI4160" s="69"/>
      <c r="AOJ4160" s="69"/>
      <c r="AOK4160" s="69"/>
      <c r="AOL4160" s="69"/>
      <c r="AOM4160" s="69"/>
      <c r="AON4160" s="69"/>
      <c r="AOO4160" s="69"/>
      <c r="AOP4160" s="69"/>
      <c r="AOQ4160" s="69"/>
      <c r="AOR4160" s="69"/>
      <c r="AOS4160" s="69"/>
      <c r="AOT4160" s="69"/>
      <c r="AOU4160" s="69"/>
      <c r="AOV4160" s="69"/>
      <c r="AOW4160" s="69"/>
      <c r="AOX4160" s="69"/>
      <c r="AOY4160" s="69"/>
      <c r="AOZ4160" s="69"/>
      <c r="APA4160" s="69"/>
      <c r="APB4160" s="69"/>
      <c r="APC4160" s="69"/>
      <c r="APD4160" s="69"/>
      <c r="APE4160" s="69"/>
      <c r="APF4160" s="69"/>
      <c r="APG4160" s="69"/>
      <c r="APH4160" s="69"/>
      <c r="API4160" s="69"/>
      <c r="APJ4160" s="69"/>
      <c r="APK4160" s="69"/>
      <c r="APL4160" s="69"/>
      <c r="APM4160" s="69"/>
      <c r="APN4160" s="69"/>
      <c r="APO4160" s="69"/>
      <c r="APP4160" s="69"/>
      <c r="APQ4160" s="69"/>
      <c r="APR4160" s="69"/>
      <c r="APS4160" s="69"/>
      <c r="APT4160" s="69"/>
      <c r="APU4160" s="69"/>
      <c r="APV4160" s="69"/>
      <c r="APW4160" s="69"/>
      <c r="APX4160" s="69"/>
      <c r="APY4160" s="69"/>
      <c r="APZ4160" s="69"/>
      <c r="AQA4160" s="69"/>
      <c r="AQB4160" s="69"/>
      <c r="AQC4160" s="69"/>
      <c r="AQD4160" s="69"/>
      <c r="AQE4160" s="69"/>
      <c r="AQF4160" s="69"/>
      <c r="AQG4160" s="69"/>
      <c r="AQH4160" s="69"/>
      <c r="AQI4160" s="69"/>
      <c r="AQJ4160" s="69"/>
      <c r="AQK4160" s="69"/>
      <c r="AQL4160" s="69"/>
      <c r="AQM4160" s="69"/>
      <c r="AQN4160" s="69"/>
      <c r="AQO4160" s="69"/>
      <c r="AQP4160" s="69"/>
      <c r="AQQ4160" s="69"/>
      <c r="AQR4160" s="69"/>
      <c r="AQS4160" s="69"/>
      <c r="AQT4160" s="69"/>
      <c r="AQU4160" s="69"/>
      <c r="AQV4160" s="69"/>
      <c r="AQW4160" s="69"/>
      <c r="AQX4160" s="69"/>
      <c r="AQY4160" s="69"/>
      <c r="AQZ4160" s="69"/>
      <c r="ARA4160" s="69"/>
      <c r="ARB4160" s="69"/>
      <c r="ARC4160" s="69"/>
      <c r="ARD4160" s="69"/>
      <c r="ARE4160" s="69"/>
      <c r="ARF4160" s="69"/>
      <c r="ARG4160" s="69"/>
      <c r="ARH4160" s="69"/>
      <c r="ARI4160" s="69"/>
      <c r="ARJ4160" s="69"/>
      <c r="ARK4160" s="69"/>
      <c r="ARL4160" s="69"/>
      <c r="ARM4160" s="69"/>
      <c r="ARN4160" s="69"/>
      <c r="ARO4160" s="69"/>
      <c r="ARP4160" s="69"/>
      <c r="ARQ4160" s="69"/>
      <c r="ARR4160" s="69"/>
      <c r="ARS4160" s="69"/>
      <c r="ART4160" s="69"/>
      <c r="ARU4160" s="69"/>
      <c r="ARV4160" s="69"/>
      <c r="ARW4160" s="69"/>
      <c r="ARX4160" s="69"/>
      <c r="ARY4160" s="69"/>
      <c r="ARZ4160" s="69"/>
      <c r="ASA4160" s="69"/>
      <c r="ASB4160" s="69"/>
      <c r="ASC4160" s="69"/>
      <c r="ASD4160" s="69"/>
      <c r="ASE4160" s="69"/>
      <c r="ASF4160" s="69"/>
      <c r="ASG4160" s="69"/>
      <c r="ASH4160" s="69"/>
      <c r="ASI4160" s="69"/>
      <c r="ASJ4160" s="69"/>
      <c r="ASK4160" s="69"/>
      <c r="ASL4160" s="69"/>
      <c r="ASM4160" s="69"/>
      <c r="ASN4160" s="69"/>
      <c r="ASO4160" s="69"/>
      <c r="ASP4160" s="69"/>
      <c r="ASQ4160" s="69"/>
      <c r="ASR4160" s="69"/>
      <c r="ASS4160" s="69"/>
      <c r="AST4160" s="69"/>
      <c r="ASU4160" s="69"/>
      <c r="ASV4160" s="69"/>
      <c r="ASW4160" s="69"/>
      <c r="ASX4160" s="69"/>
      <c r="ASY4160" s="69"/>
      <c r="ASZ4160" s="69"/>
      <c r="ATA4160" s="69"/>
      <c r="ATB4160" s="69"/>
      <c r="ATC4160" s="69"/>
      <c r="ATD4160" s="69"/>
      <c r="ATE4160" s="69"/>
      <c r="ATF4160" s="69"/>
      <c r="ATG4160" s="69"/>
      <c r="ATH4160" s="69"/>
      <c r="ATI4160" s="69"/>
      <c r="ATJ4160" s="69"/>
      <c r="ATK4160" s="69"/>
      <c r="ATL4160" s="69"/>
      <c r="ATM4160" s="69"/>
      <c r="ATN4160" s="69"/>
      <c r="ATO4160" s="69"/>
      <c r="ATP4160" s="69"/>
      <c r="ATQ4160" s="69"/>
      <c r="ATR4160" s="69"/>
      <c r="ATS4160" s="69"/>
      <c r="ATT4160" s="69"/>
      <c r="ATU4160" s="69"/>
      <c r="ATV4160" s="69"/>
      <c r="ATW4160" s="69"/>
      <c r="ATX4160" s="69"/>
      <c r="ATY4160" s="69"/>
      <c r="ATZ4160" s="69"/>
      <c r="AUA4160" s="69"/>
      <c r="AUB4160" s="69"/>
      <c r="AUC4160" s="69"/>
      <c r="AUD4160" s="69"/>
      <c r="AUE4160" s="69"/>
      <c r="AUF4160" s="69"/>
      <c r="AUG4160" s="69"/>
      <c r="AUH4160" s="69"/>
      <c r="AUI4160" s="69"/>
      <c r="AUJ4160" s="69"/>
      <c r="AUK4160" s="69"/>
      <c r="AUL4160" s="69"/>
      <c r="AUM4160" s="69"/>
      <c r="AUN4160" s="69"/>
      <c r="AUO4160" s="69"/>
      <c r="AUP4160" s="69"/>
      <c r="AUQ4160" s="69"/>
      <c r="AUR4160" s="69"/>
      <c r="AUS4160" s="69"/>
      <c r="AUT4160" s="69"/>
      <c r="AUU4160" s="69"/>
      <c r="AUV4160" s="69"/>
      <c r="AUW4160" s="69"/>
      <c r="AUX4160" s="69"/>
      <c r="AUY4160" s="69"/>
      <c r="AUZ4160" s="69"/>
      <c r="AVA4160" s="69"/>
      <c r="AVB4160" s="69"/>
      <c r="AVC4160" s="69"/>
      <c r="AVD4160" s="69"/>
      <c r="AVE4160" s="69"/>
      <c r="AVF4160" s="69"/>
      <c r="AVG4160" s="69"/>
      <c r="AVH4160" s="69"/>
      <c r="AVI4160" s="69"/>
      <c r="AVJ4160" s="69"/>
      <c r="AVK4160" s="69"/>
      <c r="AVL4160" s="69"/>
      <c r="AVM4160" s="69"/>
      <c r="AVN4160" s="69"/>
      <c r="AVO4160" s="69"/>
      <c r="AVP4160" s="69"/>
      <c r="AVQ4160" s="69"/>
      <c r="AVR4160" s="69"/>
      <c r="AVS4160" s="69"/>
      <c r="AVT4160" s="69"/>
      <c r="AVU4160" s="69"/>
      <c r="AVV4160" s="69"/>
      <c r="AVW4160" s="69"/>
      <c r="AVX4160" s="69"/>
      <c r="AVY4160" s="69"/>
      <c r="AVZ4160" s="69"/>
      <c r="AWA4160" s="69"/>
      <c r="AWB4160" s="69"/>
      <c r="AWC4160" s="69"/>
      <c r="AWD4160" s="69"/>
      <c r="AWE4160" s="69"/>
      <c r="AWF4160" s="69"/>
      <c r="AWG4160" s="69"/>
      <c r="AWH4160" s="69"/>
      <c r="AWI4160" s="69"/>
      <c r="AWJ4160" s="69"/>
      <c r="AWK4160" s="69"/>
      <c r="AWL4160" s="69"/>
      <c r="AWM4160" s="69"/>
      <c r="AWN4160" s="69"/>
      <c r="AWO4160" s="69"/>
      <c r="AWP4160" s="69"/>
      <c r="AWQ4160" s="69"/>
      <c r="AWR4160" s="69"/>
      <c r="AWS4160" s="69"/>
      <c r="AWT4160" s="69"/>
      <c r="AWU4160" s="69"/>
      <c r="AWV4160" s="69"/>
      <c r="AWW4160" s="69"/>
      <c r="AWX4160" s="69"/>
      <c r="AWY4160" s="69"/>
      <c r="AWZ4160" s="69"/>
      <c r="AXA4160" s="69"/>
      <c r="AXB4160" s="69"/>
      <c r="AXC4160" s="69"/>
      <c r="AXD4160" s="69"/>
      <c r="AXE4160" s="69"/>
      <c r="AXF4160" s="69"/>
      <c r="AXG4160" s="69"/>
      <c r="AXH4160" s="69"/>
      <c r="AXI4160" s="69"/>
      <c r="AXJ4160" s="69"/>
      <c r="AXK4160" s="69"/>
      <c r="AXL4160" s="69"/>
      <c r="AXM4160" s="69"/>
      <c r="AXN4160" s="69"/>
      <c r="AXO4160" s="69"/>
      <c r="AXP4160" s="69"/>
      <c r="AXQ4160" s="69"/>
      <c r="AXR4160" s="69"/>
      <c r="AXS4160" s="69"/>
      <c r="AXT4160" s="69"/>
      <c r="AXU4160" s="69"/>
      <c r="AXV4160" s="69"/>
      <c r="AXW4160" s="69"/>
      <c r="AXX4160" s="69"/>
      <c r="AXY4160" s="69"/>
      <c r="AXZ4160" s="69"/>
      <c r="AYA4160" s="69"/>
      <c r="AYB4160" s="69"/>
      <c r="AYC4160" s="69"/>
      <c r="AYD4160" s="69"/>
      <c r="AYE4160" s="69"/>
      <c r="AYF4160" s="69"/>
      <c r="AYG4160" s="69"/>
      <c r="AYH4160" s="69"/>
      <c r="AYI4160" s="69"/>
      <c r="AYJ4160" s="69"/>
      <c r="AYK4160" s="69"/>
      <c r="AYL4160" s="69"/>
      <c r="AYM4160" s="69"/>
      <c r="AYN4160" s="69"/>
      <c r="AYO4160" s="69"/>
      <c r="AYP4160" s="69"/>
      <c r="AYQ4160" s="69"/>
      <c r="AYR4160" s="69"/>
      <c r="AYS4160" s="69"/>
      <c r="AYT4160" s="69"/>
      <c r="AYU4160" s="69"/>
      <c r="AYV4160" s="69"/>
      <c r="AYW4160" s="69"/>
      <c r="AYX4160" s="69"/>
      <c r="AYY4160" s="69"/>
      <c r="AYZ4160" s="69"/>
      <c r="AZA4160" s="69"/>
      <c r="AZB4160" s="69"/>
      <c r="AZC4160" s="69"/>
      <c r="AZD4160" s="69"/>
      <c r="AZE4160" s="69"/>
      <c r="AZF4160" s="69"/>
      <c r="AZG4160" s="69"/>
      <c r="AZH4160" s="69"/>
      <c r="AZI4160" s="69"/>
      <c r="AZJ4160" s="69"/>
      <c r="AZK4160" s="69"/>
      <c r="AZL4160" s="69"/>
      <c r="AZM4160" s="69"/>
      <c r="AZN4160" s="69"/>
      <c r="AZO4160" s="69"/>
      <c r="AZP4160" s="69"/>
      <c r="AZQ4160" s="69"/>
      <c r="AZR4160" s="69"/>
      <c r="AZS4160" s="69"/>
      <c r="AZT4160" s="69"/>
      <c r="AZU4160" s="69"/>
      <c r="AZV4160" s="69"/>
      <c r="AZW4160" s="69"/>
      <c r="AZX4160" s="69"/>
      <c r="AZY4160" s="69"/>
      <c r="AZZ4160" s="69"/>
      <c r="BAA4160" s="69"/>
      <c r="BAB4160" s="69"/>
      <c r="BAC4160" s="69"/>
      <c r="BAD4160" s="69"/>
      <c r="BAE4160" s="69"/>
      <c r="BAF4160" s="69"/>
      <c r="BAG4160" s="69"/>
      <c r="BAH4160" s="69"/>
      <c r="BAI4160" s="69"/>
      <c r="BAJ4160" s="69"/>
      <c r="BAK4160" s="69"/>
      <c r="BAL4160" s="69"/>
      <c r="BAM4160" s="69"/>
      <c r="BAN4160" s="69"/>
      <c r="BAO4160" s="69"/>
      <c r="BAP4160" s="69"/>
      <c r="BAQ4160" s="69"/>
      <c r="BAR4160" s="69"/>
      <c r="BAS4160" s="69"/>
      <c r="BAT4160" s="69"/>
      <c r="BAU4160" s="69"/>
      <c r="BAV4160" s="69"/>
      <c r="BAW4160" s="69"/>
      <c r="BAX4160" s="69"/>
      <c r="BAY4160" s="69"/>
      <c r="BAZ4160" s="69"/>
      <c r="BBA4160" s="69"/>
      <c r="BBB4160" s="69"/>
      <c r="BBC4160" s="69"/>
      <c r="BBD4160" s="69"/>
      <c r="BBE4160" s="69"/>
      <c r="BBF4160" s="69"/>
      <c r="BBG4160" s="69"/>
      <c r="BBH4160" s="69"/>
      <c r="BBI4160" s="69"/>
      <c r="BBJ4160" s="69"/>
      <c r="BBK4160" s="69"/>
      <c r="BBL4160" s="69"/>
      <c r="BBM4160" s="69"/>
      <c r="BBN4160" s="69"/>
      <c r="BBO4160" s="69"/>
      <c r="BBP4160" s="69"/>
      <c r="BBQ4160" s="69"/>
      <c r="BBR4160" s="69"/>
      <c r="BBS4160" s="69"/>
      <c r="BBT4160" s="69"/>
      <c r="BBU4160" s="69"/>
      <c r="BBV4160" s="69"/>
      <c r="BBW4160" s="69"/>
      <c r="BBX4160" s="69"/>
      <c r="BBY4160" s="69"/>
      <c r="BBZ4160" s="69"/>
      <c r="BCA4160" s="69"/>
      <c r="BCB4160" s="69"/>
      <c r="BCC4160" s="69"/>
      <c r="BCD4160" s="69"/>
      <c r="BCE4160" s="69"/>
      <c r="BCF4160" s="69"/>
      <c r="BCG4160" s="69"/>
      <c r="BCH4160" s="69"/>
      <c r="BCI4160" s="69"/>
      <c r="BCJ4160" s="69"/>
      <c r="BCK4160" s="69"/>
      <c r="BCL4160" s="69"/>
      <c r="BCM4160" s="69"/>
      <c r="BCN4160" s="69"/>
      <c r="BCO4160" s="69"/>
      <c r="BCP4160" s="69"/>
      <c r="BCQ4160" s="69"/>
      <c r="BCR4160" s="69"/>
      <c r="BCS4160" s="69"/>
      <c r="BCT4160" s="69"/>
      <c r="BCU4160" s="69"/>
      <c r="BCV4160" s="69"/>
      <c r="BCW4160" s="69"/>
      <c r="BCX4160" s="69"/>
      <c r="BCY4160" s="69"/>
      <c r="BCZ4160" s="69"/>
      <c r="BDA4160" s="69"/>
      <c r="BDB4160" s="69"/>
      <c r="BDC4160" s="69"/>
      <c r="BDD4160" s="69"/>
      <c r="BDE4160" s="69"/>
      <c r="BDF4160" s="69"/>
      <c r="BDG4160" s="69"/>
      <c r="BDH4160" s="69"/>
      <c r="BDI4160" s="69"/>
      <c r="BDJ4160" s="69"/>
      <c r="BDK4160" s="69"/>
      <c r="BDL4160" s="69"/>
      <c r="BDM4160" s="69"/>
      <c r="BDN4160" s="69"/>
      <c r="BDO4160" s="69"/>
      <c r="BDP4160" s="69"/>
      <c r="BDQ4160" s="69"/>
      <c r="BDR4160" s="69"/>
      <c r="BDS4160" s="69"/>
      <c r="BDT4160" s="69"/>
      <c r="BDU4160" s="69"/>
      <c r="BDV4160" s="69"/>
      <c r="BDW4160" s="69"/>
      <c r="BDX4160" s="69"/>
      <c r="BDY4160" s="69"/>
      <c r="BDZ4160" s="69"/>
      <c r="BEA4160" s="69"/>
      <c r="BEB4160" s="69"/>
      <c r="BEC4160" s="69"/>
      <c r="BED4160" s="69"/>
      <c r="BEE4160" s="69"/>
      <c r="BEF4160" s="69"/>
      <c r="BEG4160" s="69"/>
      <c r="BEH4160" s="69"/>
      <c r="BEI4160" s="69"/>
      <c r="BEJ4160" s="69"/>
      <c r="BEK4160" s="69"/>
      <c r="BEL4160" s="69"/>
      <c r="BEM4160" s="69"/>
      <c r="BEN4160" s="69"/>
      <c r="BEO4160" s="69"/>
      <c r="BEP4160" s="69"/>
      <c r="BEQ4160" s="69"/>
      <c r="BER4160" s="69"/>
      <c r="BES4160" s="69"/>
      <c r="BET4160" s="69"/>
      <c r="BEU4160" s="69"/>
      <c r="BEV4160" s="69"/>
      <c r="BEW4160" s="69"/>
      <c r="BEX4160" s="69"/>
      <c r="BEY4160" s="69"/>
      <c r="BEZ4160" s="69"/>
      <c r="BFA4160" s="69"/>
      <c r="BFB4160" s="69"/>
      <c r="BFC4160" s="69"/>
      <c r="BFD4160" s="69"/>
      <c r="BFE4160" s="69"/>
      <c r="BFF4160" s="69"/>
      <c r="BFG4160" s="69"/>
      <c r="BFH4160" s="69"/>
      <c r="BFI4160" s="69"/>
      <c r="BFJ4160" s="69"/>
      <c r="BFK4160" s="69"/>
      <c r="BFL4160" s="69"/>
      <c r="BFM4160" s="69"/>
      <c r="BFN4160" s="69"/>
      <c r="BFO4160" s="69"/>
      <c r="BFP4160" s="69"/>
      <c r="BFQ4160" s="69"/>
      <c r="BFR4160" s="69"/>
      <c r="BFS4160" s="69"/>
      <c r="BFT4160" s="69"/>
      <c r="BFU4160" s="69"/>
      <c r="BFV4160" s="69"/>
      <c r="BFW4160" s="69"/>
      <c r="BFX4160" s="69"/>
      <c r="BFY4160" s="69"/>
      <c r="BFZ4160" s="69"/>
      <c r="BGA4160" s="69"/>
      <c r="BGB4160" s="69"/>
      <c r="BGC4160" s="69"/>
      <c r="BGD4160" s="69"/>
      <c r="BGE4160" s="69"/>
      <c r="BGF4160" s="69"/>
      <c r="BGG4160" s="69"/>
      <c r="BGH4160" s="69"/>
      <c r="BGI4160" s="69"/>
      <c r="BGJ4160" s="69"/>
      <c r="BGK4160" s="69"/>
      <c r="BGL4160" s="69"/>
      <c r="BGM4160" s="69"/>
      <c r="BGN4160" s="69"/>
      <c r="BGO4160" s="69"/>
      <c r="BGP4160" s="69"/>
      <c r="BGQ4160" s="69"/>
      <c r="BGR4160" s="69"/>
      <c r="BGS4160" s="69"/>
      <c r="BGT4160" s="69"/>
      <c r="BGU4160" s="69"/>
      <c r="BGV4160" s="69"/>
      <c r="BGW4160" s="69"/>
      <c r="BGX4160" s="69"/>
      <c r="BGY4160" s="69"/>
      <c r="BGZ4160" s="69"/>
      <c r="BHA4160" s="69"/>
      <c r="BHB4160" s="69"/>
      <c r="BHC4160" s="69"/>
      <c r="BHD4160" s="69"/>
      <c r="BHE4160" s="69"/>
      <c r="BHF4160" s="69"/>
      <c r="BHG4160" s="69"/>
      <c r="BHH4160" s="69"/>
      <c r="BHI4160" s="69"/>
      <c r="BHJ4160" s="69"/>
      <c r="BHK4160" s="69"/>
      <c r="BHL4160" s="69"/>
      <c r="BHM4160" s="69"/>
      <c r="BHN4160" s="69"/>
      <c r="BHO4160" s="69"/>
      <c r="BHP4160" s="69"/>
      <c r="BHQ4160" s="69"/>
      <c r="BHR4160" s="69"/>
      <c r="BHS4160" s="69"/>
      <c r="BHT4160" s="69"/>
      <c r="BHU4160" s="69"/>
      <c r="BHV4160" s="69"/>
      <c r="BHW4160" s="69"/>
      <c r="BHX4160" s="69"/>
      <c r="BHY4160" s="69"/>
      <c r="BHZ4160" s="69"/>
      <c r="BIA4160" s="69"/>
      <c r="BIB4160" s="69"/>
      <c r="BIC4160" s="69"/>
      <c r="BID4160" s="69"/>
      <c r="BIE4160" s="69"/>
      <c r="BIF4160" s="69"/>
      <c r="BIG4160" s="69"/>
      <c r="BIH4160" s="69"/>
      <c r="BII4160" s="69"/>
      <c r="BIJ4160" s="69"/>
      <c r="BIK4160" s="69"/>
      <c r="BIL4160" s="69"/>
      <c r="BIM4160" s="69"/>
      <c r="BIN4160" s="69"/>
      <c r="BIO4160" s="69"/>
      <c r="BIP4160" s="69"/>
      <c r="BIQ4160" s="69"/>
      <c r="BIR4160" s="69"/>
      <c r="BIS4160" s="69"/>
      <c r="BIT4160" s="69"/>
      <c r="BIU4160" s="69"/>
      <c r="BIV4160" s="69"/>
      <c r="BIW4160" s="69"/>
      <c r="BIX4160" s="69"/>
      <c r="BIY4160" s="69"/>
      <c r="BIZ4160" s="69"/>
      <c r="BJA4160" s="69"/>
      <c r="BJB4160" s="69"/>
      <c r="BJC4160" s="69"/>
      <c r="BJD4160" s="69"/>
      <c r="BJE4160" s="69"/>
      <c r="BJF4160" s="69"/>
      <c r="BJG4160" s="69"/>
      <c r="BJH4160" s="69"/>
      <c r="BJI4160" s="69"/>
      <c r="BJJ4160" s="69"/>
      <c r="BJK4160" s="69"/>
      <c r="BJL4160" s="69"/>
      <c r="BJM4160" s="69"/>
      <c r="BJN4160" s="69"/>
      <c r="BJO4160" s="69"/>
      <c r="BJP4160" s="69"/>
      <c r="BJQ4160" s="69"/>
      <c r="BJR4160" s="69"/>
      <c r="BJS4160" s="69"/>
      <c r="BJT4160" s="69"/>
      <c r="BJU4160" s="69"/>
      <c r="BJV4160" s="69"/>
      <c r="BJW4160" s="69"/>
      <c r="BJX4160" s="69"/>
      <c r="BJY4160" s="69"/>
      <c r="BJZ4160" s="69"/>
      <c r="BKA4160" s="69"/>
      <c r="BKB4160" s="69"/>
      <c r="BKC4160" s="69"/>
      <c r="BKD4160" s="69"/>
      <c r="BKE4160" s="69"/>
      <c r="BKF4160" s="69"/>
      <c r="BKG4160" s="69"/>
      <c r="BKH4160" s="69"/>
      <c r="BKI4160" s="69"/>
      <c r="BKJ4160" s="69"/>
      <c r="BKK4160" s="69"/>
      <c r="BKL4160" s="69"/>
      <c r="BKM4160" s="69"/>
      <c r="BKN4160" s="69"/>
      <c r="BKO4160" s="69"/>
      <c r="BKP4160" s="69"/>
      <c r="BKQ4160" s="69"/>
      <c r="BKR4160" s="69"/>
      <c r="BKS4160" s="69"/>
      <c r="BKT4160" s="69"/>
      <c r="BKU4160" s="69"/>
      <c r="BKV4160" s="69"/>
      <c r="BKW4160" s="69"/>
      <c r="BKX4160" s="69"/>
      <c r="BKY4160" s="69"/>
      <c r="BKZ4160" s="69"/>
      <c r="BLA4160" s="69"/>
      <c r="BLB4160" s="69"/>
      <c r="BLC4160" s="69"/>
      <c r="BLD4160" s="69"/>
      <c r="BLE4160" s="69"/>
      <c r="BLF4160" s="69"/>
      <c r="BLG4160" s="69"/>
      <c r="BLH4160" s="69"/>
      <c r="BLI4160" s="69"/>
      <c r="BLJ4160" s="69"/>
      <c r="BLK4160" s="69"/>
      <c r="BLL4160" s="69"/>
      <c r="BLM4160" s="69"/>
      <c r="BLN4160" s="69"/>
      <c r="BLO4160" s="69"/>
      <c r="BLP4160" s="69"/>
      <c r="BLQ4160" s="69"/>
      <c r="BLR4160" s="69"/>
      <c r="BLS4160" s="69"/>
      <c r="BLT4160" s="69"/>
      <c r="BLU4160" s="69"/>
      <c r="BLV4160" s="69"/>
      <c r="BLW4160" s="69"/>
      <c r="BLX4160" s="69"/>
      <c r="BLY4160" s="69"/>
      <c r="BLZ4160" s="69"/>
      <c r="BMA4160" s="69"/>
      <c r="BMB4160" s="69"/>
      <c r="BMC4160" s="69"/>
      <c r="BMD4160" s="69"/>
      <c r="BME4160" s="69"/>
      <c r="BMF4160" s="69"/>
      <c r="BMG4160" s="69"/>
      <c r="BMH4160" s="69"/>
      <c r="BMI4160" s="69"/>
      <c r="BMJ4160" s="69"/>
      <c r="BMK4160" s="69"/>
      <c r="BML4160" s="69"/>
      <c r="BMM4160" s="69"/>
      <c r="BMN4160" s="69"/>
      <c r="BMO4160" s="69"/>
      <c r="BMP4160" s="69"/>
      <c r="BMQ4160" s="69"/>
      <c r="BMR4160" s="69"/>
      <c r="BMS4160" s="69"/>
      <c r="BMT4160" s="69"/>
      <c r="BMU4160" s="69"/>
      <c r="BMV4160" s="69"/>
      <c r="BMW4160" s="69"/>
      <c r="BMX4160" s="69"/>
      <c r="BMY4160" s="69"/>
      <c r="BMZ4160" s="69"/>
      <c r="BNA4160" s="69"/>
      <c r="BNB4160" s="69"/>
      <c r="BNC4160" s="69"/>
      <c r="BND4160" s="69"/>
      <c r="BNE4160" s="69"/>
      <c r="BNF4160" s="69"/>
      <c r="BNG4160" s="69"/>
      <c r="BNH4160" s="69"/>
      <c r="BNI4160" s="69"/>
      <c r="BNJ4160" s="69"/>
      <c r="BNK4160" s="69"/>
      <c r="BNL4160" s="69"/>
      <c r="BNM4160" s="69"/>
      <c r="BNN4160" s="69"/>
      <c r="BNO4160" s="69"/>
      <c r="BNP4160" s="69"/>
      <c r="BNQ4160" s="69"/>
      <c r="BNR4160" s="69"/>
      <c r="BNS4160" s="69"/>
      <c r="BNT4160" s="69"/>
      <c r="BNU4160" s="69"/>
      <c r="BNV4160" s="69"/>
      <c r="BNW4160" s="69"/>
      <c r="BNX4160" s="69"/>
      <c r="BNY4160" s="69"/>
      <c r="BNZ4160" s="69"/>
      <c r="BOA4160" s="69"/>
      <c r="BOB4160" s="69"/>
      <c r="BOC4160" s="69"/>
      <c r="BOD4160" s="69"/>
      <c r="BOE4160" s="69"/>
      <c r="BOF4160" s="69"/>
      <c r="BOG4160" s="69"/>
      <c r="BOH4160" s="69"/>
      <c r="BOI4160" s="69"/>
      <c r="BOJ4160" s="69"/>
      <c r="BOK4160" s="69"/>
      <c r="BOL4160" s="69"/>
      <c r="BOM4160" s="69"/>
      <c r="BON4160" s="69"/>
      <c r="BOO4160" s="69"/>
      <c r="BOP4160" s="69"/>
      <c r="BOQ4160" s="69"/>
      <c r="BOR4160" s="69"/>
      <c r="BOS4160" s="69"/>
      <c r="BOT4160" s="69"/>
      <c r="BOU4160" s="69"/>
      <c r="BOV4160" s="69"/>
      <c r="BOW4160" s="69"/>
      <c r="BOX4160" s="69"/>
      <c r="BOY4160" s="69"/>
      <c r="BOZ4160" s="69"/>
      <c r="BPA4160" s="69"/>
      <c r="BPB4160" s="69"/>
      <c r="BPC4160" s="69"/>
      <c r="BPD4160" s="69"/>
      <c r="BPE4160" s="69"/>
      <c r="BPF4160" s="69"/>
      <c r="BPG4160" s="69"/>
      <c r="BPH4160" s="69"/>
      <c r="BPI4160" s="69"/>
      <c r="BPJ4160" s="69"/>
      <c r="BPK4160" s="69"/>
      <c r="BPL4160" s="69"/>
      <c r="BPM4160" s="69"/>
      <c r="BPN4160" s="69"/>
      <c r="BPO4160" s="69"/>
      <c r="BPP4160" s="69"/>
      <c r="BPQ4160" s="69"/>
      <c r="BPR4160" s="69"/>
      <c r="BPS4160" s="69"/>
      <c r="BPT4160" s="69"/>
      <c r="BPU4160" s="69"/>
      <c r="BPV4160" s="69"/>
      <c r="BPW4160" s="69"/>
      <c r="BPX4160" s="69"/>
      <c r="BPY4160" s="69"/>
      <c r="BPZ4160" s="69"/>
      <c r="BQA4160" s="69"/>
      <c r="BQB4160" s="69"/>
      <c r="BQC4160" s="69"/>
      <c r="BQD4160" s="69"/>
      <c r="BQE4160" s="69"/>
      <c r="BQF4160" s="69"/>
      <c r="BQG4160" s="69"/>
      <c r="BQH4160" s="69"/>
      <c r="BQI4160" s="69"/>
      <c r="BQJ4160" s="69"/>
      <c r="BQK4160" s="69"/>
      <c r="BQL4160" s="69"/>
      <c r="BQM4160" s="69"/>
      <c r="BQN4160" s="69"/>
      <c r="BQO4160" s="69"/>
      <c r="BQP4160" s="69"/>
      <c r="BQQ4160" s="69"/>
      <c r="BQR4160" s="69"/>
      <c r="BQS4160" s="69"/>
      <c r="BQT4160" s="69"/>
      <c r="BQU4160" s="69"/>
      <c r="BQV4160" s="69"/>
      <c r="BQW4160" s="69"/>
      <c r="BQX4160" s="69"/>
      <c r="BQY4160" s="69"/>
      <c r="BQZ4160" s="69"/>
      <c r="BRA4160" s="69"/>
      <c r="BRB4160" s="69"/>
      <c r="BRC4160" s="69"/>
      <c r="BRD4160" s="69"/>
      <c r="BRE4160" s="69"/>
      <c r="BRF4160" s="69"/>
      <c r="BRG4160" s="69"/>
      <c r="BRH4160" s="69"/>
      <c r="BRI4160" s="69"/>
      <c r="BRJ4160" s="69"/>
      <c r="BRK4160" s="69"/>
      <c r="BRL4160" s="69"/>
      <c r="BRM4160" s="69"/>
      <c r="BRN4160" s="69"/>
      <c r="BRO4160" s="69"/>
      <c r="BRP4160" s="69"/>
      <c r="BRQ4160" s="69"/>
      <c r="BRR4160" s="69"/>
      <c r="BRS4160" s="69"/>
      <c r="BRT4160" s="69"/>
      <c r="BRU4160" s="69"/>
      <c r="BRV4160" s="69"/>
      <c r="BRW4160" s="69"/>
      <c r="BRX4160" s="69"/>
      <c r="BRY4160" s="69"/>
      <c r="BRZ4160" s="69"/>
      <c r="BSA4160" s="69"/>
      <c r="BSB4160" s="69"/>
      <c r="BSC4160" s="69"/>
      <c r="BSD4160" s="69"/>
      <c r="BSE4160" s="69"/>
      <c r="BSF4160" s="69"/>
      <c r="BSG4160" s="69"/>
      <c r="BSH4160" s="69"/>
      <c r="BSI4160" s="69"/>
      <c r="BSJ4160" s="69"/>
      <c r="BSK4160" s="69"/>
      <c r="BSL4160" s="69"/>
      <c r="BSM4160" s="69"/>
      <c r="BSN4160" s="69"/>
      <c r="BSO4160" s="69"/>
      <c r="BSP4160" s="69"/>
      <c r="BSQ4160" s="69"/>
      <c r="BSR4160" s="69"/>
      <c r="BSS4160" s="69"/>
      <c r="BST4160" s="69"/>
      <c r="BSU4160" s="69"/>
      <c r="BSV4160" s="69"/>
      <c r="BSW4160" s="69"/>
      <c r="BSX4160" s="69"/>
      <c r="BSY4160" s="69"/>
      <c r="BSZ4160" s="69"/>
      <c r="BTA4160" s="69"/>
      <c r="BTB4160" s="69"/>
      <c r="BTC4160" s="69"/>
      <c r="BTD4160" s="69"/>
      <c r="BTE4160" s="69"/>
      <c r="BTF4160" s="69"/>
      <c r="BTG4160" s="69"/>
      <c r="BTH4160" s="69"/>
      <c r="BTI4160" s="69"/>
      <c r="BTJ4160" s="69"/>
      <c r="BTK4160" s="69"/>
      <c r="BTL4160" s="69"/>
      <c r="BTM4160" s="69"/>
      <c r="BTN4160" s="69"/>
      <c r="BTO4160" s="69"/>
      <c r="BTP4160" s="69"/>
      <c r="BTQ4160" s="69"/>
      <c r="BTR4160" s="69"/>
      <c r="BTS4160" s="69"/>
      <c r="BTT4160" s="69"/>
      <c r="BTU4160" s="69"/>
      <c r="BTV4160" s="69"/>
      <c r="BTW4160" s="69"/>
      <c r="BTX4160" s="69"/>
      <c r="BTY4160" s="69"/>
      <c r="BTZ4160" s="69"/>
      <c r="BUA4160" s="69"/>
      <c r="BUB4160" s="69"/>
      <c r="BUC4160" s="69"/>
      <c r="BUD4160" s="69"/>
      <c r="BUE4160" s="69"/>
      <c r="BUF4160" s="69"/>
      <c r="BUG4160" s="69"/>
      <c r="BUH4160" s="69"/>
      <c r="BUI4160" s="69"/>
      <c r="BUJ4160" s="69"/>
      <c r="BUK4160" s="69"/>
      <c r="BUL4160" s="69"/>
      <c r="BUM4160" s="69"/>
      <c r="BUN4160" s="69"/>
      <c r="BUO4160" s="69"/>
      <c r="BUP4160" s="69"/>
      <c r="BUQ4160" s="69"/>
      <c r="BUR4160" s="69"/>
      <c r="BUS4160" s="69"/>
      <c r="BUT4160" s="69"/>
      <c r="BUU4160" s="69"/>
      <c r="BUV4160" s="69"/>
      <c r="BUW4160" s="69"/>
      <c r="BUX4160" s="69"/>
      <c r="BUY4160" s="69"/>
      <c r="BUZ4160" s="69"/>
      <c r="BVA4160" s="69"/>
      <c r="BVB4160" s="69"/>
      <c r="BVC4160" s="69"/>
      <c r="BVD4160" s="69"/>
      <c r="BVE4160" s="69"/>
      <c r="BVF4160" s="69"/>
      <c r="BVG4160" s="69"/>
      <c r="BVH4160" s="69"/>
      <c r="BVI4160" s="69"/>
      <c r="BVJ4160" s="69"/>
      <c r="BVK4160" s="69"/>
      <c r="BVL4160" s="69"/>
      <c r="BVM4160" s="69"/>
      <c r="BVN4160" s="69"/>
      <c r="BVO4160" s="69"/>
      <c r="BVP4160" s="69"/>
      <c r="BVQ4160" s="69"/>
      <c r="BVR4160" s="69"/>
      <c r="BVS4160" s="69"/>
      <c r="BVT4160" s="69"/>
      <c r="BVU4160" s="69"/>
      <c r="BVV4160" s="69"/>
      <c r="BVW4160" s="69"/>
      <c r="BVX4160" s="69"/>
      <c r="BVY4160" s="69"/>
      <c r="BVZ4160" s="69"/>
      <c r="BWA4160" s="69"/>
      <c r="BWB4160" s="69"/>
      <c r="BWC4160" s="69"/>
      <c r="BWD4160" s="69"/>
      <c r="BWE4160" s="69"/>
      <c r="BWF4160" s="69"/>
      <c r="BWG4160" s="69"/>
      <c r="BWH4160" s="69"/>
      <c r="BWI4160" s="69"/>
      <c r="BWJ4160" s="69"/>
      <c r="BWK4160" s="69"/>
      <c r="BWL4160" s="69"/>
      <c r="BWM4160" s="69"/>
      <c r="BWN4160" s="69"/>
      <c r="BWO4160" s="69"/>
      <c r="BWP4160" s="69"/>
      <c r="BWQ4160" s="69"/>
      <c r="BWR4160" s="69"/>
      <c r="BWS4160" s="69"/>
      <c r="BWT4160" s="69"/>
      <c r="BWU4160" s="69"/>
      <c r="BWV4160" s="69"/>
      <c r="BWW4160" s="69"/>
      <c r="BWX4160" s="69"/>
      <c r="BWY4160" s="69"/>
      <c r="BWZ4160" s="69"/>
      <c r="BXA4160" s="69"/>
      <c r="BXB4160" s="69"/>
      <c r="BXC4160" s="69"/>
      <c r="BXD4160" s="69"/>
      <c r="BXE4160" s="69"/>
      <c r="BXF4160" s="69"/>
      <c r="BXG4160" s="69"/>
      <c r="BXH4160" s="69"/>
      <c r="BXI4160" s="69"/>
      <c r="BXJ4160" s="69"/>
      <c r="BXK4160" s="69"/>
      <c r="BXL4160" s="69"/>
      <c r="BXM4160" s="69"/>
      <c r="BXN4160" s="69"/>
      <c r="BXO4160" s="69"/>
      <c r="BXP4160" s="69"/>
      <c r="BXQ4160" s="69"/>
      <c r="BXR4160" s="69"/>
      <c r="BXS4160" s="69"/>
      <c r="BXT4160" s="69"/>
      <c r="BXU4160" s="69"/>
      <c r="BXV4160" s="69"/>
      <c r="BXW4160" s="69"/>
      <c r="BXX4160" s="69"/>
      <c r="BXY4160" s="69"/>
      <c r="BXZ4160" s="69"/>
      <c r="BYA4160" s="69"/>
      <c r="BYB4160" s="69"/>
      <c r="BYC4160" s="69"/>
      <c r="BYD4160" s="69"/>
      <c r="BYE4160" s="69"/>
      <c r="BYF4160" s="69"/>
      <c r="BYG4160" s="69"/>
      <c r="BYH4160" s="69"/>
      <c r="BYI4160" s="69"/>
      <c r="BYJ4160" s="69"/>
      <c r="BYK4160" s="69"/>
      <c r="BYL4160" s="69"/>
      <c r="BYM4160" s="69"/>
      <c r="BYN4160" s="69"/>
      <c r="BYO4160" s="69"/>
      <c r="BYP4160" s="69"/>
      <c r="BYQ4160" s="69"/>
      <c r="BYR4160" s="69"/>
      <c r="BYS4160" s="69"/>
      <c r="BYT4160" s="69"/>
      <c r="BYU4160" s="69"/>
      <c r="BYV4160" s="69"/>
      <c r="BYW4160" s="69"/>
      <c r="BYX4160" s="69"/>
      <c r="BYY4160" s="69"/>
      <c r="BYZ4160" s="69"/>
      <c r="BZA4160" s="69"/>
      <c r="BZB4160" s="69"/>
      <c r="BZC4160" s="69"/>
      <c r="BZD4160" s="69"/>
      <c r="BZE4160" s="69"/>
      <c r="BZF4160" s="69"/>
      <c r="BZG4160" s="69"/>
      <c r="BZH4160" s="69"/>
      <c r="BZI4160" s="69"/>
      <c r="BZJ4160" s="69"/>
      <c r="BZK4160" s="69"/>
      <c r="BZL4160" s="69"/>
      <c r="BZM4160" s="69"/>
      <c r="BZN4160" s="69"/>
      <c r="BZO4160" s="69"/>
      <c r="BZP4160" s="69"/>
      <c r="BZQ4160" s="69"/>
      <c r="BZR4160" s="69"/>
      <c r="BZS4160" s="69"/>
      <c r="BZT4160" s="69"/>
      <c r="BZU4160" s="69"/>
      <c r="BZV4160" s="69"/>
      <c r="BZW4160" s="69"/>
      <c r="BZX4160" s="69"/>
      <c r="BZY4160" s="69"/>
      <c r="BZZ4160" s="69"/>
      <c r="CAA4160" s="69"/>
      <c r="CAB4160" s="69"/>
      <c r="CAC4160" s="69"/>
      <c r="CAD4160" s="69"/>
      <c r="CAE4160" s="69"/>
      <c r="CAF4160" s="69"/>
      <c r="CAG4160" s="69"/>
      <c r="CAH4160" s="69"/>
      <c r="CAI4160" s="69"/>
      <c r="CAJ4160" s="69"/>
      <c r="CAK4160" s="69"/>
      <c r="CAL4160" s="69"/>
      <c r="CAM4160" s="69"/>
      <c r="CAN4160" s="69"/>
      <c r="CAO4160" s="69"/>
      <c r="CAP4160" s="69"/>
      <c r="CAQ4160" s="69"/>
      <c r="CAR4160" s="69"/>
      <c r="CAS4160" s="69"/>
      <c r="CAT4160" s="69"/>
      <c r="CAU4160" s="69"/>
      <c r="CAV4160" s="69"/>
      <c r="CAW4160" s="69"/>
      <c r="CAX4160" s="69"/>
      <c r="CAY4160" s="69"/>
      <c r="CAZ4160" s="69"/>
      <c r="CBA4160" s="69"/>
      <c r="CBB4160" s="69"/>
      <c r="CBC4160" s="69"/>
      <c r="CBD4160" s="69"/>
      <c r="CBE4160" s="69"/>
      <c r="CBF4160" s="69"/>
      <c r="CBG4160" s="69"/>
      <c r="CBH4160" s="69"/>
      <c r="CBI4160" s="69"/>
      <c r="CBJ4160" s="69"/>
      <c r="CBK4160" s="69"/>
      <c r="CBL4160" s="69"/>
      <c r="CBM4160" s="69"/>
      <c r="CBN4160" s="69"/>
      <c r="CBO4160" s="69"/>
      <c r="CBP4160" s="69"/>
      <c r="CBQ4160" s="69"/>
      <c r="CBR4160" s="69"/>
      <c r="CBS4160" s="69"/>
      <c r="CBT4160" s="69"/>
      <c r="CBU4160" s="69"/>
      <c r="CBV4160" s="69"/>
      <c r="CBW4160" s="69"/>
      <c r="CBX4160" s="69"/>
      <c r="CBY4160" s="69"/>
      <c r="CBZ4160" s="69"/>
      <c r="CCA4160" s="69"/>
      <c r="CCB4160" s="69"/>
      <c r="CCC4160" s="69"/>
      <c r="CCD4160" s="69"/>
      <c r="CCE4160" s="69"/>
      <c r="CCF4160" s="69"/>
      <c r="CCG4160" s="69"/>
      <c r="CCH4160" s="69"/>
      <c r="CCI4160" s="69"/>
      <c r="CCJ4160" s="69"/>
      <c r="CCK4160" s="69"/>
      <c r="CCL4160" s="69"/>
      <c r="CCM4160" s="69"/>
      <c r="CCN4160" s="69"/>
      <c r="CCO4160" s="69"/>
      <c r="CCP4160" s="69"/>
      <c r="CCQ4160" s="69"/>
      <c r="CCR4160" s="69"/>
      <c r="CCS4160" s="69"/>
      <c r="CCT4160" s="69"/>
      <c r="CCU4160" s="69"/>
      <c r="CCV4160" s="69"/>
      <c r="CCW4160" s="69"/>
      <c r="CCX4160" s="69"/>
      <c r="CCY4160" s="69"/>
      <c r="CCZ4160" s="69"/>
      <c r="CDA4160" s="69"/>
      <c r="CDB4160" s="69"/>
      <c r="CDC4160" s="69"/>
      <c r="CDD4160" s="69"/>
      <c r="CDE4160" s="69"/>
      <c r="CDF4160" s="69"/>
      <c r="CDG4160" s="69"/>
      <c r="CDH4160" s="69"/>
      <c r="CDI4160" s="69"/>
      <c r="CDJ4160" s="69"/>
      <c r="CDK4160" s="69"/>
      <c r="CDL4160" s="69"/>
      <c r="CDM4160" s="69"/>
      <c r="CDN4160" s="69"/>
      <c r="CDO4160" s="69"/>
      <c r="CDP4160" s="69"/>
      <c r="CDQ4160" s="69"/>
      <c r="CDR4160" s="69"/>
      <c r="CDS4160" s="69"/>
      <c r="CDT4160" s="69"/>
      <c r="CDU4160" s="69"/>
      <c r="CDV4160" s="69"/>
      <c r="CDW4160" s="69"/>
      <c r="CDX4160" s="69"/>
      <c r="CDY4160" s="69"/>
      <c r="CDZ4160" s="69"/>
      <c r="CEA4160" s="69"/>
      <c r="CEB4160" s="69"/>
      <c r="CEC4160" s="69"/>
      <c r="CED4160" s="69"/>
      <c r="CEE4160" s="69"/>
      <c r="CEF4160" s="69"/>
      <c r="CEG4160" s="69"/>
      <c r="CEH4160" s="69"/>
      <c r="CEI4160" s="69"/>
      <c r="CEJ4160" s="69"/>
      <c r="CEK4160" s="69"/>
      <c r="CEL4160" s="69"/>
      <c r="CEM4160" s="69"/>
      <c r="CEN4160" s="69"/>
      <c r="CEO4160" s="69"/>
      <c r="CEP4160" s="69"/>
      <c r="CEQ4160" s="69"/>
      <c r="CER4160" s="69"/>
      <c r="CES4160" s="69"/>
      <c r="CET4160" s="69"/>
      <c r="CEU4160" s="69"/>
      <c r="CEV4160" s="69"/>
      <c r="CEW4160" s="69"/>
      <c r="CEX4160" s="69"/>
      <c r="CEY4160" s="69"/>
      <c r="CEZ4160" s="69"/>
      <c r="CFA4160" s="69"/>
      <c r="CFB4160" s="69"/>
      <c r="CFC4160" s="69"/>
      <c r="CFD4160" s="69"/>
      <c r="CFE4160" s="69"/>
      <c r="CFF4160" s="69"/>
      <c r="CFG4160" s="69"/>
      <c r="CFH4160" s="69"/>
      <c r="CFI4160" s="69"/>
      <c r="CFJ4160" s="69"/>
      <c r="CFK4160" s="69"/>
      <c r="CFL4160" s="69"/>
      <c r="CFM4160" s="69"/>
      <c r="CFN4160" s="69"/>
      <c r="CFO4160" s="69"/>
      <c r="CFP4160" s="69"/>
      <c r="CFQ4160" s="69"/>
      <c r="CFR4160" s="69"/>
      <c r="CFS4160" s="69"/>
      <c r="CFT4160" s="69"/>
      <c r="CFU4160" s="69"/>
      <c r="CFV4160" s="69"/>
      <c r="CFW4160" s="69"/>
      <c r="CFX4160" s="69"/>
      <c r="CFY4160" s="69"/>
      <c r="CFZ4160" s="69"/>
      <c r="CGA4160" s="69"/>
      <c r="CGB4160" s="69"/>
      <c r="CGC4160" s="69"/>
      <c r="CGD4160" s="69"/>
      <c r="CGE4160" s="69"/>
      <c r="CGF4160" s="69"/>
      <c r="CGG4160" s="69"/>
      <c r="CGH4160" s="69"/>
      <c r="CGI4160" s="69"/>
      <c r="CGJ4160" s="69"/>
      <c r="CGK4160" s="69"/>
      <c r="CGL4160" s="69"/>
      <c r="CGM4160" s="69"/>
      <c r="CGN4160" s="69"/>
      <c r="CGO4160" s="69"/>
      <c r="CGP4160" s="69"/>
      <c r="CGQ4160" s="69"/>
      <c r="CGR4160" s="69"/>
      <c r="CGS4160" s="69"/>
      <c r="CGT4160" s="69"/>
      <c r="CGU4160" s="69"/>
      <c r="CGV4160" s="69"/>
      <c r="CGW4160" s="69"/>
      <c r="CGX4160" s="69"/>
      <c r="CGY4160" s="69"/>
      <c r="CGZ4160" s="69"/>
      <c r="CHA4160" s="69"/>
      <c r="CHB4160" s="69"/>
      <c r="CHC4160" s="69"/>
      <c r="CHD4160" s="69"/>
      <c r="CHE4160" s="69"/>
      <c r="CHF4160" s="69"/>
      <c r="CHG4160" s="69"/>
      <c r="CHH4160" s="69"/>
      <c r="CHI4160" s="69"/>
      <c r="CHJ4160" s="69"/>
      <c r="CHK4160" s="69"/>
      <c r="CHL4160" s="69"/>
      <c r="CHM4160" s="69"/>
      <c r="CHN4160" s="69"/>
      <c r="CHO4160" s="69"/>
      <c r="CHP4160" s="69"/>
      <c r="CHQ4160" s="69"/>
      <c r="CHR4160" s="69"/>
      <c r="CHS4160" s="69"/>
      <c r="CHT4160" s="69"/>
      <c r="CHU4160" s="69"/>
      <c r="CHV4160" s="69"/>
      <c r="CHW4160" s="69"/>
      <c r="CHX4160" s="69"/>
      <c r="CHY4160" s="69"/>
      <c r="CHZ4160" s="69"/>
      <c r="CIA4160" s="69"/>
      <c r="CIB4160" s="69"/>
      <c r="CIC4160" s="69"/>
      <c r="CID4160" s="69"/>
      <c r="CIE4160" s="69"/>
      <c r="CIF4160" s="69"/>
      <c r="CIG4160" s="69"/>
      <c r="CIH4160" s="69"/>
      <c r="CII4160" s="69"/>
      <c r="CIJ4160" s="69"/>
      <c r="CIK4160" s="69"/>
      <c r="CIL4160" s="69"/>
      <c r="CIM4160" s="69"/>
      <c r="CIN4160" s="69"/>
      <c r="CIO4160" s="69"/>
      <c r="CIP4160" s="69"/>
      <c r="CIQ4160" s="69"/>
      <c r="CIR4160" s="69"/>
      <c r="CIS4160" s="69"/>
      <c r="CIT4160" s="69"/>
      <c r="CIU4160" s="69"/>
      <c r="CIV4160" s="69"/>
      <c r="CIW4160" s="69"/>
      <c r="CIX4160" s="69"/>
      <c r="CIY4160" s="69"/>
      <c r="CIZ4160" s="69"/>
      <c r="CJA4160" s="69"/>
      <c r="CJB4160" s="69"/>
      <c r="CJC4160" s="69"/>
      <c r="CJD4160" s="69"/>
      <c r="CJE4160" s="69"/>
      <c r="CJF4160" s="69"/>
      <c r="CJG4160" s="69"/>
      <c r="CJH4160" s="69"/>
      <c r="CJI4160" s="69"/>
      <c r="CJJ4160" s="69"/>
      <c r="CJK4160" s="69"/>
      <c r="CJL4160" s="69"/>
      <c r="CJM4160" s="69"/>
      <c r="CJN4160" s="69"/>
      <c r="CJO4160" s="69"/>
      <c r="CJP4160" s="69"/>
      <c r="CJQ4160" s="69"/>
      <c r="CJR4160" s="69"/>
      <c r="CJS4160" s="69"/>
      <c r="CJT4160" s="69"/>
      <c r="CJU4160" s="69"/>
      <c r="CJV4160" s="69"/>
      <c r="CJW4160" s="69"/>
      <c r="CJX4160" s="69"/>
      <c r="CJY4160" s="69"/>
      <c r="CJZ4160" s="69"/>
      <c r="CKA4160" s="69"/>
      <c r="CKB4160" s="69"/>
      <c r="CKC4160" s="69"/>
      <c r="CKD4160" s="69"/>
      <c r="CKE4160" s="69"/>
      <c r="CKF4160" s="69"/>
      <c r="CKG4160" s="69"/>
      <c r="CKH4160" s="69"/>
      <c r="CKI4160" s="69"/>
      <c r="CKJ4160" s="69"/>
      <c r="CKK4160" s="69"/>
      <c r="CKL4160" s="69"/>
      <c r="CKM4160" s="69"/>
      <c r="CKN4160" s="69"/>
      <c r="CKO4160" s="69"/>
      <c r="CKP4160" s="69"/>
      <c r="CKQ4160" s="69"/>
      <c r="CKR4160" s="69"/>
      <c r="CKS4160" s="69"/>
      <c r="CKT4160" s="69"/>
      <c r="CKU4160" s="69"/>
      <c r="CKV4160" s="69"/>
      <c r="CKW4160" s="69"/>
      <c r="CKX4160" s="69"/>
      <c r="CKY4160" s="69"/>
      <c r="CKZ4160" s="69"/>
      <c r="CLA4160" s="69"/>
      <c r="CLB4160" s="69"/>
      <c r="CLC4160" s="69"/>
      <c r="CLD4160" s="69"/>
      <c r="CLE4160" s="69"/>
      <c r="CLF4160" s="69"/>
      <c r="CLG4160" s="69"/>
      <c r="CLH4160" s="69"/>
      <c r="CLI4160" s="69"/>
      <c r="CLJ4160" s="69"/>
      <c r="CLK4160" s="69"/>
      <c r="CLL4160" s="69"/>
      <c r="CLM4160" s="69"/>
      <c r="CLN4160" s="69"/>
      <c r="CLO4160" s="69"/>
      <c r="CLP4160" s="69"/>
      <c r="CLQ4160" s="69"/>
      <c r="CLR4160" s="69"/>
      <c r="CLS4160" s="69"/>
      <c r="CLT4160" s="69"/>
      <c r="CLU4160" s="69"/>
      <c r="CLV4160" s="69"/>
      <c r="CLW4160" s="69"/>
      <c r="CLX4160" s="69"/>
      <c r="CLY4160" s="69"/>
      <c r="CLZ4160" s="69"/>
      <c r="CMA4160" s="69"/>
      <c r="CMB4160" s="69"/>
      <c r="CMC4160" s="69"/>
      <c r="CMD4160" s="69"/>
      <c r="CME4160" s="69"/>
      <c r="CMF4160" s="69"/>
      <c r="CMG4160" s="69"/>
      <c r="CMH4160" s="69"/>
      <c r="CMI4160" s="69"/>
      <c r="CMJ4160" s="69"/>
      <c r="CMK4160" s="69"/>
      <c r="CML4160" s="69"/>
      <c r="CMM4160" s="69"/>
      <c r="CMN4160" s="69"/>
      <c r="CMO4160" s="69"/>
      <c r="CMP4160" s="69"/>
      <c r="CMQ4160" s="69"/>
      <c r="CMR4160" s="69"/>
      <c r="CMS4160" s="69"/>
      <c r="CMT4160" s="69"/>
      <c r="CMU4160" s="69"/>
      <c r="CMV4160" s="69"/>
      <c r="CMW4160" s="69"/>
      <c r="CMX4160" s="69"/>
      <c r="CMY4160" s="69"/>
      <c r="CMZ4160" s="69"/>
      <c r="CNA4160" s="69"/>
      <c r="CNB4160" s="69"/>
      <c r="CNC4160" s="69"/>
      <c r="CND4160" s="69"/>
      <c r="CNE4160" s="69"/>
      <c r="CNF4160" s="69"/>
      <c r="CNG4160" s="69"/>
      <c r="CNH4160" s="69"/>
      <c r="CNI4160" s="69"/>
      <c r="CNJ4160" s="69"/>
      <c r="CNK4160" s="69"/>
      <c r="CNL4160" s="69"/>
      <c r="CNM4160" s="69"/>
      <c r="CNN4160" s="69"/>
      <c r="CNO4160" s="69"/>
      <c r="CNP4160" s="69"/>
      <c r="CNQ4160" s="69"/>
      <c r="CNR4160" s="69"/>
      <c r="CNS4160" s="69"/>
      <c r="CNT4160" s="69"/>
      <c r="CNU4160" s="69"/>
      <c r="CNV4160" s="69"/>
      <c r="CNW4160" s="69"/>
      <c r="CNX4160" s="69"/>
      <c r="CNY4160" s="69"/>
      <c r="CNZ4160" s="69"/>
      <c r="COA4160" s="69"/>
      <c r="COB4160" s="69"/>
      <c r="COC4160" s="69"/>
      <c r="COD4160" s="69"/>
      <c r="COE4160" s="69"/>
      <c r="COF4160" s="69"/>
      <c r="COG4160" s="69"/>
      <c r="COH4160" s="69"/>
      <c r="COI4160" s="69"/>
      <c r="COJ4160" s="69"/>
      <c r="COK4160" s="69"/>
      <c r="COL4160" s="69"/>
      <c r="COM4160" s="69"/>
      <c r="CON4160" s="69"/>
      <c r="COO4160" s="69"/>
      <c r="COP4160" s="69"/>
      <c r="COQ4160" s="69"/>
      <c r="COR4160" s="69"/>
      <c r="COS4160" s="69"/>
      <c r="COT4160" s="69"/>
      <c r="COU4160" s="69"/>
      <c r="COV4160" s="69"/>
      <c r="COW4160" s="69"/>
      <c r="COX4160" s="69"/>
      <c r="COY4160" s="69"/>
      <c r="COZ4160" s="69"/>
      <c r="CPA4160" s="69"/>
      <c r="CPB4160" s="69"/>
      <c r="CPC4160" s="69"/>
      <c r="CPD4160" s="69"/>
      <c r="CPE4160" s="69"/>
      <c r="CPF4160" s="69"/>
      <c r="CPG4160" s="69"/>
      <c r="CPH4160" s="69"/>
      <c r="CPI4160" s="69"/>
      <c r="CPJ4160" s="69"/>
      <c r="CPK4160" s="69"/>
      <c r="CPL4160" s="69"/>
      <c r="CPM4160" s="69"/>
      <c r="CPN4160" s="69"/>
      <c r="CPO4160" s="69"/>
      <c r="CPP4160" s="69"/>
      <c r="CPQ4160" s="69"/>
      <c r="CPR4160" s="69"/>
      <c r="CPS4160" s="69"/>
      <c r="CPT4160" s="69"/>
      <c r="CPU4160" s="69"/>
      <c r="CPV4160" s="69"/>
      <c r="CPW4160" s="69"/>
      <c r="CPX4160" s="69"/>
      <c r="CPY4160" s="69"/>
      <c r="CPZ4160" s="69"/>
      <c r="CQA4160" s="69"/>
      <c r="CQB4160" s="69"/>
      <c r="CQC4160" s="69"/>
      <c r="CQD4160" s="69"/>
      <c r="CQE4160" s="69"/>
      <c r="CQF4160" s="69"/>
      <c r="CQG4160" s="69"/>
      <c r="CQH4160" s="69"/>
      <c r="CQI4160" s="69"/>
      <c r="CQJ4160" s="69"/>
      <c r="CQK4160" s="69"/>
      <c r="CQL4160" s="69"/>
      <c r="CQM4160" s="69"/>
      <c r="CQN4160" s="69"/>
      <c r="CQO4160" s="69"/>
      <c r="CQP4160" s="69"/>
      <c r="CQQ4160" s="69"/>
      <c r="CQR4160" s="69"/>
      <c r="CQS4160" s="69"/>
      <c r="CQT4160" s="69"/>
      <c r="CQU4160" s="69"/>
      <c r="CQV4160" s="69"/>
      <c r="CQW4160" s="69"/>
      <c r="CQX4160" s="69"/>
      <c r="CQY4160" s="69"/>
      <c r="CQZ4160" s="69"/>
      <c r="CRA4160" s="69"/>
      <c r="CRB4160" s="69"/>
      <c r="CRC4160" s="69"/>
      <c r="CRD4160" s="69"/>
      <c r="CRE4160" s="69"/>
      <c r="CRF4160" s="69"/>
      <c r="CRG4160" s="69"/>
      <c r="CRH4160" s="69"/>
      <c r="CRI4160" s="69"/>
      <c r="CRJ4160" s="69"/>
      <c r="CRK4160" s="69"/>
      <c r="CRL4160" s="69"/>
      <c r="CRM4160" s="69"/>
      <c r="CRN4160" s="69"/>
      <c r="CRO4160" s="69"/>
      <c r="CRP4160" s="69"/>
      <c r="CRQ4160" s="69"/>
      <c r="CRR4160" s="69"/>
      <c r="CRS4160" s="69"/>
      <c r="CRT4160" s="69"/>
      <c r="CRU4160" s="69"/>
      <c r="CRV4160" s="69"/>
      <c r="CRW4160" s="69"/>
      <c r="CRX4160" s="69"/>
      <c r="CRY4160" s="69"/>
      <c r="CRZ4160" s="69"/>
      <c r="CSA4160" s="69"/>
      <c r="CSB4160" s="69"/>
      <c r="CSC4160" s="69"/>
      <c r="CSD4160" s="69"/>
      <c r="CSE4160" s="69"/>
      <c r="CSF4160" s="69"/>
      <c r="CSG4160" s="69"/>
      <c r="CSH4160" s="69"/>
      <c r="CSI4160" s="69"/>
      <c r="CSJ4160" s="69"/>
      <c r="CSK4160" s="69"/>
      <c r="CSL4160" s="69"/>
      <c r="CSM4160" s="69"/>
      <c r="CSN4160" s="69"/>
      <c r="CSO4160" s="69"/>
      <c r="CSP4160" s="69"/>
      <c r="CSQ4160" s="69"/>
      <c r="CSR4160" s="69"/>
      <c r="CSS4160" s="69"/>
      <c r="CST4160" s="69"/>
      <c r="CSU4160" s="69"/>
      <c r="CSV4160" s="69"/>
      <c r="CSW4160" s="69"/>
      <c r="CSX4160" s="69"/>
      <c r="CSY4160" s="69"/>
      <c r="CSZ4160" s="69"/>
      <c r="CTA4160" s="69"/>
      <c r="CTB4160" s="69"/>
      <c r="CTC4160" s="69"/>
      <c r="CTD4160" s="69"/>
      <c r="CTE4160" s="69"/>
      <c r="CTF4160" s="69"/>
      <c r="CTG4160" s="69"/>
      <c r="CTH4160" s="69"/>
      <c r="CTI4160" s="69"/>
      <c r="CTJ4160" s="69"/>
      <c r="CTK4160" s="69"/>
      <c r="CTL4160" s="69"/>
      <c r="CTM4160" s="69"/>
      <c r="CTN4160" s="69"/>
      <c r="CTO4160" s="69"/>
      <c r="CTP4160" s="69"/>
      <c r="CTQ4160" s="69"/>
      <c r="CTR4160" s="69"/>
      <c r="CTS4160" s="69"/>
      <c r="CTT4160" s="69"/>
      <c r="CTU4160" s="69"/>
      <c r="CTV4160" s="69"/>
      <c r="CTW4160" s="69"/>
      <c r="CTX4160" s="69"/>
      <c r="CTY4160" s="69"/>
      <c r="CTZ4160" s="69"/>
      <c r="CUA4160" s="69"/>
      <c r="CUB4160" s="69"/>
      <c r="CUC4160" s="69"/>
      <c r="CUD4160" s="69"/>
      <c r="CUE4160" s="69"/>
      <c r="CUF4160" s="69"/>
      <c r="CUG4160" s="69"/>
      <c r="CUH4160" s="69"/>
      <c r="CUI4160" s="69"/>
      <c r="CUJ4160" s="69"/>
      <c r="CUK4160" s="69"/>
      <c r="CUL4160" s="69"/>
      <c r="CUM4160" s="69"/>
      <c r="CUN4160" s="69"/>
      <c r="CUO4160" s="69"/>
      <c r="CUP4160" s="69"/>
      <c r="CUQ4160" s="69"/>
      <c r="CUR4160" s="69"/>
      <c r="CUS4160" s="69"/>
      <c r="CUT4160" s="69"/>
      <c r="CUU4160" s="69"/>
      <c r="CUV4160" s="69"/>
      <c r="CUW4160" s="69"/>
      <c r="CUX4160" s="69"/>
      <c r="CUY4160" s="69"/>
      <c r="CUZ4160" s="69"/>
      <c r="CVA4160" s="69"/>
      <c r="CVB4160" s="69"/>
      <c r="CVC4160" s="69"/>
      <c r="CVD4160" s="69"/>
      <c r="CVE4160" s="69"/>
      <c r="CVF4160" s="69"/>
      <c r="CVG4160" s="69"/>
      <c r="CVH4160" s="69"/>
      <c r="CVI4160" s="69"/>
      <c r="CVJ4160" s="69"/>
      <c r="CVK4160" s="69"/>
      <c r="CVL4160" s="69"/>
      <c r="CVM4160" s="69"/>
      <c r="CVN4160" s="69"/>
      <c r="CVO4160" s="69"/>
      <c r="CVP4160" s="69"/>
      <c r="CVQ4160" s="69"/>
      <c r="CVR4160" s="69"/>
      <c r="CVS4160" s="69"/>
      <c r="CVT4160" s="69"/>
      <c r="CVU4160" s="69"/>
      <c r="CVV4160" s="69"/>
      <c r="CVW4160" s="69"/>
      <c r="CVX4160" s="69"/>
      <c r="CVY4160" s="69"/>
      <c r="CVZ4160" s="69"/>
      <c r="CWA4160" s="69"/>
      <c r="CWB4160" s="69"/>
      <c r="CWC4160" s="69"/>
      <c r="CWD4160" s="69"/>
      <c r="CWE4160" s="69"/>
      <c r="CWF4160" s="69"/>
      <c r="CWG4160" s="69"/>
      <c r="CWH4160" s="69"/>
      <c r="CWI4160" s="69"/>
      <c r="CWJ4160" s="69"/>
      <c r="CWK4160" s="69"/>
      <c r="CWL4160" s="69"/>
      <c r="CWM4160" s="69"/>
      <c r="CWN4160" s="69"/>
      <c r="CWO4160" s="69"/>
      <c r="CWP4160" s="69"/>
      <c r="CWQ4160" s="69"/>
      <c r="CWR4160" s="69"/>
      <c r="CWS4160" s="69"/>
      <c r="CWT4160" s="69"/>
      <c r="CWU4160" s="69"/>
      <c r="CWV4160" s="69"/>
      <c r="CWW4160" s="69"/>
      <c r="CWX4160" s="69"/>
      <c r="CWY4160" s="69"/>
      <c r="CWZ4160" s="69"/>
      <c r="CXA4160" s="69"/>
      <c r="CXB4160" s="69"/>
      <c r="CXC4160" s="69"/>
      <c r="CXD4160" s="69"/>
      <c r="CXE4160" s="69"/>
      <c r="CXF4160" s="69"/>
      <c r="CXG4160" s="69"/>
      <c r="CXH4160" s="69"/>
      <c r="CXI4160" s="69"/>
      <c r="CXJ4160" s="69"/>
      <c r="CXK4160" s="69"/>
      <c r="CXL4160" s="69"/>
      <c r="CXM4160" s="69"/>
      <c r="CXN4160" s="69"/>
      <c r="CXO4160" s="69"/>
      <c r="CXP4160" s="69"/>
      <c r="CXQ4160" s="69"/>
      <c r="CXR4160" s="69"/>
      <c r="CXS4160" s="69"/>
      <c r="CXT4160" s="69"/>
      <c r="CXU4160" s="69"/>
      <c r="CXV4160" s="69"/>
      <c r="CXW4160" s="69"/>
      <c r="CXX4160" s="69"/>
      <c r="CXY4160" s="69"/>
      <c r="CXZ4160" s="69"/>
      <c r="CYA4160" s="69"/>
      <c r="CYB4160" s="69"/>
      <c r="CYC4160" s="69"/>
      <c r="CYD4160" s="69"/>
      <c r="CYE4160" s="69"/>
      <c r="CYF4160" s="69"/>
      <c r="CYG4160" s="69"/>
      <c r="CYH4160" s="69"/>
      <c r="CYI4160" s="69"/>
      <c r="CYJ4160" s="69"/>
      <c r="CYK4160" s="69"/>
      <c r="CYL4160" s="69"/>
      <c r="CYM4160" s="69"/>
      <c r="CYN4160" s="69"/>
      <c r="CYO4160" s="69"/>
      <c r="CYP4160" s="69"/>
      <c r="CYQ4160" s="69"/>
      <c r="CYR4160" s="69"/>
      <c r="CYS4160" s="69"/>
      <c r="CYT4160" s="69"/>
      <c r="CYU4160" s="69"/>
      <c r="CYV4160" s="69"/>
      <c r="CYW4160" s="69"/>
      <c r="CYX4160" s="69"/>
      <c r="CYY4160" s="69"/>
      <c r="CYZ4160" s="69"/>
      <c r="CZA4160" s="69"/>
      <c r="CZB4160" s="69"/>
      <c r="CZC4160" s="69"/>
      <c r="CZD4160" s="69"/>
      <c r="CZE4160" s="69"/>
      <c r="CZF4160" s="69"/>
      <c r="CZG4160" s="69"/>
      <c r="CZH4160" s="69"/>
      <c r="CZI4160" s="69"/>
      <c r="CZJ4160" s="69"/>
      <c r="CZK4160" s="69"/>
      <c r="CZL4160" s="69"/>
      <c r="CZM4160" s="69"/>
      <c r="CZN4160" s="69"/>
      <c r="CZO4160" s="69"/>
      <c r="CZP4160" s="69"/>
      <c r="CZQ4160" s="69"/>
      <c r="CZR4160" s="69"/>
      <c r="CZS4160" s="69"/>
      <c r="CZT4160" s="69"/>
      <c r="CZU4160" s="69"/>
      <c r="CZV4160" s="69"/>
      <c r="CZW4160" s="69"/>
      <c r="CZX4160" s="69"/>
      <c r="CZY4160" s="69"/>
      <c r="CZZ4160" s="69"/>
      <c r="DAA4160" s="69"/>
      <c r="DAB4160" s="69"/>
      <c r="DAC4160" s="69"/>
      <c r="DAD4160" s="69"/>
      <c r="DAE4160" s="69"/>
      <c r="DAF4160" s="69"/>
      <c r="DAG4160" s="69"/>
      <c r="DAH4160" s="69"/>
      <c r="DAI4160" s="69"/>
      <c r="DAJ4160" s="69"/>
      <c r="DAK4160" s="69"/>
      <c r="DAL4160" s="69"/>
      <c r="DAM4160" s="69"/>
      <c r="DAN4160" s="69"/>
      <c r="DAO4160" s="69"/>
      <c r="DAP4160" s="69"/>
      <c r="DAQ4160" s="69"/>
      <c r="DAR4160" s="69"/>
      <c r="DAS4160" s="69"/>
      <c r="DAT4160" s="69"/>
      <c r="DAU4160" s="69"/>
      <c r="DAV4160" s="69"/>
      <c r="DAW4160" s="69"/>
      <c r="DAX4160" s="69"/>
      <c r="DAY4160" s="69"/>
      <c r="DAZ4160" s="69"/>
      <c r="DBA4160" s="69"/>
      <c r="DBB4160" s="69"/>
      <c r="DBC4160" s="69"/>
      <c r="DBD4160" s="69"/>
      <c r="DBE4160" s="69"/>
      <c r="DBF4160" s="69"/>
      <c r="DBG4160" s="69"/>
      <c r="DBH4160" s="69"/>
      <c r="DBI4160" s="69"/>
      <c r="DBJ4160" s="69"/>
      <c r="DBK4160" s="69"/>
      <c r="DBL4160" s="69"/>
      <c r="DBM4160" s="69"/>
      <c r="DBN4160" s="69"/>
      <c r="DBO4160" s="69"/>
      <c r="DBP4160" s="69"/>
      <c r="DBQ4160" s="69"/>
      <c r="DBR4160" s="69"/>
      <c r="DBS4160" s="69"/>
      <c r="DBT4160" s="69"/>
      <c r="DBU4160" s="69"/>
      <c r="DBV4160" s="69"/>
      <c r="DBW4160" s="69"/>
      <c r="DBX4160" s="69"/>
      <c r="DBY4160" s="69"/>
      <c r="DBZ4160" s="69"/>
      <c r="DCA4160" s="69"/>
      <c r="DCB4160" s="69"/>
      <c r="DCC4160" s="69"/>
      <c r="DCD4160" s="69"/>
      <c r="DCE4160" s="69"/>
      <c r="DCF4160" s="69"/>
      <c r="DCG4160" s="69"/>
      <c r="DCH4160" s="69"/>
      <c r="DCI4160" s="69"/>
      <c r="DCJ4160" s="69"/>
      <c r="DCK4160" s="69"/>
      <c r="DCL4160" s="69"/>
      <c r="DCM4160" s="69"/>
      <c r="DCN4160" s="69"/>
      <c r="DCO4160" s="69"/>
      <c r="DCP4160" s="69"/>
      <c r="DCQ4160" s="69"/>
      <c r="DCR4160" s="69"/>
      <c r="DCS4160" s="69"/>
      <c r="DCT4160" s="69"/>
      <c r="DCU4160" s="69"/>
      <c r="DCV4160" s="69"/>
      <c r="DCW4160" s="69"/>
      <c r="DCX4160" s="69"/>
      <c r="DCY4160" s="69"/>
      <c r="DCZ4160" s="69"/>
      <c r="DDA4160" s="69"/>
      <c r="DDB4160" s="69"/>
      <c r="DDC4160" s="69"/>
      <c r="DDD4160" s="69"/>
      <c r="DDE4160" s="69"/>
      <c r="DDF4160" s="69"/>
      <c r="DDG4160" s="69"/>
      <c r="DDH4160" s="69"/>
      <c r="DDI4160" s="69"/>
      <c r="DDJ4160" s="69"/>
      <c r="DDK4160" s="69"/>
      <c r="DDL4160" s="69"/>
      <c r="DDM4160" s="69"/>
      <c r="DDN4160" s="69"/>
      <c r="DDO4160" s="69"/>
      <c r="DDP4160" s="69"/>
      <c r="DDQ4160" s="69"/>
      <c r="DDR4160" s="69"/>
      <c r="DDS4160" s="69"/>
      <c r="DDT4160" s="69"/>
      <c r="DDU4160" s="69"/>
      <c r="DDV4160" s="69"/>
      <c r="DDW4160" s="69"/>
      <c r="DDX4160" s="69"/>
      <c r="DDY4160" s="69"/>
      <c r="DDZ4160" s="69"/>
      <c r="DEA4160" s="69"/>
      <c r="DEB4160" s="69"/>
      <c r="DEC4160" s="69"/>
      <c r="DED4160" s="69"/>
      <c r="DEE4160" s="69"/>
      <c r="DEF4160" s="69"/>
      <c r="DEG4160" s="69"/>
      <c r="DEH4160" s="69"/>
      <c r="DEI4160" s="69"/>
      <c r="DEJ4160" s="69"/>
      <c r="DEK4160" s="69"/>
      <c r="DEL4160" s="69"/>
      <c r="DEM4160" s="69"/>
      <c r="DEN4160" s="69"/>
      <c r="DEO4160" s="69"/>
      <c r="DEP4160" s="69"/>
      <c r="DEQ4160" s="69"/>
      <c r="DER4160" s="69"/>
      <c r="DES4160" s="69"/>
      <c r="DET4160" s="69"/>
      <c r="DEU4160" s="69"/>
      <c r="DEV4160" s="69"/>
      <c r="DEW4160" s="69"/>
      <c r="DEX4160" s="69"/>
      <c r="DEY4160" s="69"/>
      <c r="DEZ4160" s="69"/>
      <c r="DFA4160" s="69"/>
      <c r="DFB4160" s="69"/>
      <c r="DFC4160" s="69"/>
      <c r="DFD4160" s="69"/>
      <c r="DFE4160" s="69"/>
      <c r="DFF4160" s="69"/>
      <c r="DFG4160" s="69"/>
      <c r="DFH4160" s="69"/>
      <c r="DFI4160" s="69"/>
      <c r="DFJ4160" s="69"/>
      <c r="DFK4160" s="69"/>
      <c r="DFL4160" s="69"/>
      <c r="DFM4160" s="69"/>
      <c r="DFN4160" s="69"/>
      <c r="DFO4160" s="69"/>
      <c r="DFP4160" s="69"/>
      <c r="DFQ4160" s="69"/>
      <c r="DFR4160" s="69"/>
      <c r="DFS4160" s="69"/>
      <c r="DFT4160" s="69"/>
      <c r="DFU4160" s="69"/>
      <c r="DFV4160" s="69"/>
      <c r="DFW4160" s="69"/>
      <c r="DFX4160" s="69"/>
      <c r="DFY4160" s="69"/>
      <c r="DFZ4160" s="69"/>
      <c r="DGA4160" s="69"/>
      <c r="DGB4160" s="69"/>
      <c r="DGC4160" s="69"/>
      <c r="DGD4160" s="69"/>
      <c r="DGE4160" s="69"/>
      <c r="DGF4160" s="69"/>
      <c r="DGG4160" s="69"/>
      <c r="DGH4160" s="69"/>
      <c r="DGI4160" s="69"/>
      <c r="DGJ4160" s="69"/>
      <c r="DGK4160" s="69"/>
      <c r="DGL4160" s="69"/>
      <c r="DGM4160" s="69"/>
      <c r="DGN4160" s="69"/>
      <c r="DGO4160" s="69"/>
      <c r="DGP4160" s="69"/>
      <c r="DGQ4160" s="69"/>
      <c r="DGR4160" s="69"/>
      <c r="DGS4160" s="69"/>
      <c r="DGT4160" s="69"/>
      <c r="DGU4160" s="69"/>
      <c r="DGV4160" s="69"/>
      <c r="DGW4160" s="69"/>
      <c r="DGX4160" s="69"/>
      <c r="DGY4160" s="69"/>
      <c r="DGZ4160" s="69"/>
      <c r="DHA4160" s="69"/>
      <c r="DHB4160" s="69"/>
      <c r="DHC4160" s="69"/>
      <c r="DHD4160" s="69"/>
      <c r="DHE4160" s="69"/>
      <c r="DHF4160" s="69"/>
      <c r="DHG4160" s="69"/>
      <c r="DHH4160" s="69"/>
      <c r="DHI4160" s="69"/>
      <c r="DHJ4160" s="69"/>
      <c r="DHK4160" s="69"/>
      <c r="DHL4160" s="69"/>
      <c r="DHM4160" s="69"/>
      <c r="DHN4160" s="69"/>
      <c r="DHO4160" s="69"/>
      <c r="DHP4160" s="69"/>
      <c r="DHQ4160" s="69"/>
      <c r="DHR4160" s="69"/>
      <c r="DHS4160" s="69"/>
      <c r="DHT4160" s="69"/>
      <c r="DHU4160" s="69"/>
      <c r="DHV4160" s="69"/>
      <c r="DHW4160" s="69"/>
      <c r="DHX4160" s="69"/>
      <c r="DHY4160" s="69"/>
      <c r="DHZ4160" s="69"/>
      <c r="DIA4160" s="69"/>
      <c r="DIB4160" s="69"/>
      <c r="DIC4160" s="69"/>
      <c r="DID4160" s="69"/>
      <c r="DIE4160" s="69"/>
      <c r="DIF4160" s="69"/>
      <c r="DIG4160" s="69"/>
      <c r="DIH4160" s="69"/>
      <c r="DII4160" s="69"/>
      <c r="DIJ4160" s="69"/>
      <c r="DIK4160" s="69"/>
      <c r="DIL4160" s="69"/>
      <c r="DIM4160" s="69"/>
      <c r="DIN4160" s="69"/>
      <c r="DIO4160" s="69"/>
      <c r="DIP4160" s="69"/>
      <c r="DIQ4160" s="69"/>
      <c r="DIR4160" s="69"/>
      <c r="DIS4160" s="69"/>
      <c r="DIT4160" s="69"/>
      <c r="DIU4160" s="69"/>
      <c r="DIV4160" s="69"/>
      <c r="DIW4160" s="69"/>
      <c r="DIX4160" s="69"/>
      <c r="DIY4160" s="69"/>
      <c r="DIZ4160" s="69"/>
      <c r="DJA4160" s="69"/>
      <c r="DJB4160" s="69"/>
      <c r="DJC4160" s="69"/>
      <c r="DJD4160" s="69"/>
      <c r="DJE4160" s="69"/>
      <c r="DJF4160" s="69"/>
      <c r="DJG4160" s="69"/>
      <c r="DJH4160" s="69"/>
      <c r="DJI4160" s="69"/>
      <c r="DJJ4160" s="69"/>
      <c r="DJK4160" s="69"/>
      <c r="DJL4160" s="69"/>
      <c r="DJM4160" s="69"/>
      <c r="DJN4160" s="69"/>
      <c r="DJO4160" s="69"/>
      <c r="DJP4160" s="69"/>
      <c r="DJQ4160" s="69"/>
      <c r="DJR4160" s="69"/>
      <c r="DJS4160" s="69"/>
      <c r="DJT4160" s="69"/>
      <c r="DJU4160" s="69"/>
      <c r="DJV4160" s="69"/>
      <c r="DJW4160" s="69"/>
      <c r="DJX4160" s="69"/>
      <c r="DJY4160" s="69"/>
      <c r="DJZ4160" s="69"/>
      <c r="DKA4160" s="69"/>
      <c r="DKB4160" s="69"/>
      <c r="DKC4160" s="69"/>
      <c r="DKD4160" s="69"/>
      <c r="DKE4160" s="69"/>
      <c r="DKF4160" s="69"/>
      <c r="DKG4160" s="69"/>
      <c r="DKH4160" s="69"/>
      <c r="DKI4160" s="69"/>
      <c r="DKJ4160" s="69"/>
      <c r="DKK4160" s="69"/>
      <c r="DKL4160" s="69"/>
      <c r="DKM4160" s="69"/>
      <c r="DKN4160" s="69"/>
      <c r="DKO4160" s="69"/>
      <c r="DKP4160" s="69"/>
      <c r="DKQ4160" s="69"/>
      <c r="DKR4160" s="69"/>
      <c r="DKS4160" s="69"/>
      <c r="DKT4160" s="69"/>
      <c r="DKU4160" s="69"/>
      <c r="DKV4160" s="69"/>
      <c r="DKW4160" s="69"/>
      <c r="DKX4160" s="69"/>
      <c r="DKY4160" s="69"/>
      <c r="DKZ4160" s="69"/>
      <c r="DLA4160" s="69"/>
      <c r="DLB4160" s="69"/>
      <c r="DLC4160" s="69"/>
      <c r="DLD4160" s="69"/>
      <c r="DLE4160" s="69"/>
      <c r="DLF4160" s="69"/>
      <c r="DLG4160" s="69"/>
      <c r="DLH4160" s="69"/>
      <c r="DLI4160" s="69"/>
      <c r="DLJ4160" s="69"/>
      <c r="DLK4160" s="69"/>
      <c r="DLL4160" s="69"/>
      <c r="DLM4160" s="69"/>
      <c r="DLN4160" s="69"/>
      <c r="DLO4160" s="69"/>
      <c r="DLP4160" s="69"/>
      <c r="DLQ4160" s="69"/>
      <c r="DLR4160" s="69"/>
      <c r="DLS4160" s="69"/>
      <c r="DLT4160" s="69"/>
      <c r="DLU4160" s="69"/>
      <c r="DLV4160" s="69"/>
      <c r="DLW4160" s="69"/>
      <c r="DLX4160" s="69"/>
      <c r="DLY4160" s="69"/>
      <c r="DLZ4160" s="69"/>
      <c r="DMA4160" s="69"/>
      <c r="DMB4160" s="69"/>
      <c r="DMC4160" s="69"/>
      <c r="DMD4160" s="69"/>
      <c r="DME4160" s="69"/>
      <c r="DMF4160" s="69"/>
      <c r="DMG4160" s="69"/>
      <c r="DMH4160" s="69"/>
      <c r="DMI4160" s="69"/>
      <c r="DMJ4160" s="69"/>
      <c r="DMK4160" s="69"/>
      <c r="DML4160" s="69"/>
      <c r="DMM4160" s="69"/>
      <c r="DMN4160" s="69"/>
      <c r="DMO4160" s="69"/>
      <c r="DMP4160" s="69"/>
      <c r="DMQ4160" s="69"/>
      <c r="DMR4160" s="69"/>
      <c r="DMS4160" s="69"/>
      <c r="DMT4160" s="69"/>
      <c r="DMU4160" s="69"/>
      <c r="DMV4160" s="69"/>
      <c r="DMW4160" s="69"/>
      <c r="DMX4160" s="69"/>
      <c r="DMY4160" s="69"/>
      <c r="DMZ4160" s="69"/>
      <c r="DNA4160" s="69"/>
      <c r="DNB4160" s="69"/>
      <c r="DNC4160" s="69"/>
      <c r="DND4160" s="69"/>
      <c r="DNE4160" s="69"/>
      <c r="DNF4160" s="69"/>
      <c r="DNG4160" s="69"/>
      <c r="DNH4160" s="69"/>
      <c r="DNI4160" s="69"/>
      <c r="DNJ4160" s="69"/>
      <c r="DNK4160" s="69"/>
      <c r="DNL4160" s="69"/>
      <c r="DNM4160" s="69"/>
      <c r="DNN4160" s="69"/>
      <c r="DNO4160" s="69"/>
      <c r="DNP4160" s="69"/>
      <c r="DNQ4160" s="69"/>
      <c r="DNR4160" s="69"/>
      <c r="DNS4160" s="69"/>
      <c r="DNT4160" s="69"/>
      <c r="DNU4160" s="69"/>
      <c r="DNV4160" s="69"/>
      <c r="DNW4160" s="69"/>
      <c r="DNX4160" s="69"/>
      <c r="DNY4160" s="69"/>
      <c r="DNZ4160" s="69"/>
      <c r="DOA4160" s="69"/>
      <c r="DOB4160" s="69"/>
      <c r="DOC4160" s="69"/>
      <c r="DOD4160" s="69"/>
      <c r="DOE4160" s="69"/>
      <c r="DOF4160" s="69"/>
      <c r="DOG4160" s="69"/>
      <c r="DOH4160" s="69"/>
      <c r="DOI4160" s="69"/>
      <c r="DOJ4160" s="69"/>
      <c r="DOK4160" s="69"/>
      <c r="DOL4160" s="69"/>
      <c r="DOM4160" s="69"/>
      <c r="DON4160" s="69"/>
      <c r="DOO4160" s="69"/>
      <c r="DOP4160" s="69"/>
      <c r="DOQ4160" s="69"/>
      <c r="DOR4160" s="69"/>
      <c r="DOS4160" s="69"/>
      <c r="DOT4160" s="69"/>
      <c r="DOU4160" s="69"/>
      <c r="DOV4160" s="69"/>
      <c r="DOW4160" s="69"/>
      <c r="DOX4160" s="69"/>
      <c r="DOY4160" s="69"/>
      <c r="DOZ4160" s="69"/>
      <c r="DPA4160" s="69"/>
      <c r="DPB4160" s="69"/>
      <c r="DPC4160" s="69"/>
      <c r="DPD4160" s="69"/>
      <c r="DPE4160" s="69"/>
      <c r="DPF4160" s="69"/>
      <c r="DPG4160" s="69"/>
      <c r="DPH4160" s="69"/>
      <c r="DPI4160" s="69"/>
      <c r="DPJ4160" s="69"/>
      <c r="DPK4160" s="69"/>
      <c r="DPL4160" s="69"/>
      <c r="DPM4160" s="69"/>
      <c r="DPN4160" s="69"/>
      <c r="DPO4160" s="69"/>
      <c r="DPP4160" s="69"/>
      <c r="DPQ4160" s="69"/>
      <c r="DPR4160" s="69"/>
      <c r="DPS4160" s="69"/>
      <c r="DPT4160" s="69"/>
      <c r="DPU4160" s="69"/>
      <c r="DPV4160" s="69"/>
      <c r="DPW4160" s="69"/>
      <c r="DPX4160" s="69"/>
      <c r="DPY4160" s="69"/>
      <c r="DPZ4160" s="69"/>
      <c r="DQA4160" s="69"/>
      <c r="DQB4160" s="69"/>
      <c r="DQC4160" s="69"/>
      <c r="DQD4160" s="69"/>
      <c r="DQE4160" s="69"/>
      <c r="DQF4160" s="69"/>
      <c r="DQG4160" s="69"/>
      <c r="DQH4160" s="69"/>
      <c r="DQI4160" s="69"/>
      <c r="DQJ4160" s="69"/>
      <c r="DQK4160" s="69"/>
      <c r="DQL4160" s="69"/>
      <c r="DQM4160" s="69"/>
      <c r="DQN4160" s="69"/>
      <c r="DQO4160" s="69"/>
      <c r="DQP4160" s="69"/>
      <c r="DQQ4160" s="69"/>
      <c r="DQR4160" s="69"/>
      <c r="DQS4160" s="69"/>
      <c r="DQT4160" s="69"/>
      <c r="DQU4160" s="69"/>
      <c r="DQV4160" s="69"/>
      <c r="DQW4160" s="69"/>
      <c r="DQX4160" s="69"/>
      <c r="DQY4160" s="69"/>
      <c r="DQZ4160" s="69"/>
      <c r="DRA4160" s="69"/>
      <c r="DRB4160" s="69"/>
      <c r="DRC4160" s="69"/>
      <c r="DRD4160" s="69"/>
      <c r="DRE4160" s="69"/>
      <c r="DRF4160" s="69"/>
      <c r="DRG4160" s="69"/>
      <c r="DRH4160" s="69"/>
      <c r="DRI4160" s="69"/>
      <c r="DRJ4160" s="69"/>
      <c r="DRK4160" s="69"/>
      <c r="DRL4160" s="69"/>
      <c r="DRM4160" s="69"/>
      <c r="DRN4160" s="69"/>
      <c r="DRO4160" s="69"/>
      <c r="DRP4160" s="69"/>
      <c r="DRQ4160" s="69"/>
      <c r="DRR4160" s="69"/>
      <c r="DRS4160" s="69"/>
      <c r="DRT4160" s="69"/>
      <c r="DRU4160" s="69"/>
      <c r="DRV4160" s="69"/>
      <c r="DRW4160" s="69"/>
      <c r="DRX4160" s="69"/>
      <c r="DRY4160" s="69"/>
      <c r="DRZ4160" s="69"/>
      <c r="DSA4160" s="69"/>
      <c r="DSB4160" s="69"/>
      <c r="DSC4160" s="69"/>
      <c r="DSD4160" s="69"/>
      <c r="DSE4160" s="69"/>
      <c r="DSF4160" s="69"/>
      <c r="DSG4160" s="69"/>
      <c r="DSH4160" s="69"/>
      <c r="DSI4160" s="69"/>
      <c r="DSJ4160" s="69"/>
      <c r="DSK4160" s="69"/>
      <c r="DSL4160" s="69"/>
      <c r="DSM4160" s="69"/>
      <c r="DSN4160" s="69"/>
      <c r="DSO4160" s="69"/>
      <c r="DSP4160" s="69"/>
      <c r="DSQ4160" s="69"/>
      <c r="DSR4160" s="69"/>
      <c r="DSS4160" s="69"/>
      <c r="DST4160" s="69"/>
      <c r="DSU4160" s="69"/>
      <c r="DSV4160" s="69"/>
      <c r="DSW4160" s="69"/>
      <c r="DSX4160" s="69"/>
      <c r="DSY4160" s="69"/>
      <c r="DSZ4160" s="69"/>
      <c r="DTA4160" s="69"/>
      <c r="DTB4160" s="69"/>
      <c r="DTC4160" s="69"/>
      <c r="DTD4160" s="69"/>
      <c r="DTE4160" s="69"/>
      <c r="DTF4160" s="69"/>
      <c r="DTG4160" s="69"/>
      <c r="DTH4160" s="69"/>
      <c r="DTI4160" s="69"/>
      <c r="DTJ4160" s="69"/>
      <c r="DTK4160" s="69"/>
      <c r="DTL4160" s="69"/>
      <c r="DTM4160" s="69"/>
      <c r="DTN4160" s="69"/>
      <c r="DTO4160" s="69"/>
      <c r="DTP4160" s="69"/>
      <c r="DTQ4160" s="69"/>
      <c r="DTR4160" s="69"/>
      <c r="DTS4160" s="69"/>
      <c r="DTT4160" s="69"/>
      <c r="DTU4160" s="69"/>
      <c r="DTV4160" s="69"/>
      <c r="DTW4160" s="69"/>
      <c r="DTX4160" s="69"/>
      <c r="DTY4160" s="69"/>
      <c r="DTZ4160" s="69"/>
      <c r="DUA4160" s="69"/>
      <c r="DUB4160" s="69"/>
      <c r="DUC4160" s="69"/>
      <c r="DUD4160" s="69"/>
      <c r="DUE4160" s="69"/>
      <c r="DUF4160" s="69"/>
      <c r="DUG4160" s="69"/>
      <c r="DUH4160" s="69"/>
      <c r="DUI4160" s="69"/>
      <c r="DUJ4160" s="69"/>
      <c r="DUK4160" s="69"/>
      <c r="DUL4160" s="69"/>
      <c r="DUM4160" s="69"/>
      <c r="DUN4160" s="69"/>
      <c r="DUO4160" s="69"/>
      <c r="DUP4160" s="69"/>
      <c r="DUQ4160" s="69"/>
      <c r="DUR4160" s="69"/>
      <c r="DUS4160" s="69"/>
      <c r="DUT4160" s="69"/>
      <c r="DUU4160" s="69"/>
      <c r="DUV4160" s="69"/>
      <c r="DUW4160" s="69"/>
      <c r="DUX4160" s="69"/>
      <c r="DUY4160" s="69"/>
      <c r="DUZ4160" s="69"/>
      <c r="DVA4160" s="69"/>
      <c r="DVB4160" s="69"/>
      <c r="DVC4160" s="69"/>
      <c r="DVD4160" s="69"/>
      <c r="DVE4160" s="69"/>
      <c r="DVF4160" s="69"/>
      <c r="DVG4160" s="69"/>
      <c r="DVH4160" s="69"/>
      <c r="DVI4160" s="69"/>
      <c r="DVJ4160" s="69"/>
      <c r="DVK4160" s="69"/>
      <c r="DVL4160" s="69"/>
      <c r="DVM4160" s="69"/>
      <c r="DVN4160" s="69"/>
      <c r="DVO4160" s="69"/>
      <c r="DVP4160" s="69"/>
      <c r="DVQ4160" s="69"/>
      <c r="DVR4160" s="69"/>
      <c r="DVS4160" s="69"/>
      <c r="DVT4160" s="69"/>
      <c r="DVU4160" s="69"/>
      <c r="DVV4160" s="69"/>
      <c r="DVW4160" s="69"/>
      <c r="DVX4160" s="69"/>
      <c r="DVY4160" s="69"/>
      <c r="DVZ4160" s="69"/>
      <c r="DWA4160" s="69"/>
      <c r="DWB4160" s="69"/>
      <c r="DWC4160" s="69"/>
      <c r="DWD4160" s="69"/>
      <c r="DWE4160" s="69"/>
      <c r="DWF4160" s="69"/>
      <c r="DWG4160" s="69"/>
      <c r="DWH4160" s="69"/>
      <c r="DWI4160" s="69"/>
      <c r="DWJ4160" s="69"/>
      <c r="DWK4160" s="69"/>
      <c r="DWL4160" s="69"/>
      <c r="DWM4160" s="69"/>
      <c r="DWN4160" s="69"/>
      <c r="DWO4160" s="69"/>
      <c r="DWP4160" s="69"/>
      <c r="DWQ4160" s="69"/>
      <c r="DWR4160" s="69"/>
      <c r="DWS4160" s="69"/>
      <c r="DWT4160" s="69"/>
      <c r="DWU4160" s="69"/>
      <c r="DWV4160" s="69"/>
      <c r="DWW4160" s="69"/>
      <c r="DWX4160" s="69"/>
      <c r="DWY4160" s="69"/>
      <c r="DWZ4160" s="69"/>
      <c r="DXA4160" s="69"/>
      <c r="DXB4160" s="69"/>
      <c r="DXC4160" s="69"/>
      <c r="DXD4160" s="69"/>
      <c r="DXE4160" s="69"/>
      <c r="DXF4160" s="69"/>
      <c r="DXG4160" s="69"/>
      <c r="DXH4160" s="69"/>
      <c r="DXI4160" s="69"/>
      <c r="DXJ4160" s="69"/>
      <c r="DXK4160" s="69"/>
      <c r="DXL4160" s="69"/>
      <c r="DXM4160" s="69"/>
      <c r="DXN4160" s="69"/>
      <c r="DXO4160" s="69"/>
      <c r="DXP4160" s="69"/>
      <c r="DXQ4160" s="69"/>
      <c r="DXR4160" s="69"/>
      <c r="DXS4160" s="69"/>
      <c r="DXT4160" s="69"/>
      <c r="DXU4160" s="69"/>
      <c r="DXV4160" s="69"/>
      <c r="DXW4160" s="69"/>
      <c r="DXX4160" s="69"/>
      <c r="DXY4160" s="69"/>
      <c r="DXZ4160" s="69"/>
      <c r="DYA4160" s="69"/>
      <c r="DYB4160" s="69"/>
      <c r="DYC4160" s="69"/>
      <c r="DYD4160" s="69"/>
      <c r="DYE4160" s="69"/>
      <c r="DYF4160" s="69"/>
      <c r="DYG4160" s="69"/>
      <c r="DYH4160" s="69"/>
      <c r="DYI4160" s="69"/>
      <c r="DYJ4160" s="69"/>
      <c r="DYK4160" s="69"/>
      <c r="DYL4160" s="69"/>
      <c r="DYM4160" s="69"/>
      <c r="DYN4160" s="69"/>
      <c r="DYO4160" s="69"/>
      <c r="DYP4160" s="69"/>
      <c r="DYQ4160" s="69"/>
      <c r="DYR4160" s="69"/>
      <c r="DYS4160" s="69"/>
      <c r="DYT4160" s="69"/>
      <c r="DYU4160" s="69"/>
      <c r="DYV4160" s="69"/>
      <c r="DYW4160" s="69"/>
      <c r="DYX4160" s="69"/>
      <c r="DYY4160" s="69"/>
      <c r="DYZ4160" s="69"/>
      <c r="DZA4160" s="69"/>
      <c r="DZB4160" s="69"/>
      <c r="DZC4160" s="69"/>
      <c r="DZD4160" s="69"/>
      <c r="DZE4160" s="69"/>
      <c r="DZF4160" s="69"/>
      <c r="DZG4160" s="69"/>
      <c r="DZH4160" s="69"/>
      <c r="DZI4160" s="69"/>
      <c r="DZJ4160" s="69"/>
      <c r="DZK4160" s="69"/>
      <c r="DZL4160" s="69"/>
      <c r="DZM4160" s="69"/>
      <c r="DZN4160" s="69"/>
      <c r="DZO4160" s="69"/>
      <c r="DZP4160" s="69"/>
      <c r="DZQ4160" s="69"/>
      <c r="DZR4160" s="69"/>
      <c r="DZS4160" s="69"/>
      <c r="DZT4160" s="69"/>
      <c r="DZU4160" s="69"/>
      <c r="DZV4160" s="69"/>
      <c r="DZW4160" s="69"/>
      <c r="DZX4160" s="69"/>
      <c r="DZY4160" s="69"/>
      <c r="DZZ4160" s="69"/>
      <c r="EAA4160" s="69"/>
      <c r="EAB4160" s="69"/>
      <c r="EAC4160" s="69"/>
      <c r="EAD4160" s="69"/>
      <c r="EAE4160" s="69"/>
      <c r="EAF4160" s="69"/>
      <c r="EAG4160" s="69"/>
      <c r="EAH4160" s="69"/>
      <c r="EAI4160" s="69"/>
      <c r="EAJ4160" s="69"/>
      <c r="EAK4160" s="69"/>
      <c r="EAL4160" s="69"/>
      <c r="EAM4160" s="69"/>
      <c r="EAN4160" s="69"/>
      <c r="EAO4160" s="69"/>
      <c r="EAP4160" s="69"/>
      <c r="EAQ4160" s="69"/>
      <c r="EAR4160" s="69"/>
      <c r="EAS4160" s="69"/>
      <c r="EAT4160" s="69"/>
      <c r="EAU4160" s="69"/>
      <c r="EAV4160" s="69"/>
      <c r="EAW4160" s="69"/>
      <c r="EAX4160" s="69"/>
      <c r="EAY4160" s="69"/>
      <c r="EAZ4160" s="69"/>
      <c r="EBA4160" s="69"/>
      <c r="EBB4160" s="69"/>
      <c r="EBC4160" s="69"/>
      <c r="EBD4160" s="69"/>
      <c r="EBE4160" s="69"/>
      <c r="EBF4160" s="69"/>
      <c r="EBG4160" s="69"/>
      <c r="EBH4160" s="69"/>
      <c r="EBI4160" s="69"/>
      <c r="EBJ4160" s="69"/>
      <c r="EBK4160" s="69"/>
      <c r="EBL4160" s="69"/>
      <c r="EBM4160" s="69"/>
      <c r="EBN4160" s="69"/>
      <c r="EBO4160" s="69"/>
      <c r="EBP4160" s="69"/>
      <c r="EBQ4160" s="69"/>
      <c r="EBR4160" s="69"/>
      <c r="EBS4160" s="69"/>
      <c r="EBT4160" s="69"/>
      <c r="EBU4160" s="69"/>
      <c r="EBV4160" s="69"/>
      <c r="EBW4160" s="69"/>
      <c r="EBX4160" s="69"/>
      <c r="EBY4160" s="69"/>
      <c r="EBZ4160" s="69"/>
      <c r="ECA4160" s="69"/>
      <c r="ECB4160" s="69"/>
      <c r="ECC4160" s="69"/>
      <c r="ECD4160" s="69"/>
      <c r="ECE4160" s="69"/>
      <c r="ECF4160" s="69"/>
      <c r="ECG4160" s="69"/>
      <c r="ECH4160" s="69"/>
      <c r="ECI4160" s="69"/>
      <c r="ECJ4160" s="69"/>
      <c r="ECK4160" s="69"/>
      <c r="ECL4160" s="69"/>
      <c r="ECM4160" s="69"/>
      <c r="ECN4160" s="69"/>
      <c r="ECO4160" s="69"/>
      <c r="ECP4160" s="69"/>
      <c r="ECQ4160" s="69"/>
      <c r="ECR4160" s="69"/>
      <c r="ECS4160" s="69"/>
      <c r="ECT4160" s="69"/>
      <c r="ECU4160" s="69"/>
      <c r="ECV4160" s="69"/>
      <c r="ECW4160" s="69"/>
      <c r="ECX4160" s="69"/>
      <c r="ECY4160" s="69"/>
      <c r="ECZ4160" s="69"/>
      <c r="EDA4160" s="69"/>
      <c r="EDB4160" s="69"/>
      <c r="EDC4160" s="69"/>
      <c r="EDD4160" s="69"/>
      <c r="EDE4160" s="69"/>
      <c r="EDF4160" s="69"/>
      <c r="EDG4160" s="69"/>
      <c r="EDH4160" s="69"/>
      <c r="EDI4160" s="69"/>
      <c r="EDJ4160" s="69"/>
      <c r="EDK4160" s="69"/>
      <c r="EDL4160" s="69"/>
      <c r="EDM4160" s="69"/>
      <c r="EDN4160" s="69"/>
      <c r="EDO4160" s="69"/>
      <c r="EDP4160" s="69"/>
      <c r="EDQ4160" s="69"/>
      <c r="EDR4160" s="69"/>
      <c r="EDS4160" s="69"/>
      <c r="EDT4160" s="69"/>
      <c r="EDU4160" s="69"/>
      <c r="EDV4160" s="69"/>
      <c r="EDW4160" s="69"/>
      <c r="EDX4160" s="69"/>
      <c r="EDY4160" s="69"/>
      <c r="EDZ4160" s="69"/>
      <c r="EEA4160" s="69"/>
      <c r="EEB4160" s="69"/>
      <c r="EEC4160" s="69"/>
      <c r="EED4160" s="69"/>
      <c r="EEE4160" s="69"/>
      <c r="EEF4160" s="69"/>
      <c r="EEG4160" s="69"/>
      <c r="EEH4160" s="69"/>
      <c r="EEI4160" s="69"/>
      <c r="EEJ4160" s="69"/>
      <c r="EEK4160" s="69"/>
      <c r="EEL4160" s="69"/>
      <c r="EEM4160" s="69"/>
      <c r="EEN4160" s="69"/>
      <c r="EEO4160" s="69"/>
      <c r="EEP4160" s="69"/>
      <c r="EEQ4160" s="69"/>
      <c r="EER4160" s="69"/>
      <c r="EES4160" s="69"/>
      <c r="EET4160" s="69"/>
      <c r="EEU4160" s="69"/>
      <c r="EEV4160" s="69"/>
      <c r="EEW4160" s="69"/>
      <c r="EEX4160" s="69"/>
      <c r="EEY4160" s="69"/>
      <c r="EEZ4160" s="69"/>
      <c r="EFA4160" s="69"/>
      <c r="EFB4160" s="69"/>
      <c r="EFC4160" s="69"/>
      <c r="EFD4160" s="69"/>
      <c r="EFE4160" s="69"/>
      <c r="EFF4160" s="69"/>
      <c r="EFG4160" s="69"/>
      <c r="EFH4160" s="69"/>
      <c r="EFI4160" s="69"/>
      <c r="EFJ4160" s="69"/>
      <c r="EFK4160" s="69"/>
      <c r="EFL4160" s="69"/>
      <c r="EFM4160" s="69"/>
      <c r="EFN4160" s="69"/>
      <c r="EFO4160" s="69"/>
      <c r="EFP4160" s="69"/>
      <c r="EFQ4160" s="69"/>
      <c r="EFR4160" s="69"/>
      <c r="EFS4160" s="69"/>
      <c r="EFT4160" s="69"/>
      <c r="EFU4160" s="69"/>
      <c r="EFV4160" s="69"/>
      <c r="EFW4160" s="69"/>
      <c r="EFX4160" s="69"/>
      <c r="EFY4160" s="69"/>
      <c r="EFZ4160" s="69"/>
      <c r="EGA4160" s="69"/>
      <c r="EGB4160" s="69"/>
      <c r="EGC4160" s="69"/>
      <c r="EGD4160" s="69"/>
      <c r="EGE4160" s="69"/>
      <c r="EGF4160" s="69"/>
      <c r="EGG4160" s="69"/>
      <c r="EGH4160" s="69"/>
      <c r="EGI4160" s="69"/>
      <c r="EGJ4160" s="69"/>
      <c r="EGK4160" s="69"/>
      <c r="EGL4160" s="69"/>
      <c r="EGM4160" s="69"/>
      <c r="EGN4160" s="69"/>
      <c r="EGO4160" s="69"/>
      <c r="EGP4160" s="69"/>
      <c r="EGQ4160" s="69"/>
      <c r="EGR4160" s="69"/>
      <c r="EGS4160" s="69"/>
      <c r="EGT4160" s="69"/>
      <c r="EGU4160" s="69"/>
      <c r="EGV4160" s="69"/>
      <c r="EGW4160" s="69"/>
      <c r="EGX4160" s="69"/>
      <c r="EGY4160" s="69"/>
      <c r="EGZ4160" s="69"/>
      <c r="EHA4160" s="69"/>
      <c r="EHB4160" s="69"/>
      <c r="EHC4160" s="69"/>
      <c r="EHD4160" s="69"/>
      <c r="EHE4160" s="69"/>
      <c r="EHF4160" s="69"/>
      <c r="EHG4160" s="69"/>
      <c r="EHH4160" s="69"/>
      <c r="EHI4160" s="69"/>
      <c r="EHJ4160" s="69"/>
      <c r="EHK4160" s="69"/>
      <c r="EHL4160" s="69"/>
      <c r="EHM4160" s="69"/>
      <c r="EHN4160" s="69"/>
      <c r="EHO4160" s="69"/>
      <c r="EHP4160" s="69"/>
      <c r="EHQ4160" s="69"/>
      <c r="EHR4160" s="69"/>
      <c r="EHS4160" s="69"/>
      <c r="EHT4160" s="69"/>
      <c r="EHU4160" s="69"/>
      <c r="EHV4160" s="69"/>
      <c r="EHW4160" s="69"/>
      <c r="EHX4160" s="69"/>
      <c r="EHY4160" s="69"/>
      <c r="EHZ4160" s="69"/>
      <c r="EIA4160" s="69"/>
      <c r="EIB4160" s="69"/>
      <c r="EIC4160" s="69"/>
      <c r="EID4160" s="69"/>
      <c r="EIE4160" s="69"/>
      <c r="EIF4160" s="69"/>
      <c r="EIG4160" s="69"/>
      <c r="EIH4160" s="69"/>
      <c r="EII4160" s="69"/>
      <c r="EIJ4160" s="69"/>
      <c r="EIK4160" s="69"/>
      <c r="EIL4160" s="69"/>
      <c r="EIM4160" s="69"/>
      <c r="EIN4160" s="69"/>
      <c r="EIO4160" s="69"/>
      <c r="EIP4160" s="69"/>
      <c r="EIQ4160" s="69"/>
      <c r="EIR4160" s="69"/>
      <c r="EIS4160" s="69"/>
      <c r="EIT4160" s="69"/>
      <c r="EIU4160" s="69"/>
      <c r="EIV4160" s="69"/>
      <c r="EIW4160" s="69"/>
      <c r="EIX4160" s="69"/>
      <c r="EIY4160" s="69"/>
      <c r="EIZ4160" s="69"/>
      <c r="EJA4160" s="69"/>
      <c r="EJB4160" s="69"/>
      <c r="EJC4160" s="69"/>
      <c r="EJD4160" s="69"/>
      <c r="EJE4160" s="69"/>
      <c r="EJF4160" s="69"/>
      <c r="EJG4160" s="69"/>
      <c r="EJH4160" s="69"/>
      <c r="EJI4160" s="69"/>
      <c r="EJJ4160" s="69"/>
      <c r="EJK4160" s="69"/>
      <c r="EJL4160" s="69"/>
      <c r="EJM4160" s="69"/>
      <c r="EJN4160" s="69"/>
      <c r="EJO4160" s="69"/>
      <c r="EJP4160" s="69"/>
      <c r="EJQ4160" s="69"/>
      <c r="EJR4160" s="69"/>
      <c r="EJS4160" s="69"/>
      <c r="EJT4160" s="69"/>
      <c r="EJU4160" s="69"/>
      <c r="EJV4160" s="69"/>
      <c r="EJW4160" s="69"/>
      <c r="EJX4160" s="69"/>
      <c r="EJY4160" s="69"/>
      <c r="EJZ4160" s="69"/>
      <c r="EKA4160" s="69"/>
      <c r="EKB4160" s="69"/>
      <c r="EKC4160" s="69"/>
      <c r="EKD4160" s="69"/>
      <c r="EKE4160" s="69"/>
      <c r="EKF4160" s="69"/>
      <c r="EKG4160" s="69"/>
      <c r="EKH4160" s="69"/>
      <c r="EKI4160" s="69"/>
      <c r="EKJ4160" s="69"/>
      <c r="EKK4160" s="69"/>
      <c r="EKL4160" s="69"/>
      <c r="EKM4160" s="69"/>
      <c r="EKN4160" s="69"/>
      <c r="EKO4160" s="69"/>
      <c r="EKP4160" s="69"/>
      <c r="EKQ4160" s="69"/>
      <c r="EKR4160" s="69"/>
      <c r="EKS4160" s="69"/>
      <c r="EKT4160" s="69"/>
      <c r="EKU4160" s="69"/>
      <c r="EKV4160" s="69"/>
      <c r="EKW4160" s="69"/>
      <c r="EKX4160" s="69"/>
      <c r="EKY4160" s="69"/>
      <c r="EKZ4160" s="69"/>
      <c r="ELA4160" s="69"/>
      <c r="ELB4160" s="69"/>
      <c r="ELC4160" s="69"/>
      <c r="ELD4160" s="69"/>
      <c r="ELE4160" s="69"/>
      <c r="ELF4160" s="69"/>
      <c r="ELG4160" s="69"/>
      <c r="ELH4160" s="69"/>
      <c r="ELI4160" s="69"/>
      <c r="ELJ4160" s="69"/>
      <c r="ELK4160" s="69"/>
      <c r="ELL4160" s="69"/>
      <c r="ELM4160" s="69"/>
      <c r="ELN4160" s="69"/>
      <c r="ELO4160" s="69"/>
      <c r="ELP4160" s="69"/>
      <c r="ELQ4160" s="69"/>
      <c r="ELR4160" s="69"/>
      <c r="ELS4160" s="69"/>
      <c r="ELT4160" s="69"/>
      <c r="ELU4160" s="69"/>
      <c r="ELV4160" s="69"/>
      <c r="ELW4160" s="69"/>
      <c r="ELX4160" s="69"/>
      <c r="ELY4160" s="69"/>
      <c r="ELZ4160" s="69"/>
      <c r="EMA4160" s="69"/>
      <c r="EMB4160" s="69"/>
      <c r="EMC4160" s="69"/>
      <c r="EMD4160" s="69"/>
      <c r="EME4160" s="69"/>
      <c r="EMF4160" s="69"/>
      <c r="EMG4160" s="69"/>
      <c r="EMH4160" s="69"/>
      <c r="EMI4160" s="69"/>
      <c r="EMJ4160" s="69"/>
      <c r="EMK4160" s="69"/>
      <c r="EML4160" s="69"/>
      <c r="EMM4160" s="69"/>
      <c r="EMN4160" s="69"/>
      <c r="EMO4160" s="69"/>
      <c r="EMP4160" s="69"/>
      <c r="EMQ4160" s="69"/>
      <c r="EMR4160" s="69"/>
      <c r="EMS4160" s="69"/>
      <c r="EMT4160" s="69"/>
      <c r="EMU4160" s="69"/>
      <c r="EMV4160" s="69"/>
      <c r="EMW4160" s="69"/>
      <c r="EMX4160" s="69"/>
      <c r="EMY4160" s="69"/>
      <c r="EMZ4160" s="69"/>
      <c r="ENA4160" s="69"/>
      <c r="ENB4160" s="69"/>
      <c r="ENC4160" s="69"/>
      <c r="END4160" s="69"/>
      <c r="ENE4160" s="69"/>
      <c r="ENF4160" s="69"/>
      <c r="ENG4160" s="69"/>
      <c r="ENH4160" s="69"/>
      <c r="ENI4160" s="69"/>
      <c r="ENJ4160" s="69"/>
      <c r="ENK4160" s="69"/>
      <c r="ENL4160" s="69"/>
      <c r="ENM4160" s="69"/>
      <c r="ENN4160" s="69"/>
      <c r="ENO4160" s="69"/>
      <c r="ENP4160" s="69"/>
      <c r="ENQ4160" s="69"/>
      <c r="ENR4160" s="69"/>
      <c r="ENS4160" s="69"/>
      <c r="ENT4160" s="69"/>
      <c r="ENU4160" s="69"/>
      <c r="ENV4160" s="69"/>
      <c r="ENW4160" s="69"/>
      <c r="ENX4160" s="69"/>
      <c r="ENY4160" s="69"/>
      <c r="ENZ4160" s="69"/>
      <c r="EOA4160" s="69"/>
      <c r="EOB4160" s="69"/>
      <c r="EOC4160" s="69"/>
      <c r="EOD4160" s="69"/>
      <c r="EOE4160" s="69"/>
      <c r="EOF4160" s="69"/>
      <c r="EOG4160" s="69"/>
      <c r="EOH4160" s="69"/>
      <c r="EOI4160" s="69"/>
      <c r="EOJ4160" s="69"/>
      <c r="EOK4160" s="69"/>
      <c r="EOL4160" s="69"/>
      <c r="EOM4160" s="69"/>
      <c r="EON4160" s="69"/>
      <c r="EOO4160" s="69"/>
      <c r="EOP4160" s="69"/>
      <c r="EOQ4160" s="69"/>
      <c r="EOR4160" s="69"/>
      <c r="EOS4160" s="69"/>
      <c r="EOT4160" s="69"/>
      <c r="EOU4160" s="69"/>
      <c r="EOV4160" s="69"/>
      <c r="EOW4160" s="69"/>
      <c r="EOX4160" s="69"/>
      <c r="EOY4160" s="69"/>
      <c r="EOZ4160" s="69"/>
      <c r="EPA4160" s="69"/>
      <c r="EPB4160" s="69"/>
      <c r="EPC4160" s="69"/>
      <c r="EPD4160" s="69"/>
      <c r="EPE4160" s="69"/>
      <c r="EPF4160" s="69"/>
      <c r="EPG4160" s="69"/>
      <c r="EPH4160" s="69"/>
      <c r="EPI4160" s="69"/>
      <c r="EPJ4160" s="69"/>
      <c r="EPK4160" s="69"/>
      <c r="EPL4160" s="69"/>
      <c r="EPM4160" s="69"/>
      <c r="EPN4160" s="69"/>
      <c r="EPO4160" s="69"/>
      <c r="EPP4160" s="69"/>
      <c r="EPQ4160" s="69"/>
      <c r="EPR4160" s="69"/>
      <c r="EPS4160" s="69"/>
      <c r="EPT4160" s="69"/>
      <c r="EPU4160" s="69"/>
      <c r="EPV4160" s="69"/>
      <c r="EPW4160" s="69"/>
      <c r="EPX4160" s="69"/>
      <c r="EPY4160" s="69"/>
      <c r="EPZ4160" s="69"/>
      <c r="EQA4160" s="69"/>
      <c r="EQB4160" s="69"/>
      <c r="EQC4160" s="69"/>
      <c r="EQD4160" s="69"/>
      <c r="EQE4160" s="69"/>
      <c r="EQF4160" s="69"/>
      <c r="EQG4160" s="69"/>
      <c r="EQH4160" s="69"/>
      <c r="EQI4160" s="69"/>
      <c r="EQJ4160" s="69"/>
      <c r="EQK4160" s="69"/>
      <c r="EQL4160" s="69"/>
      <c r="EQM4160" s="69"/>
      <c r="EQN4160" s="69"/>
      <c r="EQO4160" s="69"/>
      <c r="EQP4160" s="69"/>
      <c r="EQQ4160" s="69"/>
      <c r="EQR4160" s="69"/>
      <c r="EQS4160" s="69"/>
      <c r="EQT4160" s="69"/>
      <c r="EQU4160" s="69"/>
      <c r="EQV4160" s="69"/>
      <c r="EQW4160" s="69"/>
      <c r="EQX4160" s="69"/>
      <c r="EQY4160" s="69"/>
      <c r="EQZ4160" s="69"/>
      <c r="ERA4160" s="69"/>
      <c r="ERB4160" s="69"/>
      <c r="ERC4160" s="69"/>
      <c r="ERD4160" s="69"/>
      <c r="ERE4160" s="69"/>
      <c r="ERF4160" s="69"/>
      <c r="ERG4160" s="69"/>
      <c r="ERH4160" s="69"/>
      <c r="ERI4160" s="69"/>
      <c r="ERJ4160" s="69"/>
      <c r="ERK4160" s="69"/>
      <c r="ERL4160" s="69"/>
      <c r="ERM4160" s="69"/>
      <c r="ERN4160" s="69"/>
      <c r="ERO4160" s="69"/>
      <c r="ERP4160" s="69"/>
      <c r="ERQ4160" s="69"/>
      <c r="ERR4160" s="69"/>
      <c r="ERS4160" s="69"/>
      <c r="ERT4160" s="69"/>
      <c r="ERU4160" s="69"/>
      <c r="ERV4160" s="69"/>
      <c r="ERW4160" s="69"/>
      <c r="ERX4160" s="69"/>
      <c r="ERY4160" s="69"/>
      <c r="ERZ4160" s="69"/>
      <c r="ESA4160" s="69"/>
      <c r="ESB4160" s="69"/>
      <c r="ESC4160" s="69"/>
      <c r="ESD4160" s="69"/>
      <c r="ESE4160" s="69"/>
      <c r="ESF4160" s="69"/>
      <c r="ESG4160" s="69"/>
      <c r="ESH4160" s="69"/>
      <c r="ESI4160" s="69"/>
      <c r="ESJ4160" s="69"/>
      <c r="ESK4160" s="69"/>
      <c r="ESL4160" s="69"/>
      <c r="ESM4160" s="69"/>
      <c r="ESN4160" s="69"/>
      <c r="ESO4160" s="69"/>
      <c r="ESP4160" s="69"/>
      <c r="ESQ4160" s="69"/>
      <c r="ESR4160" s="69"/>
      <c r="ESS4160" s="69"/>
      <c r="EST4160" s="69"/>
      <c r="ESU4160" s="69"/>
      <c r="ESV4160" s="69"/>
      <c r="ESW4160" s="69"/>
      <c r="ESX4160" s="69"/>
      <c r="ESY4160" s="69"/>
      <c r="ESZ4160" s="69"/>
      <c r="ETA4160" s="69"/>
      <c r="ETB4160" s="69"/>
      <c r="ETC4160" s="69"/>
      <c r="ETD4160" s="69"/>
      <c r="ETE4160" s="69"/>
      <c r="ETF4160" s="69"/>
      <c r="ETG4160" s="69"/>
      <c r="ETH4160" s="69"/>
      <c r="ETI4160" s="69"/>
      <c r="ETJ4160" s="69"/>
      <c r="ETK4160" s="69"/>
      <c r="ETL4160" s="69"/>
      <c r="ETM4160" s="69"/>
      <c r="ETN4160" s="69"/>
      <c r="ETO4160" s="69"/>
      <c r="ETP4160" s="69"/>
      <c r="ETQ4160" s="69"/>
      <c r="ETR4160" s="69"/>
      <c r="ETS4160" s="69"/>
      <c r="ETT4160" s="69"/>
      <c r="ETU4160" s="69"/>
      <c r="ETV4160" s="69"/>
      <c r="ETW4160" s="69"/>
      <c r="ETX4160" s="69"/>
      <c r="ETY4160" s="69"/>
      <c r="ETZ4160" s="69"/>
      <c r="EUA4160" s="69"/>
      <c r="EUB4160" s="69"/>
      <c r="EUC4160" s="69"/>
      <c r="EUD4160" s="69"/>
      <c r="EUE4160" s="69"/>
      <c r="EUF4160" s="69"/>
      <c r="EUG4160" s="69"/>
      <c r="EUH4160" s="69"/>
      <c r="EUI4160" s="69"/>
      <c r="EUJ4160" s="69"/>
      <c r="EUK4160" s="69"/>
      <c r="EUL4160" s="69"/>
      <c r="EUM4160" s="69"/>
      <c r="EUN4160" s="69"/>
      <c r="EUO4160" s="69"/>
      <c r="EUP4160" s="69"/>
      <c r="EUQ4160" s="69"/>
      <c r="EUR4160" s="69"/>
      <c r="EUS4160" s="69"/>
      <c r="EUT4160" s="69"/>
      <c r="EUU4160" s="69"/>
      <c r="EUV4160" s="69"/>
      <c r="EUW4160" s="69"/>
      <c r="EUX4160" s="69"/>
      <c r="EUY4160" s="69"/>
      <c r="EUZ4160" s="69"/>
      <c r="EVA4160" s="69"/>
      <c r="EVB4160" s="69"/>
      <c r="EVC4160" s="69"/>
      <c r="EVD4160" s="69"/>
      <c r="EVE4160" s="69"/>
      <c r="EVF4160" s="69"/>
      <c r="EVG4160" s="69"/>
      <c r="EVH4160" s="69"/>
      <c r="EVI4160" s="69"/>
      <c r="EVJ4160" s="69"/>
      <c r="EVK4160" s="69"/>
      <c r="EVL4160" s="69"/>
      <c r="EVM4160" s="69"/>
      <c r="EVN4160" s="69"/>
      <c r="EVO4160" s="69"/>
      <c r="EVP4160" s="69"/>
      <c r="EVQ4160" s="69"/>
      <c r="EVR4160" s="69"/>
      <c r="EVS4160" s="69"/>
      <c r="EVT4160" s="69"/>
      <c r="EVU4160" s="69"/>
      <c r="EVV4160" s="69"/>
      <c r="EVW4160" s="69"/>
      <c r="EVX4160" s="69"/>
      <c r="EVY4160" s="69"/>
      <c r="EVZ4160" s="69"/>
      <c r="EWA4160" s="69"/>
      <c r="EWB4160" s="69"/>
      <c r="EWC4160" s="69"/>
      <c r="EWD4160" s="69"/>
      <c r="EWE4160" s="69"/>
      <c r="EWF4160" s="69"/>
      <c r="EWG4160" s="69"/>
      <c r="EWH4160" s="69"/>
      <c r="EWI4160" s="69"/>
      <c r="EWJ4160" s="69"/>
      <c r="EWK4160" s="69"/>
      <c r="EWL4160" s="69"/>
      <c r="EWM4160" s="69"/>
      <c r="EWN4160" s="69"/>
      <c r="EWO4160" s="69"/>
      <c r="EWP4160" s="69"/>
      <c r="EWQ4160" s="69"/>
      <c r="EWR4160" s="69"/>
      <c r="EWS4160" s="69"/>
      <c r="EWT4160" s="69"/>
      <c r="EWU4160" s="69"/>
      <c r="EWV4160" s="69"/>
      <c r="EWW4160" s="69"/>
      <c r="EWX4160" s="69"/>
      <c r="EWY4160" s="69"/>
      <c r="EWZ4160" s="69"/>
      <c r="EXA4160" s="69"/>
      <c r="EXB4160" s="69"/>
      <c r="EXC4160" s="69"/>
      <c r="EXD4160" s="69"/>
      <c r="EXE4160" s="69"/>
      <c r="EXF4160" s="69"/>
      <c r="EXG4160" s="69"/>
      <c r="EXH4160" s="69"/>
      <c r="EXI4160" s="69"/>
      <c r="EXJ4160" s="69"/>
      <c r="EXK4160" s="69"/>
      <c r="EXL4160" s="69"/>
      <c r="EXM4160" s="69"/>
      <c r="EXN4160" s="69"/>
      <c r="EXO4160" s="69"/>
      <c r="EXP4160" s="69"/>
      <c r="EXQ4160" s="69"/>
      <c r="EXR4160" s="69"/>
      <c r="EXS4160" s="69"/>
      <c r="EXT4160" s="69"/>
      <c r="EXU4160" s="69"/>
      <c r="EXV4160" s="69"/>
      <c r="EXW4160" s="69"/>
      <c r="EXX4160" s="69"/>
      <c r="EXY4160" s="69"/>
      <c r="EXZ4160" s="69"/>
      <c r="EYA4160" s="69"/>
      <c r="EYB4160" s="69"/>
      <c r="EYC4160" s="69"/>
      <c r="EYD4160" s="69"/>
      <c r="EYE4160" s="69"/>
      <c r="EYF4160" s="69"/>
      <c r="EYG4160" s="69"/>
      <c r="EYH4160" s="69"/>
      <c r="EYI4160" s="69"/>
      <c r="EYJ4160" s="69"/>
      <c r="EYK4160" s="69"/>
      <c r="EYL4160" s="69"/>
      <c r="EYM4160" s="69"/>
      <c r="EYN4160" s="69"/>
      <c r="EYO4160" s="69"/>
      <c r="EYP4160" s="69"/>
      <c r="EYQ4160" s="69"/>
      <c r="EYR4160" s="69"/>
      <c r="EYS4160" s="69"/>
      <c r="EYT4160" s="69"/>
      <c r="EYU4160" s="69"/>
      <c r="EYV4160" s="69"/>
      <c r="EYW4160" s="69"/>
      <c r="EYX4160" s="69"/>
      <c r="EYY4160" s="69"/>
      <c r="EYZ4160" s="69"/>
      <c r="EZA4160" s="69"/>
      <c r="EZB4160" s="69"/>
      <c r="EZC4160" s="69"/>
      <c r="EZD4160" s="69"/>
      <c r="EZE4160" s="69"/>
      <c r="EZF4160" s="69"/>
      <c r="EZG4160" s="69"/>
      <c r="EZH4160" s="69"/>
      <c r="EZI4160" s="69"/>
      <c r="EZJ4160" s="69"/>
      <c r="EZK4160" s="69"/>
      <c r="EZL4160" s="69"/>
      <c r="EZM4160" s="69"/>
      <c r="EZN4160" s="69"/>
      <c r="EZO4160" s="69"/>
      <c r="EZP4160" s="69"/>
      <c r="EZQ4160" s="69"/>
      <c r="EZR4160" s="69"/>
      <c r="EZS4160" s="69"/>
      <c r="EZT4160" s="69"/>
      <c r="EZU4160" s="69"/>
      <c r="EZV4160" s="69"/>
      <c r="EZW4160" s="69"/>
      <c r="EZX4160" s="69"/>
      <c r="EZY4160" s="69"/>
      <c r="EZZ4160" s="69"/>
      <c r="FAA4160" s="69"/>
      <c r="FAB4160" s="69"/>
      <c r="FAC4160" s="69"/>
      <c r="FAD4160" s="69"/>
      <c r="FAE4160" s="69"/>
      <c r="FAF4160" s="69"/>
      <c r="FAG4160" s="69"/>
      <c r="FAH4160" s="69"/>
      <c r="FAI4160" s="69"/>
      <c r="FAJ4160" s="69"/>
      <c r="FAK4160" s="69"/>
      <c r="FAL4160" s="69"/>
      <c r="FAM4160" s="69"/>
      <c r="FAN4160" s="69"/>
      <c r="FAO4160" s="69"/>
      <c r="FAP4160" s="69"/>
      <c r="FAQ4160" s="69"/>
      <c r="FAR4160" s="69"/>
      <c r="FAS4160" s="69"/>
      <c r="FAT4160" s="69"/>
      <c r="FAU4160" s="69"/>
      <c r="FAV4160" s="69"/>
      <c r="FAW4160" s="69"/>
      <c r="FAX4160" s="69"/>
      <c r="FAY4160" s="69"/>
      <c r="FAZ4160" s="69"/>
      <c r="FBA4160" s="69"/>
      <c r="FBB4160" s="69"/>
      <c r="FBC4160" s="69"/>
      <c r="FBD4160" s="69"/>
      <c r="FBE4160" s="69"/>
      <c r="FBF4160" s="69"/>
      <c r="FBG4160" s="69"/>
      <c r="FBH4160" s="69"/>
      <c r="FBI4160" s="69"/>
      <c r="FBJ4160" s="69"/>
      <c r="FBK4160" s="69"/>
      <c r="FBL4160" s="69"/>
      <c r="FBM4160" s="69"/>
      <c r="FBN4160" s="69"/>
      <c r="FBO4160" s="69"/>
      <c r="FBP4160" s="69"/>
      <c r="FBQ4160" s="69"/>
      <c r="FBR4160" s="69"/>
      <c r="FBS4160" s="69"/>
      <c r="FBT4160" s="69"/>
      <c r="FBU4160" s="69"/>
      <c r="FBV4160" s="69"/>
      <c r="FBW4160" s="69"/>
      <c r="FBX4160" s="69"/>
      <c r="FBY4160" s="69"/>
      <c r="FBZ4160" s="69"/>
      <c r="FCA4160" s="69"/>
      <c r="FCB4160" s="69"/>
      <c r="FCC4160" s="69"/>
      <c r="FCD4160" s="69"/>
      <c r="FCE4160" s="69"/>
      <c r="FCF4160" s="69"/>
      <c r="FCG4160" s="69"/>
      <c r="FCH4160" s="69"/>
      <c r="FCI4160" s="69"/>
      <c r="FCJ4160" s="69"/>
      <c r="FCK4160" s="69"/>
      <c r="FCL4160" s="69"/>
      <c r="FCM4160" s="69"/>
      <c r="FCN4160" s="69"/>
      <c r="FCO4160" s="69"/>
      <c r="FCP4160" s="69"/>
      <c r="FCQ4160" s="69"/>
      <c r="FCR4160" s="69"/>
      <c r="FCS4160" s="69"/>
      <c r="FCT4160" s="69"/>
      <c r="FCU4160" s="69"/>
      <c r="FCV4160" s="69"/>
      <c r="FCW4160" s="69"/>
      <c r="FCX4160" s="69"/>
      <c r="FCY4160" s="69"/>
      <c r="FCZ4160" s="69"/>
      <c r="FDA4160" s="69"/>
      <c r="FDB4160" s="69"/>
      <c r="FDC4160" s="69"/>
      <c r="FDD4160" s="69"/>
      <c r="FDE4160" s="69"/>
      <c r="FDF4160" s="69"/>
      <c r="FDG4160" s="69"/>
      <c r="FDH4160" s="69"/>
      <c r="FDI4160" s="69"/>
      <c r="FDJ4160" s="69"/>
      <c r="FDK4160" s="69"/>
      <c r="FDL4160" s="69"/>
      <c r="FDM4160" s="69"/>
      <c r="FDN4160" s="69"/>
      <c r="FDO4160" s="69"/>
      <c r="FDP4160" s="69"/>
      <c r="FDQ4160" s="69"/>
      <c r="FDR4160" s="69"/>
      <c r="FDS4160" s="69"/>
      <c r="FDT4160" s="69"/>
      <c r="FDU4160" s="69"/>
      <c r="FDV4160" s="69"/>
      <c r="FDW4160" s="69"/>
      <c r="FDX4160" s="69"/>
      <c r="FDY4160" s="69"/>
      <c r="FDZ4160" s="69"/>
      <c r="FEA4160" s="69"/>
      <c r="FEB4160" s="69"/>
      <c r="FEC4160" s="69"/>
      <c r="FED4160" s="69"/>
      <c r="FEE4160" s="69"/>
      <c r="FEF4160" s="69"/>
      <c r="FEG4160" s="69"/>
      <c r="FEH4160" s="69"/>
      <c r="FEI4160" s="69"/>
      <c r="FEJ4160" s="69"/>
      <c r="FEK4160" s="69"/>
      <c r="FEL4160" s="69"/>
      <c r="FEM4160" s="69"/>
      <c r="FEN4160" s="69"/>
      <c r="FEO4160" s="69"/>
      <c r="FEP4160" s="69"/>
      <c r="FEQ4160" s="69"/>
      <c r="FER4160" s="69"/>
      <c r="FES4160" s="69"/>
      <c r="FET4160" s="69"/>
      <c r="FEU4160" s="69"/>
      <c r="FEV4160" s="69"/>
      <c r="FEW4160" s="69"/>
      <c r="FEX4160" s="69"/>
      <c r="FEY4160" s="69"/>
      <c r="FEZ4160" s="69"/>
      <c r="FFA4160" s="69"/>
      <c r="FFB4160" s="69"/>
      <c r="FFC4160" s="69"/>
      <c r="FFD4160" s="69"/>
      <c r="FFE4160" s="69"/>
      <c r="FFF4160" s="69"/>
      <c r="FFG4160" s="69"/>
      <c r="FFH4160" s="69"/>
      <c r="FFI4160" s="69"/>
      <c r="FFJ4160" s="69"/>
      <c r="FFK4160" s="69"/>
      <c r="FFL4160" s="69"/>
      <c r="FFM4160" s="69"/>
      <c r="FFN4160" s="69"/>
      <c r="FFO4160" s="69"/>
      <c r="FFP4160" s="69"/>
      <c r="FFQ4160" s="69"/>
      <c r="FFR4160" s="69"/>
      <c r="FFS4160" s="69"/>
      <c r="FFT4160" s="69"/>
      <c r="FFU4160" s="69"/>
      <c r="FFV4160" s="69"/>
      <c r="FFW4160" s="69"/>
      <c r="FFX4160" s="69"/>
      <c r="FFY4160" s="69"/>
      <c r="FFZ4160" s="69"/>
      <c r="FGA4160" s="69"/>
      <c r="FGB4160" s="69"/>
      <c r="FGC4160" s="69"/>
      <c r="FGD4160" s="69"/>
      <c r="FGE4160" s="69"/>
      <c r="FGF4160" s="69"/>
      <c r="FGG4160" s="69"/>
      <c r="FGH4160" s="69"/>
      <c r="FGI4160" s="69"/>
      <c r="FGJ4160" s="69"/>
      <c r="FGK4160" s="69"/>
      <c r="FGL4160" s="69"/>
      <c r="FGM4160" s="69"/>
      <c r="FGN4160" s="69"/>
      <c r="FGO4160" s="69"/>
      <c r="FGP4160" s="69"/>
      <c r="FGQ4160" s="69"/>
      <c r="FGR4160" s="69"/>
      <c r="FGS4160" s="69"/>
      <c r="FGT4160" s="69"/>
      <c r="FGU4160" s="69"/>
      <c r="FGV4160" s="69"/>
      <c r="FGW4160" s="69"/>
      <c r="FGX4160" s="69"/>
      <c r="FGY4160" s="69"/>
      <c r="FGZ4160" s="69"/>
      <c r="FHA4160" s="69"/>
      <c r="FHB4160" s="69"/>
      <c r="FHC4160" s="69"/>
      <c r="FHD4160" s="69"/>
      <c r="FHE4160" s="69"/>
      <c r="FHF4160" s="69"/>
      <c r="FHG4160" s="69"/>
      <c r="FHH4160" s="69"/>
      <c r="FHI4160" s="69"/>
      <c r="FHJ4160" s="69"/>
      <c r="FHK4160" s="69"/>
      <c r="FHL4160" s="69"/>
      <c r="FHM4160" s="69"/>
      <c r="FHN4160" s="69"/>
      <c r="FHO4160" s="69"/>
      <c r="FHP4160" s="69"/>
      <c r="FHQ4160" s="69"/>
      <c r="FHR4160" s="69"/>
      <c r="FHS4160" s="69"/>
      <c r="FHT4160" s="69"/>
      <c r="FHU4160" s="69"/>
      <c r="FHV4160" s="69"/>
      <c r="FHW4160" s="69"/>
      <c r="FHX4160" s="69"/>
      <c r="FHY4160" s="69"/>
      <c r="FHZ4160" s="69"/>
      <c r="FIA4160" s="69"/>
      <c r="FIB4160" s="69"/>
      <c r="FIC4160" s="69"/>
      <c r="FID4160" s="69"/>
      <c r="FIE4160" s="69"/>
      <c r="FIF4160" s="69"/>
      <c r="FIG4160" s="69"/>
      <c r="FIH4160" s="69"/>
      <c r="FII4160" s="69"/>
      <c r="FIJ4160" s="69"/>
      <c r="FIK4160" s="69"/>
      <c r="FIL4160" s="69"/>
      <c r="FIM4160" s="69"/>
      <c r="FIN4160" s="69"/>
      <c r="FIO4160" s="69"/>
      <c r="FIP4160" s="69"/>
      <c r="FIQ4160" s="69"/>
      <c r="FIR4160" s="69"/>
      <c r="FIS4160" s="69"/>
      <c r="FIT4160" s="69"/>
      <c r="FIU4160" s="69"/>
      <c r="FIV4160" s="69"/>
      <c r="FIW4160" s="69"/>
      <c r="FIX4160" s="69"/>
      <c r="FIY4160" s="69"/>
      <c r="FIZ4160" s="69"/>
      <c r="FJA4160" s="69"/>
      <c r="FJB4160" s="69"/>
      <c r="FJC4160" s="69"/>
      <c r="FJD4160" s="69"/>
      <c r="FJE4160" s="69"/>
      <c r="FJF4160" s="69"/>
      <c r="FJG4160" s="69"/>
      <c r="FJH4160" s="69"/>
      <c r="FJI4160" s="69"/>
      <c r="FJJ4160" s="69"/>
      <c r="FJK4160" s="69"/>
      <c r="FJL4160" s="69"/>
      <c r="FJM4160" s="69"/>
      <c r="FJN4160" s="69"/>
      <c r="FJO4160" s="69"/>
      <c r="FJP4160" s="69"/>
      <c r="FJQ4160" s="69"/>
      <c r="FJR4160" s="69"/>
      <c r="FJS4160" s="69"/>
      <c r="FJT4160" s="69"/>
      <c r="FJU4160" s="69"/>
      <c r="FJV4160" s="69"/>
      <c r="FJW4160" s="69"/>
      <c r="FJX4160" s="69"/>
      <c r="FJY4160" s="69"/>
      <c r="FJZ4160" s="69"/>
      <c r="FKA4160" s="69"/>
      <c r="FKB4160" s="69"/>
      <c r="FKC4160" s="69"/>
      <c r="FKD4160" s="69"/>
      <c r="FKE4160" s="69"/>
      <c r="FKF4160" s="69"/>
      <c r="FKG4160" s="69"/>
      <c r="FKH4160" s="69"/>
      <c r="FKI4160" s="69"/>
      <c r="FKJ4160" s="69"/>
      <c r="FKK4160" s="69"/>
      <c r="FKL4160" s="69"/>
      <c r="FKM4160" s="69"/>
      <c r="FKN4160" s="69"/>
      <c r="FKO4160" s="69"/>
      <c r="FKP4160" s="69"/>
      <c r="FKQ4160" s="69"/>
      <c r="FKR4160" s="69"/>
      <c r="FKS4160" s="69"/>
      <c r="FKT4160" s="69"/>
      <c r="FKU4160" s="69"/>
      <c r="FKV4160" s="69"/>
      <c r="FKW4160" s="69"/>
      <c r="FKX4160" s="69"/>
      <c r="FKY4160" s="69"/>
      <c r="FKZ4160" s="69"/>
      <c r="FLA4160" s="69"/>
      <c r="FLB4160" s="69"/>
      <c r="FLC4160" s="69"/>
      <c r="FLD4160" s="69"/>
      <c r="FLE4160" s="69"/>
      <c r="FLF4160" s="69"/>
      <c r="FLG4160" s="69"/>
      <c r="FLH4160" s="69"/>
      <c r="FLI4160" s="69"/>
      <c r="FLJ4160" s="69"/>
      <c r="FLK4160" s="69"/>
      <c r="FLL4160" s="69"/>
      <c r="FLM4160" s="69"/>
      <c r="FLN4160" s="69"/>
      <c r="FLO4160" s="69"/>
      <c r="FLP4160" s="69"/>
      <c r="FLQ4160" s="69"/>
      <c r="FLR4160" s="69"/>
      <c r="FLS4160" s="69"/>
      <c r="FLT4160" s="69"/>
      <c r="FLU4160" s="69"/>
      <c r="FLV4160" s="69"/>
      <c r="FLW4160" s="69"/>
      <c r="FLX4160" s="69"/>
      <c r="FLY4160" s="69"/>
      <c r="FLZ4160" s="69"/>
      <c r="FMA4160" s="69"/>
      <c r="FMB4160" s="69"/>
      <c r="FMC4160" s="69"/>
      <c r="FMD4160" s="69"/>
      <c r="FME4160" s="69"/>
      <c r="FMF4160" s="69"/>
      <c r="FMG4160" s="69"/>
      <c r="FMH4160" s="69"/>
      <c r="FMI4160" s="69"/>
      <c r="FMJ4160" s="69"/>
      <c r="FMK4160" s="69"/>
      <c r="FML4160" s="69"/>
      <c r="FMM4160" s="69"/>
      <c r="FMN4160" s="69"/>
      <c r="FMO4160" s="69"/>
      <c r="FMP4160" s="69"/>
      <c r="FMQ4160" s="69"/>
      <c r="FMR4160" s="69"/>
      <c r="FMS4160" s="69"/>
      <c r="FMT4160" s="69"/>
      <c r="FMU4160" s="69"/>
      <c r="FMV4160" s="69"/>
      <c r="FMW4160" s="69"/>
      <c r="FMX4160" s="69"/>
      <c r="FMY4160" s="69"/>
      <c r="FMZ4160" s="69"/>
      <c r="FNA4160" s="69"/>
      <c r="FNB4160" s="69"/>
      <c r="FNC4160" s="69"/>
      <c r="FND4160" s="69"/>
      <c r="FNE4160" s="69"/>
      <c r="FNF4160" s="69"/>
      <c r="FNG4160" s="69"/>
      <c r="FNH4160" s="69"/>
      <c r="FNI4160" s="69"/>
      <c r="FNJ4160" s="69"/>
      <c r="FNK4160" s="69"/>
      <c r="FNL4160" s="69"/>
      <c r="FNM4160" s="69"/>
      <c r="FNN4160" s="69"/>
      <c r="FNO4160" s="69"/>
      <c r="FNP4160" s="69"/>
      <c r="FNQ4160" s="69"/>
      <c r="FNR4160" s="69"/>
      <c r="FNS4160" s="69"/>
      <c r="FNT4160" s="69"/>
      <c r="FNU4160" s="69"/>
      <c r="FNV4160" s="69"/>
      <c r="FNW4160" s="69"/>
      <c r="FNX4160" s="69"/>
      <c r="FNY4160" s="69"/>
      <c r="FNZ4160" s="69"/>
      <c r="FOA4160" s="69"/>
      <c r="FOB4160" s="69"/>
      <c r="FOC4160" s="69"/>
      <c r="FOD4160" s="69"/>
      <c r="FOE4160" s="69"/>
      <c r="FOF4160" s="69"/>
      <c r="FOG4160" s="69"/>
      <c r="FOH4160" s="69"/>
      <c r="FOI4160" s="69"/>
      <c r="FOJ4160" s="69"/>
      <c r="FOK4160" s="69"/>
      <c r="FOL4160" s="69"/>
      <c r="FOM4160" s="69"/>
      <c r="FON4160" s="69"/>
      <c r="FOO4160" s="69"/>
      <c r="FOP4160" s="69"/>
      <c r="FOQ4160" s="69"/>
      <c r="FOR4160" s="69"/>
      <c r="FOS4160" s="69"/>
      <c r="FOT4160" s="69"/>
      <c r="FOU4160" s="69"/>
      <c r="FOV4160" s="69"/>
      <c r="FOW4160" s="69"/>
      <c r="FOX4160" s="69"/>
      <c r="FOY4160" s="69"/>
      <c r="FOZ4160" s="69"/>
      <c r="FPA4160" s="69"/>
      <c r="FPB4160" s="69"/>
      <c r="FPC4160" s="69"/>
      <c r="FPD4160" s="69"/>
      <c r="FPE4160" s="69"/>
      <c r="FPF4160" s="69"/>
      <c r="FPG4160" s="69"/>
      <c r="FPH4160" s="69"/>
      <c r="FPI4160" s="69"/>
      <c r="FPJ4160" s="69"/>
      <c r="FPK4160" s="69"/>
      <c r="FPL4160" s="69"/>
      <c r="FPM4160" s="69"/>
      <c r="FPN4160" s="69"/>
      <c r="FPO4160" s="69"/>
      <c r="FPP4160" s="69"/>
      <c r="FPQ4160" s="69"/>
      <c r="FPR4160" s="69"/>
      <c r="FPS4160" s="69"/>
      <c r="FPT4160" s="69"/>
      <c r="FPU4160" s="69"/>
      <c r="FPV4160" s="69"/>
      <c r="FPW4160" s="69"/>
      <c r="FPX4160" s="69"/>
      <c r="FPY4160" s="69"/>
      <c r="FPZ4160" s="69"/>
      <c r="FQA4160" s="69"/>
      <c r="FQB4160" s="69"/>
      <c r="FQC4160" s="69"/>
      <c r="FQD4160" s="69"/>
      <c r="FQE4160" s="69"/>
      <c r="FQF4160" s="69"/>
      <c r="FQG4160" s="69"/>
      <c r="FQH4160" s="69"/>
      <c r="FQI4160" s="69"/>
      <c r="FQJ4160" s="69"/>
      <c r="FQK4160" s="69"/>
      <c r="FQL4160" s="69"/>
      <c r="FQM4160" s="69"/>
      <c r="FQN4160" s="69"/>
      <c r="FQO4160" s="69"/>
      <c r="FQP4160" s="69"/>
      <c r="FQQ4160" s="69"/>
      <c r="FQR4160" s="69"/>
      <c r="FQS4160" s="69"/>
      <c r="FQT4160" s="69"/>
      <c r="FQU4160" s="69"/>
      <c r="FQV4160" s="69"/>
      <c r="FQW4160" s="69"/>
      <c r="FQX4160" s="69"/>
      <c r="FQY4160" s="69"/>
      <c r="FQZ4160" s="69"/>
      <c r="FRA4160" s="69"/>
      <c r="FRB4160" s="69"/>
      <c r="FRC4160" s="69"/>
      <c r="FRD4160" s="69"/>
      <c r="FRE4160" s="69"/>
      <c r="FRF4160" s="69"/>
      <c r="FRG4160" s="69"/>
      <c r="FRH4160" s="69"/>
      <c r="FRI4160" s="69"/>
      <c r="FRJ4160" s="69"/>
      <c r="FRK4160" s="69"/>
      <c r="FRL4160" s="69"/>
      <c r="FRM4160" s="69"/>
      <c r="FRN4160" s="69"/>
      <c r="FRO4160" s="69"/>
      <c r="FRP4160" s="69"/>
      <c r="FRQ4160" s="69"/>
      <c r="FRR4160" s="69"/>
      <c r="FRS4160" s="69"/>
      <c r="FRT4160" s="69"/>
      <c r="FRU4160" s="69"/>
      <c r="FRV4160" s="69"/>
      <c r="FRW4160" s="69"/>
      <c r="FRX4160" s="69"/>
      <c r="FRY4160" s="69"/>
      <c r="FRZ4160" s="69"/>
      <c r="FSA4160" s="69"/>
      <c r="FSB4160" s="69"/>
      <c r="FSC4160" s="69"/>
      <c r="FSD4160" s="69"/>
      <c r="FSE4160" s="69"/>
      <c r="FSF4160" s="69"/>
      <c r="FSG4160" s="69"/>
      <c r="FSH4160" s="69"/>
      <c r="FSI4160" s="69"/>
      <c r="FSJ4160" s="69"/>
      <c r="FSK4160" s="69"/>
      <c r="FSL4160" s="69"/>
      <c r="FSM4160" s="69"/>
      <c r="FSN4160" s="69"/>
      <c r="FSO4160" s="69"/>
      <c r="FSP4160" s="69"/>
      <c r="FSQ4160" s="69"/>
      <c r="FSR4160" s="69"/>
      <c r="FSS4160" s="69"/>
      <c r="FST4160" s="69"/>
      <c r="FSU4160" s="69"/>
      <c r="FSV4160" s="69"/>
      <c r="FSW4160" s="69"/>
      <c r="FSX4160" s="69"/>
      <c r="FSY4160" s="69"/>
      <c r="FSZ4160" s="69"/>
      <c r="FTA4160" s="69"/>
      <c r="FTB4160" s="69"/>
      <c r="FTC4160" s="69"/>
      <c r="FTD4160" s="69"/>
      <c r="FTE4160" s="69"/>
      <c r="FTF4160" s="69"/>
      <c r="FTG4160" s="69"/>
      <c r="FTH4160" s="69"/>
      <c r="FTI4160" s="69"/>
      <c r="FTJ4160" s="69"/>
      <c r="FTK4160" s="69"/>
      <c r="FTL4160" s="69"/>
      <c r="FTM4160" s="69"/>
      <c r="FTN4160" s="69"/>
      <c r="FTO4160" s="69"/>
      <c r="FTP4160" s="69"/>
      <c r="FTQ4160" s="69"/>
      <c r="FTR4160" s="69"/>
      <c r="FTS4160" s="69"/>
      <c r="FTT4160" s="69"/>
      <c r="FTU4160" s="69"/>
      <c r="FTV4160" s="69"/>
      <c r="FTW4160" s="69"/>
      <c r="FTX4160" s="69"/>
      <c r="FTY4160" s="69"/>
      <c r="FTZ4160" s="69"/>
      <c r="FUA4160" s="69"/>
      <c r="FUB4160" s="69"/>
      <c r="FUC4160" s="69"/>
      <c r="FUD4160" s="69"/>
      <c r="FUE4160" s="69"/>
      <c r="FUF4160" s="69"/>
      <c r="FUG4160" s="69"/>
      <c r="FUH4160" s="69"/>
      <c r="FUI4160" s="69"/>
      <c r="FUJ4160" s="69"/>
      <c r="FUK4160" s="69"/>
      <c r="FUL4160" s="69"/>
      <c r="FUM4160" s="69"/>
      <c r="FUN4160" s="69"/>
      <c r="FUO4160" s="69"/>
      <c r="FUP4160" s="69"/>
      <c r="FUQ4160" s="69"/>
      <c r="FUR4160" s="69"/>
      <c r="FUS4160" s="69"/>
      <c r="FUT4160" s="69"/>
      <c r="FUU4160" s="69"/>
      <c r="FUV4160" s="69"/>
      <c r="FUW4160" s="69"/>
      <c r="FUX4160" s="69"/>
      <c r="FUY4160" s="69"/>
      <c r="FUZ4160" s="69"/>
      <c r="FVA4160" s="69"/>
      <c r="FVB4160" s="69"/>
      <c r="FVC4160" s="69"/>
      <c r="FVD4160" s="69"/>
      <c r="FVE4160" s="69"/>
      <c r="FVF4160" s="69"/>
      <c r="FVG4160" s="69"/>
      <c r="FVH4160" s="69"/>
      <c r="FVI4160" s="69"/>
      <c r="FVJ4160" s="69"/>
      <c r="FVK4160" s="69"/>
      <c r="FVL4160" s="69"/>
      <c r="FVM4160" s="69"/>
      <c r="FVN4160" s="69"/>
      <c r="FVO4160" s="69"/>
      <c r="FVP4160" s="69"/>
      <c r="FVQ4160" s="69"/>
      <c r="FVR4160" s="69"/>
      <c r="FVS4160" s="69"/>
      <c r="FVT4160" s="69"/>
      <c r="FVU4160" s="69"/>
      <c r="FVV4160" s="69"/>
      <c r="FVW4160" s="69"/>
      <c r="FVX4160" s="69"/>
      <c r="FVY4160" s="69"/>
      <c r="FVZ4160" s="69"/>
      <c r="FWA4160" s="69"/>
      <c r="FWB4160" s="69"/>
      <c r="FWC4160" s="69"/>
      <c r="FWD4160" s="69"/>
      <c r="FWE4160" s="69"/>
      <c r="FWF4160" s="69"/>
      <c r="FWG4160" s="69"/>
      <c r="FWH4160" s="69"/>
      <c r="FWI4160" s="69"/>
      <c r="FWJ4160" s="69"/>
      <c r="FWK4160" s="69"/>
      <c r="FWL4160" s="69"/>
      <c r="FWM4160" s="69"/>
      <c r="FWN4160" s="69"/>
      <c r="FWO4160" s="69"/>
      <c r="FWP4160" s="69"/>
      <c r="FWQ4160" s="69"/>
      <c r="FWR4160" s="69"/>
      <c r="FWS4160" s="69"/>
      <c r="FWT4160" s="69"/>
      <c r="FWU4160" s="69"/>
      <c r="FWV4160" s="69"/>
      <c r="FWW4160" s="69"/>
      <c r="FWX4160" s="69"/>
      <c r="FWY4160" s="69"/>
      <c r="FWZ4160" s="69"/>
      <c r="FXA4160" s="69"/>
      <c r="FXB4160" s="69"/>
      <c r="FXC4160" s="69"/>
      <c r="FXD4160" s="69"/>
      <c r="FXE4160" s="69"/>
      <c r="FXF4160" s="69"/>
      <c r="FXG4160" s="69"/>
      <c r="FXH4160" s="69"/>
      <c r="FXI4160" s="69"/>
      <c r="FXJ4160" s="69"/>
      <c r="FXK4160" s="69"/>
      <c r="FXL4160" s="69"/>
      <c r="FXM4160" s="69"/>
      <c r="FXN4160" s="69"/>
      <c r="FXO4160" s="69"/>
      <c r="FXP4160" s="69"/>
      <c r="FXQ4160" s="69"/>
      <c r="FXR4160" s="69"/>
      <c r="FXS4160" s="69"/>
      <c r="FXT4160" s="69"/>
      <c r="FXU4160" s="69"/>
      <c r="FXV4160" s="69"/>
      <c r="FXW4160" s="69"/>
      <c r="FXX4160" s="69"/>
      <c r="FXY4160" s="69"/>
      <c r="FXZ4160" s="69"/>
      <c r="FYA4160" s="69"/>
      <c r="FYB4160" s="69"/>
      <c r="FYC4160" s="69"/>
      <c r="FYD4160" s="69"/>
      <c r="FYE4160" s="69"/>
      <c r="FYF4160" s="69"/>
      <c r="FYG4160" s="69"/>
      <c r="FYH4160" s="69"/>
      <c r="FYI4160" s="69"/>
      <c r="FYJ4160" s="69"/>
      <c r="FYK4160" s="69"/>
      <c r="FYL4160" s="69"/>
      <c r="FYM4160" s="69"/>
      <c r="FYN4160" s="69"/>
      <c r="FYO4160" s="69"/>
      <c r="FYP4160" s="69"/>
      <c r="FYQ4160" s="69"/>
      <c r="FYR4160" s="69"/>
      <c r="FYS4160" s="69"/>
      <c r="FYT4160" s="69"/>
      <c r="FYU4160" s="69"/>
      <c r="FYV4160" s="69"/>
      <c r="FYW4160" s="69"/>
      <c r="FYX4160" s="69"/>
      <c r="FYY4160" s="69"/>
      <c r="FYZ4160" s="69"/>
      <c r="FZA4160" s="69"/>
      <c r="FZB4160" s="69"/>
      <c r="FZC4160" s="69"/>
      <c r="FZD4160" s="69"/>
      <c r="FZE4160" s="69"/>
      <c r="FZF4160" s="69"/>
      <c r="FZG4160" s="69"/>
      <c r="FZH4160" s="69"/>
      <c r="FZI4160" s="69"/>
      <c r="FZJ4160" s="69"/>
      <c r="FZK4160" s="69"/>
      <c r="FZL4160" s="69"/>
      <c r="FZM4160" s="69"/>
      <c r="FZN4160" s="69"/>
      <c r="FZO4160" s="69"/>
      <c r="FZP4160" s="69"/>
      <c r="FZQ4160" s="69"/>
      <c r="FZR4160" s="69"/>
      <c r="FZS4160" s="69"/>
      <c r="FZT4160" s="69"/>
      <c r="FZU4160" s="69"/>
      <c r="FZV4160" s="69"/>
      <c r="FZW4160" s="69"/>
      <c r="FZX4160" s="69"/>
      <c r="FZY4160" s="69"/>
      <c r="FZZ4160" s="69"/>
      <c r="GAA4160" s="69"/>
      <c r="GAB4160" s="69"/>
      <c r="GAC4160" s="69"/>
      <c r="GAD4160" s="69"/>
      <c r="GAE4160" s="69"/>
      <c r="GAF4160" s="69"/>
      <c r="GAG4160" s="69"/>
      <c r="GAH4160" s="69"/>
      <c r="GAI4160" s="69"/>
      <c r="GAJ4160" s="69"/>
      <c r="GAK4160" s="69"/>
      <c r="GAL4160" s="69"/>
      <c r="GAM4160" s="69"/>
      <c r="GAN4160" s="69"/>
      <c r="GAO4160" s="69"/>
      <c r="GAP4160" s="69"/>
      <c r="GAQ4160" s="69"/>
      <c r="GAR4160" s="69"/>
      <c r="GAS4160" s="69"/>
      <c r="GAT4160" s="69"/>
      <c r="GAU4160" s="69"/>
      <c r="GAV4160" s="69"/>
      <c r="GAW4160" s="69"/>
      <c r="GAX4160" s="69"/>
      <c r="GAY4160" s="69"/>
      <c r="GAZ4160" s="69"/>
      <c r="GBA4160" s="69"/>
      <c r="GBB4160" s="69"/>
      <c r="GBC4160" s="69"/>
      <c r="GBD4160" s="69"/>
      <c r="GBE4160" s="69"/>
      <c r="GBF4160" s="69"/>
      <c r="GBG4160" s="69"/>
      <c r="GBH4160" s="69"/>
      <c r="GBI4160" s="69"/>
      <c r="GBJ4160" s="69"/>
      <c r="GBK4160" s="69"/>
      <c r="GBL4160" s="69"/>
      <c r="GBM4160" s="69"/>
      <c r="GBN4160" s="69"/>
      <c r="GBO4160" s="69"/>
      <c r="GBP4160" s="69"/>
      <c r="GBQ4160" s="69"/>
      <c r="GBR4160" s="69"/>
      <c r="GBS4160" s="69"/>
      <c r="GBT4160" s="69"/>
      <c r="GBU4160" s="69"/>
      <c r="GBV4160" s="69"/>
      <c r="GBW4160" s="69"/>
      <c r="GBX4160" s="69"/>
      <c r="GBY4160" s="69"/>
      <c r="GBZ4160" s="69"/>
      <c r="GCA4160" s="69"/>
      <c r="GCB4160" s="69"/>
      <c r="GCC4160" s="69"/>
      <c r="GCD4160" s="69"/>
      <c r="GCE4160" s="69"/>
      <c r="GCF4160" s="69"/>
      <c r="GCG4160" s="69"/>
      <c r="GCH4160" s="69"/>
      <c r="GCI4160" s="69"/>
      <c r="GCJ4160" s="69"/>
      <c r="GCK4160" s="69"/>
      <c r="GCL4160" s="69"/>
      <c r="GCM4160" s="69"/>
      <c r="GCN4160" s="69"/>
      <c r="GCO4160" s="69"/>
      <c r="GCP4160" s="69"/>
      <c r="GCQ4160" s="69"/>
      <c r="GCR4160" s="69"/>
      <c r="GCS4160" s="69"/>
      <c r="GCT4160" s="69"/>
      <c r="GCU4160" s="69"/>
      <c r="GCV4160" s="69"/>
      <c r="GCW4160" s="69"/>
      <c r="GCX4160" s="69"/>
      <c r="GCY4160" s="69"/>
      <c r="GCZ4160" s="69"/>
      <c r="GDA4160" s="69"/>
      <c r="GDB4160" s="69"/>
      <c r="GDC4160" s="69"/>
      <c r="GDD4160" s="69"/>
      <c r="GDE4160" s="69"/>
      <c r="GDF4160" s="69"/>
      <c r="GDG4160" s="69"/>
      <c r="GDH4160" s="69"/>
      <c r="GDI4160" s="69"/>
      <c r="GDJ4160" s="69"/>
      <c r="GDK4160" s="69"/>
      <c r="GDL4160" s="69"/>
      <c r="GDM4160" s="69"/>
      <c r="GDN4160" s="69"/>
      <c r="GDO4160" s="69"/>
      <c r="GDP4160" s="69"/>
      <c r="GDQ4160" s="69"/>
      <c r="GDR4160" s="69"/>
      <c r="GDS4160" s="69"/>
      <c r="GDT4160" s="69"/>
      <c r="GDU4160" s="69"/>
      <c r="GDV4160" s="69"/>
      <c r="GDW4160" s="69"/>
      <c r="GDX4160" s="69"/>
      <c r="GDY4160" s="69"/>
      <c r="GDZ4160" s="69"/>
      <c r="GEA4160" s="69"/>
      <c r="GEB4160" s="69"/>
      <c r="GEC4160" s="69"/>
      <c r="GED4160" s="69"/>
      <c r="GEE4160" s="69"/>
      <c r="GEF4160" s="69"/>
      <c r="GEG4160" s="69"/>
      <c r="GEH4160" s="69"/>
      <c r="GEI4160" s="69"/>
      <c r="GEJ4160" s="69"/>
      <c r="GEK4160" s="69"/>
      <c r="GEL4160" s="69"/>
      <c r="GEM4160" s="69"/>
      <c r="GEN4160" s="69"/>
      <c r="GEO4160" s="69"/>
      <c r="GEP4160" s="69"/>
      <c r="GEQ4160" s="69"/>
      <c r="GER4160" s="69"/>
      <c r="GES4160" s="69"/>
      <c r="GET4160" s="69"/>
      <c r="GEU4160" s="69"/>
      <c r="GEV4160" s="69"/>
      <c r="GEW4160" s="69"/>
      <c r="GEX4160" s="69"/>
      <c r="GEY4160" s="69"/>
      <c r="GEZ4160" s="69"/>
      <c r="GFA4160" s="69"/>
      <c r="GFB4160" s="69"/>
      <c r="GFC4160" s="69"/>
      <c r="GFD4160" s="69"/>
      <c r="GFE4160" s="69"/>
      <c r="GFF4160" s="69"/>
      <c r="GFG4160" s="69"/>
      <c r="GFH4160" s="69"/>
      <c r="GFI4160" s="69"/>
      <c r="GFJ4160" s="69"/>
      <c r="GFK4160" s="69"/>
      <c r="GFL4160" s="69"/>
      <c r="GFM4160" s="69"/>
      <c r="GFN4160" s="69"/>
      <c r="GFO4160" s="69"/>
      <c r="GFP4160" s="69"/>
      <c r="GFQ4160" s="69"/>
      <c r="GFR4160" s="69"/>
      <c r="GFS4160" s="69"/>
      <c r="GFT4160" s="69"/>
      <c r="GFU4160" s="69"/>
      <c r="GFV4160" s="69"/>
      <c r="GFW4160" s="69"/>
      <c r="GFX4160" s="69"/>
      <c r="GFY4160" s="69"/>
      <c r="GFZ4160" s="69"/>
      <c r="GGA4160" s="69"/>
      <c r="GGB4160" s="69"/>
      <c r="GGC4160" s="69"/>
      <c r="GGD4160" s="69"/>
      <c r="GGE4160" s="69"/>
      <c r="GGF4160" s="69"/>
      <c r="GGG4160" s="69"/>
      <c r="GGH4160" s="69"/>
      <c r="GGI4160" s="69"/>
      <c r="GGJ4160" s="69"/>
      <c r="GGK4160" s="69"/>
      <c r="GGL4160" s="69"/>
      <c r="GGM4160" s="69"/>
      <c r="GGN4160" s="69"/>
      <c r="GGO4160" s="69"/>
      <c r="GGP4160" s="69"/>
      <c r="GGQ4160" s="69"/>
      <c r="GGR4160" s="69"/>
      <c r="GGS4160" s="69"/>
      <c r="GGT4160" s="69"/>
      <c r="GGU4160" s="69"/>
      <c r="GGV4160" s="69"/>
      <c r="GGW4160" s="69"/>
      <c r="GGX4160" s="69"/>
      <c r="GGY4160" s="69"/>
      <c r="GGZ4160" s="69"/>
      <c r="GHA4160" s="69"/>
      <c r="GHB4160" s="69"/>
      <c r="GHC4160" s="69"/>
      <c r="GHD4160" s="69"/>
      <c r="GHE4160" s="69"/>
      <c r="GHF4160" s="69"/>
      <c r="GHG4160" s="69"/>
      <c r="GHH4160" s="69"/>
      <c r="GHI4160" s="69"/>
      <c r="GHJ4160" s="69"/>
      <c r="GHK4160" s="69"/>
      <c r="GHL4160" s="69"/>
      <c r="GHM4160" s="69"/>
      <c r="GHN4160" s="69"/>
      <c r="GHO4160" s="69"/>
      <c r="GHP4160" s="69"/>
      <c r="GHQ4160" s="69"/>
      <c r="GHR4160" s="69"/>
      <c r="GHS4160" s="69"/>
      <c r="GHT4160" s="69"/>
      <c r="GHU4160" s="69"/>
      <c r="GHV4160" s="69"/>
      <c r="GHW4160" s="69"/>
      <c r="GHX4160" s="69"/>
      <c r="GHY4160" s="69"/>
      <c r="GHZ4160" s="69"/>
      <c r="GIA4160" s="69"/>
      <c r="GIB4160" s="69"/>
      <c r="GIC4160" s="69"/>
      <c r="GID4160" s="69"/>
      <c r="GIE4160" s="69"/>
      <c r="GIF4160" s="69"/>
      <c r="GIG4160" s="69"/>
      <c r="GIH4160" s="69"/>
      <c r="GII4160" s="69"/>
      <c r="GIJ4160" s="69"/>
      <c r="GIK4160" s="69"/>
      <c r="GIL4160" s="69"/>
      <c r="GIM4160" s="69"/>
      <c r="GIN4160" s="69"/>
      <c r="GIO4160" s="69"/>
      <c r="GIP4160" s="69"/>
      <c r="GIQ4160" s="69"/>
      <c r="GIR4160" s="69"/>
      <c r="GIS4160" s="69"/>
      <c r="GIT4160" s="69"/>
      <c r="GIU4160" s="69"/>
      <c r="GIV4160" s="69"/>
      <c r="GIW4160" s="69"/>
      <c r="GIX4160" s="69"/>
      <c r="GIY4160" s="69"/>
      <c r="GIZ4160" s="69"/>
      <c r="GJA4160" s="69"/>
      <c r="GJB4160" s="69"/>
      <c r="GJC4160" s="69"/>
      <c r="GJD4160" s="69"/>
      <c r="GJE4160" s="69"/>
      <c r="GJF4160" s="69"/>
      <c r="GJG4160" s="69"/>
      <c r="GJH4160" s="69"/>
      <c r="GJI4160" s="69"/>
      <c r="GJJ4160" s="69"/>
      <c r="GJK4160" s="69"/>
      <c r="GJL4160" s="69"/>
      <c r="GJM4160" s="69"/>
      <c r="GJN4160" s="69"/>
      <c r="GJO4160" s="69"/>
      <c r="GJP4160" s="69"/>
      <c r="GJQ4160" s="69"/>
      <c r="GJR4160" s="69"/>
      <c r="GJS4160" s="69"/>
      <c r="GJT4160" s="69"/>
      <c r="GJU4160" s="69"/>
      <c r="GJV4160" s="69"/>
      <c r="GJW4160" s="69"/>
      <c r="GJX4160" s="69"/>
      <c r="GJY4160" s="69"/>
      <c r="GJZ4160" s="69"/>
      <c r="GKA4160" s="69"/>
      <c r="GKB4160" s="69"/>
      <c r="GKC4160" s="69"/>
      <c r="GKD4160" s="69"/>
      <c r="GKE4160" s="69"/>
      <c r="GKF4160" s="69"/>
      <c r="GKG4160" s="69"/>
      <c r="GKH4160" s="69"/>
      <c r="GKI4160" s="69"/>
      <c r="GKJ4160" s="69"/>
      <c r="GKK4160" s="69"/>
      <c r="GKL4160" s="69"/>
      <c r="GKM4160" s="69"/>
      <c r="GKN4160" s="69"/>
      <c r="GKO4160" s="69"/>
      <c r="GKP4160" s="69"/>
      <c r="GKQ4160" s="69"/>
      <c r="GKR4160" s="69"/>
      <c r="GKS4160" s="69"/>
      <c r="GKT4160" s="69"/>
      <c r="GKU4160" s="69"/>
      <c r="GKV4160" s="69"/>
      <c r="GKW4160" s="69"/>
      <c r="GKX4160" s="69"/>
      <c r="GKY4160" s="69"/>
      <c r="GKZ4160" s="69"/>
      <c r="GLA4160" s="69"/>
      <c r="GLB4160" s="69"/>
      <c r="GLC4160" s="69"/>
      <c r="GLD4160" s="69"/>
      <c r="GLE4160" s="69"/>
      <c r="GLF4160" s="69"/>
      <c r="GLG4160" s="69"/>
      <c r="GLH4160" s="69"/>
      <c r="GLI4160" s="69"/>
      <c r="GLJ4160" s="69"/>
      <c r="GLK4160" s="69"/>
      <c r="GLL4160" s="69"/>
      <c r="GLM4160" s="69"/>
      <c r="GLN4160" s="69"/>
      <c r="GLO4160" s="69"/>
      <c r="GLP4160" s="69"/>
      <c r="GLQ4160" s="69"/>
      <c r="GLR4160" s="69"/>
      <c r="GLS4160" s="69"/>
      <c r="GLT4160" s="69"/>
      <c r="GLU4160" s="69"/>
      <c r="GLV4160" s="69"/>
      <c r="GLW4160" s="69"/>
      <c r="GLX4160" s="69"/>
      <c r="GLY4160" s="69"/>
      <c r="GLZ4160" s="69"/>
      <c r="GMA4160" s="69"/>
      <c r="GMB4160" s="69"/>
      <c r="GMC4160" s="69"/>
      <c r="GMD4160" s="69"/>
      <c r="GME4160" s="69"/>
      <c r="GMF4160" s="69"/>
      <c r="GMG4160" s="69"/>
      <c r="GMH4160" s="69"/>
      <c r="GMI4160" s="69"/>
      <c r="GMJ4160" s="69"/>
      <c r="GMK4160" s="69"/>
      <c r="GML4160" s="69"/>
      <c r="GMM4160" s="69"/>
      <c r="GMN4160" s="69"/>
      <c r="GMO4160" s="69"/>
      <c r="GMP4160" s="69"/>
      <c r="GMQ4160" s="69"/>
      <c r="GMR4160" s="69"/>
      <c r="GMS4160" s="69"/>
      <c r="GMT4160" s="69"/>
      <c r="GMU4160" s="69"/>
      <c r="GMV4160" s="69"/>
      <c r="GMW4160" s="69"/>
      <c r="GMX4160" s="69"/>
      <c r="GMY4160" s="69"/>
      <c r="GMZ4160" s="69"/>
      <c r="GNA4160" s="69"/>
      <c r="GNB4160" s="69"/>
      <c r="GNC4160" s="69"/>
      <c r="GND4160" s="69"/>
      <c r="GNE4160" s="69"/>
      <c r="GNF4160" s="69"/>
      <c r="GNG4160" s="69"/>
      <c r="GNH4160" s="69"/>
      <c r="GNI4160" s="69"/>
      <c r="GNJ4160" s="69"/>
      <c r="GNK4160" s="69"/>
      <c r="GNL4160" s="69"/>
      <c r="GNM4160" s="69"/>
      <c r="GNN4160" s="69"/>
      <c r="GNO4160" s="69"/>
      <c r="GNP4160" s="69"/>
      <c r="GNQ4160" s="69"/>
      <c r="GNR4160" s="69"/>
      <c r="GNS4160" s="69"/>
      <c r="GNT4160" s="69"/>
      <c r="GNU4160" s="69"/>
      <c r="GNV4160" s="69"/>
      <c r="GNW4160" s="69"/>
      <c r="GNX4160" s="69"/>
      <c r="GNY4160" s="69"/>
      <c r="GNZ4160" s="69"/>
      <c r="GOA4160" s="69"/>
      <c r="GOB4160" s="69"/>
      <c r="GOC4160" s="69"/>
      <c r="GOD4160" s="69"/>
      <c r="GOE4160" s="69"/>
      <c r="GOF4160" s="69"/>
      <c r="GOG4160" s="69"/>
      <c r="GOH4160" s="69"/>
      <c r="GOI4160" s="69"/>
      <c r="GOJ4160" s="69"/>
      <c r="GOK4160" s="69"/>
      <c r="GOL4160" s="69"/>
      <c r="GOM4160" s="69"/>
      <c r="GON4160" s="69"/>
      <c r="GOO4160" s="69"/>
      <c r="GOP4160" s="69"/>
      <c r="GOQ4160" s="69"/>
      <c r="GOR4160" s="69"/>
      <c r="GOS4160" s="69"/>
      <c r="GOT4160" s="69"/>
      <c r="GOU4160" s="69"/>
      <c r="GOV4160" s="69"/>
      <c r="GOW4160" s="69"/>
      <c r="GOX4160" s="69"/>
      <c r="GOY4160" s="69"/>
      <c r="GOZ4160" s="69"/>
      <c r="GPA4160" s="69"/>
      <c r="GPB4160" s="69"/>
      <c r="GPC4160" s="69"/>
      <c r="GPD4160" s="69"/>
      <c r="GPE4160" s="69"/>
      <c r="GPF4160" s="69"/>
      <c r="GPG4160" s="69"/>
      <c r="GPH4160" s="69"/>
      <c r="GPI4160" s="69"/>
      <c r="GPJ4160" s="69"/>
      <c r="GPK4160" s="69"/>
      <c r="GPL4160" s="69"/>
      <c r="GPM4160" s="69"/>
      <c r="GPN4160" s="69"/>
      <c r="GPO4160" s="69"/>
      <c r="GPP4160" s="69"/>
      <c r="GPQ4160" s="69"/>
      <c r="GPR4160" s="69"/>
      <c r="GPS4160" s="69"/>
      <c r="GPT4160" s="69"/>
      <c r="GPU4160" s="69"/>
      <c r="GPV4160" s="69"/>
      <c r="GPW4160" s="69"/>
      <c r="GPX4160" s="69"/>
      <c r="GPY4160" s="69"/>
      <c r="GPZ4160" s="69"/>
      <c r="GQA4160" s="69"/>
      <c r="GQB4160" s="69"/>
      <c r="GQC4160" s="69"/>
      <c r="GQD4160" s="69"/>
      <c r="GQE4160" s="69"/>
      <c r="GQF4160" s="69"/>
      <c r="GQG4160" s="69"/>
      <c r="GQH4160" s="69"/>
      <c r="GQI4160" s="69"/>
      <c r="GQJ4160" s="69"/>
      <c r="GQK4160" s="69"/>
      <c r="GQL4160" s="69"/>
      <c r="GQM4160" s="69"/>
      <c r="GQN4160" s="69"/>
      <c r="GQO4160" s="69"/>
      <c r="GQP4160" s="69"/>
      <c r="GQQ4160" s="69"/>
      <c r="GQR4160" s="69"/>
      <c r="GQS4160" s="69"/>
      <c r="GQT4160" s="69"/>
      <c r="GQU4160" s="69"/>
      <c r="GQV4160" s="69"/>
      <c r="GQW4160" s="69"/>
      <c r="GQX4160" s="69"/>
      <c r="GQY4160" s="69"/>
      <c r="GQZ4160" s="69"/>
      <c r="GRA4160" s="69"/>
      <c r="GRB4160" s="69"/>
      <c r="GRC4160" s="69"/>
      <c r="GRD4160" s="69"/>
      <c r="GRE4160" s="69"/>
      <c r="GRF4160" s="69"/>
      <c r="GRG4160" s="69"/>
      <c r="GRH4160" s="69"/>
      <c r="GRI4160" s="69"/>
      <c r="GRJ4160" s="69"/>
      <c r="GRK4160" s="69"/>
      <c r="GRL4160" s="69"/>
      <c r="GRM4160" s="69"/>
      <c r="GRN4160" s="69"/>
      <c r="GRO4160" s="69"/>
      <c r="GRP4160" s="69"/>
      <c r="GRQ4160" s="69"/>
      <c r="GRR4160" s="69"/>
      <c r="GRS4160" s="69"/>
      <c r="GRT4160" s="69"/>
      <c r="GRU4160" s="69"/>
      <c r="GRV4160" s="69"/>
      <c r="GRW4160" s="69"/>
      <c r="GRX4160" s="69"/>
      <c r="GRY4160" s="69"/>
      <c r="GRZ4160" s="69"/>
      <c r="GSA4160" s="69"/>
      <c r="GSB4160" s="69"/>
      <c r="GSC4160" s="69"/>
      <c r="GSD4160" s="69"/>
      <c r="GSE4160" s="69"/>
      <c r="GSF4160" s="69"/>
      <c r="GSG4160" s="69"/>
      <c r="GSH4160" s="69"/>
      <c r="GSI4160" s="69"/>
      <c r="GSJ4160" s="69"/>
      <c r="GSK4160" s="69"/>
      <c r="GSL4160" s="69"/>
      <c r="GSM4160" s="69"/>
      <c r="GSN4160" s="69"/>
      <c r="GSO4160" s="69"/>
      <c r="GSP4160" s="69"/>
      <c r="GSQ4160" s="69"/>
      <c r="GSR4160" s="69"/>
      <c r="GSS4160" s="69"/>
      <c r="GST4160" s="69"/>
      <c r="GSU4160" s="69"/>
      <c r="GSV4160" s="69"/>
      <c r="GSW4160" s="69"/>
      <c r="GSX4160" s="69"/>
      <c r="GSY4160" s="69"/>
      <c r="GSZ4160" s="69"/>
      <c r="GTA4160" s="69"/>
      <c r="GTB4160" s="69"/>
      <c r="GTC4160" s="69"/>
      <c r="GTD4160" s="69"/>
      <c r="GTE4160" s="69"/>
      <c r="GTF4160" s="69"/>
      <c r="GTG4160" s="69"/>
      <c r="GTH4160" s="69"/>
      <c r="GTI4160" s="69"/>
      <c r="GTJ4160" s="69"/>
      <c r="GTK4160" s="69"/>
      <c r="GTL4160" s="69"/>
      <c r="GTM4160" s="69"/>
      <c r="GTN4160" s="69"/>
      <c r="GTO4160" s="69"/>
      <c r="GTP4160" s="69"/>
      <c r="GTQ4160" s="69"/>
      <c r="GTR4160" s="69"/>
      <c r="GTS4160" s="69"/>
      <c r="GTT4160" s="69"/>
      <c r="GTU4160" s="69"/>
      <c r="GTV4160" s="69"/>
      <c r="GTW4160" s="69"/>
      <c r="GTX4160" s="69"/>
      <c r="GTY4160" s="69"/>
      <c r="GTZ4160" s="69"/>
      <c r="GUA4160" s="69"/>
      <c r="GUB4160" s="69"/>
      <c r="GUC4160" s="69"/>
      <c r="GUD4160" s="69"/>
      <c r="GUE4160" s="69"/>
      <c r="GUF4160" s="69"/>
      <c r="GUG4160" s="69"/>
      <c r="GUH4160" s="69"/>
      <c r="GUI4160" s="69"/>
      <c r="GUJ4160" s="69"/>
      <c r="GUK4160" s="69"/>
      <c r="GUL4160" s="69"/>
      <c r="GUM4160" s="69"/>
      <c r="GUN4160" s="69"/>
      <c r="GUO4160" s="69"/>
      <c r="GUP4160" s="69"/>
      <c r="GUQ4160" s="69"/>
      <c r="GUR4160" s="69"/>
      <c r="GUS4160" s="69"/>
      <c r="GUT4160" s="69"/>
      <c r="GUU4160" s="69"/>
      <c r="GUV4160" s="69"/>
      <c r="GUW4160" s="69"/>
      <c r="GUX4160" s="69"/>
      <c r="GUY4160" s="69"/>
      <c r="GUZ4160" s="69"/>
      <c r="GVA4160" s="69"/>
      <c r="GVB4160" s="69"/>
      <c r="GVC4160" s="69"/>
      <c r="GVD4160" s="69"/>
      <c r="GVE4160" s="69"/>
      <c r="GVF4160" s="69"/>
      <c r="GVG4160" s="69"/>
      <c r="GVH4160" s="69"/>
      <c r="GVI4160" s="69"/>
      <c r="GVJ4160" s="69"/>
      <c r="GVK4160" s="69"/>
      <c r="GVL4160" s="69"/>
      <c r="GVM4160" s="69"/>
      <c r="GVN4160" s="69"/>
      <c r="GVO4160" s="69"/>
      <c r="GVP4160" s="69"/>
      <c r="GVQ4160" s="69"/>
      <c r="GVR4160" s="69"/>
      <c r="GVS4160" s="69"/>
      <c r="GVT4160" s="69"/>
      <c r="GVU4160" s="69"/>
      <c r="GVV4160" s="69"/>
      <c r="GVW4160" s="69"/>
      <c r="GVX4160" s="69"/>
      <c r="GVY4160" s="69"/>
      <c r="GVZ4160" s="69"/>
      <c r="GWA4160" s="69"/>
      <c r="GWB4160" s="69"/>
      <c r="GWC4160" s="69"/>
      <c r="GWD4160" s="69"/>
      <c r="GWE4160" s="69"/>
      <c r="GWF4160" s="69"/>
      <c r="GWG4160" s="69"/>
      <c r="GWH4160" s="69"/>
      <c r="GWI4160" s="69"/>
      <c r="GWJ4160" s="69"/>
      <c r="GWK4160" s="69"/>
      <c r="GWL4160" s="69"/>
      <c r="GWM4160" s="69"/>
      <c r="GWN4160" s="69"/>
      <c r="GWO4160" s="69"/>
      <c r="GWP4160" s="69"/>
      <c r="GWQ4160" s="69"/>
      <c r="GWR4160" s="69"/>
      <c r="GWS4160" s="69"/>
      <c r="GWT4160" s="69"/>
      <c r="GWU4160" s="69"/>
      <c r="GWV4160" s="69"/>
      <c r="GWW4160" s="69"/>
      <c r="GWX4160" s="69"/>
      <c r="GWY4160" s="69"/>
      <c r="GWZ4160" s="69"/>
      <c r="GXA4160" s="69"/>
      <c r="GXB4160" s="69"/>
      <c r="GXC4160" s="69"/>
      <c r="GXD4160" s="69"/>
      <c r="GXE4160" s="69"/>
      <c r="GXF4160" s="69"/>
      <c r="GXG4160" s="69"/>
      <c r="GXH4160" s="69"/>
      <c r="GXI4160" s="69"/>
      <c r="GXJ4160" s="69"/>
      <c r="GXK4160" s="69"/>
      <c r="GXL4160" s="69"/>
      <c r="GXM4160" s="69"/>
      <c r="GXN4160" s="69"/>
      <c r="GXO4160" s="69"/>
      <c r="GXP4160" s="69"/>
      <c r="GXQ4160" s="69"/>
      <c r="GXR4160" s="69"/>
      <c r="GXS4160" s="69"/>
      <c r="GXT4160" s="69"/>
      <c r="GXU4160" s="69"/>
      <c r="GXV4160" s="69"/>
      <c r="GXW4160" s="69"/>
      <c r="GXX4160" s="69"/>
      <c r="GXY4160" s="69"/>
      <c r="GXZ4160" s="69"/>
      <c r="GYA4160" s="69"/>
      <c r="GYB4160" s="69"/>
      <c r="GYC4160" s="69"/>
      <c r="GYD4160" s="69"/>
      <c r="GYE4160" s="69"/>
      <c r="GYF4160" s="69"/>
      <c r="GYG4160" s="69"/>
      <c r="GYH4160" s="69"/>
      <c r="GYI4160" s="69"/>
      <c r="GYJ4160" s="69"/>
      <c r="GYK4160" s="69"/>
      <c r="GYL4160" s="69"/>
      <c r="GYM4160" s="69"/>
      <c r="GYN4160" s="69"/>
      <c r="GYO4160" s="69"/>
      <c r="GYP4160" s="69"/>
      <c r="GYQ4160" s="69"/>
      <c r="GYR4160" s="69"/>
      <c r="GYS4160" s="69"/>
      <c r="GYT4160" s="69"/>
      <c r="GYU4160" s="69"/>
      <c r="GYV4160" s="69"/>
      <c r="GYW4160" s="69"/>
      <c r="GYX4160" s="69"/>
      <c r="GYY4160" s="69"/>
      <c r="GYZ4160" s="69"/>
      <c r="GZA4160" s="69"/>
      <c r="GZB4160" s="69"/>
      <c r="GZC4160" s="69"/>
      <c r="GZD4160" s="69"/>
      <c r="GZE4160" s="69"/>
      <c r="GZF4160" s="69"/>
      <c r="GZG4160" s="69"/>
      <c r="GZH4160" s="69"/>
      <c r="GZI4160" s="69"/>
      <c r="GZJ4160" s="69"/>
      <c r="GZK4160" s="69"/>
      <c r="GZL4160" s="69"/>
      <c r="GZM4160" s="69"/>
      <c r="GZN4160" s="69"/>
      <c r="GZO4160" s="69"/>
      <c r="GZP4160" s="69"/>
      <c r="GZQ4160" s="69"/>
      <c r="GZR4160" s="69"/>
      <c r="GZS4160" s="69"/>
      <c r="GZT4160" s="69"/>
      <c r="GZU4160" s="69"/>
      <c r="GZV4160" s="69"/>
      <c r="GZW4160" s="69"/>
      <c r="GZX4160" s="69"/>
      <c r="GZY4160" s="69"/>
      <c r="GZZ4160" s="69"/>
      <c r="HAA4160" s="69"/>
      <c r="HAB4160" s="69"/>
      <c r="HAC4160" s="69"/>
      <c r="HAD4160" s="69"/>
      <c r="HAE4160" s="69"/>
      <c r="HAF4160" s="69"/>
      <c r="HAG4160" s="69"/>
      <c r="HAH4160" s="69"/>
      <c r="HAI4160" s="69"/>
      <c r="HAJ4160" s="69"/>
      <c r="HAK4160" s="69"/>
      <c r="HAL4160" s="69"/>
      <c r="HAM4160" s="69"/>
      <c r="HAN4160" s="69"/>
      <c r="HAO4160" s="69"/>
      <c r="HAP4160" s="69"/>
      <c r="HAQ4160" s="69"/>
      <c r="HAR4160" s="69"/>
      <c r="HAS4160" s="69"/>
      <c r="HAT4160" s="69"/>
      <c r="HAU4160" s="69"/>
      <c r="HAV4160" s="69"/>
      <c r="HAW4160" s="69"/>
      <c r="HAX4160" s="69"/>
      <c r="HAY4160" s="69"/>
      <c r="HAZ4160" s="69"/>
      <c r="HBA4160" s="69"/>
      <c r="HBB4160" s="69"/>
      <c r="HBC4160" s="69"/>
      <c r="HBD4160" s="69"/>
      <c r="HBE4160" s="69"/>
      <c r="HBF4160" s="69"/>
      <c r="HBG4160" s="69"/>
      <c r="HBH4160" s="69"/>
      <c r="HBI4160" s="69"/>
      <c r="HBJ4160" s="69"/>
      <c r="HBK4160" s="69"/>
      <c r="HBL4160" s="69"/>
      <c r="HBM4160" s="69"/>
      <c r="HBN4160" s="69"/>
      <c r="HBO4160" s="69"/>
      <c r="HBP4160" s="69"/>
      <c r="HBQ4160" s="69"/>
      <c r="HBR4160" s="69"/>
      <c r="HBS4160" s="69"/>
      <c r="HBT4160" s="69"/>
      <c r="HBU4160" s="69"/>
      <c r="HBV4160" s="69"/>
      <c r="HBW4160" s="69"/>
      <c r="HBX4160" s="69"/>
      <c r="HBY4160" s="69"/>
      <c r="HBZ4160" s="69"/>
      <c r="HCA4160" s="69"/>
      <c r="HCB4160" s="69"/>
      <c r="HCC4160" s="69"/>
      <c r="HCD4160" s="69"/>
      <c r="HCE4160" s="69"/>
      <c r="HCF4160" s="69"/>
      <c r="HCG4160" s="69"/>
      <c r="HCH4160" s="69"/>
      <c r="HCI4160" s="69"/>
      <c r="HCJ4160" s="69"/>
      <c r="HCK4160" s="69"/>
      <c r="HCL4160" s="69"/>
      <c r="HCM4160" s="69"/>
      <c r="HCN4160" s="69"/>
      <c r="HCO4160" s="69"/>
      <c r="HCP4160" s="69"/>
      <c r="HCQ4160" s="69"/>
      <c r="HCR4160" s="69"/>
      <c r="HCS4160" s="69"/>
      <c r="HCT4160" s="69"/>
      <c r="HCU4160" s="69"/>
      <c r="HCV4160" s="69"/>
      <c r="HCW4160" s="69"/>
      <c r="HCX4160" s="69"/>
      <c r="HCY4160" s="69"/>
      <c r="HCZ4160" s="69"/>
      <c r="HDA4160" s="69"/>
      <c r="HDB4160" s="69"/>
      <c r="HDC4160" s="69"/>
      <c r="HDD4160" s="69"/>
      <c r="HDE4160" s="69"/>
      <c r="HDF4160" s="69"/>
      <c r="HDG4160" s="69"/>
      <c r="HDH4160" s="69"/>
      <c r="HDI4160" s="69"/>
      <c r="HDJ4160" s="69"/>
      <c r="HDK4160" s="69"/>
      <c r="HDL4160" s="69"/>
      <c r="HDM4160" s="69"/>
      <c r="HDN4160" s="69"/>
      <c r="HDO4160" s="69"/>
      <c r="HDP4160" s="69"/>
      <c r="HDQ4160" s="69"/>
      <c r="HDR4160" s="69"/>
      <c r="HDS4160" s="69"/>
      <c r="HDT4160" s="69"/>
      <c r="HDU4160" s="69"/>
      <c r="HDV4160" s="69"/>
      <c r="HDW4160" s="69"/>
      <c r="HDX4160" s="69"/>
      <c r="HDY4160" s="69"/>
      <c r="HDZ4160" s="69"/>
      <c r="HEA4160" s="69"/>
      <c r="HEB4160" s="69"/>
      <c r="HEC4160" s="69"/>
      <c r="HED4160" s="69"/>
      <c r="HEE4160" s="69"/>
      <c r="HEF4160" s="69"/>
      <c r="HEG4160" s="69"/>
      <c r="HEH4160" s="69"/>
      <c r="HEI4160" s="69"/>
      <c r="HEJ4160" s="69"/>
      <c r="HEK4160" s="69"/>
      <c r="HEL4160" s="69"/>
      <c r="HEM4160" s="69"/>
      <c r="HEN4160" s="69"/>
      <c r="HEO4160" s="69"/>
      <c r="HEP4160" s="69"/>
      <c r="HEQ4160" s="69"/>
      <c r="HER4160" s="69"/>
      <c r="HES4160" s="69"/>
      <c r="HET4160" s="69"/>
      <c r="HEU4160" s="69"/>
      <c r="HEV4160" s="69"/>
      <c r="HEW4160" s="69"/>
      <c r="HEX4160" s="69"/>
      <c r="HEY4160" s="69"/>
      <c r="HEZ4160" s="69"/>
      <c r="HFA4160" s="69"/>
      <c r="HFB4160" s="69"/>
      <c r="HFC4160" s="69"/>
      <c r="HFD4160" s="69"/>
      <c r="HFE4160" s="69"/>
      <c r="HFF4160" s="69"/>
      <c r="HFG4160" s="69"/>
      <c r="HFH4160" s="69"/>
      <c r="HFI4160" s="69"/>
      <c r="HFJ4160" s="69"/>
      <c r="HFK4160" s="69"/>
      <c r="HFL4160" s="69"/>
      <c r="HFM4160" s="69"/>
      <c r="HFN4160" s="69"/>
      <c r="HFO4160" s="69"/>
      <c r="HFP4160" s="69"/>
      <c r="HFQ4160" s="69"/>
      <c r="HFR4160" s="69"/>
      <c r="HFS4160" s="69"/>
      <c r="HFT4160" s="69"/>
      <c r="HFU4160" s="69"/>
      <c r="HFV4160" s="69"/>
      <c r="HFW4160" s="69"/>
      <c r="HFX4160" s="69"/>
      <c r="HFY4160" s="69"/>
      <c r="HFZ4160" s="69"/>
      <c r="HGA4160" s="69"/>
      <c r="HGB4160" s="69"/>
      <c r="HGC4160" s="69"/>
      <c r="HGD4160" s="69"/>
      <c r="HGE4160" s="69"/>
      <c r="HGF4160" s="69"/>
      <c r="HGG4160" s="69"/>
      <c r="HGH4160" s="69"/>
      <c r="HGI4160" s="69"/>
      <c r="HGJ4160" s="69"/>
      <c r="HGK4160" s="69"/>
      <c r="HGL4160" s="69"/>
      <c r="HGM4160" s="69"/>
      <c r="HGN4160" s="69"/>
      <c r="HGO4160" s="69"/>
      <c r="HGP4160" s="69"/>
      <c r="HGQ4160" s="69"/>
      <c r="HGR4160" s="69"/>
      <c r="HGS4160" s="69"/>
      <c r="HGT4160" s="69"/>
      <c r="HGU4160" s="69"/>
      <c r="HGV4160" s="69"/>
      <c r="HGW4160" s="69"/>
      <c r="HGX4160" s="69"/>
      <c r="HGY4160" s="69"/>
      <c r="HGZ4160" s="69"/>
      <c r="HHA4160" s="69"/>
      <c r="HHB4160" s="69"/>
      <c r="HHC4160" s="69"/>
      <c r="HHD4160" s="69"/>
      <c r="HHE4160" s="69"/>
      <c r="HHF4160" s="69"/>
      <c r="HHG4160" s="69"/>
      <c r="HHH4160" s="69"/>
      <c r="HHI4160" s="69"/>
      <c r="HHJ4160" s="69"/>
      <c r="HHK4160" s="69"/>
      <c r="HHL4160" s="69"/>
      <c r="HHM4160" s="69"/>
      <c r="HHN4160" s="69"/>
      <c r="HHO4160" s="69"/>
      <c r="HHP4160" s="69"/>
      <c r="HHQ4160" s="69"/>
      <c r="HHR4160" s="69"/>
      <c r="HHS4160" s="69"/>
      <c r="HHT4160" s="69"/>
      <c r="HHU4160" s="69"/>
      <c r="HHV4160" s="69"/>
      <c r="HHW4160" s="69"/>
      <c r="HHX4160" s="69"/>
      <c r="HHY4160" s="69"/>
      <c r="HHZ4160" s="69"/>
      <c r="HIA4160" s="69"/>
      <c r="HIB4160" s="69"/>
      <c r="HIC4160" s="69"/>
      <c r="HID4160" s="69"/>
      <c r="HIE4160" s="69"/>
      <c r="HIF4160" s="69"/>
      <c r="HIG4160" s="69"/>
      <c r="HIH4160" s="69"/>
      <c r="HII4160" s="69"/>
      <c r="HIJ4160" s="69"/>
      <c r="HIK4160" s="69"/>
      <c r="HIL4160" s="69"/>
      <c r="HIM4160" s="69"/>
      <c r="HIN4160" s="69"/>
      <c r="HIO4160" s="69"/>
      <c r="HIP4160" s="69"/>
      <c r="HIQ4160" s="69"/>
      <c r="HIR4160" s="69"/>
      <c r="HIS4160" s="69"/>
      <c r="HIT4160" s="69"/>
      <c r="HIU4160" s="69"/>
      <c r="HIV4160" s="69"/>
      <c r="HIW4160" s="69"/>
      <c r="HIX4160" s="69"/>
      <c r="HIY4160" s="69"/>
      <c r="HIZ4160" s="69"/>
      <c r="HJA4160" s="69"/>
      <c r="HJB4160" s="69"/>
      <c r="HJC4160" s="69"/>
      <c r="HJD4160" s="69"/>
      <c r="HJE4160" s="69"/>
      <c r="HJF4160" s="69"/>
      <c r="HJG4160" s="69"/>
      <c r="HJH4160" s="69"/>
      <c r="HJI4160" s="69"/>
      <c r="HJJ4160" s="69"/>
      <c r="HJK4160" s="69"/>
      <c r="HJL4160" s="69"/>
      <c r="HJM4160" s="69"/>
      <c r="HJN4160" s="69"/>
      <c r="HJO4160" s="69"/>
      <c r="HJP4160" s="69"/>
      <c r="HJQ4160" s="69"/>
      <c r="HJR4160" s="69"/>
      <c r="HJS4160" s="69"/>
      <c r="HJT4160" s="69"/>
      <c r="HJU4160" s="69"/>
      <c r="HJV4160" s="69"/>
      <c r="HJW4160" s="69"/>
      <c r="HJX4160" s="69"/>
      <c r="HJY4160" s="69"/>
      <c r="HJZ4160" s="69"/>
      <c r="HKA4160" s="69"/>
      <c r="HKB4160" s="69"/>
      <c r="HKC4160" s="69"/>
      <c r="HKD4160" s="69"/>
      <c r="HKE4160" s="69"/>
      <c r="HKF4160" s="69"/>
      <c r="HKG4160" s="69"/>
      <c r="HKH4160" s="69"/>
      <c r="HKI4160" s="69"/>
      <c r="HKJ4160" s="69"/>
      <c r="HKK4160" s="69"/>
      <c r="HKL4160" s="69"/>
      <c r="HKM4160" s="69"/>
      <c r="HKN4160" s="69"/>
      <c r="HKO4160" s="69"/>
      <c r="HKP4160" s="69"/>
      <c r="HKQ4160" s="69"/>
      <c r="HKR4160" s="69"/>
      <c r="HKS4160" s="69"/>
      <c r="HKT4160" s="69"/>
      <c r="HKU4160" s="69"/>
      <c r="HKV4160" s="69"/>
      <c r="HKW4160" s="69"/>
      <c r="HKX4160" s="69"/>
      <c r="HKY4160" s="69"/>
      <c r="HKZ4160" s="69"/>
      <c r="HLA4160" s="69"/>
      <c r="HLB4160" s="69"/>
      <c r="HLC4160" s="69"/>
      <c r="HLD4160" s="69"/>
      <c r="HLE4160" s="69"/>
      <c r="HLF4160" s="69"/>
      <c r="HLG4160" s="69"/>
      <c r="HLH4160" s="69"/>
      <c r="HLI4160" s="69"/>
      <c r="HLJ4160" s="69"/>
      <c r="HLK4160" s="69"/>
      <c r="HLL4160" s="69"/>
      <c r="HLM4160" s="69"/>
      <c r="HLN4160" s="69"/>
      <c r="HLO4160" s="69"/>
      <c r="HLP4160" s="69"/>
      <c r="HLQ4160" s="69"/>
      <c r="HLR4160" s="69"/>
      <c r="HLS4160" s="69"/>
      <c r="HLT4160" s="69"/>
      <c r="HLU4160" s="69"/>
      <c r="HLV4160" s="69"/>
      <c r="HLW4160" s="69"/>
      <c r="HLX4160" s="69"/>
      <c r="HLY4160" s="69"/>
      <c r="HLZ4160" s="69"/>
      <c r="HMA4160" s="69"/>
      <c r="HMB4160" s="69"/>
      <c r="HMC4160" s="69"/>
      <c r="HMD4160" s="69"/>
      <c r="HME4160" s="69"/>
      <c r="HMF4160" s="69"/>
      <c r="HMG4160" s="69"/>
      <c r="HMH4160" s="69"/>
      <c r="HMI4160" s="69"/>
      <c r="HMJ4160" s="69"/>
      <c r="HMK4160" s="69"/>
      <c r="HML4160" s="69"/>
      <c r="HMM4160" s="69"/>
      <c r="HMN4160" s="69"/>
      <c r="HMO4160" s="69"/>
      <c r="HMP4160" s="69"/>
      <c r="HMQ4160" s="69"/>
      <c r="HMR4160" s="69"/>
      <c r="HMS4160" s="69"/>
      <c r="HMT4160" s="69"/>
      <c r="HMU4160" s="69"/>
      <c r="HMV4160" s="69"/>
      <c r="HMW4160" s="69"/>
      <c r="HMX4160" s="69"/>
      <c r="HMY4160" s="69"/>
      <c r="HMZ4160" s="69"/>
      <c r="HNA4160" s="69"/>
      <c r="HNB4160" s="69"/>
      <c r="HNC4160" s="69"/>
      <c r="HND4160" s="69"/>
      <c r="HNE4160" s="69"/>
      <c r="HNF4160" s="69"/>
      <c r="HNG4160" s="69"/>
      <c r="HNH4160" s="69"/>
      <c r="HNI4160" s="69"/>
      <c r="HNJ4160" s="69"/>
      <c r="HNK4160" s="69"/>
      <c r="HNL4160" s="69"/>
      <c r="HNM4160" s="69"/>
      <c r="HNN4160" s="69"/>
      <c r="HNO4160" s="69"/>
      <c r="HNP4160" s="69"/>
      <c r="HNQ4160" s="69"/>
      <c r="HNR4160" s="69"/>
      <c r="HNS4160" s="69"/>
      <c r="HNT4160" s="69"/>
      <c r="HNU4160" s="69"/>
      <c r="HNV4160" s="69"/>
      <c r="HNW4160" s="69"/>
      <c r="HNX4160" s="69"/>
      <c r="HNY4160" s="69"/>
      <c r="HNZ4160" s="69"/>
      <c r="HOA4160" s="69"/>
      <c r="HOB4160" s="69"/>
      <c r="HOC4160" s="69"/>
      <c r="HOD4160" s="69"/>
      <c r="HOE4160" s="69"/>
      <c r="HOF4160" s="69"/>
      <c r="HOG4160" s="69"/>
      <c r="HOH4160" s="69"/>
      <c r="HOI4160" s="69"/>
      <c r="HOJ4160" s="69"/>
      <c r="HOK4160" s="69"/>
      <c r="HOL4160" s="69"/>
      <c r="HOM4160" s="69"/>
      <c r="HON4160" s="69"/>
      <c r="HOO4160" s="69"/>
      <c r="HOP4160" s="69"/>
      <c r="HOQ4160" s="69"/>
      <c r="HOR4160" s="69"/>
      <c r="HOS4160" s="69"/>
      <c r="HOT4160" s="69"/>
      <c r="HOU4160" s="69"/>
      <c r="HOV4160" s="69"/>
      <c r="HOW4160" s="69"/>
      <c r="HOX4160" s="69"/>
      <c r="HOY4160" s="69"/>
      <c r="HOZ4160" s="69"/>
      <c r="HPA4160" s="69"/>
      <c r="HPB4160" s="69"/>
      <c r="HPC4160" s="69"/>
      <c r="HPD4160" s="69"/>
      <c r="HPE4160" s="69"/>
      <c r="HPF4160" s="69"/>
      <c r="HPG4160" s="69"/>
      <c r="HPH4160" s="69"/>
      <c r="HPI4160" s="69"/>
      <c r="HPJ4160" s="69"/>
      <c r="HPK4160" s="69"/>
      <c r="HPL4160" s="69"/>
      <c r="HPM4160" s="69"/>
      <c r="HPN4160" s="69"/>
      <c r="HPO4160" s="69"/>
      <c r="HPP4160" s="69"/>
      <c r="HPQ4160" s="69"/>
      <c r="HPR4160" s="69"/>
      <c r="HPS4160" s="69"/>
      <c r="HPT4160" s="69"/>
      <c r="HPU4160" s="69"/>
      <c r="HPV4160" s="69"/>
      <c r="HPW4160" s="69"/>
      <c r="HPX4160" s="69"/>
      <c r="HPY4160" s="69"/>
      <c r="HPZ4160" s="69"/>
      <c r="HQA4160" s="69"/>
      <c r="HQB4160" s="69"/>
      <c r="HQC4160" s="69"/>
      <c r="HQD4160" s="69"/>
      <c r="HQE4160" s="69"/>
      <c r="HQF4160" s="69"/>
      <c r="HQG4160" s="69"/>
      <c r="HQH4160" s="69"/>
      <c r="HQI4160" s="69"/>
      <c r="HQJ4160" s="69"/>
      <c r="HQK4160" s="69"/>
      <c r="HQL4160" s="69"/>
      <c r="HQM4160" s="69"/>
      <c r="HQN4160" s="69"/>
      <c r="HQO4160" s="69"/>
      <c r="HQP4160" s="69"/>
      <c r="HQQ4160" s="69"/>
      <c r="HQR4160" s="69"/>
      <c r="HQS4160" s="69"/>
      <c r="HQT4160" s="69"/>
      <c r="HQU4160" s="69"/>
      <c r="HQV4160" s="69"/>
      <c r="HQW4160" s="69"/>
      <c r="HQX4160" s="69"/>
      <c r="HQY4160" s="69"/>
      <c r="HQZ4160" s="69"/>
      <c r="HRA4160" s="69"/>
      <c r="HRB4160" s="69"/>
      <c r="HRC4160" s="69"/>
      <c r="HRD4160" s="69"/>
      <c r="HRE4160" s="69"/>
      <c r="HRF4160" s="69"/>
      <c r="HRG4160" s="69"/>
      <c r="HRH4160" s="69"/>
      <c r="HRI4160" s="69"/>
      <c r="HRJ4160" s="69"/>
      <c r="HRK4160" s="69"/>
      <c r="HRL4160" s="69"/>
      <c r="HRM4160" s="69"/>
      <c r="HRN4160" s="69"/>
      <c r="HRO4160" s="69"/>
      <c r="HRP4160" s="69"/>
      <c r="HRQ4160" s="69"/>
      <c r="HRR4160" s="69"/>
      <c r="HRS4160" s="69"/>
      <c r="HRT4160" s="69"/>
      <c r="HRU4160" s="69"/>
      <c r="HRV4160" s="69"/>
      <c r="HRW4160" s="69"/>
      <c r="HRX4160" s="69"/>
      <c r="HRY4160" s="69"/>
      <c r="HRZ4160" s="69"/>
      <c r="HSA4160" s="69"/>
      <c r="HSB4160" s="69"/>
      <c r="HSC4160" s="69"/>
      <c r="HSD4160" s="69"/>
      <c r="HSE4160" s="69"/>
      <c r="HSF4160" s="69"/>
      <c r="HSG4160" s="69"/>
      <c r="HSH4160" s="69"/>
      <c r="HSI4160" s="69"/>
      <c r="HSJ4160" s="69"/>
      <c r="HSK4160" s="69"/>
      <c r="HSL4160" s="69"/>
      <c r="HSM4160" s="69"/>
      <c r="HSN4160" s="69"/>
      <c r="HSO4160" s="69"/>
      <c r="HSP4160" s="69"/>
      <c r="HSQ4160" s="69"/>
      <c r="HSR4160" s="69"/>
      <c r="HSS4160" s="69"/>
      <c r="HST4160" s="69"/>
      <c r="HSU4160" s="69"/>
      <c r="HSV4160" s="69"/>
      <c r="HSW4160" s="69"/>
      <c r="HSX4160" s="69"/>
      <c r="HSY4160" s="69"/>
      <c r="HSZ4160" s="69"/>
      <c r="HTA4160" s="69"/>
      <c r="HTB4160" s="69"/>
      <c r="HTC4160" s="69"/>
      <c r="HTD4160" s="69"/>
      <c r="HTE4160" s="69"/>
      <c r="HTF4160" s="69"/>
      <c r="HTG4160" s="69"/>
      <c r="HTH4160" s="69"/>
      <c r="HTI4160" s="69"/>
      <c r="HTJ4160" s="69"/>
      <c r="HTK4160" s="69"/>
      <c r="HTL4160" s="69"/>
      <c r="HTM4160" s="69"/>
      <c r="HTN4160" s="69"/>
      <c r="HTO4160" s="69"/>
      <c r="HTP4160" s="69"/>
      <c r="HTQ4160" s="69"/>
      <c r="HTR4160" s="69"/>
      <c r="HTS4160" s="69"/>
      <c r="HTT4160" s="69"/>
      <c r="HTU4160" s="69"/>
      <c r="HTV4160" s="69"/>
      <c r="HTW4160" s="69"/>
      <c r="HTX4160" s="69"/>
      <c r="HTY4160" s="69"/>
      <c r="HTZ4160" s="69"/>
      <c r="HUA4160" s="69"/>
      <c r="HUB4160" s="69"/>
      <c r="HUC4160" s="69"/>
      <c r="HUD4160" s="69"/>
      <c r="HUE4160" s="69"/>
      <c r="HUF4160" s="69"/>
      <c r="HUG4160" s="69"/>
      <c r="HUH4160" s="69"/>
      <c r="HUI4160" s="69"/>
      <c r="HUJ4160" s="69"/>
      <c r="HUK4160" s="69"/>
      <c r="HUL4160" s="69"/>
      <c r="HUM4160" s="69"/>
      <c r="HUN4160" s="69"/>
      <c r="HUO4160" s="69"/>
      <c r="HUP4160" s="69"/>
      <c r="HUQ4160" s="69"/>
      <c r="HUR4160" s="69"/>
      <c r="HUS4160" s="69"/>
      <c r="HUT4160" s="69"/>
      <c r="HUU4160" s="69"/>
      <c r="HUV4160" s="69"/>
      <c r="HUW4160" s="69"/>
      <c r="HUX4160" s="69"/>
      <c r="HUY4160" s="69"/>
      <c r="HUZ4160" s="69"/>
      <c r="HVA4160" s="69"/>
      <c r="HVB4160" s="69"/>
      <c r="HVC4160" s="69"/>
      <c r="HVD4160" s="69"/>
      <c r="HVE4160" s="69"/>
      <c r="HVF4160" s="69"/>
      <c r="HVG4160" s="69"/>
      <c r="HVH4160" s="69"/>
      <c r="HVI4160" s="69"/>
      <c r="HVJ4160" s="69"/>
      <c r="HVK4160" s="69"/>
      <c r="HVL4160" s="69"/>
      <c r="HVM4160" s="69"/>
      <c r="HVN4160" s="69"/>
      <c r="HVO4160" s="69"/>
      <c r="HVP4160" s="69"/>
      <c r="HVQ4160" s="69"/>
      <c r="HVR4160" s="69"/>
      <c r="HVS4160" s="69"/>
      <c r="HVT4160" s="69"/>
      <c r="HVU4160" s="69"/>
      <c r="HVV4160" s="69"/>
      <c r="HVW4160" s="69"/>
      <c r="HVX4160" s="69"/>
      <c r="HVY4160" s="69"/>
      <c r="HVZ4160" s="69"/>
      <c r="HWA4160" s="69"/>
      <c r="HWB4160" s="69"/>
      <c r="HWC4160" s="69"/>
      <c r="HWD4160" s="69"/>
      <c r="HWE4160" s="69"/>
      <c r="HWF4160" s="69"/>
      <c r="HWG4160" s="69"/>
      <c r="HWH4160" s="69"/>
      <c r="HWI4160" s="69"/>
      <c r="HWJ4160" s="69"/>
      <c r="HWK4160" s="69"/>
      <c r="HWL4160" s="69"/>
      <c r="HWM4160" s="69"/>
      <c r="HWN4160" s="69"/>
      <c r="HWO4160" s="69"/>
      <c r="HWP4160" s="69"/>
      <c r="HWQ4160" s="69"/>
      <c r="HWR4160" s="69"/>
      <c r="HWS4160" s="69"/>
      <c r="HWT4160" s="69"/>
      <c r="HWU4160" s="69"/>
      <c r="HWV4160" s="69"/>
      <c r="HWW4160" s="69"/>
      <c r="HWX4160" s="69"/>
      <c r="HWY4160" s="69"/>
      <c r="HWZ4160" s="69"/>
      <c r="HXA4160" s="69"/>
      <c r="HXB4160" s="69"/>
      <c r="HXC4160" s="69"/>
      <c r="HXD4160" s="69"/>
      <c r="HXE4160" s="69"/>
      <c r="HXF4160" s="69"/>
      <c r="HXG4160" s="69"/>
      <c r="HXH4160" s="69"/>
      <c r="HXI4160" s="69"/>
      <c r="HXJ4160" s="69"/>
      <c r="HXK4160" s="69"/>
      <c r="HXL4160" s="69"/>
      <c r="HXM4160" s="69"/>
      <c r="HXN4160" s="69"/>
      <c r="HXO4160" s="69"/>
      <c r="HXP4160" s="69"/>
      <c r="HXQ4160" s="69"/>
      <c r="HXR4160" s="69"/>
      <c r="HXS4160" s="69"/>
      <c r="HXT4160" s="69"/>
      <c r="HXU4160" s="69"/>
      <c r="HXV4160" s="69"/>
      <c r="HXW4160" s="69"/>
      <c r="HXX4160" s="69"/>
      <c r="HXY4160" s="69"/>
      <c r="HXZ4160" s="69"/>
      <c r="HYA4160" s="69"/>
      <c r="HYB4160" s="69"/>
      <c r="HYC4160" s="69"/>
      <c r="HYD4160" s="69"/>
      <c r="HYE4160" s="69"/>
      <c r="HYF4160" s="69"/>
      <c r="HYG4160" s="69"/>
      <c r="HYH4160" s="69"/>
      <c r="HYI4160" s="69"/>
      <c r="HYJ4160" s="69"/>
      <c r="HYK4160" s="69"/>
      <c r="HYL4160" s="69"/>
      <c r="HYM4160" s="69"/>
      <c r="HYN4160" s="69"/>
      <c r="HYO4160" s="69"/>
      <c r="HYP4160" s="69"/>
      <c r="HYQ4160" s="69"/>
      <c r="HYR4160" s="69"/>
      <c r="HYS4160" s="69"/>
      <c r="HYT4160" s="69"/>
      <c r="HYU4160" s="69"/>
      <c r="HYV4160" s="69"/>
      <c r="HYW4160" s="69"/>
      <c r="HYX4160" s="69"/>
      <c r="HYY4160" s="69"/>
      <c r="HYZ4160" s="69"/>
      <c r="HZA4160" s="69"/>
      <c r="HZB4160" s="69"/>
      <c r="HZC4160" s="69"/>
      <c r="HZD4160" s="69"/>
      <c r="HZE4160" s="69"/>
      <c r="HZF4160" s="69"/>
      <c r="HZG4160" s="69"/>
      <c r="HZH4160" s="69"/>
      <c r="HZI4160" s="69"/>
      <c r="HZJ4160" s="69"/>
      <c r="HZK4160" s="69"/>
      <c r="HZL4160" s="69"/>
      <c r="HZM4160" s="69"/>
      <c r="HZN4160" s="69"/>
      <c r="HZO4160" s="69"/>
      <c r="HZP4160" s="69"/>
      <c r="HZQ4160" s="69"/>
      <c r="HZR4160" s="69"/>
      <c r="HZS4160" s="69"/>
      <c r="HZT4160" s="69"/>
      <c r="HZU4160" s="69"/>
      <c r="HZV4160" s="69"/>
      <c r="HZW4160" s="69"/>
      <c r="HZX4160" s="69"/>
      <c r="HZY4160" s="69"/>
      <c r="HZZ4160" s="69"/>
      <c r="IAA4160" s="69"/>
      <c r="IAB4160" s="69"/>
      <c r="IAC4160" s="69"/>
      <c r="IAD4160" s="69"/>
      <c r="IAE4160" s="69"/>
      <c r="IAF4160" s="69"/>
      <c r="IAG4160" s="69"/>
      <c r="IAH4160" s="69"/>
      <c r="IAI4160" s="69"/>
      <c r="IAJ4160" s="69"/>
      <c r="IAK4160" s="69"/>
      <c r="IAL4160" s="69"/>
      <c r="IAM4160" s="69"/>
      <c r="IAN4160" s="69"/>
      <c r="IAO4160" s="69"/>
      <c r="IAP4160" s="69"/>
      <c r="IAQ4160" s="69"/>
      <c r="IAR4160" s="69"/>
      <c r="IAS4160" s="69"/>
      <c r="IAT4160" s="69"/>
      <c r="IAU4160" s="69"/>
      <c r="IAV4160" s="69"/>
      <c r="IAW4160" s="69"/>
      <c r="IAX4160" s="69"/>
      <c r="IAY4160" s="69"/>
      <c r="IAZ4160" s="69"/>
      <c r="IBA4160" s="69"/>
      <c r="IBB4160" s="69"/>
      <c r="IBC4160" s="69"/>
      <c r="IBD4160" s="69"/>
      <c r="IBE4160" s="69"/>
      <c r="IBF4160" s="69"/>
      <c r="IBG4160" s="69"/>
      <c r="IBH4160" s="69"/>
      <c r="IBI4160" s="69"/>
      <c r="IBJ4160" s="69"/>
      <c r="IBK4160" s="69"/>
      <c r="IBL4160" s="69"/>
      <c r="IBM4160" s="69"/>
      <c r="IBN4160" s="69"/>
      <c r="IBO4160" s="69"/>
      <c r="IBP4160" s="69"/>
      <c r="IBQ4160" s="69"/>
      <c r="IBR4160" s="69"/>
      <c r="IBS4160" s="69"/>
      <c r="IBT4160" s="69"/>
      <c r="IBU4160" s="69"/>
      <c r="IBV4160" s="69"/>
      <c r="IBW4160" s="69"/>
      <c r="IBX4160" s="69"/>
      <c r="IBY4160" s="69"/>
      <c r="IBZ4160" s="69"/>
      <c r="ICA4160" s="69"/>
      <c r="ICB4160" s="69"/>
      <c r="ICC4160" s="69"/>
      <c r="ICD4160" s="69"/>
      <c r="ICE4160" s="69"/>
      <c r="ICF4160" s="69"/>
      <c r="ICG4160" s="69"/>
      <c r="ICH4160" s="69"/>
      <c r="ICI4160" s="69"/>
      <c r="ICJ4160" s="69"/>
      <c r="ICK4160" s="69"/>
      <c r="ICL4160" s="69"/>
      <c r="ICM4160" s="69"/>
      <c r="ICN4160" s="69"/>
      <c r="ICO4160" s="69"/>
      <c r="ICP4160" s="69"/>
      <c r="ICQ4160" s="69"/>
      <c r="ICR4160" s="69"/>
      <c r="ICS4160" s="69"/>
      <c r="ICT4160" s="69"/>
      <c r="ICU4160" s="69"/>
      <c r="ICV4160" s="69"/>
      <c r="ICW4160" s="69"/>
      <c r="ICX4160" s="69"/>
      <c r="ICY4160" s="69"/>
      <c r="ICZ4160" s="69"/>
      <c r="IDA4160" s="69"/>
      <c r="IDB4160" s="69"/>
      <c r="IDC4160" s="69"/>
      <c r="IDD4160" s="69"/>
      <c r="IDE4160" s="69"/>
      <c r="IDF4160" s="69"/>
      <c r="IDG4160" s="69"/>
      <c r="IDH4160" s="69"/>
      <c r="IDI4160" s="69"/>
      <c r="IDJ4160" s="69"/>
      <c r="IDK4160" s="69"/>
      <c r="IDL4160" s="69"/>
      <c r="IDM4160" s="69"/>
      <c r="IDN4160" s="69"/>
      <c r="IDO4160" s="69"/>
      <c r="IDP4160" s="69"/>
      <c r="IDQ4160" s="69"/>
      <c r="IDR4160" s="69"/>
      <c r="IDS4160" s="69"/>
      <c r="IDT4160" s="69"/>
      <c r="IDU4160" s="69"/>
      <c r="IDV4160" s="69"/>
      <c r="IDW4160" s="69"/>
      <c r="IDX4160" s="69"/>
      <c r="IDY4160" s="69"/>
      <c r="IDZ4160" s="69"/>
      <c r="IEA4160" s="69"/>
      <c r="IEB4160" s="69"/>
      <c r="IEC4160" s="69"/>
      <c r="IED4160" s="69"/>
      <c r="IEE4160" s="69"/>
      <c r="IEF4160" s="69"/>
      <c r="IEG4160" s="69"/>
      <c r="IEH4160" s="69"/>
      <c r="IEI4160" s="69"/>
      <c r="IEJ4160" s="69"/>
      <c r="IEK4160" s="69"/>
      <c r="IEL4160" s="69"/>
      <c r="IEM4160" s="69"/>
      <c r="IEN4160" s="69"/>
      <c r="IEO4160" s="69"/>
      <c r="IEP4160" s="69"/>
      <c r="IEQ4160" s="69"/>
      <c r="IER4160" s="69"/>
      <c r="IES4160" s="69"/>
      <c r="IET4160" s="69"/>
      <c r="IEU4160" s="69"/>
      <c r="IEV4160" s="69"/>
      <c r="IEW4160" s="69"/>
      <c r="IEX4160" s="69"/>
      <c r="IEY4160" s="69"/>
      <c r="IEZ4160" s="69"/>
      <c r="IFA4160" s="69"/>
      <c r="IFB4160" s="69"/>
      <c r="IFC4160" s="69"/>
      <c r="IFD4160" s="69"/>
      <c r="IFE4160" s="69"/>
      <c r="IFF4160" s="69"/>
      <c r="IFG4160" s="69"/>
      <c r="IFH4160" s="69"/>
      <c r="IFI4160" s="69"/>
      <c r="IFJ4160" s="69"/>
      <c r="IFK4160" s="69"/>
      <c r="IFL4160" s="69"/>
      <c r="IFM4160" s="69"/>
      <c r="IFN4160" s="69"/>
      <c r="IFO4160" s="69"/>
      <c r="IFP4160" s="69"/>
      <c r="IFQ4160" s="69"/>
      <c r="IFR4160" s="69"/>
      <c r="IFS4160" s="69"/>
      <c r="IFT4160" s="69"/>
      <c r="IFU4160" s="69"/>
      <c r="IFV4160" s="69"/>
      <c r="IFW4160" s="69"/>
      <c r="IFX4160" s="69"/>
      <c r="IFY4160" s="69"/>
      <c r="IFZ4160" s="69"/>
      <c r="IGA4160" s="69"/>
      <c r="IGB4160" s="69"/>
      <c r="IGC4160" s="69"/>
      <c r="IGD4160" s="69"/>
      <c r="IGE4160" s="69"/>
      <c r="IGF4160" s="69"/>
      <c r="IGG4160" s="69"/>
      <c r="IGH4160" s="69"/>
      <c r="IGI4160" s="69"/>
      <c r="IGJ4160" s="69"/>
      <c r="IGK4160" s="69"/>
      <c r="IGL4160" s="69"/>
      <c r="IGM4160" s="69"/>
      <c r="IGN4160" s="69"/>
      <c r="IGO4160" s="69"/>
      <c r="IGP4160" s="69"/>
      <c r="IGQ4160" s="69"/>
      <c r="IGR4160" s="69"/>
      <c r="IGS4160" s="69"/>
      <c r="IGT4160" s="69"/>
      <c r="IGU4160" s="69"/>
      <c r="IGV4160" s="69"/>
      <c r="IGW4160" s="69"/>
      <c r="IGX4160" s="69"/>
      <c r="IGY4160" s="69"/>
      <c r="IGZ4160" s="69"/>
      <c r="IHA4160" s="69"/>
      <c r="IHB4160" s="69"/>
      <c r="IHC4160" s="69"/>
      <c r="IHD4160" s="69"/>
      <c r="IHE4160" s="69"/>
      <c r="IHF4160" s="69"/>
      <c r="IHG4160" s="69"/>
      <c r="IHH4160" s="69"/>
      <c r="IHI4160" s="69"/>
      <c r="IHJ4160" s="69"/>
      <c r="IHK4160" s="69"/>
      <c r="IHL4160" s="69"/>
      <c r="IHM4160" s="69"/>
      <c r="IHN4160" s="69"/>
      <c r="IHO4160" s="69"/>
      <c r="IHP4160" s="69"/>
      <c r="IHQ4160" s="69"/>
      <c r="IHR4160" s="69"/>
      <c r="IHS4160" s="69"/>
      <c r="IHT4160" s="69"/>
      <c r="IHU4160" s="69"/>
      <c r="IHV4160" s="69"/>
      <c r="IHW4160" s="69"/>
      <c r="IHX4160" s="69"/>
      <c r="IHY4160" s="69"/>
      <c r="IHZ4160" s="69"/>
      <c r="IIA4160" s="69"/>
      <c r="IIB4160" s="69"/>
      <c r="IIC4160" s="69"/>
      <c r="IID4160" s="69"/>
      <c r="IIE4160" s="69"/>
      <c r="IIF4160" s="69"/>
      <c r="IIG4160" s="69"/>
      <c r="IIH4160" s="69"/>
      <c r="III4160" s="69"/>
      <c r="IIJ4160" s="69"/>
      <c r="IIK4160" s="69"/>
      <c r="IIL4160" s="69"/>
      <c r="IIM4160" s="69"/>
      <c r="IIN4160" s="69"/>
      <c r="IIO4160" s="69"/>
      <c r="IIP4160" s="69"/>
      <c r="IIQ4160" s="69"/>
      <c r="IIR4160" s="69"/>
      <c r="IIS4160" s="69"/>
      <c r="IIT4160" s="69"/>
      <c r="IIU4160" s="69"/>
      <c r="IIV4160" s="69"/>
      <c r="IIW4160" s="69"/>
      <c r="IIX4160" s="69"/>
      <c r="IIY4160" s="69"/>
      <c r="IIZ4160" s="69"/>
      <c r="IJA4160" s="69"/>
      <c r="IJB4160" s="69"/>
      <c r="IJC4160" s="69"/>
      <c r="IJD4160" s="69"/>
      <c r="IJE4160" s="69"/>
      <c r="IJF4160" s="69"/>
      <c r="IJG4160" s="69"/>
      <c r="IJH4160" s="69"/>
      <c r="IJI4160" s="69"/>
      <c r="IJJ4160" s="69"/>
      <c r="IJK4160" s="69"/>
      <c r="IJL4160" s="69"/>
      <c r="IJM4160" s="69"/>
      <c r="IJN4160" s="69"/>
      <c r="IJO4160" s="69"/>
      <c r="IJP4160" s="69"/>
      <c r="IJQ4160" s="69"/>
      <c r="IJR4160" s="69"/>
      <c r="IJS4160" s="69"/>
      <c r="IJT4160" s="69"/>
      <c r="IJU4160" s="69"/>
      <c r="IJV4160" s="69"/>
      <c r="IJW4160" s="69"/>
      <c r="IJX4160" s="69"/>
      <c r="IJY4160" s="69"/>
      <c r="IJZ4160" s="69"/>
      <c r="IKA4160" s="69"/>
      <c r="IKB4160" s="69"/>
      <c r="IKC4160" s="69"/>
      <c r="IKD4160" s="69"/>
      <c r="IKE4160" s="69"/>
      <c r="IKF4160" s="69"/>
      <c r="IKG4160" s="69"/>
      <c r="IKH4160" s="69"/>
      <c r="IKI4160" s="69"/>
      <c r="IKJ4160" s="69"/>
      <c r="IKK4160" s="69"/>
      <c r="IKL4160" s="69"/>
      <c r="IKM4160" s="69"/>
      <c r="IKN4160" s="69"/>
      <c r="IKO4160" s="69"/>
      <c r="IKP4160" s="69"/>
      <c r="IKQ4160" s="69"/>
      <c r="IKR4160" s="69"/>
      <c r="IKS4160" s="69"/>
      <c r="IKT4160" s="69"/>
      <c r="IKU4160" s="69"/>
      <c r="IKV4160" s="69"/>
      <c r="IKW4160" s="69"/>
      <c r="IKX4160" s="69"/>
      <c r="IKY4160" s="69"/>
      <c r="IKZ4160" s="69"/>
      <c r="ILA4160" s="69"/>
      <c r="ILB4160" s="69"/>
      <c r="ILC4160" s="69"/>
      <c r="ILD4160" s="69"/>
      <c r="ILE4160" s="69"/>
      <c r="ILF4160" s="69"/>
      <c r="ILG4160" s="69"/>
      <c r="ILH4160" s="69"/>
      <c r="ILI4160" s="69"/>
      <c r="ILJ4160" s="69"/>
      <c r="ILK4160" s="69"/>
      <c r="ILL4160" s="69"/>
      <c r="ILM4160" s="69"/>
      <c r="ILN4160" s="69"/>
      <c r="ILO4160" s="69"/>
      <c r="ILP4160" s="69"/>
      <c r="ILQ4160" s="69"/>
      <c r="ILR4160" s="69"/>
      <c r="ILS4160" s="69"/>
      <c r="ILT4160" s="69"/>
      <c r="ILU4160" s="69"/>
      <c r="ILV4160" s="69"/>
      <c r="ILW4160" s="69"/>
      <c r="ILX4160" s="69"/>
      <c r="ILY4160" s="69"/>
      <c r="ILZ4160" s="69"/>
      <c r="IMA4160" s="69"/>
      <c r="IMB4160" s="69"/>
      <c r="IMC4160" s="69"/>
      <c r="IMD4160" s="69"/>
      <c r="IME4160" s="69"/>
      <c r="IMF4160" s="69"/>
      <c r="IMG4160" s="69"/>
      <c r="IMH4160" s="69"/>
      <c r="IMI4160" s="69"/>
      <c r="IMJ4160" s="69"/>
      <c r="IMK4160" s="69"/>
      <c r="IML4160" s="69"/>
      <c r="IMM4160" s="69"/>
      <c r="IMN4160" s="69"/>
      <c r="IMO4160" s="69"/>
      <c r="IMP4160" s="69"/>
      <c r="IMQ4160" s="69"/>
      <c r="IMR4160" s="69"/>
      <c r="IMS4160" s="69"/>
      <c r="IMT4160" s="69"/>
      <c r="IMU4160" s="69"/>
      <c r="IMV4160" s="69"/>
      <c r="IMW4160" s="69"/>
      <c r="IMX4160" s="69"/>
      <c r="IMY4160" s="69"/>
      <c r="IMZ4160" s="69"/>
      <c r="INA4160" s="69"/>
      <c r="INB4160" s="69"/>
      <c r="INC4160" s="69"/>
      <c r="IND4160" s="69"/>
      <c r="INE4160" s="69"/>
      <c r="INF4160" s="69"/>
      <c r="ING4160" s="69"/>
      <c r="INH4160" s="69"/>
      <c r="INI4160" s="69"/>
      <c r="INJ4160" s="69"/>
      <c r="INK4160" s="69"/>
      <c r="INL4160" s="69"/>
      <c r="INM4160" s="69"/>
      <c r="INN4160" s="69"/>
      <c r="INO4160" s="69"/>
      <c r="INP4160" s="69"/>
      <c r="INQ4160" s="69"/>
      <c r="INR4160" s="69"/>
      <c r="INS4160" s="69"/>
      <c r="INT4160" s="69"/>
      <c r="INU4160" s="69"/>
      <c r="INV4160" s="69"/>
      <c r="INW4160" s="69"/>
      <c r="INX4160" s="69"/>
      <c r="INY4160" s="69"/>
      <c r="INZ4160" s="69"/>
      <c r="IOA4160" s="69"/>
      <c r="IOB4160" s="69"/>
      <c r="IOC4160" s="69"/>
      <c r="IOD4160" s="69"/>
      <c r="IOE4160" s="69"/>
      <c r="IOF4160" s="69"/>
      <c r="IOG4160" s="69"/>
      <c r="IOH4160" s="69"/>
      <c r="IOI4160" s="69"/>
      <c r="IOJ4160" s="69"/>
      <c r="IOK4160" s="69"/>
      <c r="IOL4160" s="69"/>
      <c r="IOM4160" s="69"/>
      <c r="ION4160" s="69"/>
      <c r="IOO4160" s="69"/>
      <c r="IOP4160" s="69"/>
      <c r="IOQ4160" s="69"/>
      <c r="IOR4160" s="69"/>
      <c r="IOS4160" s="69"/>
      <c r="IOT4160" s="69"/>
      <c r="IOU4160" s="69"/>
      <c r="IOV4160" s="69"/>
      <c r="IOW4160" s="69"/>
      <c r="IOX4160" s="69"/>
      <c r="IOY4160" s="69"/>
      <c r="IOZ4160" s="69"/>
      <c r="IPA4160" s="69"/>
      <c r="IPB4160" s="69"/>
      <c r="IPC4160" s="69"/>
      <c r="IPD4160" s="69"/>
      <c r="IPE4160" s="69"/>
      <c r="IPF4160" s="69"/>
      <c r="IPG4160" s="69"/>
      <c r="IPH4160" s="69"/>
      <c r="IPI4160" s="69"/>
      <c r="IPJ4160" s="69"/>
      <c r="IPK4160" s="69"/>
      <c r="IPL4160" s="69"/>
      <c r="IPM4160" s="69"/>
      <c r="IPN4160" s="69"/>
      <c r="IPO4160" s="69"/>
      <c r="IPP4160" s="69"/>
      <c r="IPQ4160" s="69"/>
      <c r="IPR4160" s="69"/>
      <c r="IPS4160" s="69"/>
      <c r="IPT4160" s="69"/>
      <c r="IPU4160" s="69"/>
      <c r="IPV4160" s="69"/>
      <c r="IPW4160" s="69"/>
      <c r="IPX4160" s="69"/>
      <c r="IPY4160" s="69"/>
      <c r="IPZ4160" s="69"/>
      <c r="IQA4160" s="69"/>
      <c r="IQB4160" s="69"/>
      <c r="IQC4160" s="69"/>
      <c r="IQD4160" s="69"/>
      <c r="IQE4160" s="69"/>
      <c r="IQF4160" s="69"/>
      <c r="IQG4160" s="69"/>
      <c r="IQH4160" s="69"/>
      <c r="IQI4160" s="69"/>
      <c r="IQJ4160" s="69"/>
      <c r="IQK4160" s="69"/>
      <c r="IQL4160" s="69"/>
      <c r="IQM4160" s="69"/>
      <c r="IQN4160" s="69"/>
      <c r="IQO4160" s="69"/>
      <c r="IQP4160" s="69"/>
      <c r="IQQ4160" s="69"/>
      <c r="IQR4160" s="69"/>
      <c r="IQS4160" s="69"/>
      <c r="IQT4160" s="69"/>
      <c r="IQU4160" s="69"/>
      <c r="IQV4160" s="69"/>
      <c r="IQW4160" s="69"/>
      <c r="IQX4160" s="69"/>
      <c r="IQY4160" s="69"/>
      <c r="IQZ4160" s="69"/>
      <c r="IRA4160" s="69"/>
      <c r="IRB4160" s="69"/>
      <c r="IRC4160" s="69"/>
      <c r="IRD4160" s="69"/>
      <c r="IRE4160" s="69"/>
      <c r="IRF4160" s="69"/>
      <c r="IRG4160" s="69"/>
      <c r="IRH4160" s="69"/>
      <c r="IRI4160" s="69"/>
      <c r="IRJ4160" s="69"/>
      <c r="IRK4160" s="69"/>
      <c r="IRL4160" s="69"/>
      <c r="IRM4160" s="69"/>
      <c r="IRN4160" s="69"/>
      <c r="IRO4160" s="69"/>
      <c r="IRP4160" s="69"/>
      <c r="IRQ4160" s="69"/>
      <c r="IRR4160" s="69"/>
      <c r="IRS4160" s="69"/>
      <c r="IRT4160" s="69"/>
      <c r="IRU4160" s="69"/>
      <c r="IRV4160" s="69"/>
      <c r="IRW4160" s="69"/>
      <c r="IRX4160" s="69"/>
      <c r="IRY4160" s="69"/>
      <c r="IRZ4160" s="69"/>
      <c r="ISA4160" s="69"/>
      <c r="ISB4160" s="69"/>
      <c r="ISC4160" s="69"/>
      <c r="ISD4160" s="69"/>
      <c r="ISE4160" s="69"/>
      <c r="ISF4160" s="69"/>
      <c r="ISG4160" s="69"/>
      <c r="ISH4160" s="69"/>
      <c r="ISI4160" s="69"/>
      <c r="ISJ4160" s="69"/>
      <c r="ISK4160" s="69"/>
      <c r="ISL4160" s="69"/>
      <c r="ISM4160" s="69"/>
      <c r="ISN4160" s="69"/>
      <c r="ISO4160" s="69"/>
      <c r="ISP4160" s="69"/>
      <c r="ISQ4160" s="69"/>
      <c r="ISR4160" s="69"/>
      <c r="ISS4160" s="69"/>
      <c r="IST4160" s="69"/>
      <c r="ISU4160" s="69"/>
      <c r="ISV4160" s="69"/>
      <c r="ISW4160" s="69"/>
      <c r="ISX4160" s="69"/>
      <c r="ISY4160" s="69"/>
      <c r="ISZ4160" s="69"/>
      <c r="ITA4160" s="69"/>
      <c r="ITB4160" s="69"/>
      <c r="ITC4160" s="69"/>
      <c r="ITD4160" s="69"/>
      <c r="ITE4160" s="69"/>
      <c r="ITF4160" s="69"/>
      <c r="ITG4160" s="69"/>
      <c r="ITH4160" s="69"/>
      <c r="ITI4160" s="69"/>
      <c r="ITJ4160" s="69"/>
      <c r="ITK4160" s="69"/>
      <c r="ITL4160" s="69"/>
      <c r="ITM4160" s="69"/>
      <c r="ITN4160" s="69"/>
      <c r="ITO4160" s="69"/>
      <c r="ITP4160" s="69"/>
      <c r="ITQ4160" s="69"/>
      <c r="ITR4160" s="69"/>
      <c r="ITS4160" s="69"/>
      <c r="ITT4160" s="69"/>
      <c r="ITU4160" s="69"/>
      <c r="ITV4160" s="69"/>
      <c r="ITW4160" s="69"/>
      <c r="ITX4160" s="69"/>
      <c r="ITY4160" s="69"/>
      <c r="ITZ4160" s="69"/>
      <c r="IUA4160" s="69"/>
      <c r="IUB4160" s="69"/>
      <c r="IUC4160" s="69"/>
      <c r="IUD4160" s="69"/>
      <c r="IUE4160" s="69"/>
      <c r="IUF4160" s="69"/>
      <c r="IUG4160" s="69"/>
      <c r="IUH4160" s="69"/>
      <c r="IUI4160" s="69"/>
      <c r="IUJ4160" s="69"/>
      <c r="IUK4160" s="69"/>
      <c r="IUL4160" s="69"/>
      <c r="IUM4160" s="69"/>
      <c r="IUN4160" s="69"/>
      <c r="IUO4160" s="69"/>
      <c r="IUP4160" s="69"/>
      <c r="IUQ4160" s="69"/>
      <c r="IUR4160" s="69"/>
      <c r="IUS4160" s="69"/>
      <c r="IUT4160" s="69"/>
      <c r="IUU4160" s="69"/>
      <c r="IUV4160" s="69"/>
      <c r="IUW4160" s="69"/>
      <c r="IUX4160" s="69"/>
      <c r="IUY4160" s="69"/>
      <c r="IUZ4160" s="69"/>
      <c r="IVA4160" s="69"/>
      <c r="IVB4160" s="69"/>
      <c r="IVC4160" s="69"/>
      <c r="IVD4160" s="69"/>
      <c r="IVE4160" s="69"/>
      <c r="IVF4160" s="69"/>
      <c r="IVG4160" s="69"/>
      <c r="IVH4160" s="69"/>
      <c r="IVI4160" s="69"/>
      <c r="IVJ4160" s="69"/>
      <c r="IVK4160" s="69"/>
      <c r="IVL4160" s="69"/>
      <c r="IVM4160" s="69"/>
      <c r="IVN4160" s="69"/>
      <c r="IVO4160" s="69"/>
      <c r="IVP4160" s="69"/>
      <c r="IVQ4160" s="69"/>
      <c r="IVR4160" s="69"/>
      <c r="IVS4160" s="69"/>
      <c r="IVT4160" s="69"/>
      <c r="IVU4160" s="69"/>
      <c r="IVV4160" s="69"/>
      <c r="IVW4160" s="69"/>
      <c r="IVX4160" s="69"/>
      <c r="IVY4160" s="69"/>
      <c r="IVZ4160" s="69"/>
      <c r="IWA4160" s="69"/>
      <c r="IWB4160" s="69"/>
      <c r="IWC4160" s="69"/>
      <c r="IWD4160" s="69"/>
      <c r="IWE4160" s="69"/>
      <c r="IWF4160" s="69"/>
      <c r="IWG4160" s="69"/>
      <c r="IWH4160" s="69"/>
      <c r="IWI4160" s="69"/>
      <c r="IWJ4160" s="69"/>
      <c r="IWK4160" s="69"/>
      <c r="IWL4160" s="69"/>
      <c r="IWM4160" s="69"/>
      <c r="IWN4160" s="69"/>
      <c r="IWO4160" s="69"/>
      <c r="IWP4160" s="69"/>
      <c r="IWQ4160" s="69"/>
      <c r="IWR4160" s="69"/>
      <c r="IWS4160" s="69"/>
      <c r="IWT4160" s="69"/>
      <c r="IWU4160" s="69"/>
      <c r="IWV4160" s="69"/>
      <c r="IWW4160" s="69"/>
      <c r="IWX4160" s="69"/>
      <c r="IWY4160" s="69"/>
      <c r="IWZ4160" s="69"/>
      <c r="IXA4160" s="69"/>
      <c r="IXB4160" s="69"/>
      <c r="IXC4160" s="69"/>
      <c r="IXD4160" s="69"/>
      <c r="IXE4160" s="69"/>
      <c r="IXF4160" s="69"/>
      <c r="IXG4160" s="69"/>
      <c r="IXH4160" s="69"/>
      <c r="IXI4160" s="69"/>
      <c r="IXJ4160" s="69"/>
      <c r="IXK4160" s="69"/>
      <c r="IXL4160" s="69"/>
      <c r="IXM4160" s="69"/>
      <c r="IXN4160" s="69"/>
      <c r="IXO4160" s="69"/>
      <c r="IXP4160" s="69"/>
      <c r="IXQ4160" s="69"/>
      <c r="IXR4160" s="69"/>
      <c r="IXS4160" s="69"/>
      <c r="IXT4160" s="69"/>
      <c r="IXU4160" s="69"/>
      <c r="IXV4160" s="69"/>
      <c r="IXW4160" s="69"/>
      <c r="IXX4160" s="69"/>
      <c r="IXY4160" s="69"/>
      <c r="IXZ4160" s="69"/>
      <c r="IYA4160" s="69"/>
      <c r="IYB4160" s="69"/>
      <c r="IYC4160" s="69"/>
      <c r="IYD4160" s="69"/>
      <c r="IYE4160" s="69"/>
      <c r="IYF4160" s="69"/>
      <c r="IYG4160" s="69"/>
      <c r="IYH4160" s="69"/>
      <c r="IYI4160" s="69"/>
      <c r="IYJ4160" s="69"/>
      <c r="IYK4160" s="69"/>
      <c r="IYL4160" s="69"/>
      <c r="IYM4160" s="69"/>
      <c r="IYN4160" s="69"/>
      <c r="IYO4160" s="69"/>
      <c r="IYP4160" s="69"/>
      <c r="IYQ4160" s="69"/>
      <c r="IYR4160" s="69"/>
      <c r="IYS4160" s="69"/>
      <c r="IYT4160" s="69"/>
      <c r="IYU4160" s="69"/>
      <c r="IYV4160" s="69"/>
      <c r="IYW4160" s="69"/>
      <c r="IYX4160" s="69"/>
      <c r="IYY4160" s="69"/>
      <c r="IYZ4160" s="69"/>
      <c r="IZA4160" s="69"/>
      <c r="IZB4160" s="69"/>
      <c r="IZC4160" s="69"/>
      <c r="IZD4160" s="69"/>
      <c r="IZE4160" s="69"/>
      <c r="IZF4160" s="69"/>
      <c r="IZG4160" s="69"/>
      <c r="IZH4160" s="69"/>
      <c r="IZI4160" s="69"/>
      <c r="IZJ4160" s="69"/>
      <c r="IZK4160" s="69"/>
      <c r="IZL4160" s="69"/>
      <c r="IZM4160" s="69"/>
      <c r="IZN4160" s="69"/>
      <c r="IZO4160" s="69"/>
      <c r="IZP4160" s="69"/>
      <c r="IZQ4160" s="69"/>
      <c r="IZR4160" s="69"/>
      <c r="IZS4160" s="69"/>
      <c r="IZT4160" s="69"/>
      <c r="IZU4160" s="69"/>
      <c r="IZV4160" s="69"/>
      <c r="IZW4160" s="69"/>
      <c r="IZX4160" s="69"/>
      <c r="IZY4160" s="69"/>
      <c r="IZZ4160" s="69"/>
      <c r="JAA4160" s="69"/>
      <c r="JAB4160" s="69"/>
      <c r="JAC4160" s="69"/>
      <c r="JAD4160" s="69"/>
      <c r="JAE4160" s="69"/>
      <c r="JAF4160" s="69"/>
      <c r="JAG4160" s="69"/>
      <c r="JAH4160" s="69"/>
      <c r="JAI4160" s="69"/>
      <c r="JAJ4160" s="69"/>
      <c r="JAK4160" s="69"/>
      <c r="JAL4160" s="69"/>
      <c r="JAM4160" s="69"/>
      <c r="JAN4160" s="69"/>
      <c r="JAO4160" s="69"/>
      <c r="JAP4160" s="69"/>
      <c r="JAQ4160" s="69"/>
      <c r="JAR4160" s="69"/>
      <c r="JAS4160" s="69"/>
      <c r="JAT4160" s="69"/>
      <c r="JAU4160" s="69"/>
      <c r="JAV4160" s="69"/>
      <c r="JAW4160" s="69"/>
      <c r="JAX4160" s="69"/>
      <c r="JAY4160" s="69"/>
      <c r="JAZ4160" s="69"/>
      <c r="JBA4160" s="69"/>
      <c r="JBB4160" s="69"/>
      <c r="JBC4160" s="69"/>
      <c r="JBD4160" s="69"/>
      <c r="JBE4160" s="69"/>
      <c r="JBF4160" s="69"/>
      <c r="JBG4160" s="69"/>
      <c r="JBH4160" s="69"/>
      <c r="JBI4160" s="69"/>
      <c r="JBJ4160" s="69"/>
      <c r="JBK4160" s="69"/>
      <c r="JBL4160" s="69"/>
      <c r="JBM4160" s="69"/>
      <c r="JBN4160" s="69"/>
      <c r="JBO4160" s="69"/>
      <c r="JBP4160" s="69"/>
      <c r="JBQ4160" s="69"/>
      <c r="JBR4160" s="69"/>
      <c r="JBS4160" s="69"/>
      <c r="JBT4160" s="69"/>
      <c r="JBU4160" s="69"/>
      <c r="JBV4160" s="69"/>
      <c r="JBW4160" s="69"/>
      <c r="JBX4160" s="69"/>
      <c r="JBY4160" s="69"/>
      <c r="JBZ4160" s="69"/>
      <c r="JCA4160" s="69"/>
      <c r="JCB4160" s="69"/>
      <c r="JCC4160" s="69"/>
      <c r="JCD4160" s="69"/>
      <c r="JCE4160" s="69"/>
      <c r="JCF4160" s="69"/>
      <c r="JCG4160" s="69"/>
      <c r="JCH4160" s="69"/>
      <c r="JCI4160" s="69"/>
      <c r="JCJ4160" s="69"/>
      <c r="JCK4160" s="69"/>
      <c r="JCL4160" s="69"/>
      <c r="JCM4160" s="69"/>
      <c r="JCN4160" s="69"/>
      <c r="JCO4160" s="69"/>
      <c r="JCP4160" s="69"/>
      <c r="JCQ4160" s="69"/>
      <c r="JCR4160" s="69"/>
      <c r="JCS4160" s="69"/>
      <c r="JCT4160" s="69"/>
      <c r="JCU4160" s="69"/>
      <c r="JCV4160" s="69"/>
      <c r="JCW4160" s="69"/>
      <c r="JCX4160" s="69"/>
      <c r="JCY4160" s="69"/>
      <c r="JCZ4160" s="69"/>
      <c r="JDA4160" s="69"/>
      <c r="JDB4160" s="69"/>
      <c r="JDC4160" s="69"/>
      <c r="JDD4160" s="69"/>
      <c r="JDE4160" s="69"/>
      <c r="JDF4160" s="69"/>
      <c r="JDG4160" s="69"/>
      <c r="JDH4160" s="69"/>
      <c r="JDI4160" s="69"/>
      <c r="JDJ4160" s="69"/>
      <c r="JDK4160" s="69"/>
      <c r="JDL4160" s="69"/>
      <c r="JDM4160" s="69"/>
      <c r="JDN4160" s="69"/>
      <c r="JDO4160" s="69"/>
      <c r="JDP4160" s="69"/>
      <c r="JDQ4160" s="69"/>
      <c r="JDR4160" s="69"/>
      <c r="JDS4160" s="69"/>
      <c r="JDT4160" s="69"/>
      <c r="JDU4160" s="69"/>
      <c r="JDV4160" s="69"/>
      <c r="JDW4160" s="69"/>
      <c r="JDX4160" s="69"/>
      <c r="JDY4160" s="69"/>
      <c r="JDZ4160" s="69"/>
      <c r="JEA4160" s="69"/>
      <c r="JEB4160" s="69"/>
      <c r="JEC4160" s="69"/>
      <c r="JED4160" s="69"/>
      <c r="JEE4160" s="69"/>
      <c r="JEF4160" s="69"/>
      <c r="JEG4160" s="69"/>
      <c r="JEH4160" s="69"/>
      <c r="JEI4160" s="69"/>
      <c r="JEJ4160" s="69"/>
      <c r="JEK4160" s="69"/>
      <c r="JEL4160" s="69"/>
      <c r="JEM4160" s="69"/>
      <c r="JEN4160" s="69"/>
      <c r="JEO4160" s="69"/>
      <c r="JEP4160" s="69"/>
      <c r="JEQ4160" s="69"/>
      <c r="JER4160" s="69"/>
      <c r="JES4160" s="69"/>
      <c r="JET4160" s="69"/>
      <c r="JEU4160" s="69"/>
      <c r="JEV4160" s="69"/>
      <c r="JEW4160" s="69"/>
      <c r="JEX4160" s="69"/>
      <c r="JEY4160" s="69"/>
      <c r="JEZ4160" s="69"/>
      <c r="JFA4160" s="69"/>
      <c r="JFB4160" s="69"/>
      <c r="JFC4160" s="69"/>
      <c r="JFD4160" s="69"/>
      <c r="JFE4160" s="69"/>
      <c r="JFF4160" s="69"/>
      <c r="JFG4160" s="69"/>
      <c r="JFH4160" s="69"/>
      <c r="JFI4160" s="69"/>
      <c r="JFJ4160" s="69"/>
      <c r="JFK4160" s="69"/>
      <c r="JFL4160" s="69"/>
      <c r="JFM4160" s="69"/>
      <c r="JFN4160" s="69"/>
      <c r="JFO4160" s="69"/>
      <c r="JFP4160" s="69"/>
      <c r="JFQ4160" s="69"/>
      <c r="JFR4160" s="69"/>
      <c r="JFS4160" s="69"/>
      <c r="JFT4160" s="69"/>
      <c r="JFU4160" s="69"/>
      <c r="JFV4160" s="69"/>
      <c r="JFW4160" s="69"/>
      <c r="JFX4160" s="69"/>
      <c r="JFY4160" s="69"/>
      <c r="JFZ4160" s="69"/>
      <c r="JGA4160" s="69"/>
      <c r="JGB4160" s="69"/>
      <c r="JGC4160" s="69"/>
      <c r="JGD4160" s="69"/>
      <c r="JGE4160" s="69"/>
      <c r="JGF4160" s="69"/>
      <c r="JGG4160" s="69"/>
      <c r="JGH4160" s="69"/>
      <c r="JGI4160" s="69"/>
      <c r="JGJ4160" s="69"/>
      <c r="JGK4160" s="69"/>
      <c r="JGL4160" s="69"/>
      <c r="JGM4160" s="69"/>
      <c r="JGN4160" s="69"/>
      <c r="JGO4160" s="69"/>
      <c r="JGP4160" s="69"/>
      <c r="JGQ4160" s="69"/>
      <c r="JGR4160" s="69"/>
      <c r="JGS4160" s="69"/>
      <c r="JGT4160" s="69"/>
      <c r="JGU4160" s="69"/>
      <c r="JGV4160" s="69"/>
      <c r="JGW4160" s="69"/>
      <c r="JGX4160" s="69"/>
      <c r="JGY4160" s="69"/>
      <c r="JGZ4160" s="69"/>
      <c r="JHA4160" s="69"/>
      <c r="JHB4160" s="69"/>
      <c r="JHC4160" s="69"/>
      <c r="JHD4160" s="69"/>
      <c r="JHE4160" s="69"/>
      <c r="JHF4160" s="69"/>
      <c r="JHG4160" s="69"/>
      <c r="JHH4160" s="69"/>
      <c r="JHI4160" s="69"/>
      <c r="JHJ4160" s="69"/>
      <c r="JHK4160" s="69"/>
      <c r="JHL4160" s="69"/>
      <c r="JHM4160" s="69"/>
      <c r="JHN4160" s="69"/>
      <c r="JHO4160" s="69"/>
      <c r="JHP4160" s="69"/>
      <c r="JHQ4160" s="69"/>
      <c r="JHR4160" s="69"/>
      <c r="JHS4160" s="69"/>
      <c r="JHT4160" s="69"/>
      <c r="JHU4160" s="69"/>
      <c r="JHV4160" s="69"/>
      <c r="JHW4160" s="69"/>
      <c r="JHX4160" s="69"/>
      <c r="JHY4160" s="69"/>
      <c r="JHZ4160" s="69"/>
      <c r="JIA4160" s="69"/>
      <c r="JIB4160" s="69"/>
      <c r="JIC4160" s="69"/>
      <c r="JID4160" s="69"/>
      <c r="JIE4160" s="69"/>
      <c r="JIF4160" s="69"/>
      <c r="JIG4160" s="69"/>
      <c r="JIH4160" s="69"/>
      <c r="JII4160" s="69"/>
      <c r="JIJ4160" s="69"/>
      <c r="JIK4160" s="69"/>
      <c r="JIL4160" s="69"/>
      <c r="JIM4160" s="69"/>
      <c r="JIN4160" s="69"/>
      <c r="JIO4160" s="69"/>
      <c r="JIP4160" s="69"/>
      <c r="JIQ4160" s="69"/>
      <c r="JIR4160" s="69"/>
      <c r="JIS4160" s="69"/>
      <c r="JIT4160" s="69"/>
      <c r="JIU4160" s="69"/>
      <c r="JIV4160" s="69"/>
      <c r="JIW4160" s="69"/>
      <c r="JIX4160" s="69"/>
      <c r="JIY4160" s="69"/>
      <c r="JIZ4160" s="69"/>
      <c r="JJA4160" s="69"/>
      <c r="JJB4160" s="69"/>
      <c r="JJC4160" s="69"/>
      <c r="JJD4160" s="69"/>
      <c r="JJE4160" s="69"/>
      <c r="JJF4160" s="69"/>
      <c r="JJG4160" s="69"/>
      <c r="JJH4160" s="69"/>
      <c r="JJI4160" s="69"/>
      <c r="JJJ4160" s="69"/>
      <c r="JJK4160" s="69"/>
      <c r="JJL4160" s="69"/>
      <c r="JJM4160" s="69"/>
      <c r="JJN4160" s="69"/>
      <c r="JJO4160" s="69"/>
      <c r="JJP4160" s="69"/>
      <c r="JJQ4160" s="69"/>
      <c r="JJR4160" s="69"/>
      <c r="JJS4160" s="69"/>
      <c r="JJT4160" s="69"/>
      <c r="JJU4160" s="69"/>
      <c r="JJV4160" s="69"/>
      <c r="JJW4160" s="69"/>
      <c r="JJX4160" s="69"/>
      <c r="JJY4160" s="69"/>
      <c r="JJZ4160" s="69"/>
      <c r="JKA4160" s="69"/>
      <c r="JKB4160" s="69"/>
      <c r="JKC4160" s="69"/>
      <c r="JKD4160" s="69"/>
      <c r="JKE4160" s="69"/>
      <c r="JKF4160" s="69"/>
      <c r="JKG4160" s="69"/>
      <c r="JKH4160" s="69"/>
      <c r="JKI4160" s="69"/>
      <c r="JKJ4160" s="69"/>
      <c r="JKK4160" s="69"/>
      <c r="JKL4160" s="69"/>
      <c r="JKM4160" s="69"/>
      <c r="JKN4160" s="69"/>
      <c r="JKO4160" s="69"/>
      <c r="JKP4160" s="69"/>
      <c r="JKQ4160" s="69"/>
      <c r="JKR4160" s="69"/>
      <c r="JKS4160" s="69"/>
      <c r="JKT4160" s="69"/>
      <c r="JKU4160" s="69"/>
      <c r="JKV4160" s="69"/>
      <c r="JKW4160" s="69"/>
      <c r="JKX4160" s="69"/>
      <c r="JKY4160" s="69"/>
      <c r="JKZ4160" s="69"/>
      <c r="JLA4160" s="69"/>
      <c r="JLB4160" s="69"/>
      <c r="JLC4160" s="69"/>
      <c r="JLD4160" s="69"/>
      <c r="JLE4160" s="69"/>
      <c r="JLF4160" s="69"/>
      <c r="JLG4160" s="69"/>
      <c r="JLH4160" s="69"/>
      <c r="JLI4160" s="69"/>
      <c r="JLJ4160" s="69"/>
      <c r="JLK4160" s="69"/>
      <c r="JLL4160" s="69"/>
      <c r="JLM4160" s="69"/>
      <c r="JLN4160" s="69"/>
      <c r="JLO4160" s="69"/>
      <c r="JLP4160" s="69"/>
      <c r="JLQ4160" s="69"/>
      <c r="JLR4160" s="69"/>
      <c r="JLS4160" s="69"/>
      <c r="JLT4160" s="69"/>
      <c r="JLU4160" s="69"/>
      <c r="JLV4160" s="69"/>
      <c r="JLW4160" s="69"/>
      <c r="JLX4160" s="69"/>
      <c r="JLY4160" s="69"/>
      <c r="JLZ4160" s="69"/>
      <c r="JMA4160" s="69"/>
      <c r="JMB4160" s="69"/>
      <c r="JMC4160" s="69"/>
      <c r="JMD4160" s="69"/>
      <c r="JME4160" s="69"/>
      <c r="JMF4160" s="69"/>
      <c r="JMG4160" s="69"/>
      <c r="JMH4160" s="69"/>
      <c r="JMI4160" s="69"/>
      <c r="JMJ4160" s="69"/>
      <c r="JMK4160" s="69"/>
      <c r="JML4160" s="69"/>
      <c r="JMM4160" s="69"/>
      <c r="JMN4160" s="69"/>
      <c r="JMO4160" s="69"/>
      <c r="JMP4160" s="69"/>
      <c r="JMQ4160" s="69"/>
      <c r="JMR4160" s="69"/>
      <c r="JMS4160" s="69"/>
      <c r="JMT4160" s="69"/>
      <c r="JMU4160" s="69"/>
      <c r="JMV4160" s="69"/>
      <c r="JMW4160" s="69"/>
      <c r="JMX4160" s="69"/>
      <c r="JMY4160" s="69"/>
      <c r="JMZ4160" s="69"/>
      <c r="JNA4160" s="69"/>
      <c r="JNB4160" s="69"/>
      <c r="JNC4160" s="69"/>
      <c r="JND4160" s="69"/>
      <c r="JNE4160" s="69"/>
      <c r="JNF4160" s="69"/>
      <c r="JNG4160" s="69"/>
      <c r="JNH4160" s="69"/>
      <c r="JNI4160" s="69"/>
      <c r="JNJ4160" s="69"/>
      <c r="JNK4160" s="69"/>
      <c r="JNL4160" s="69"/>
      <c r="JNM4160" s="69"/>
      <c r="JNN4160" s="69"/>
      <c r="JNO4160" s="69"/>
      <c r="JNP4160" s="69"/>
      <c r="JNQ4160" s="69"/>
      <c r="JNR4160" s="69"/>
      <c r="JNS4160" s="69"/>
      <c r="JNT4160" s="69"/>
      <c r="JNU4160" s="69"/>
      <c r="JNV4160" s="69"/>
      <c r="JNW4160" s="69"/>
      <c r="JNX4160" s="69"/>
      <c r="JNY4160" s="69"/>
      <c r="JNZ4160" s="69"/>
      <c r="JOA4160" s="69"/>
      <c r="JOB4160" s="69"/>
      <c r="JOC4160" s="69"/>
      <c r="JOD4160" s="69"/>
      <c r="JOE4160" s="69"/>
      <c r="JOF4160" s="69"/>
      <c r="JOG4160" s="69"/>
      <c r="JOH4160" s="69"/>
      <c r="JOI4160" s="69"/>
      <c r="JOJ4160" s="69"/>
      <c r="JOK4160" s="69"/>
      <c r="JOL4160" s="69"/>
      <c r="JOM4160" s="69"/>
      <c r="JON4160" s="69"/>
      <c r="JOO4160" s="69"/>
      <c r="JOP4160" s="69"/>
      <c r="JOQ4160" s="69"/>
      <c r="JOR4160" s="69"/>
      <c r="JOS4160" s="69"/>
      <c r="JOT4160" s="69"/>
      <c r="JOU4160" s="69"/>
      <c r="JOV4160" s="69"/>
      <c r="JOW4160" s="69"/>
      <c r="JOX4160" s="69"/>
      <c r="JOY4160" s="69"/>
      <c r="JOZ4160" s="69"/>
      <c r="JPA4160" s="69"/>
      <c r="JPB4160" s="69"/>
      <c r="JPC4160" s="69"/>
      <c r="JPD4160" s="69"/>
      <c r="JPE4160" s="69"/>
      <c r="JPF4160" s="69"/>
      <c r="JPG4160" s="69"/>
      <c r="JPH4160" s="69"/>
      <c r="JPI4160" s="69"/>
      <c r="JPJ4160" s="69"/>
      <c r="JPK4160" s="69"/>
      <c r="JPL4160" s="69"/>
      <c r="JPM4160" s="69"/>
      <c r="JPN4160" s="69"/>
      <c r="JPO4160" s="69"/>
      <c r="JPP4160" s="69"/>
      <c r="JPQ4160" s="69"/>
      <c r="JPR4160" s="69"/>
      <c r="JPS4160" s="69"/>
      <c r="JPT4160" s="69"/>
      <c r="JPU4160" s="69"/>
      <c r="JPV4160" s="69"/>
      <c r="JPW4160" s="69"/>
      <c r="JPX4160" s="69"/>
      <c r="JPY4160" s="69"/>
      <c r="JPZ4160" s="69"/>
      <c r="JQA4160" s="69"/>
      <c r="JQB4160" s="69"/>
      <c r="JQC4160" s="69"/>
      <c r="JQD4160" s="69"/>
      <c r="JQE4160" s="69"/>
      <c r="JQF4160" s="69"/>
      <c r="JQG4160" s="69"/>
      <c r="JQH4160" s="69"/>
      <c r="JQI4160" s="69"/>
      <c r="JQJ4160" s="69"/>
      <c r="JQK4160" s="69"/>
      <c r="JQL4160" s="69"/>
      <c r="JQM4160" s="69"/>
      <c r="JQN4160" s="69"/>
      <c r="JQO4160" s="69"/>
      <c r="JQP4160" s="69"/>
      <c r="JQQ4160" s="69"/>
      <c r="JQR4160" s="69"/>
      <c r="JQS4160" s="69"/>
      <c r="JQT4160" s="69"/>
      <c r="JQU4160" s="69"/>
      <c r="JQV4160" s="69"/>
      <c r="JQW4160" s="69"/>
      <c r="JQX4160" s="69"/>
      <c r="JQY4160" s="69"/>
      <c r="JQZ4160" s="69"/>
      <c r="JRA4160" s="69"/>
      <c r="JRB4160" s="69"/>
      <c r="JRC4160" s="69"/>
      <c r="JRD4160" s="69"/>
      <c r="JRE4160" s="69"/>
      <c r="JRF4160" s="69"/>
      <c r="JRG4160" s="69"/>
      <c r="JRH4160" s="69"/>
      <c r="JRI4160" s="69"/>
      <c r="JRJ4160" s="69"/>
      <c r="JRK4160" s="69"/>
      <c r="JRL4160" s="69"/>
      <c r="JRM4160" s="69"/>
      <c r="JRN4160" s="69"/>
      <c r="JRO4160" s="69"/>
      <c r="JRP4160" s="69"/>
      <c r="JRQ4160" s="69"/>
      <c r="JRR4160" s="69"/>
      <c r="JRS4160" s="69"/>
      <c r="JRT4160" s="69"/>
      <c r="JRU4160" s="69"/>
      <c r="JRV4160" s="69"/>
      <c r="JRW4160" s="69"/>
      <c r="JRX4160" s="69"/>
      <c r="JRY4160" s="69"/>
      <c r="JRZ4160" s="69"/>
      <c r="JSA4160" s="69"/>
      <c r="JSB4160" s="69"/>
      <c r="JSC4160" s="69"/>
      <c r="JSD4160" s="69"/>
      <c r="JSE4160" s="69"/>
      <c r="JSF4160" s="69"/>
      <c r="JSG4160" s="69"/>
      <c r="JSH4160" s="69"/>
      <c r="JSI4160" s="69"/>
      <c r="JSJ4160" s="69"/>
      <c r="JSK4160" s="69"/>
      <c r="JSL4160" s="69"/>
      <c r="JSM4160" s="69"/>
      <c r="JSN4160" s="69"/>
      <c r="JSO4160" s="69"/>
      <c r="JSP4160" s="69"/>
      <c r="JSQ4160" s="69"/>
      <c r="JSR4160" s="69"/>
      <c r="JSS4160" s="69"/>
      <c r="JST4160" s="69"/>
      <c r="JSU4160" s="69"/>
      <c r="JSV4160" s="69"/>
      <c r="JSW4160" s="69"/>
      <c r="JSX4160" s="69"/>
      <c r="JSY4160" s="69"/>
      <c r="JSZ4160" s="69"/>
      <c r="JTA4160" s="69"/>
      <c r="JTB4160" s="69"/>
      <c r="JTC4160" s="69"/>
      <c r="JTD4160" s="69"/>
      <c r="JTE4160" s="69"/>
      <c r="JTF4160" s="69"/>
      <c r="JTG4160" s="69"/>
      <c r="JTH4160" s="69"/>
      <c r="JTI4160" s="69"/>
      <c r="JTJ4160" s="69"/>
      <c r="JTK4160" s="69"/>
      <c r="JTL4160" s="69"/>
      <c r="JTM4160" s="69"/>
      <c r="JTN4160" s="69"/>
      <c r="JTO4160" s="69"/>
      <c r="JTP4160" s="69"/>
      <c r="JTQ4160" s="69"/>
      <c r="JTR4160" s="69"/>
      <c r="JTS4160" s="69"/>
      <c r="JTT4160" s="69"/>
      <c r="JTU4160" s="69"/>
      <c r="JTV4160" s="69"/>
      <c r="JTW4160" s="69"/>
      <c r="JTX4160" s="69"/>
      <c r="JTY4160" s="69"/>
      <c r="JTZ4160" s="69"/>
      <c r="JUA4160" s="69"/>
      <c r="JUB4160" s="69"/>
      <c r="JUC4160" s="69"/>
      <c r="JUD4160" s="69"/>
      <c r="JUE4160" s="69"/>
      <c r="JUF4160" s="69"/>
      <c r="JUG4160" s="69"/>
      <c r="JUH4160" s="69"/>
      <c r="JUI4160" s="69"/>
      <c r="JUJ4160" s="69"/>
      <c r="JUK4160" s="69"/>
      <c r="JUL4160" s="69"/>
      <c r="JUM4160" s="69"/>
      <c r="JUN4160" s="69"/>
      <c r="JUO4160" s="69"/>
      <c r="JUP4160" s="69"/>
      <c r="JUQ4160" s="69"/>
      <c r="JUR4160" s="69"/>
      <c r="JUS4160" s="69"/>
      <c r="JUT4160" s="69"/>
      <c r="JUU4160" s="69"/>
      <c r="JUV4160" s="69"/>
      <c r="JUW4160" s="69"/>
      <c r="JUX4160" s="69"/>
      <c r="JUY4160" s="69"/>
      <c r="JUZ4160" s="69"/>
      <c r="JVA4160" s="69"/>
      <c r="JVB4160" s="69"/>
      <c r="JVC4160" s="69"/>
      <c r="JVD4160" s="69"/>
      <c r="JVE4160" s="69"/>
      <c r="JVF4160" s="69"/>
      <c r="JVG4160" s="69"/>
      <c r="JVH4160" s="69"/>
      <c r="JVI4160" s="69"/>
      <c r="JVJ4160" s="69"/>
      <c r="JVK4160" s="69"/>
      <c r="JVL4160" s="69"/>
      <c r="JVM4160" s="69"/>
      <c r="JVN4160" s="69"/>
      <c r="JVO4160" s="69"/>
      <c r="JVP4160" s="69"/>
      <c r="JVQ4160" s="69"/>
      <c r="JVR4160" s="69"/>
      <c r="JVS4160" s="69"/>
      <c r="JVT4160" s="69"/>
      <c r="JVU4160" s="69"/>
      <c r="JVV4160" s="69"/>
      <c r="JVW4160" s="69"/>
      <c r="JVX4160" s="69"/>
      <c r="JVY4160" s="69"/>
      <c r="JVZ4160" s="69"/>
      <c r="JWA4160" s="69"/>
      <c r="JWB4160" s="69"/>
      <c r="JWC4160" s="69"/>
      <c r="JWD4160" s="69"/>
      <c r="JWE4160" s="69"/>
      <c r="JWF4160" s="69"/>
      <c r="JWG4160" s="69"/>
      <c r="JWH4160" s="69"/>
      <c r="JWI4160" s="69"/>
      <c r="JWJ4160" s="69"/>
      <c r="JWK4160" s="69"/>
      <c r="JWL4160" s="69"/>
      <c r="JWM4160" s="69"/>
      <c r="JWN4160" s="69"/>
      <c r="JWO4160" s="69"/>
      <c r="JWP4160" s="69"/>
      <c r="JWQ4160" s="69"/>
      <c r="JWR4160" s="69"/>
      <c r="JWS4160" s="69"/>
      <c r="JWT4160" s="69"/>
      <c r="JWU4160" s="69"/>
      <c r="JWV4160" s="69"/>
      <c r="JWW4160" s="69"/>
      <c r="JWX4160" s="69"/>
      <c r="JWY4160" s="69"/>
      <c r="JWZ4160" s="69"/>
      <c r="JXA4160" s="69"/>
      <c r="JXB4160" s="69"/>
      <c r="JXC4160" s="69"/>
      <c r="JXD4160" s="69"/>
      <c r="JXE4160" s="69"/>
      <c r="JXF4160" s="69"/>
      <c r="JXG4160" s="69"/>
      <c r="JXH4160" s="69"/>
      <c r="JXI4160" s="69"/>
      <c r="JXJ4160" s="69"/>
      <c r="JXK4160" s="69"/>
      <c r="JXL4160" s="69"/>
      <c r="JXM4160" s="69"/>
      <c r="JXN4160" s="69"/>
      <c r="JXO4160" s="69"/>
      <c r="JXP4160" s="69"/>
      <c r="JXQ4160" s="69"/>
      <c r="JXR4160" s="69"/>
      <c r="JXS4160" s="69"/>
      <c r="JXT4160" s="69"/>
      <c r="JXU4160" s="69"/>
      <c r="JXV4160" s="69"/>
      <c r="JXW4160" s="69"/>
      <c r="JXX4160" s="69"/>
      <c r="JXY4160" s="69"/>
      <c r="JXZ4160" s="69"/>
      <c r="JYA4160" s="69"/>
      <c r="JYB4160" s="69"/>
      <c r="JYC4160" s="69"/>
      <c r="JYD4160" s="69"/>
      <c r="JYE4160" s="69"/>
      <c r="JYF4160" s="69"/>
      <c r="JYG4160" s="69"/>
      <c r="JYH4160" s="69"/>
      <c r="JYI4160" s="69"/>
      <c r="JYJ4160" s="69"/>
      <c r="JYK4160" s="69"/>
      <c r="JYL4160" s="69"/>
      <c r="JYM4160" s="69"/>
      <c r="JYN4160" s="69"/>
      <c r="JYO4160" s="69"/>
      <c r="JYP4160" s="69"/>
      <c r="JYQ4160" s="69"/>
      <c r="JYR4160" s="69"/>
      <c r="JYS4160" s="69"/>
      <c r="JYT4160" s="69"/>
      <c r="JYU4160" s="69"/>
      <c r="JYV4160" s="69"/>
      <c r="JYW4160" s="69"/>
      <c r="JYX4160" s="69"/>
      <c r="JYY4160" s="69"/>
      <c r="JYZ4160" s="69"/>
      <c r="JZA4160" s="69"/>
      <c r="JZB4160" s="69"/>
      <c r="JZC4160" s="69"/>
      <c r="JZD4160" s="69"/>
      <c r="JZE4160" s="69"/>
      <c r="JZF4160" s="69"/>
      <c r="JZG4160" s="69"/>
      <c r="JZH4160" s="69"/>
      <c r="JZI4160" s="69"/>
      <c r="JZJ4160" s="69"/>
      <c r="JZK4160" s="69"/>
      <c r="JZL4160" s="69"/>
      <c r="JZM4160" s="69"/>
      <c r="JZN4160" s="69"/>
      <c r="JZO4160" s="69"/>
      <c r="JZP4160" s="69"/>
      <c r="JZQ4160" s="69"/>
      <c r="JZR4160" s="69"/>
      <c r="JZS4160" s="69"/>
      <c r="JZT4160" s="69"/>
      <c r="JZU4160" s="69"/>
      <c r="JZV4160" s="69"/>
      <c r="JZW4160" s="69"/>
      <c r="JZX4160" s="69"/>
      <c r="JZY4160" s="69"/>
      <c r="JZZ4160" s="69"/>
      <c r="KAA4160" s="69"/>
      <c r="KAB4160" s="69"/>
      <c r="KAC4160" s="69"/>
      <c r="KAD4160" s="69"/>
      <c r="KAE4160" s="69"/>
      <c r="KAF4160" s="69"/>
      <c r="KAG4160" s="69"/>
      <c r="KAH4160" s="69"/>
      <c r="KAI4160" s="69"/>
      <c r="KAJ4160" s="69"/>
      <c r="KAK4160" s="69"/>
      <c r="KAL4160" s="69"/>
      <c r="KAM4160" s="69"/>
      <c r="KAN4160" s="69"/>
      <c r="KAO4160" s="69"/>
      <c r="KAP4160" s="69"/>
      <c r="KAQ4160" s="69"/>
      <c r="KAR4160" s="69"/>
      <c r="KAS4160" s="69"/>
      <c r="KAT4160" s="69"/>
      <c r="KAU4160" s="69"/>
      <c r="KAV4160" s="69"/>
      <c r="KAW4160" s="69"/>
      <c r="KAX4160" s="69"/>
      <c r="KAY4160" s="69"/>
      <c r="KAZ4160" s="69"/>
      <c r="KBA4160" s="69"/>
      <c r="KBB4160" s="69"/>
      <c r="KBC4160" s="69"/>
      <c r="KBD4160" s="69"/>
      <c r="KBE4160" s="69"/>
      <c r="KBF4160" s="69"/>
      <c r="KBG4160" s="69"/>
      <c r="KBH4160" s="69"/>
      <c r="KBI4160" s="69"/>
      <c r="KBJ4160" s="69"/>
      <c r="KBK4160" s="69"/>
      <c r="KBL4160" s="69"/>
      <c r="KBM4160" s="69"/>
      <c r="KBN4160" s="69"/>
      <c r="KBO4160" s="69"/>
      <c r="KBP4160" s="69"/>
      <c r="KBQ4160" s="69"/>
      <c r="KBR4160" s="69"/>
      <c r="KBS4160" s="69"/>
      <c r="KBT4160" s="69"/>
      <c r="KBU4160" s="69"/>
      <c r="KBV4160" s="69"/>
      <c r="KBW4160" s="69"/>
      <c r="KBX4160" s="69"/>
      <c r="KBY4160" s="69"/>
      <c r="KBZ4160" s="69"/>
      <c r="KCA4160" s="69"/>
      <c r="KCB4160" s="69"/>
      <c r="KCC4160" s="69"/>
      <c r="KCD4160" s="69"/>
      <c r="KCE4160" s="69"/>
      <c r="KCF4160" s="69"/>
      <c r="KCG4160" s="69"/>
      <c r="KCH4160" s="69"/>
      <c r="KCI4160" s="69"/>
      <c r="KCJ4160" s="69"/>
      <c r="KCK4160" s="69"/>
      <c r="KCL4160" s="69"/>
      <c r="KCM4160" s="69"/>
      <c r="KCN4160" s="69"/>
      <c r="KCO4160" s="69"/>
      <c r="KCP4160" s="69"/>
      <c r="KCQ4160" s="69"/>
      <c r="KCR4160" s="69"/>
      <c r="KCS4160" s="69"/>
      <c r="KCT4160" s="69"/>
      <c r="KCU4160" s="69"/>
      <c r="KCV4160" s="69"/>
      <c r="KCW4160" s="69"/>
      <c r="KCX4160" s="69"/>
      <c r="KCY4160" s="69"/>
      <c r="KCZ4160" s="69"/>
      <c r="KDA4160" s="69"/>
      <c r="KDB4160" s="69"/>
      <c r="KDC4160" s="69"/>
      <c r="KDD4160" s="69"/>
      <c r="KDE4160" s="69"/>
      <c r="KDF4160" s="69"/>
      <c r="KDG4160" s="69"/>
      <c r="KDH4160" s="69"/>
      <c r="KDI4160" s="69"/>
      <c r="KDJ4160" s="69"/>
      <c r="KDK4160" s="69"/>
      <c r="KDL4160" s="69"/>
      <c r="KDM4160" s="69"/>
      <c r="KDN4160" s="69"/>
      <c r="KDO4160" s="69"/>
      <c r="KDP4160" s="69"/>
      <c r="KDQ4160" s="69"/>
      <c r="KDR4160" s="69"/>
      <c r="KDS4160" s="69"/>
      <c r="KDT4160" s="69"/>
      <c r="KDU4160" s="69"/>
      <c r="KDV4160" s="69"/>
      <c r="KDW4160" s="69"/>
      <c r="KDX4160" s="69"/>
      <c r="KDY4160" s="69"/>
      <c r="KDZ4160" s="69"/>
      <c r="KEA4160" s="69"/>
      <c r="KEB4160" s="69"/>
      <c r="KEC4160" s="69"/>
      <c r="KED4160" s="69"/>
      <c r="KEE4160" s="69"/>
      <c r="KEF4160" s="69"/>
      <c r="KEG4160" s="69"/>
      <c r="KEH4160" s="69"/>
      <c r="KEI4160" s="69"/>
      <c r="KEJ4160" s="69"/>
      <c r="KEK4160" s="69"/>
      <c r="KEL4160" s="69"/>
      <c r="KEM4160" s="69"/>
      <c r="KEN4160" s="69"/>
      <c r="KEO4160" s="69"/>
      <c r="KEP4160" s="69"/>
      <c r="KEQ4160" s="69"/>
      <c r="KER4160" s="69"/>
      <c r="KES4160" s="69"/>
      <c r="KET4160" s="69"/>
      <c r="KEU4160" s="69"/>
      <c r="KEV4160" s="69"/>
      <c r="KEW4160" s="69"/>
      <c r="KEX4160" s="69"/>
      <c r="KEY4160" s="69"/>
      <c r="KEZ4160" s="69"/>
      <c r="KFA4160" s="69"/>
      <c r="KFB4160" s="69"/>
      <c r="KFC4160" s="69"/>
      <c r="KFD4160" s="69"/>
      <c r="KFE4160" s="69"/>
      <c r="KFF4160" s="69"/>
      <c r="KFG4160" s="69"/>
      <c r="KFH4160" s="69"/>
      <c r="KFI4160" s="69"/>
      <c r="KFJ4160" s="69"/>
      <c r="KFK4160" s="69"/>
      <c r="KFL4160" s="69"/>
      <c r="KFM4160" s="69"/>
      <c r="KFN4160" s="69"/>
      <c r="KFO4160" s="69"/>
      <c r="KFP4160" s="69"/>
      <c r="KFQ4160" s="69"/>
      <c r="KFR4160" s="69"/>
      <c r="KFS4160" s="69"/>
      <c r="KFT4160" s="69"/>
      <c r="KFU4160" s="69"/>
      <c r="KFV4160" s="69"/>
      <c r="KFW4160" s="69"/>
      <c r="KFX4160" s="69"/>
      <c r="KFY4160" s="69"/>
      <c r="KFZ4160" s="69"/>
      <c r="KGA4160" s="69"/>
      <c r="KGB4160" s="69"/>
      <c r="KGC4160" s="69"/>
      <c r="KGD4160" s="69"/>
      <c r="KGE4160" s="69"/>
      <c r="KGF4160" s="69"/>
      <c r="KGG4160" s="69"/>
      <c r="KGH4160" s="69"/>
      <c r="KGI4160" s="69"/>
      <c r="KGJ4160" s="69"/>
      <c r="KGK4160" s="69"/>
      <c r="KGL4160" s="69"/>
      <c r="KGM4160" s="69"/>
      <c r="KGN4160" s="69"/>
      <c r="KGO4160" s="69"/>
      <c r="KGP4160" s="69"/>
      <c r="KGQ4160" s="69"/>
      <c r="KGR4160" s="69"/>
      <c r="KGS4160" s="69"/>
      <c r="KGT4160" s="69"/>
      <c r="KGU4160" s="69"/>
      <c r="KGV4160" s="69"/>
      <c r="KGW4160" s="69"/>
      <c r="KGX4160" s="69"/>
      <c r="KGY4160" s="69"/>
      <c r="KGZ4160" s="69"/>
      <c r="KHA4160" s="69"/>
      <c r="KHB4160" s="69"/>
      <c r="KHC4160" s="69"/>
      <c r="KHD4160" s="69"/>
      <c r="KHE4160" s="69"/>
      <c r="KHF4160" s="69"/>
      <c r="KHG4160" s="69"/>
      <c r="KHH4160" s="69"/>
      <c r="KHI4160" s="69"/>
      <c r="KHJ4160" s="69"/>
      <c r="KHK4160" s="69"/>
      <c r="KHL4160" s="69"/>
      <c r="KHM4160" s="69"/>
      <c r="KHN4160" s="69"/>
      <c r="KHO4160" s="69"/>
      <c r="KHP4160" s="69"/>
      <c r="KHQ4160" s="69"/>
      <c r="KHR4160" s="69"/>
      <c r="KHS4160" s="69"/>
      <c r="KHT4160" s="69"/>
      <c r="KHU4160" s="69"/>
      <c r="KHV4160" s="69"/>
      <c r="KHW4160" s="69"/>
      <c r="KHX4160" s="69"/>
      <c r="KHY4160" s="69"/>
      <c r="KHZ4160" s="69"/>
      <c r="KIA4160" s="69"/>
      <c r="KIB4160" s="69"/>
      <c r="KIC4160" s="69"/>
      <c r="KID4160" s="69"/>
      <c r="KIE4160" s="69"/>
      <c r="KIF4160" s="69"/>
      <c r="KIG4160" s="69"/>
      <c r="KIH4160" s="69"/>
      <c r="KII4160" s="69"/>
      <c r="KIJ4160" s="69"/>
      <c r="KIK4160" s="69"/>
      <c r="KIL4160" s="69"/>
      <c r="KIM4160" s="69"/>
      <c r="KIN4160" s="69"/>
      <c r="KIO4160" s="69"/>
      <c r="KIP4160" s="69"/>
      <c r="KIQ4160" s="69"/>
      <c r="KIR4160" s="69"/>
      <c r="KIS4160" s="69"/>
      <c r="KIT4160" s="69"/>
      <c r="KIU4160" s="69"/>
      <c r="KIV4160" s="69"/>
      <c r="KIW4160" s="69"/>
      <c r="KIX4160" s="69"/>
      <c r="KIY4160" s="69"/>
      <c r="KIZ4160" s="69"/>
      <c r="KJA4160" s="69"/>
      <c r="KJB4160" s="69"/>
      <c r="KJC4160" s="69"/>
      <c r="KJD4160" s="69"/>
      <c r="KJE4160" s="69"/>
      <c r="KJF4160" s="69"/>
      <c r="KJG4160" s="69"/>
      <c r="KJH4160" s="69"/>
      <c r="KJI4160" s="69"/>
      <c r="KJJ4160" s="69"/>
      <c r="KJK4160" s="69"/>
      <c r="KJL4160" s="69"/>
      <c r="KJM4160" s="69"/>
      <c r="KJN4160" s="69"/>
      <c r="KJO4160" s="69"/>
      <c r="KJP4160" s="69"/>
      <c r="KJQ4160" s="69"/>
      <c r="KJR4160" s="69"/>
      <c r="KJS4160" s="69"/>
      <c r="KJT4160" s="69"/>
      <c r="KJU4160" s="69"/>
      <c r="KJV4160" s="69"/>
      <c r="KJW4160" s="69"/>
      <c r="KJX4160" s="69"/>
      <c r="KJY4160" s="69"/>
      <c r="KJZ4160" s="69"/>
      <c r="KKA4160" s="69"/>
      <c r="KKB4160" s="69"/>
      <c r="KKC4160" s="69"/>
      <c r="KKD4160" s="69"/>
      <c r="KKE4160" s="69"/>
      <c r="KKF4160" s="69"/>
      <c r="KKG4160" s="69"/>
      <c r="KKH4160" s="69"/>
      <c r="KKI4160" s="69"/>
      <c r="KKJ4160" s="69"/>
      <c r="KKK4160" s="69"/>
      <c r="KKL4160" s="69"/>
      <c r="KKM4160" s="69"/>
      <c r="KKN4160" s="69"/>
      <c r="KKO4160" s="69"/>
      <c r="KKP4160" s="69"/>
      <c r="KKQ4160" s="69"/>
      <c r="KKR4160" s="69"/>
      <c r="KKS4160" s="69"/>
      <c r="KKT4160" s="69"/>
      <c r="KKU4160" s="69"/>
      <c r="KKV4160" s="69"/>
      <c r="KKW4160" s="69"/>
      <c r="KKX4160" s="69"/>
      <c r="KKY4160" s="69"/>
      <c r="KKZ4160" s="69"/>
      <c r="KLA4160" s="69"/>
      <c r="KLB4160" s="69"/>
      <c r="KLC4160" s="69"/>
      <c r="KLD4160" s="69"/>
      <c r="KLE4160" s="69"/>
      <c r="KLF4160" s="69"/>
      <c r="KLG4160" s="69"/>
      <c r="KLH4160" s="69"/>
      <c r="KLI4160" s="69"/>
      <c r="KLJ4160" s="69"/>
      <c r="KLK4160" s="69"/>
      <c r="KLL4160" s="69"/>
      <c r="KLM4160" s="69"/>
      <c r="KLN4160" s="69"/>
      <c r="KLO4160" s="69"/>
      <c r="KLP4160" s="69"/>
      <c r="KLQ4160" s="69"/>
      <c r="KLR4160" s="69"/>
      <c r="KLS4160" s="69"/>
      <c r="KLT4160" s="69"/>
      <c r="KLU4160" s="69"/>
      <c r="KLV4160" s="69"/>
      <c r="KLW4160" s="69"/>
      <c r="KLX4160" s="69"/>
      <c r="KLY4160" s="69"/>
      <c r="KLZ4160" s="69"/>
      <c r="KMA4160" s="69"/>
      <c r="KMB4160" s="69"/>
      <c r="KMC4160" s="69"/>
      <c r="KMD4160" s="69"/>
      <c r="KME4160" s="69"/>
      <c r="KMF4160" s="69"/>
      <c r="KMG4160" s="69"/>
      <c r="KMH4160" s="69"/>
      <c r="KMI4160" s="69"/>
      <c r="KMJ4160" s="69"/>
      <c r="KMK4160" s="69"/>
      <c r="KML4160" s="69"/>
      <c r="KMM4160" s="69"/>
      <c r="KMN4160" s="69"/>
      <c r="KMO4160" s="69"/>
      <c r="KMP4160" s="69"/>
      <c r="KMQ4160" s="69"/>
      <c r="KMR4160" s="69"/>
      <c r="KMS4160" s="69"/>
      <c r="KMT4160" s="69"/>
      <c r="KMU4160" s="69"/>
      <c r="KMV4160" s="69"/>
      <c r="KMW4160" s="69"/>
      <c r="KMX4160" s="69"/>
      <c r="KMY4160" s="69"/>
      <c r="KMZ4160" s="69"/>
      <c r="KNA4160" s="69"/>
      <c r="KNB4160" s="69"/>
      <c r="KNC4160" s="69"/>
      <c r="KND4160" s="69"/>
      <c r="KNE4160" s="69"/>
      <c r="KNF4160" s="69"/>
      <c r="KNG4160" s="69"/>
      <c r="KNH4160" s="69"/>
      <c r="KNI4160" s="69"/>
      <c r="KNJ4160" s="69"/>
      <c r="KNK4160" s="69"/>
      <c r="KNL4160" s="69"/>
      <c r="KNM4160" s="69"/>
      <c r="KNN4160" s="69"/>
      <c r="KNO4160" s="69"/>
      <c r="KNP4160" s="69"/>
      <c r="KNQ4160" s="69"/>
      <c r="KNR4160" s="69"/>
      <c r="KNS4160" s="69"/>
      <c r="KNT4160" s="69"/>
      <c r="KNU4160" s="69"/>
      <c r="KNV4160" s="69"/>
      <c r="KNW4160" s="69"/>
      <c r="KNX4160" s="69"/>
      <c r="KNY4160" s="69"/>
      <c r="KNZ4160" s="69"/>
      <c r="KOA4160" s="69"/>
      <c r="KOB4160" s="69"/>
      <c r="KOC4160" s="69"/>
      <c r="KOD4160" s="69"/>
      <c r="KOE4160" s="69"/>
      <c r="KOF4160" s="69"/>
      <c r="KOG4160" s="69"/>
      <c r="KOH4160" s="69"/>
      <c r="KOI4160" s="69"/>
      <c r="KOJ4160" s="69"/>
      <c r="KOK4160" s="69"/>
      <c r="KOL4160" s="69"/>
      <c r="KOM4160" s="69"/>
      <c r="KON4160" s="69"/>
      <c r="KOO4160" s="69"/>
      <c r="KOP4160" s="69"/>
      <c r="KOQ4160" s="69"/>
      <c r="KOR4160" s="69"/>
      <c r="KOS4160" s="69"/>
      <c r="KOT4160" s="69"/>
      <c r="KOU4160" s="69"/>
      <c r="KOV4160" s="69"/>
      <c r="KOW4160" s="69"/>
      <c r="KOX4160" s="69"/>
      <c r="KOY4160" s="69"/>
      <c r="KOZ4160" s="69"/>
      <c r="KPA4160" s="69"/>
      <c r="KPB4160" s="69"/>
      <c r="KPC4160" s="69"/>
      <c r="KPD4160" s="69"/>
      <c r="KPE4160" s="69"/>
      <c r="KPF4160" s="69"/>
      <c r="KPG4160" s="69"/>
      <c r="KPH4160" s="69"/>
      <c r="KPI4160" s="69"/>
      <c r="KPJ4160" s="69"/>
      <c r="KPK4160" s="69"/>
      <c r="KPL4160" s="69"/>
      <c r="KPM4160" s="69"/>
      <c r="KPN4160" s="69"/>
      <c r="KPO4160" s="69"/>
      <c r="KPP4160" s="69"/>
      <c r="KPQ4160" s="69"/>
      <c r="KPR4160" s="69"/>
      <c r="KPS4160" s="69"/>
      <c r="KPT4160" s="69"/>
      <c r="KPU4160" s="69"/>
      <c r="KPV4160" s="69"/>
      <c r="KPW4160" s="69"/>
      <c r="KPX4160" s="69"/>
      <c r="KPY4160" s="69"/>
      <c r="KPZ4160" s="69"/>
      <c r="KQA4160" s="69"/>
      <c r="KQB4160" s="69"/>
      <c r="KQC4160" s="69"/>
      <c r="KQD4160" s="69"/>
      <c r="KQE4160" s="69"/>
      <c r="KQF4160" s="69"/>
      <c r="KQG4160" s="69"/>
      <c r="KQH4160" s="69"/>
      <c r="KQI4160" s="69"/>
      <c r="KQJ4160" s="69"/>
      <c r="KQK4160" s="69"/>
      <c r="KQL4160" s="69"/>
      <c r="KQM4160" s="69"/>
      <c r="KQN4160" s="69"/>
      <c r="KQO4160" s="69"/>
      <c r="KQP4160" s="69"/>
      <c r="KQQ4160" s="69"/>
      <c r="KQR4160" s="69"/>
      <c r="KQS4160" s="69"/>
      <c r="KQT4160" s="69"/>
      <c r="KQU4160" s="69"/>
      <c r="KQV4160" s="69"/>
      <c r="KQW4160" s="69"/>
      <c r="KQX4160" s="69"/>
      <c r="KQY4160" s="69"/>
      <c r="KQZ4160" s="69"/>
      <c r="KRA4160" s="69"/>
      <c r="KRB4160" s="69"/>
      <c r="KRC4160" s="69"/>
      <c r="KRD4160" s="69"/>
      <c r="KRE4160" s="69"/>
      <c r="KRF4160" s="69"/>
      <c r="KRG4160" s="69"/>
      <c r="KRH4160" s="69"/>
      <c r="KRI4160" s="69"/>
      <c r="KRJ4160" s="69"/>
      <c r="KRK4160" s="69"/>
      <c r="KRL4160" s="69"/>
      <c r="KRM4160" s="69"/>
      <c r="KRN4160" s="69"/>
      <c r="KRO4160" s="69"/>
      <c r="KRP4160" s="69"/>
      <c r="KRQ4160" s="69"/>
      <c r="KRR4160" s="69"/>
      <c r="KRS4160" s="69"/>
      <c r="KRT4160" s="69"/>
      <c r="KRU4160" s="69"/>
      <c r="KRV4160" s="69"/>
      <c r="KRW4160" s="69"/>
      <c r="KRX4160" s="69"/>
      <c r="KRY4160" s="69"/>
      <c r="KRZ4160" s="69"/>
      <c r="KSA4160" s="69"/>
      <c r="KSB4160" s="69"/>
      <c r="KSC4160" s="69"/>
      <c r="KSD4160" s="69"/>
      <c r="KSE4160" s="69"/>
      <c r="KSF4160" s="69"/>
      <c r="KSG4160" s="69"/>
      <c r="KSH4160" s="69"/>
      <c r="KSI4160" s="69"/>
      <c r="KSJ4160" s="69"/>
      <c r="KSK4160" s="69"/>
      <c r="KSL4160" s="69"/>
      <c r="KSM4160" s="69"/>
      <c r="KSN4160" s="69"/>
      <c r="KSO4160" s="69"/>
      <c r="KSP4160" s="69"/>
      <c r="KSQ4160" s="69"/>
      <c r="KSR4160" s="69"/>
      <c r="KSS4160" s="69"/>
      <c r="KST4160" s="69"/>
      <c r="KSU4160" s="69"/>
      <c r="KSV4160" s="69"/>
      <c r="KSW4160" s="69"/>
      <c r="KSX4160" s="69"/>
      <c r="KSY4160" s="69"/>
      <c r="KSZ4160" s="69"/>
      <c r="KTA4160" s="69"/>
      <c r="KTB4160" s="69"/>
      <c r="KTC4160" s="69"/>
      <c r="KTD4160" s="69"/>
      <c r="KTE4160" s="69"/>
      <c r="KTF4160" s="69"/>
      <c r="KTG4160" s="69"/>
      <c r="KTH4160" s="69"/>
      <c r="KTI4160" s="69"/>
      <c r="KTJ4160" s="69"/>
      <c r="KTK4160" s="69"/>
      <c r="KTL4160" s="69"/>
      <c r="KTM4160" s="69"/>
      <c r="KTN4160" s="69"/>
      <c r="KTO4160" s="69"/>
      <c r="KTP4160" s="69"/>
      <c r="KTQ4160" s="69"/>
      <c r="KTR4160" s="69"/>
      <c r="KTS4160" s="69"/>
      <c r="KTT4160" s="69"/>
      <c r="KTU4160" s="69"/>
      <c r="KTV4160" s="69"/>
      <c r="KTW4160" s="69"/>
      <c r="KTX4160" s="69"/>
      <c r="KTY4160" s="69"/>
      <c r="KTZ4160" s="69"/>
      <c r="KUA4160" s="69"/>
      <c r="KUB4160" s="69"/>
      <c r="KUC4160" s="69"/>
      <c r="KUD4160" s="69"/>
      <c r="KUE4160" s="69"/>
      <c r="KUF4160" s="69"/>
      <c r="KUG4160" s="69"/>
      <c r="KUH4160" s="69"/>
      <c r="KUI4160" s="69"/>
      <c r="KUJ4160" s="69"/>
      <c r="KUK4160" s="69"/>
      <c r="KUL4160" s="69"/>
      <c r="KUM4160" s="69"/>
      <c r="KUN4160" s="69"/>
      <c r="KUO4160" s="69"/>
      <c r="KUP4160" s="69"/>
      <c r="KUQ4160" s="69"/>
      <c r="KUR4160" s="69"/>
      <c r="KUS4160" s="69"/>
      <c r="KUT4160" s="69"/>
      <c r="KUU4160" s="69"/>
      <c r="KUV4160" s="69"/>
      <c r="KUW4160" s="69"/>
      <c r="KUX4160" s="69"/>
      <c r="KUY4160" s="69"/>
      <c r="KUZ4160" s="69"/>
      <c r="KVA4160" s="69"/>
      <c r="KVB4160" s="69"/>
      <c r="KVC4160" s="69"/>
      <c r="KVD4160" s="69"/>
      <c r="KVE4160" s="69"/>
      <c r="KVF4160" s="69"/>
      <c r="KVG4160" s="69"/>
      <c r="KVH4160" s="69"/>
      <c r="KVI4160" s="69"/>
      <c r="KVJ4160" s="69"/>
      <c r="KVK4160" s="69"/>
      <c r="KVL4160" s="69"/>
      <c r="KVM4160" s="69"/>
      <c r="KVN4160" s="69"/>
      <c r="KVO4160" s="69"/>
      <c r="KVP4160" s="69"/>
      <c r="KVQ4160" s="69"/>
      <c r="KVR4160" s="69"/>
      <c r="KVS4160" s="69"/>
      <c r="KVT4160" s="69"/>
      <c r="KVU4160" s="69"/>
      <c r="KVV4160" s="69"/>
      <c r="KVW4160" s="69"/>
      <c r="KVX4160" s="69"/>
      <c r="KVY4160" s="69"/>
      <c r="KVZ4160" s="69"/>
      <c r="KWA4160" s="69"/>
      <c r="KWB4160" s="69"/>
      <c r="KWC4160" s="69"/>
      <c r="KWD4160" s="69"/>
      <c r="KWE4160" s="69"/>
      <c r="KWF4160" s="69"/>
      <c r="KWG4160" s="69"/>
      <c r="KWH4160" s="69"/>
      <c r="KWI4160" s="69"/>
      <c r="KWJ4160" s="69"/>
      <c r="KWK4160" s="69"/>
      <c r="KWL4160" s="69"/>
      <c r="KWM4160" s="69"/>
      <c r="KWN4160" s="69"/>
      <c r="KWO4160" s="69"/>
      <c r="KWP4160" s="69"/>
      <c r="KWQ4160" s="69"/>
      <c r="KWR4160" s="69"/>
      <c r="KWS4160" s="69"/>
      <c r="KWT4160" s="69"/>
      <c r="KWU4160" s="69"/>
      <c r="KWV4160" s="69"/>
      <c r="KWW4160" s="69"/>
      <c r="KWX4160" s="69"/>
      <c r="KWY4160" s="69"/>
      <c r="KWZ4160" s="69"/>
      <c r="KXA4160" s="69"/>
      <c r="KXB4160" s="69"/>
      <c r="KXC4160" s="69"/>
      <c r="KXD4160" s="69"/>
      <c r="KXE4160" s="69"/>
      <c r="KXF4160" s="69"/>
      <c r="KXG4160" s="69"/>
      <c r="KXH4160" s="69"/>
      <c r="KXI4160" s="69"/>
      <c r="KXJ4160" s="69"/>
      <c r="KXK4160" s="69"/>
      <c r="KXL4160" s="69"/>
      <c r="KXM4160" s="69"/>
      <c r="KXN4160" s="69"/>
      <c r="KXO4160" s="69"/>
      <c r="KXP4160" s="69"/>
      <c r="KXQ4160" s="69"/>
      <c r="KXR4160" s="69"/>
      <c r="KXS4160" s="69"/>
      <c r="KXT4160" s="69"/>
      <c r="KXU4160" s="69"/>
      <c r="KXV4160" s="69"/>
      <c r="KXW4160" s="69"/>
      <c r="KXX4160" s="69"/>
      <c r="KXY4160" s="69"/>
      <c r="KXZ4160" s="69"/>
      <c r="KYA4160" s="69"/>
      <c r="KYB4160" s="69"/>
      <c r="KYC4160" s="69"/>
      <c r="KYD4160" s="69"/>
      <c r="KYE4160" s="69"/>
      <c r="KYF4160" s="69"/>
      <c r="KYG4160" s="69"/>
      <c r="KYH4160" s="69"/>
      <c r="KYI4160" s="69"/>
      <c r="KYJ4160" s="69"/>
      <c r="KYK4160" s="69"/>
      <c r="KYL4160" s="69"/>
      <c r="KYM4160" s="69"/>
      <c r="KYN4160" s="69"/>
      <c r="KYO4160" s="69"/>
      <c r="KYP4160" s="69"/>
      <c r="KYQ4160" s="69"/>
      <c r="KYR4160" s="69"/>
      <c r="KYS4160" s="69"/>
      <c r="KYT4160" s="69"/>
      <c r="KYU4160" s="69"/>
      <c r="KYV4160" s="69"/>
      <c r="KYW4160" s="69"/>
      <c r="KYX4160" s="69"/>
      <c r="KYY4160" s="69"/>
      <c r="KYZ4160" s="69"/>
      <c r="KZA4160" s="69"/>
      <c r="KZB4160" s="69"/>
      <c r="KZC4160" s="69"/>
      <c r="KZD4160" s="69"/>
      <c r="KZE4160" s="69"/>
      <c r="KZF4160" s="69"/>
      <c r="KZG4160" s="69"/>
      <c r="KZH4160" s="69"/>
      <c r="KZI4160" s="69"/>
      <c r="KZJ4160" s="69"/>
      <c r="KZK4160" s="69"/>
      <c r="KZL4160" s="69"/>
      <c r="KZM4160" s="69"/>
      <c r="KZN4160" s="69"/>
      <c r="KZO4160" s="69"/>
      <c r="KZP4160" s="69"/>
      <c r="KZQ4160" s="69"/>
      <c r="KZR4160" s="69"/>
      <c r="KZS4160" s="69"/>
      <c r="KZT4160" s="69"/>
      <c r="KZU4160" s="69"/>
      <c r="KZV4160" s="69"/>
      <c r="KZW4160" s="69"/>
      <c r="KZX4160" s="69"/>
      <c r="KZY4160" s="69"/>
      <c r="KZZ4160" s="69"/>
      <c r="LAA4160" s="69"/>
      <c r="LAB4160" s="69"/>
      <c r="LAC4160" s="69"/>
      <c r="LAD4160" s="69"/>
      <c r="LAE4160" s="69"/>
      <c r="LAF4160" s="69"/>
      <c r="LAG4160" s="69"/>
      <c r="LAH4160" s="69"/>
      <c r="LAI4160" s="69"/>
      <c r="LAJ4160" s="69"/>
      <c r="LAK4160" s="69"/>
      <c r="LAL4160" s="69"/>
      <c r="LAM4160" s="69"/>
      <c r="LAN4160" s="69"/>
      <c r="LAO4160" s="69"/>
      <c r="LAP4160" s="69"/>
      <c r="LAQ4160" s="69"/>
      <c r="LAR4160" s="69"/>
      <c r="LAS4160" s="69"/>
      <c r="LAT4160" s="69"/>
      <c r="LAU4160" s="69"/>
      <c r="LAV4160" s="69"/>
      <c r="LAW4160" s="69"/>
      <c r="LAX4160" s="69"/>
      <c r="LAY4160" s="69"/>
      <c r="LAZ4160" s="69"/>
      <c r="LBA4160" s="69"/>
      <c r="LBB4160" s="69"/>
      <c r="LBC4160" s="69"/>
      <c r="LBD4160" s="69"/>
      <c r="LBE4160" s="69"/>
      <c r="LBF4160" s="69"/>
      <c r="LBG4160" s="69"/>
      <c r="LBH4160" s="69"/>
      <c r="LBI4160" s="69"/>
      <c r="LBJ4160" s="69"/>
      <c r="LBK4160" s="69"/>
      <c r="LBL4160" s="69"/>
      <c r="LBM4160" s="69"/>
      <c r="LBN4160" s="69"/>
      <c r="LBO4160" s="69"/>
      <c r="LBP4160" s="69"/>
      <c r="LBQ4160" s="69"/>
      <c r="LBR4160" s="69"/>
      <c r="LBS4160" s="69"/>
      <c r="LBT4160" s="69"/>
      <c r="LBU4160" s="69"/>
      <c r="LBV4160" s="69"/>
      <c r="LBW4160" s="69"/>
      <c r="LBX4160" s="69"/>
      <c r="LBY4160" s="69"/>
      <c r="LBZ4160" s="69"/>
      <c r="LCA4160" s="69"/>
      <c r="LCB4160" s="69"/>
      <c r="LCC4160" s="69"/>
      <c r="LCD4160" s="69"/>
      <c r="LCE4160" s="69"/>
      <c r="LCF4160" s="69"/>
      <c r="LCG4160" s="69"/>
      <c r="LCH4160" s="69"/>
      <c r="LCI4160" s="69"/>
      <c r="LCJ4160" s="69"/>
      <c r="LCK4160" s="69"/>
      <c r="LCL4160" s="69"/>
      <c r="LCM4160" s="69"/>
      <c r="LCN4160" s="69"/>
      <c r="LCO4160" s="69"/>
      <c r="LCP4160" s="69"/>
      <c r="LCQ4160" s="69"/>
      <c r="LCR4160" s="69"/>
      <c r="LCS4160" s="69"/>
      <c r="LCT4160" s="69"/>
      <c r="LCU4160" s="69"/>
      <c r="LCV4160" s="69"/>
      <c r="LCW4160" s="69"/>
      <c r="LCX4160" s="69"/>
      <c r="LCY4160" s="69"/>
      <c r="LCZ4160" s="69"/>
      <c r="LDA4160" s="69"/>
      <c r="LDB4160" s="69"/>
      <c r="LDC4160" s="69"/>
      <c r="LDD4160" s="69"/>
      <c r="LDE4160" s="69"/>
      <c r="LDF4160" s="69"/>
      <c r="LDG4160" s="69"/>
      <c r="LDH4160" s="69"/>
      <c r="LDI4160" s="69"/>
      <c r="LDJ4160" s="69"/>
      <c r="LDK4160" s="69"/>
      <c r="LDL4160" s="69"/>
      <c r="LDM4160" s="69"/>
      <c r="LDN4160" s="69"/>
      <c r="LDO4160" s="69"/>
      <c r="LDP4160" s="69"/>
      <c r="LDQ4160" s="69"/>
      <c r="LDR4160" s="69"/>
      <c r="LDS4160" s="69"/>
      <c r="LDT4160" s="69"/>
      <c r="LDU4160" s="69"/>
      <c r="LDV4160" s="69"/>
      <c r="LDW4160" s="69"/>
      <c r="LDX4160" s="69"/>
      <c r="LDY4160" s="69"/>
      <c r="LDZ4160" s="69"/>
      <c r="LEA4160" s="69"/>
      <c r="LEB4160" s="69"/>
      <c r="LEC4160" s="69"/>
      <c r="LED4160" s="69"/>
      <c r="LEE4160" s="69"/>
      <c r="LEF4160" s="69"/>
      <c r="LEG4160" s="69"/>
      <c r="LEH4160" s="69"/>
      <c r="LEI4160" s="69"/>
      <c r="LEJ4160" s="69"/>
      <c r="LEK4160" s="69"/>
      <c r="LEL4160" s="69"/>
      <c r="LEM4160" s="69"/>
      <c r="LEN4160" s="69"/>
      <c r="LEO4160" s="69"/>
      <c r="LEP4160" s="69"/>
      <c r="LEQ4160" s="69"/>
      <c r="LER4160" s="69"/>
      <c r="LES4160" s="69"/>
      <c r="LET4160" s="69"/>
      <c r="LEU4160" s="69"/>
      <c r="LEV4160" s="69"/>
      <c r="LEW4160" s="69"/>
      <c r="LEX4160" s="69"/>
      <c r="LEY4160" s="69"/>
      <c r="LEZ4160" s="69"/>
      <c r="LFA4160" s="69"/>
      <c r="LFB4160" s="69"/>
      <c r="LFC4160" s="69"/>
      <c r="LFD4160" s="69"/>
      <c r="LFE4160" s="69"/>
      <c r="LFF4160" s="69"/>
      <c r="LFG4160" s="69"/>
      <c r="LFH4160" s="69"/>
      <c r="LFI4160" s="69"/>
      <c r="LFJ4160" s="69"/>
      <c r="LFK4160" s="69"/>
      <c r="LFL4160" s="69"/>
      <c r="LFM4160" s="69"/>
      <c r="LFN4160" s="69"/>
      <c r="LFO4160" s="69"/>
      <c r="LFP4160" s="69"/>
      <c r="LFQ4160" s="69"/>
      <c r="LFR4160" s="69"/>
      <c r="LFS4160" s="69"/>
      <c r="LFT4160" s="69"/>
      <c r="LFU4160" s="69"/>
      <c r="LFV4160" s="69"/>
      <c r="LFW4160" s="69"/>
      <c r="LFX4160" s="69"/>
      <c r="LFY4160" s="69"/>
      <c r="LFZ4160" s="69"/>
      <c r="LGA4160" s="69"/>
      <c r="LGB4160" s="69"/>
      <c r="LGC4160" s="69"/>
      <c r="LGD4160" s="69"/>
      <c r="LGE4160" s="69"/>
      <c r="LGF4160" s="69"/>
      <c r="LGG4160" s="69"/>
      <c r="LGH4160" s="69"/>
      <c r="LGI4160" s="69"/>
      <c r="LGJ4160" s="69"/>
      <c r="LGK4160" s="69"/>
      <c r="LGL4160" s="69"/>
      <c r="LGM4160" s="69"/>
      <c r="LGN4160" s="69"/>
      <c r="LGO4160" s="69"/>
      <c r="LGP4160" s="69"/>
      <c r="LGQ4160" s="69"/>
      <c r="LGR4160" s="69"/>
      <c r="LGS4160" s="69"/>
      <c r="LGT4160" s="69"/>
      <c r="LGU4160" s="69"/>
      <c r="LGV4160" s="69"/>
      <c r="LGW4160" s="69"/>
      <c r="LGX4160" s="69"/>
      <c r="LGY4160" s="69"/>
      <c r="LGZ4160" s="69"/>
      <c r="LHA4160" s="69"/>
      <c r="LHB4160" s="69"/>
      <c r="LHC4160" s="69"/>
      <c r="LHD4160" s="69"/>
      <c r="LHE4160" s="69"/>
      <c r="LHF4160" s="69"/>
      <c r="LHG4160" s="69"/>
      <c r="LHH4160" s="69"/>
      <c r="LHI4160" s="69"/>
      <c r="LHJ4160" s="69"/>
      <c r="LHK4160" s="69"/>
      <c r="LHL4160" s="69"/>
      <c r="LHM4160" s="69"/>
      <c r="LHN4160" s="69"/>
      <c r="LHO4160" s="69"/>
      <c r="LHP4160" s="69"/>
      <c r="LHQ4160" s="69"/>
      <c r="LHR4160" s="69"/>
      <c r="LHS4160" s="69"/>
      <c r="LHT4160" s="69"/>
      <c r="LHU4160" s="69"/>
      <c r="LHV4160" s="69"/>
      <c r="LHW4160" s="69"/>
      <c r="LHX4160" s="69"/>
      <c r="LHY4160" s="69"/>
      <c r="LHZ4160" s="69"/>
      <c r="LIA4160" s="69"/>
      <c r="LIB4160" s="69"/>
      <c r="LIC4160" s="69"/>
      <c r="LID4160" s="69"/>
      <c r="LIE4160" s="69"/>
      <c r="LIF4160" s="69"/>
      <c r="LIG4160" s="69"/>
      <c r="LIH4160" s="69"/>
      <c r="LII4160" s="69"/>
      <c r="LIJ4160" s="69"/>
      <c r="LIK4160" s="69"/>
      <c r="LIL4160" s="69"/>
      <c r="LIM4160" s="69"/>
      <c r="LIN4160" s="69"/>
      <c r="LIO4160" s="69"/>
      <c r="LIP4160" s="69"/>
      <c r="LIQ4160" s="69"/>
      <c r="LIR4160" s="69"/>
      <c r="LIS4160" s="69"/>
      <c r="LIT4160" s="69"/>
      <c r="LIU4160" s="69"/>
      <c r="LIV4160" s="69"/>
      <c r="LIW4160" s="69"/>
      <c r="LIX4160" s="69"/>
      <c r="LIY4160" s="69"/>
      <c r="LIZ4160" s="69"/>
      <c r="LJA4160" s="69"/>
      <c r="LJB4160" s="69"/>
      <c r="LJC4160" s="69"/>
      <c r="LJD4160" s="69"/>
      <c r="LJE4160" s="69"/>
      <c r="LJF4160" s="69"/>
      <c r="LJG4160" s="69"/>
      <c r="LJH4160" s="69"/>
      <c r="LJI4160" s="69"/>
      <c r="LJJ4160" s="69"/>
      <c r="LJK4160" s="69"/>
      <c r="LJL4160" s="69"/>
      <c r="LJM4160" s="69"/>
      <c r="LJN4160" s="69"/>
      <c r="LJO4160" s="69"/>
      <c r="LJP4160" s="69"/>
      <c r="LJQ4160" s="69"/>
      <c r="LJR4160" s="69"/>
      <c r="LJS4160" s="69"/>
      <c r="LJT4160" s="69"/>
      <c r="LJU4160" s="69"/>
      <c r="LJV4160" s="69"/>
      <c r="LJW4160" s="69"/>
      <c r="LJX4160" s="69"/>
      <c r="LJY4160" s="69"/>
      <c r="LJZ4160" s="69"/>
      <c r="LKA4160" s="69"/>
      <c r="LKB4160" s="69"/>
      <c r="LKC4160" s="69"/>
      <c r="LKD4160" s="69"/>
      <c r="LKE4160" s="69"/>
      <c r="LKF4160" s="69"/>
      <c r="LKG4160" s="69"/>
      <c r="LKH4160" s="69"/>
      <c r="LKI4160" s="69"/>
      <c r="LKJ4160" s="69"/>
      <c r="LKK4160" s="69"/>
      <c r="LKL4160" s="69"/>
      <c r="LKM4160" s="69"/>
      <c r="LKN4160" s="69"/>
      <c r="LKO4160" s="69"/>
      <c r="LKP4160" s="69"/>
      <c r="LKQ4160" s="69"/>
      <c r="LKR4160" s="69"/>
      <c r="LKS4160" s="69"/>
      <c r="LKT4160" s="69"/>
      <c r="LKU4160" s="69"/>
      <c r="LKV4160" s="69"/>
      <c r="LKW4160" s="69"/>
      <c r="LKX4160" s="69"/>
      <c r="LKY4160" s="69"/>
      <c r="LKZ4160" s="69"/>
      <c r="LLA4160" s="69"/>
      <c r="LLB4160" s="69"/>
      <c r="LLC4160" s="69"/>
      <c r="LLD4160" s="69"/>
      <c r="LLE4160" s="69"/>
      <c r="LLF4160" s="69"/>
      <c r="LLG4160" s="69"/>
      <c r="LLH4160" s="69"/>
      <c r="LLI4160" s="69"/>
      <c r="LLJ4160" s="69"/>
      <c r="LLK4160" s="69"/>
      <c r="LLL4160" s="69"/>
      <c r="LLM4160" s="69"/>
      <c r="LLN4160" s="69"/>
      <c r="LLO4160" s="69"/>
      <c r="LLP4160" s="69"/>
      <c r="LLQ4160" s="69"/>
      <c r="LLR4160" s="69"/>
      <c r="LLS4160" s="69"/>
      <c r="LLT4160" s="69"/>
      <c r="LLU4160" s="69"/>
      <c r="LLV4160" s="69"/>
      <c r="LLW4160" s="69"/>
      <c r="LLX4160" s="69"/>
      <c r="LLY4160" s="69"/>
      <c r="LLZ4160" s="69"/>
      <c r="LMA4160" s="69"/>
      <c r="LMB4160" s="69"/>
      <c r="LMC4160" s="69"/>
      <c r="LMD4160" s="69"/>
      <c r="LME4160" s="69"/>
      <c r="LMF4160" s="69"/>
      <c r="LMG4160" s="69"/>
      <c r="LMH4160" s="69"/>
      <c r="LMI4160" s="69"/>
      <c r="LMJ4160" s="69"/>
      <c r="LMK4160" s="69"/>
      <c r="LML4160" s="69"/>
      <c r="LMM4160" s="69"/>
      <c r="LMN4160" s="69"/>
      <c r="LMO4160" s="69"/>
      <c r="LMP4160" s="69"/>
      <c r="LMQ4160" s="69"/>
      <c r="LMR4160" s="69"/>
      <c r="LMS4160" s="69"/>
      <c r="LMT4160" s="69"/>
      <c r="LMU4160" s="69"/>
      <c r="LMV4160" s="69"/>
      <c r="LMW4160" s="69"/>
      <c r="LMX4160" s="69"/>
      <c r="LMY4160" s="69"/>
      <c r="LMZ4160" s="69"/>
      <c r="LNA4160" s="69"/>
      <c r="LNB4160" s="69"/>
      <c r="LNC4160" s="69"/>
      <c r="LND4160" s="69"/>
      <c r="LNE4160" s="69"/>
      <c r="LNF4160" s="69"/>
      <c r="LNG4160" s="69"/>
      <c r="LNH4160" s="69"/>
      <c r="LNI4160" s="69"/>
      <c r="LNJ4160" s="69"/>
      <c r="LNK4160" s="69"/>
      <c r="LNL4160" s="69"/>
      <c r="LNM4160" s="69"/>
      <c r="LNN4160" s="69"/>
      <c r="LNO4160" s="69"/>
      <c r="LNP4160" s="69"/>
      <c r="LNQ4160" s="69"/>
      <c r="LNR4160" s="69"/>
      <c r="LNS4160" s="69"/>
      <c r="LNT4160" s="69"/>
      <c r="LNU4160" s="69"/>
      <c r="LNV4160" s="69"/>
      <c r="LNW4160" s="69"/>
      <c r="LNX4160" s="69"/>
      <c r="LNY4160" s="69"/>
      <c r="LNZ4160" s="69"/>
      <c r="LOA4160" s="69"/>
      <c r="LOB4160" s="69"/>
      <c r="LOC4160" s="69"/>
      <c r="LOD4160" s="69"/>
      <c r="LOE4160" s="69"/>
      <c r="LOF4160" s="69"/>
      <c r="LOG4160" s="69"/>
      <c r="LOH4160" s="69"/>
      <c r="LOI4160" s="69"/>
      <c r="LOJ4160" s="69"/>
      <c r="LOK4160" s="69"/>
      <c r="LOL4160" s="69"/>
      <c r="LOM4160" s="69"/>
      <c r="LON4160" s="69"/>
      <c r="LOO4160" s="69"/>
      <c r="LOP4160" s="69"/>
      <c r="LOQ4160" s="69"/>
      <c r="LOR4160" s="69"/>
      <c r="LOS4160" s="69"/>
      <c r="LOT4160" s="69"/>
      <c r="LOU4160" s="69"/>
      <c r="LOV4160" s="69"/>
      <c r="LOW4160" s="69"/>
      <c r="LOX4160" s="69"/>
      <c r="LOY4160" s="69"/>
      <c r="LOZ4160" s="69"/>
      <c r="LPA4160" s="69"/>
      <c r="LPB4160" s="69"/>
      <c r="LPC4160" s="69"/>
      <c r="LPD4160" s="69"/>
      <c r="LPE4160" s="69"/>
      <c r="LPF4160" s="69"/>
      <c r="LPG4160" s="69"/>
      <c r="LPH4160" s="69"/>
      <c r="LPI4160" s="69"/>
      <c r="LPJ4160" s="69"/>
      <c r="LPK4160" s="69"/>
      <c r="LPL4160" s="69"/>
      <c r="LPM4160" s="69"/>
      <c r="LPN4160" s="69"/>
      <c r="LPO4160" s="69"/>
      <c r="LPP4160" s="69"/>
      <c r="LPQ4160" s="69"/>
      <c r="LPR4160" s="69"/>
      <c r="LPS4160" s="69"/>
      <c r="LPT4160" s="69"/>
      <c r="LPU4160" s="69"/>
      <c r="LPV4160" s="69"/>
      <c r="LPW4160" s="69"/>
      <c r="LPX4160" s="69"/>
      <c r="LPY4160" s="69"/>
      <c r="LPZ4160" s="69"/>
      <c r="LQA4160" s="69"/>
      <c r="LQB4160" s="69"/>
      <c r="LQC4160" s="69"/>
      <c r="LQD4160" s="69"/>
      <c r="LQE4160" s="69"/>
      <c r="LQF4160" s="69"/>
      <c r="LQG4160" s="69"/>
      <c r="LQH4160" s="69"/>
      <c r="LQI4160" s="69"/>
      <c r="LQJ4160" s="69"/>
      <c r="LQK4160" s="69"/>
      <c r="LQL4160" s="69"/>
      <c r="LQM4160" s="69"/>
      <c r="LQN4160" s="69"/>
      <c r="LQO4160" s="69"/>
      <c r="LQP4160" s="69"/>
      <c r="LQQ4160" s="69"/>
      <c r="LQR4160" s="69"/>
      <c r="LQS4160" s="69"/>
      <c r="LQT4160" s="69"/>
      <c r="LQU4160" s="69"/>
      <c r="LQV4160" s="69"/>
      <c r="LQW4160" s="69"/>
      <c r="LQX4160" s="69"/>
      <c r="LQY4160" s="69"/>
      <c r="LQZ4160" s="69"/>
      <c r="LRA4160" s="69"/>
      <c r="LRB4160" s="69"/>
      <c r="LRC4160" s="69"/>
      <c r="LRD4160" s="69"/>
      <c r="LRE4160" s="69"/>
      <c r="LRF4160" s="69"/>
      <c r="LRG4160" s="69"/>
      <c r="LRH4160" s="69"/>
      <c r="LRI4160" s="69"/>
      <c r="LRJ4160" s="69"/>
      <c r="LRK4160" s="69"/>
      <c r="LRL4160" s="69"/>
      <c r="LRM4160" s="69"/>
      <c r="LRN4160" s="69"/>
      <c r="LRO4160" s="69"/>
      <c r="LRP4160" s="69"/>
      <c r="LRQ4160" s="69"/>
      <c r="LRR4160" s="69"/>
      <c r="LRS4160" s="69"/>
      <c r="LRT4160" s="69"/>
      <c r="LRU4160" s="69"/>
      <c r="LRV4160" s="69"/>
      <c r="LRW4160" s="69"/>
      <c r="LRX4160" s="69"/>
      <c r="LRY4160" s="69"/>
      <c r="LRZ4160" s="69"/>
      <c r="LSA4160" s="69"/>
      <c r="LSB4160" s="69"/>
      <c r="LSC4160" s="69"/>
      <c r="LSD4160" s="69"/>
      <c r="LSE4160" s="69"/>
      <c r="LSF4160" s="69"/>
      <c r="LSG4160" s="69"/>
      <c r="LSH4160" s="69"/>
      <c r="LSI4160" s="69"/>
      <c r="LSJ4160" s="69"/>
      <c r="LSK4160" s="69"/>
      <c r="LSL4160" s="69"/>
      <c r="LSM4160" s="69"/>
      <c r="LSN4160" s="69"/>
      <c r="LSO4160" s="69"/>
      <c r="LSP4160" s="69"/>
      <c r="LSQ4160" s="69"/>
      <c r="LSR4160" s="69"/>
      <c r="LSS4160" s="69"/>
      <c r="LST4160" s="69"/>
      <c r="LSU4160" s="69"/>
      <c r="LSV4160" s="69"/>
      <c r="LSW4160" s="69"/>
      <c r="LSX4160" s="69"/>
      <c r="LSY4160" s="69"/>
      <c r="LSZ4160" s="69"/>
      <c r="LTA4160" s="69"/>
      <c r="LTB4160" s="69"/>
      <c r="LTC4160" s="69"/>
      <c r="LTD4160" s="69"/>
      <c r="LTE4160" s="69"/>
      <c r="LTF4160" s="69"/>
      <c r="LTG4160" s="69"/>
      <c r="LTH4160" s="69"/>
      <c r="LTI4160" s="69"/>
      <c r="LTJ4160" s="69"/>
      <c r="LTK4160" s="69"/>
      <c r="LTL4160" s="69"/>
      <c r="LTM4160" s="69"/>
      <c r="LTN4160" s="69"/>
      <c r="LTO4160" s="69"/>
      <c r="LTP4160" s="69"/>
      <c r="LTQ4160" s="69"/>
      <c r="LTR4160" s="69"/>
      <c r="LTS4160" s="69"/>
      <c r="LTT4160" s="69"/>
      <c r="LTU4160" s="69"/>
      <c r="LTV4160" s="69"/>
      <c r="LTW4160" s="69"/>
      <c r="LTX4160" s="69"/>
      <c r="LTY4160" s="69"/>
      <c r="LTZ4160" s="69"/>
      <c r="LUA4160" s="69"/>
      <c r="LUB4160" s="69"/>
      <c r="LUC4160" s="69"/>
      <c r="LUD4160" s="69"/>
      <c r="LUE4160" s="69"/>
      <c r="LUF4160" s="69"/>
      <c r="LUG4160" s="69"/>
      <c r="LUH4160" s="69"/>
      <c r="LUI4160" s="69"/>
      <c r="LUJ4160" s="69"/>
      <c r="LUK4160" s="69"/>
      <c r="LUL4160" s="69"/>
      <c r="LUM4160" s="69"/>
      <c r="LUN4160" s="69"/>
      <c r="LUO4160" s="69"/>
      <c r="LUP4160" s="69"/>
      <c r="LUQ4160" s="69"/>
      <c r="LUR4160" s="69"/>
      <c r="LUS4160" s="69"/>
      <c r="LUT4160" s="69"/>
      <c r="LUU4160" s="69"/>
      <c r="LUV4160" s="69"/>
      <c r="LUW4160" s="69"/>
      <c r="LUX4160" s="69"/>
      <c r="LUY4160" s="69"/>
      <c r="LUZ4160" s="69"/>
      <c r="LVA4160" s="69"/>
      <c r="LVB4160" s="69"/>
      <c r="LVC4160" s="69"/>
      <c r="LVD4160" s="69"/>
      <c r="LVE4160" s="69"/>
      <c r="LVF4160" s="69"/>
      <c r="LVG4160" s="69"/>
      <c r="LVH4160" s="69"/>
      <c r="LVI4160" s="69"/>
      <c r="LVJ4160" s="69"/>
      <c r="LVK4160" s="69"/>
      <c r="LVL4160" s="69"/>
      <c r="LVM4160" s="69"/>
      <c r="LVN4160" s="69"/>
      <c r="LVO4160" s="69"/>
      <c r="LVP4160" s="69"/>
      <c r="LVQ4160" s="69"/>
      <c r="LVR4160" s="69"/>
      <c r="LVS4160" s="69"/>
      <c r="LVT4160" s="69"/>
      <c r="LVU4160" s="69"/>
      <c r="LVV4160" s="69"/>
      <c r="LVW4160" s="69"/>
      <c r="LVX4160" s="69"/>
      <c r="LVY4160" s="69"/>
      <c r="LVZ4160" s="69"/>
      <c r="LWA4160" s="69"/>
      <c r="LWB4160" s="69"/>
      <c r="LWC4160" s="69"/>
      <c r="LWD4160" s="69"/>
      <c r="LWE4160" s="69"/>
      <c r="LWF4160" s="69"/>
      <c r="LWG4160" s="69"/>
      <c r="LWH4160" s="69"/>
      <c r="LWI4160" s="69"/>
      <c r="LWJ4160" s="69"/>
      <c r="LWK4160" s="69"/>
      <c r="LWL4160" s="69"/>
      <c r="LWM4160" s="69"/>
      <c r="LWN4160" s="69"/>
      <c r="LWO4160" s="69"/>
      <c r="LWP4160" s="69"/>
      <c r="LWQ4160" s="69"/>
      <c r="LWR4160" s="69"/>
      <c r="LWS4160" s="69"/>
      <c r="LWT4160" s="69"/>
      <c r="LWU4160" s="69"/>
      <c r="LWV4160" s="69"/>
      <c r="LWW4160" s="69"/>
      <c r="LWX4160" s="69"/>
      <c r="LWY4160" s="69"/>
      <c r="LWZ4160" s="69"/>
      <c r="LXA4160" s="69"/>
      <c r="LXB4160" s="69"/>
      <c r="LXC4160" s="69"/>
      <c r="LXD4160" s="69"/>
      <c r="LXE4160" s="69"/>
      <c r="LXF4160" s="69"/>
      <c r="LXG4160" s="69"/>
      <c r="LXH4160" s="69"/>
      <c r="LXI4160" s="69"/>
      <c r="LXJ4160" s="69"/>
      <c r="LXK4160" s="69"/>
      <c r="LXL4160" s="69"/>
      <c r="LXM4160" s="69"/>
      <c r="LXN4160" s="69"/>
      <c r="LXO4160" s="69"/>
      <c r="LXP4160" s="69"/>
      <c r="LXQ4160" s="69"/>
      <c r="LXR4160" s="69"/>
      <c r="LXS4160" s="69"/>
      <c r="LXT4160" s="69"/>
      <c r="LXU4160" s="69"/>
      <c r="LXV4160" s="69"/>
      <c r="LXW4160" s="69"/>
      <c r="LXX4160" s="69"/>
      <c r="LXY4160" s="69"/>
      <c r="LXZ4160" s="69"/>
      <c r="LYA4160" s="69"/>
      <c r="LYB4160" s="69"/>
      <c r="LYC4160" s="69"/>
      <c r="LYD4160" s="69"/>
      <c r="LYE4160" s="69"/>
      <c r="LYF4160" s="69"/>
      <c r="LYG4160" s="69"/>
      <c r="LYH4160" s="69"/>
      <c r="LYI4160" s="69"/>
      <c r="LYJ4160" s="69"/>
      <c r="LYK4160" s="69"/>
      <c r="LYL4160" s="69"/>
      <c r="LYM4160" s="69"/>
      <c r="LYN4160" s="69"/>
      <c r="LYO4160" s="69"/>
      <c r="LYP4160" s="69"/>
      <c r="LYQ4160" s="69"/>
      <c r="LYR4160" s="69"/>
      <c r="LYS4160" s="69"/>
      <c r="LYT4160" s="69"/>
      <c r="LYU4160" s="69"/>
      <c r="LYV4160" s="69"/>
      <c r="LYW4160" s="69"/>
      <c r="LYX4160" s="69"/>
      <c r="LYY4160" s="69"/>
      <c r="LYZ4160" s="69"/>
      <c r="LZA4160" s="69"/>
      <c r="LZB4160" s="69"/>
      <c r="LZC4160" s="69"/>
      <c r="LZD4160" s="69"/>
      <c r="LZE4160" s="69"/>
      <c r="LZF4160" s="69"/>
      <c r="LZG4160" s="69"/>
      <c r="LZH4160" s="69"/>
      <c r="LZI4160" s="69"/>
      <c r="LZJ4160" s="69"/>
      <c r="LZK4160" s="69"/>
      <c r="LZL4160" s="69"/>
      <c r="LZM4160" s="69"/>
      <c r="LZN4160" s="69"/>
      <c r="LZO4160" s="69"/>
      <c r="LZP4160" s="69"/>
      <c r="LZQ4160" s="69"/>
      <c r="LZR4160" s="69"/>
      <c r="LZS4160" s="69"/>
      <c r="LZT4160" s="69"/>
      <c r="LZU4160" s="69"/>
      <c r="LZV4160" s="69"/>
      <c r="LZW4160" s="69"/>
      <c r="LZX4160" s="69"/>
      <c r="LZY4160" s="69"/>
      <c r="LZZ4160" s="69"/>
      <c r="MAA4160" s="69"/>
      <c r="MAB4160" s="69"/>
      <c r="MAC4160" s="69"/>
      <c r="MAD4160" s="69"/>
      <c r="MAE4160" s="69"/>
      <c r="MAF4160" s="69"/>
      <c r="MAG4160" s="69"/>
      <c r="MAH4160" s="69"/>
      <c r="MAI4160" s="69"/>
      <c r="MAJ4160" s="69"/>
      <c r="MAK4160" s="69"/>
      <c r="MAL4160" s="69"/>
      <c r="MAM4160" s="69"/>
      <c r="MAN4160" s="69"/>
      <c r="MAO4160" s="69"/>
      <c r="MAP4160" s="69"/>
      <c r="MAQ4160" s="69"/>
      <c r="MAR4160" s="69"/>
      <c r="MAS4160" s="69"/>
      <c r="MAT4160" s="69"/>
      <c r="MAU4160" s="69"/>
      <c r="MAV4160" s="69"/>
      <c r="MAW4160" s="69"/>
      <c r="MAX4160" s="69"/>
      <c r="MAY4160" s="69"/>
      <c r="MAZ4160" s="69"/>
      <c r="MBA4160" s="69"/>
      <c r="MBB4160" s="69"/>
      <c r="MBC4160" s="69"/>
      <c r="MBD4160" s="69"/>
      <c r="MBE4160" s="69"/>
      <c r="MBF4160" s="69"/>
      <c r="MBG4160" s="69"/>
      <c r="MBH4160" s="69"/>
      <c r="MBI4160" s="69"/>
      <c r="MBJ4160" s="69"/>
      <c r="MBK4160" s="69"/>
      <c r="MBL4160" s="69"/>
      <c r="MBM4160" s="69"/>
      <c r="MBN4160" s="69"/>
      <c r="MBO4160" s="69"/>
      <c r="MBP4160" s="69"/>
      <c r="MBQ4160" s="69"/>
      <c r="MBR4160" s="69"/>
      <c r="MBS4160" s="69"/>
      <c r="MBT4160" s="69"/>
      <c r="MBU4160" s="69"/>
      <c r="MBV4160" s="69"/>
      <c r="MBW4160" s="69"/>
      <c r="MBX4160" s="69"/>
      <c r="MBY4160" s="69"/>
      <c r="MBZ4160" s="69"/>
      <c r="MCA4160" s="69"/>
      <c r="MCB4160" s="69"/>
      <c r="MCC4160" s="69"/>
      <c r="MCD4160" s="69"/>
      <c r="MCE4160" s="69"/>
      <c r="MCF4160" s="69"/>
      <c r="MCG4160" s="69"/>
      <c r="MCH4160" s="69"/>
      <c r="MCI4160" s="69"/>
      <c r="MCJ4160" s="69"/>
      <c r="MCK4160" s="69"/>
      <c r="MCL4160" s="69"/>
      <c r="MCM4160" s="69"/>
      <c r="MCN4160" s="69"/>
      <c r="MCO4160" s="69"/>
      <c r="MCP4160" s="69"/>
      <c r="MCQ4160" s="69"/>
      <c r="MCR4160" s="69"/>
      <c r="MCS4160" s="69"/>
      <c r="MCT4160" s="69"/>
      <c r="MCU4160" s="69"/>
      <c r="MCV4160" s="69"/>
      <c r="MCW4160" s="69"/>
      <c r="MCX4160" s="69"/>
      <c r="MCY4160" s="69"/>
      <c r="MCZ4160" s="69"/>
      <c r="MDA4160" s="69"/>
      <c r="MDB4160" s="69"/>
      <c r="MDC4160" s="69"/>
      <c r="MDD4160" s="69"/>
      <c r="MDE4160" s="69"/>
      <c r="MDF4160" s="69"/>
      <c r="MDG4160" s="69"/>
      <c r="MDH4160" s="69"/>
      <c r="MDI4160" s="69"/>
      <c r="MDJ4160" s="69"/>
      <c r="MDK4160" s="69"/>
      <c r="MDL4160" s="69"/>
      <c r="MDM4160" s="69"/>
      <c r="MDN4160" s="69"/>
      <c r="MDO4160" s="69"/>
      <c r="MDP4160" s="69"/>
      <c r="MDQ4160" s="69"/>
      <c r="MDR4160" s="69"/>
      <c r="MDS4160" s="69"/>
      <c r="MDT4160" s="69"/>
      <c r="MDU4160" s="69"/>
      <c r="MDV4160" s="69"/>
      <c r="MDW4160" s="69"/>
      <c r="MDX4160" s="69"/>
      <c r="MDY4160" s="69"/>
      <c r="MDZ4160" s="69"/>
      <c r="MEA4160" s="69"/>
      <c r="MEB4160" s="69"/>
      <c r="MEC4160" s="69"/>
      <c r="MED4160" s="69"/>
      <c r="MEE4160" s="69"/>
      <c r="MEF4160" s="69"/>
      <c r="MEG4160" s="69"/>
      <c r="MEH4160" s="69"/>
      <c r="MEI4160" s="69"/>
      <c r="MEJ4160" s="69"/>
      <c r="MEK4160" s="69"/>
      <c r="MEL4160" s="69"/>
      <c r="MEM4160" s="69"/>
      <c r="MEN4160" s="69"/>
      <c r="MEO4160" s="69"/>
      <c r="MEP4160" s="69"/>
      <c r="MEQ4160" s="69"/>
      <c r="MER4160" s="69"/>
      <c r="MES4160" s="69"/>
      <c r="MET4160" s="69"/>
      <c r="MEU4160" s="69"/>
      <c r="MEV4160" s="69"/>
      <c r="MEW4160" s="69"/>
      <c r="MEX4160" s="69"/>
      <c r="MEY4160" s="69"/>
      <c r="MEZ4160" s="69"/>
      <c r="MFA4160" s="69"/>
      <c r="MFB4160" s="69"/>
      <c r="MFC4160" s="69"/>
      <c r="MFD4160" s="69"/>
      <c r="MFE4160" s="69"/>
      <c r="MFF4160" s="69"/>
      <c r="MFG4160" s="69"/>
      <c r="MFH4160" s="69"/>
      <c r="MFI4160" s="69"/>
      <c r="MFJ4160" s="69"/>
      <c r="MFK4160" s="69"/>
      <c r="MFL4160" s="69"/>
      <c r="MFM4160" s="69"/>
      <c r="MFN4160" s="69"/>
      <c r="MFO4160" s="69"/>
      <c r="MFP4160" s="69"/>
      <c r="MFQ4160" s="69"/>
      <c r="MFR4160" s="69"/>
      <c r="MFS4160" s="69"/>
      <c r="MFT4160" s="69"/>
      <c r="MFU4160" s="69"/>
      <c r="MFV4160" s="69"/>
      <c r="MFW4160" s="69"/>
      <c r="MFX4160" s="69"/>
      <c r="MFY4160" s="69"/>
      <c r="MFZ4160" s="69"/>
      <c r="MGA4160" s="69"/>
      <c r="MGB4160" s="69"/>
      <c r="MGC4160" s="69"/>
      <c r="MGD4160" s="69"/>
      <c r="MGE4160" s="69"/>
      <c r="MGF4160" s="69"/>
      <c r="MGG4160" s="69"/>
      <c r="MGH4160" s="69"/>
      <c r="MGI4160" s="69"/>
      <c r="MGJ4160" s="69"/>
      <c r="MGK4160" s="69"/>
      <c r="MGL4160" s="69"/>
      <c r="MGM4160" s="69"/>
      <c r="MGN4160" s="69"/>
      <c r="MGO4160" s="69"/>
      <c r="MGP4160" s="69"/>
      <c r="MGQ4160" s="69"/>
      <c r="MGR4160" s="69"/>
      <c r="MGS4160" s="69"/>
      <c r="MGT4160" s="69"/>
      <c r="MGU4160" s="69"/>
      <c r="MGV4160" s="69"/>
      <c r="MGW4160" s="69"/>
      <c r="MGX4160" s="69"/>
      <c r="MGY4160" s="69"/>
      <c r="MGZ4160" s="69"/>
      <c r="MHA4160" s="69"/>
      <c r="MHB4160" s="69"/>
      <c r="MHC4160" s="69"/>
      <c r="MHD4160" s="69"/>
      <c r="MHE4160" s="69"/>
      <c r="MHF4160" s="69"/>
      <c r="MHG4160" s="69"/>
      <c r="MHH4160" s="69"/>
      <c r="MHI4160" s="69"/>
      <c r="MHJ4160" s="69"/>
      <c r="MHK4160" s="69"/>
      <c r="MHL4160" s="69"/>
      <c r="MHM4160" s="69"/>
      <c r="MHN4160" s="69"/>
      <c r="MHO4160" s="69"/>
      <c r="MHP4160" s="69"/>
      <c r="MHQ4160" s="69"/>
      <c r="MHR4160" s="69"/>
      <c r="MHS4160" s="69"/>
      <c r="MHT4160" s="69"/>
      <c r="MHU4160" s="69"/>
      <c r="MHV4160" s="69"/>
      <c r="MHW4160" s="69"/>
      <c r="MHX4160" s="69"/>
      <c r="MHY4160" s="69"/>
      <c r="MHZ4160" s="69"/>
      <c r="MIA4160" s="69"/>
      <c r="MIB4160" s="69"/>
      <c r="MIC4160" s="69"/>
      <c r="MID4160" s="69"/>
      <c r="MIE4160" s="69"/>
      <c r="MIF4160" s="69"/>
      <c r="MIG4160" s="69"/>
      <c r="MIH4160" s="69"/>
      <c r="MII4160" s="69"/>
      <c r="MIJ4160" s="69"/>
      <c r="MIK4160" s="69"/>
      <c r="MIL4160" s="69"/>
      <c r="MIM4160" s="69"/>
      <c r="MIN4160" s="69"/>
      <c r="MIO4160" s="69"/>
      <c r="MIP4160" s="69"/>
      <c r="MIQ4160" s="69"/>
      <c r="MIR4160" s="69"/>
      <c r="MIS4160" s="69"/>
      <c r="MIT4160" s="69"/>
      <c r="MIU4160" s="69"/>
      <c r="MIV4160" s="69"/>
      <c r="MIW4160" s="69"/>
      <c r="MIX4160" s="69"/>
      <c r="MIY4160" s="69"/>
      <c r="MIZ4160" s="69"/>
      <c r="MJA4160" s="69"/>
      <c r="MJB4160" s="69"/>
      <c r="MJC4160" s="69"/>
      <c r="MJD4160" s="69"/>
      <c r="MJE4160" s="69"/>
      <c r="MJF4160" s="69"/>
      <c r="MJG4160" s="69"/>
      <c r="MJH4160" s="69"/>
      <c r="MJI4160" s="69"/>
      <c r="MJJ4160" s="69"/>
      <c r="MJK4160" s="69"/>
      <c r="MJL4160" s="69"/>
      <c r="MJM4160" s="69"/>
      <c r="MJN4160" s="69"/>
      <c r="MJO4160" s="69"/>
      <c r="MJP4160" s="69"/>
      <c r="MJQ4160" s="69"/>
      <c r="MJR4160" s="69"/>
      <c r="MJS4160" s="69"/>
      <c r="MJT4160" s="69"/>
      <c r="MJU4160" s="69"/>
      <c r="MJV4160" s="69"/>
      <c r="MJW4160" s="69"/>
      <c r="MJX4160" s="69"/>
      <c r="MJY4160" s="69"/>
      <c r="MJZ4160" s="69"/>
      <c r="MKA4160" s="69"/>
      <c r="MKB4160" s="69"/>
      <c r="MKC4160" s="69"/>
      <c r="MKD4160" s="69"/>
      <c r="MKE4160" s="69"/>
      <c r="MKF4160" s="69"/>
      <c r="MKG4160" s="69"/>
      <c r="MKH4160" s="69"/>
      <c r="MKI4160" s="69"/>
      <c r="MKJ4160" s="69"/>
      <c r="MKK4160" s="69"/>
      <c r="MKL4160" s="69"/>
      <c r="MKM4160" s="69"/>
      <c r="MKN4160" s="69"/>
      <c r="MKO4160" s="69"/>
      <c r="MKP4160" s="69"/>
      <c r="MKQ4160" s="69"/>
      <c r="MKR4160" s="69"/>
      <c r="MKS4160" s="69"/>
      <c r="MKT4160" s="69"/>
      <c r="MKU4160" s="69"/>
      <c r="MKV4160" s="69"/>
      <c r="MKW4160" s="69"/>
      <c r="MKX4160" s="69"/>
      <c r="MKY4160" s="69"/>
      <c r="MKZ4160" s="69"/>
      <c r="MLA4160" s="69"/>
      <c r="MLB4160" s="69"/>
      <c r="MLC4160" s="69"/>
      <c r="MLD4160" s="69"/>
      <c r="MLE4160" s="69"/>
      <c r="MLF4160" s="69"/>
      <c r="MLG4160" s="69"/>
      <c r="MLH4160" s="69"/>
      <c r="MLI4160" s="69"/>
      <c r="MLJ4160" s="69"/>
      <c r="MLK4160" s="69"/>
      <c r="MLL4160" s="69"/>
      <c r="MLM4160" s="69"/>
      <c r="MLN4160" s="69"/>
      <c r="MLO4160" s="69"/>
      <c r="MLP4160" s="69"/>
      <c r="MLQ4160" s="69"/>
      <c r="MLR4160" s="69"/>
      <c r="MLS4160" s="69"/>
      <c r="MLT4160" s="69"/>
      <c r="MLU4160" s="69"/>
      <c r="MLV4160" s="69"/>
      <c r="MLW4160" s="69"/>
      <c r="MLX4160" s="69"/>
      <c r="MLY4160" s="69"/>
      <c r="MLZ4160" s="69"/>
      <c r="MMA4160" s="69"/>
      <c r="MMB4160" s="69"/>
      <c r="MMC4160" s="69"/>
      <c r="MMD4160" s="69"/>
      <c r="MME4160" s="69"/>
      <c r="MMF4160" s="69"/>
      <c r="MMG4160" s="69"/>
      <c r="MMH4160" s="69"/>
      <c r="MMI4160" s="69"/>
      <c r="MMJ4160" s="69"/>
      <c r="MMK4160" s="69"/>
      <c r="MML4160" s="69"/>
      <c r="MMM4160" s="69"/>
      <c r="MMN4160" s="69"/>
      <c r="MMO4160" s="69"/>
      <c r="MMP4160" s="69"/>
      <c r="MMQ4160" s="69"/>
      <c r="MMR4160" s="69"/>
      <c r="MMS4160" s="69"/>
      <c r="MMT4160" s="69"/>
      <c r="MMU4160" s="69"/>
      <c r="MMV4160" s="69"/>
      <c r="MMW4160" s="69"/>
      <c r="MMX4160" s="69"/>
      <c r="MMY4160" s="69"/>
      <c r="MMZ4160" s="69"/>
      <c r="MNA4160" s="69"/>
      <c r="MNB4160" s="69"/>
      <c r="MNC4160" s="69"/>
      <c r="MND4160" s="69"/>
      <c r="MNE4160" s="69"/>
      <c r="MNF4160" s="69"/>
      <c r="MNG4160" s="69"/>
      <c r="MNH4160" s="69"/>
      <c r="MNI4160" s="69"/>
      <c r="MNJ4160" s="69"/>
      <c r="MNK4160" s="69"/>
      <c r="MNL4160" s="69"/>
      <c r="MNM4160" s="69"/>
      <c r="MNN4160" s="69"/>
      <c r="MNO4160" s="69"/>
      <c r="MNP4160" s="69"/>
      <c r="MNQ4160" s="69"/>
      <c r="MNR4160" s="69"/>
      <c r="MNS4160" s="69"/>
      <c r="MNT4160" s="69"/>
      <c r="MNU4160" s="69"/>
      <c r="MNV4160" s="69"/>
      <c r="MNW4160" s="69"/>
      <c r="MNX4160" s="69"/>
      <c r="MNY4160" s="69"/>
      <c r="MNZ4160" s="69"/>
      <c r="MOA4160" s="69"/>
      <c r="MOB4160" s="69"/>
      <c r="MOC4160" s="69"/>
      <c r="MOD4160" s="69"/>
      <c r="MOE4160" s="69"/>
      <c r="MOF4160" s="69"/>
      <c r="MOG4160" s="69"/>
      <c r="MOH4160" s="69"/>
      <c r="MOI4160" s="69"/>
      <c r="MOJ4160" s="69"/>
      <c r="MOK4160" s="69"/>
      <c r="MOL4160" s="69"/>
      <c r="MOM4160" s="69"/>
      <c r="MON4160" s="69"/>
      <c r="MOO4160" s="69"/>
      <c r="MOP4160" s="69"/>
      <c r="MOQ4160" s="69"/>
      <c r="MOR4160" s="69"/>
      <c r="MOS4160" s="69"/>
      <c r="MOT4160" s="69"/>
      <c r="MOU4160" s="69"/>
      <c r="MOV4160" s="69"/>
      <c r="MOW4160" s="69"/>
      <c r="MOX4160" s="69"/>
      <c r="MOY4160" s="69"/>
      <c r="MOZ4160" s="69"/>
      <c r="MPA4160" s="69"/>
      <c r="MPB4160" s="69"/>
      <c r="MPC4160" s="69"/>
      <c r="MPD4160" s="69"/>
      <c r="MPE4160" s="69"/>
      <c r="MPF4160" s="69"/>
      <c r="MPG4160" s="69"/>
      <c r="MPH4160" s="69"/>
      <c r="MPI4160" s="69"/>
      <c r="MPJ4160" s="69"/>
      <c r="MPK4160" s="69"/>
      <c r="MPL4160" s="69"/>
      <c r="MPM4160" s="69"/>
      <c r="MPN4160" s="69"/>
      <c r="MPO4160" s="69"/>
      <c r="MPP4160" s="69"/>
      <c r="MPQ4160" s="69"/>
      <c r="MPR4160" s="69"/>
      <c r="MPS4160" s="69"/>
      <c r="MPT4160" s="69"/>
      <c r="MPU4160" s="69"/>
      <c r="MPV4160" s="69"/>
      <c r="MPW4160" s="69"/>
      <c r="MPX4160" s="69"/>
      <c r="MPY4160" s="69"/>
      <c r="MPZ4160" s="69"/>
      <c r="MQA4160" s="69"/>
      <c r="MQB4160" s="69"/>
      <c r="MQC4160" s="69"/>
      <c r="MQD4160" s="69"/>
      <c r="MQE4160" s="69"/>
      <c r="MQF4160" s="69"/>
      <c r="MQG4160" s="69"/>
      <c r="MQH4160" s="69"/>
      <c r="MQI4160" s="69"/>
      <c r="MQJ4160" s="69"/>
      <c r="MQK4160" s="69"/>
      <c r="MQL4160" s="69"/>
      <c r="MQM4160" s="69"/>
      <c r="MQN4160" s="69"/>
      <c r="MQO4160" s="69"/>
      <c r="MQP4160" s="69"/>
      <c r="MQQ4160" s="69"/>
      <c r="MQR4160" s="69"/>
      <c r="MQS4160" s="69"/>
      <c r="MQT4160" s="69"/>
      <c r="MQU4160" s="69"/>
      <c r="MQV4160" s="69"/>
      <c r="MQW4160" s="69"/>
      <c r="MQX4160" s="69"/>
      <c r="MQY4160" s="69"/>
      <c r="MQZ4160" s="69"/>
      <c r="MRA4160" s="69"/>
      <c r="MRB4160" s="69"/>
      <c r="MRC4160" s="69"/>
      <c r="MRD4160" s="69"/>
      <c r="MRE4160" s="69"/>
      <c r="MRF4160" s="69"/>
      <c r="MRG4160" s="69"/>
      <c r="MRH4160" s="69"/>
      <c r="MRI4160" s="69"/>
      <c r="MRJ4160" s="69"/>
      <c r="MRK4160" s="69"/>
      <c r="MRL4160" s="69"/>
      <c r="MRM4160" s="69"/>
      <c r="MRN4160" s="69"/>
      <c r="MRO4160" s="69"/>
      <c r="MRP4160" s="69"/>
      <c r="MRQ4160" s="69"/>
      <c r="MRR4160" s="69"/>
      <c r="MRS4160" s="69"/>
      <c r="MRT4160" s="69"/>
      <c r="MRU4160" s="69"/>
      <c r="MRV4160" s="69"/>
      <c r="MRW4160" s="69"/>
      <c r="MRX4160" s="69"/>
      <c r="MRY4160" s="69"/>
      <c r="MRZ4160" s="69"/>
      <c r="MSA4160" s="69"/>
      <c r="MSB4160" s="69"/>
      <c r="MSC4160" s="69"/>
      <c r="MSD4160" s="69"/>
      <c r="MSE4160" s="69"/>
      <c r="MSF4160" s="69"/>
      <c r="MSG4160" s="69"/>
      <c r="MSH4160" s="69"/>
      <c r="MSI4160" s="69"/>
      <c r="MSJ4160" s="69"/>
      <c r="MSK4160" s="69"/>
      <c r="MSL4160" s="69"/>
      <c r="MSM4160" s="69"/>
      <c r="MSN4160" s="69"/>
      <c r="MSO4160" s="69"/>
      <c r="MSP4160" s="69"/>
      <c r="MSQ4160" s="69"/>
      <c r="MSR4160" s="69"/>
      <c r="MSS4160" s="69"/>
      <c r="MST4160" s="69"/>
      <c r="MSU4160" s="69"/>
      <c r="MSV4160" s="69"/>
      <c r="MSW4160" s="69"/>
      <c r="MSX4160" s="69"/>
      <c r="MSY4160" s="69"/>
      <c r="MSZ4160" s="69"/>
      <c r="MTA4160" s="69"/>
      <c r="MTB4160" s="69"/>
      <c r="MTC4160" s="69"/>
      <c r="MTD4160" s="69"/>
      <c r="MTE4160" s="69"/>
      <c r="MTF4160" s="69"/>
      <c r="MTG4160" s="69"/>
      <c r="MTH4160" s="69"/>
      <c r="MTI4160" s="69"/>
      <c r="MTJ4160" s="69"/>
      <c r="MTK4160" s="69"/>
      <c r="MTL4160" s="69"/>
      <c r="MTM4160" s="69"/>
      <c r="MTN4160" s="69"/>
      <c r="MTO4160" s="69"/>
      <c r="MTP4160" s="69"/>
      <c r="MTQ4160" s="69"/>
      <c r="MTR4160" s="69"/>
      <c r="MTS4160" s="69"/>
      <c r="MTT4160" s="69"/>
      <c r="MTU4160" s="69"/>
      <c r="MTV4160" s="69"/>
      <c r="MTW4160" s="69"/>
      <c r="MTX4160" s="69"/>
      <c r="MTY4160" s="69"/>
      <c r="MTZ4160" s="69"/>
      <c r="MUA4160" s="69"/>
      <c r="MUB4160" s="69"/>
      <c r="MUC4160" s="69"/>
      <c r="MUD4160" s="69"/>
      <c r="MUE4160" s="69"/>
      <c r="MUF4160" s="69"/>
      <c r="MUG4160" s="69"/>
      <c r="MUH4160" s="69"/>
      <c r="MUI4160" s="69"/>
      <c r="MUJ4160" s="69"/>
      <c r="MUK4160" s="69"/>
      <c r="MUL4160" s="69"/>
      <c r="MUM4160" s="69"/>
      <c r="MUN4160" s="69"/>
      <c r="MUO4160" s="69"/>
      <c r="MUP4160" s="69"/>
      <c r="MUQ4160" s="69"/>
      <c r="MUR4160" s="69"/>
      <c r="MUS4160" s="69"/>
      <c r="MUT4160" s="69"/>
      <c r="MUU4160" s="69"/>
      <c r="MUV4160" s="69"/>
      <c r="MUW4160" s="69"/>
      <c r="MUX4160" s="69"/>
      <c r="MUY4160" s="69"/>
      <c r="MUZ4160" s="69"/>
      <c r="MVA4160" s="69"/>
      <c r="MVB4160" s="69"/>
      <c r="MVC4160" s="69"/>
      <c r="MVD4160" s="69"/>
      <c r="MVE4160" s="69"/>
      <c r="MVF4160" s="69"/>
      <c r="MVG4160" s="69"/>
      <c r="MVH4160" s="69"/>
      <c r="MVI4160" s="69"/>
      <c r="MVJ4160" s="69"/>
      <c r="MVK4160" s="69"/>
      <c r="MVL4160" s="69"/>
      <c r="MVM4160" s="69"/>
      <c r="MVN4160" s="69"/>
      <c r="MVO4160" s="69"/>
      <c r="MVP4160" s="69"/>
      <c r="MVQ4160" s="69"/>
      <c r="MVR4160" s="69"/>
      <c r="MVS4160" s="69"/>
      <c r="MVT4160" s="69"/>
      <c r="MVU4160" s="69"/>
      <c r="MVV4160" s="69"/>
      <c r="MVW4160" s="69"/>
      <c r="MVX4160" s="69"/>
      <c r="MVY4160" s="69"/>
      <c r="MVZ4160" s="69"/>
      <c r="MWA4160" s="69"/>
      <c r="MWB4160" s="69"/>
      <c r="MWC4160" s="69"/>
      <c r="MWD4160" s="69"/>
      <c r="MWE4160" s="69"/>
      <c r="MWF4160" s="69"/>
      <c r="MWG4160" s="69"/>
      <c r="MWH4160" s="69"/>
      <c r="MWI4160" s="69"/>
      <c r="MWJ4160" s="69"/>
      <c r="MWK4160" s="69"/>
      <c r="MWL4160" s="69"/>
      <c r="MWM4160" s="69"/>
      <c r="MWN4160" s="69"/>
      <c r="MWO4160" s="69"/>
      <c r="MWP4160" s="69"/>
      <c r="MWQ4160" s="69"/>
      <c r="MWR4160" s="69"/>
      <c r="MWS4160" s="69"/>
      <c r="MWT4160" s="69"/>
      <c r="MWU4160" s="69"/>
      <c r="MWV4160" s="69"/>
      <c r="MWW4160" s="69"/>
      <c r="MWX4160" s="69"/>
      <c r="MWY4160" s="69"/>
      <c r="MWZ4160" s="69"/>
      <c r="MXA4160" s="69"/>
      <c r="MXB4160" s="69"/>
      <c r="MXC4160" s="69"/>
      <c r="MXD4160" s="69"/>
      <c r="MXE4160" s="69"/>
      <c r="MXF4160" s="69"/>
      <c r="MXG4160" s="69"/>
      <c r="MXH4160" s="69"/>
      <c r="MXI4160" s="69"/>
      <c r="MXJ4160" s="69"/>
      <c r="MXK4160" s="69"/>
      <c r="MXL4160" s="69"/>
      <c r="MXM4160" s="69"/>
      <c r="MXN4160" s="69"/>
      <c r="MXO4160" s="69"/>
      <c r="MXP4160" s="69"/>
      <c r="MXQ4160" s="69"/>
      <c r="MXR4160" s="69"/>
      <c r="MXS4160" s="69"/>
      <c r="MXT4160" s="69"/>
      <c r="MXU4160" s="69"/>
      <c r="MXV4160" s="69"/>
      <c r="MXW4160" s="69"/>
      <c r="MXX4160" s="69"/>
      <c r="MXY4160" s="69"/>
      <c r="MXZ4160" s="69"/>
      <c r="MYA4160" s="69"/>
      <c r="MYB4160" s="69"/>
      <c r="MYC4160" s="69"/>
      <c r="MYD4160" s="69"/>
      <c r="MYE4160" s="69"/>
      <c r="MYF4160" s="69"/>
      <c r="MYG4160" s="69"/>
      <c r="MYH4160" s="69"/>
      <c r="MYI4160" s="69"/>
      <c r="MYJ4160" s="69"/>
      <c r="MYK4160" s="69"/>
      <c r="MYL4160" s="69"/>
      <c r="MYM4160" s="69"/>
      <c r="MYN4160" s="69"/>
      <c r="MYO4160" s="69"/>
      <c r="MYP4160" s="69"/>
      <c r="MYQ4160" s="69"/>
      <c r="MYR4160" s="69"/>
      <c r="MYS4160" s="69"/>
      <c r="MYT4160" s="69"/>
      <c r="MYU4160" s="69"/>
      <c r="MYV4160" s="69"/>
      <c r="MYW4160" s="69"/>
      <c r="MYX4160" s="69"/>
      <c r="MYY4160" s="69"/>
      <c r="MYZ4160" s="69"/>
      <c r="MZA4160" s="69"/>
      <c r="MZB4160" s="69"/>
      <c r="MZC4160" s="69"/>
      <c r="MZD4160" s="69"/>
      <c r="MZE4160" s="69"/>
      <c r="MZF4160" s="69"/>
      <c r="MZG4160" s="69"/>
      <c r="MZH4160" s="69"/>
      <c r="MZI4160" s="69"/>
      <c r="MZJ4160" s="69"/>
      <c r="MZK4160" s="69"/>
      <c r="MZL4160" s="69"/>
      <c r="MZM4160" s="69"/>
      <c r="MZN4160" s="69"/>
      <c r="MZO4160" s="69"/>
      <c r="MZP4160" s="69"/>
      <c r="MZQ4160" s="69"/>
      <c r="MZR4160" s="69"/>
      <c r="MZS4160" s="69"/>
      <c r="MZT4160" s="69"/>
      <c r="MZU4160" s="69"/>
      <c r="MZV4160" s="69"/>
      <c r="MZW4160" s="69"/>
      <c r="MZX4160" s="69"/>
      <c r="MZY4160" s="69"/>
      <c r="MZZ4160" s="69"/>
      <c r="NAA4160" s="69"/>
      <c r="NAB4160" s="69"/>
      <c r="NAC4160" s="69"/>
      <c r="NAD4160" s="69"/>
      <c r="NAE4160" s="69"/>
      <c r="NAF4160" s="69"/>
      <c r="NAG4160" s="69"/>
      <c r="NAH4160" s="69"/>
      <c r="NAI4160" s="69"/>
      <c r="NAJ4160" s="69"/>
      <c r="NAK4160" s="69"/>
      <c r="NAL4160" s="69"/>
      <c r="NAM4160" s="69"/>
      <c r="NAN4160" s="69"/>
      <c r="NAO4160" s="69"/>
      <c r="NAP4160" s="69"/>
      <c r="NAQ4160" s="69"/>
      <c r="NAR4160" s="69"/>
      <c r="NAS4160" s="69"/>
      <c r="NAT4160" s="69"/>
      <c r="NAU4160" s="69"/>
      <c r="NAV4160" s="69"/>
      <c r="NAW4160" s="69"/>
      <c r="NAX4160" s="69"/>
      <c r="NAY4160" s="69"/>
      <c r="NAZ4160" s="69"/>
      <c r="NBA4160" s="69"/>
      <c r="NBB4160" s="69"/>
      <c r="NBC4160" s="69"/>
      <c r="NBD4160" s="69"/>
      <c r="NBE4160" s="69"/>
      <c r="NBF4160" s="69"/>
      <c r="NBG4160" s="69"/>
      <c r="NBH4160" s="69"/>
      <c r="NBI4160" s="69"/>
      <c r="NBJ4160" s="69"/>
      <c r="NBK4160" s="69"/>
      <c r="NBL4160" s="69"/>
      <c r="NBM4160" s="69"/>
      <c r="NBN4160" s="69"/>
      <c r="NBO4160" s="69"/>
      <c r="NBP4160" s="69"/>
      <c r="NBQ4160" s="69"/>
      <c r="NBR4160" s="69"/>
      <c r="NBS4160" s="69"/>
      <c r="NBT4160" s="69"/>
      <c r="NBU4160" s="69"/>
      <c r="NBV4160" s="69"/>
      <c r="NBW4160" s="69"/>
      <c r="NBX4160" s="69"/>
      <c r="NBY4160" s="69"/>
      <c r="NBZ4160" s="69"/>
      <c r="NCA4160" s="69"/>
      <c r="NCB4160" s="69"/>
      <c r="NCC4160" s="69"/>
      <c r="NCD4160" s="69"/>
      <c r="NCE4160" s="69"/>
      <c r="NCF4160" s="69"/>
      <c r="NCG4160" s="69"/>
      <c r="NCH4160" s="69"/>
      <c r="NCI4160" s="69"/>
      <c r="NCJ4160" s="69"/>
      <c r="NCK4160" s="69"/>
      <c r="NCL4160" s="69"/>
      <c r="NCM4160" s="69"/>
      <c r="NCN4160" s="69"/>
      <c r="NCO4160" s="69"/>
      <c r="NCP4160" s="69"/>
      <c r="NCQ4160" s="69"/>
      <c r="NCR4160" s="69"/>
      <c r="NCS4160" s="69"/>
      <c r="NCT4160" s="69"/>
      <c r="NCU4160" s="69"/>
      <c r="NCV4160" s="69"/>
      <c r="NCW4160" s="69"/>
      <c r="NCX4160" s="69"/>
      <c r="NCY4160" s="69"/>
      <c r="NCZ4160" s="69"/>
      <c r="NDA4160" s="69"/>
      <c r="NDB4160" s="69"/>
      <c r="NDC4160" s="69"/>
      <c r="NDD4160" s="69"/>
      <c r="NDE4160" s="69"/>
      <c r="NDF4160" s="69"/>
      <c r="NDG4160" s="69"/>
      <c r="NDH4160" s="69"/>
      <c r="NDI4160" s="69"/>
      <c r="NDJ4160" s="69"/>
      <c r="NDK4160" s="69"/>
      <c r="NDL4160" s="69"/>
      <c r="NDM4160" s="69"/>
      <c r="NDN4160" s="69"/>
      <c r="NDO4160" s="69"/>
      <c r="NDP4160" s="69"/>
      <c r="NDQ4160" s="69"/>
      <c r="NDR4160" s="69"/>
      <c r="NDS4160" s="69"/>
      <c r="NDT4160" s="69"/>
      <c r="NDU4160" s="69"/>
      <c r="NDV4160" s="69"/>
      <c r="NDW4160" s="69"/>
      <c r="NDX4160" s="69"/>
      <c r="NDY4160" s="69"/>
      <c r="NDZ4160" s="69"/>
      <c r="NEA4160" s="69"/>
      <c r="NEB4160" s="69"/>
      <c r="NEC4160" s="69"/>
      <c r="NED4160" s="69"/>
      <c r="NEE4160" s="69"/>
      <c r="NEF4160" s="69"/>
      <c r="NEG4160" s="69"/>
      <c r="NEH4160" s="69"/>
      <c r="NEI4160" s="69"/>
      <c r="NEJ4160" s="69"/>
      <c r="NEK4160" s="69"/>
      <c r="NEL4160" s="69"/>
      <c r="NEM4160" s="69"/>
      <c r="NEN4160" s="69"/>
      <c r="NEO4160" s="69"/>
      <c r="NEP4160" s="69"/>
      <c r="NEQ4160" s="69"/>
      <c r="NER4160" s="69"/>
      <c r="NES4160" s="69"/>
      <c r="NET4160" s="69"/>
      <c r="NEU4160" s="69"/>
      <c r="NEV4160" s="69"/>
      <c r="NEW4160" s="69"/>
      <c r="NEX4160" s="69"/>
      <c r="NEY4160" s="69"/>
      <c r="NEZ4160" s="69"/>
      <c r="NFA4160" s="69"/>
      <c r="NFB4160" s="69"/>
      <c r="NFC4160" s="69"/>
      <c r="NFD4160" s="69"/>
      <c r="NFE4160" s="69"/>
      <c r="NFF4160" s="69"/>
      <c r="NFG4160" s="69"/>
      <c r="NFH4160" s="69"/>
      <c r="NFI4160" s="69"/>
      <c r="NFJ4160" s="69"/>
      <c r="NFK4160" s="69"/>
      <c r="NFL4160" s="69"/>
      <c r="NFM4160" s="69"/>
      <c r="NFN4160" s="69"/>
      <c r="NFO4160" s="69"/>
      <c r="NFP4160" s="69"/>
      <c r="NFQ4160" s="69"/>
      <c r="NFR4160" s="69"/>
      <c r="NFS4160" s="69"/>
      <c r="NFT4160" s="69"/>
      <c r="NFU4160" s="69"/>
      <c r="NFV4160" s="69"/>
      <c r="NFW4160" s="69"/>
      <c r="NFX4160" s="69"/>
      <c r="NFY4160" s="69"/>
      <c r="NFZ4160" s="69"/>
      <c r="NGA4160" s="69"/>
      <c r="NGB4160" s="69"/>
      <c r="NGC4160" s="69"/>
      <c r="NGD4160" s="69"/>
      <c r="NGE4160" s="69"/>
      <c r="NGF4160" s="69"/>
      <c r="NGG4160" s="69"/>
      <c r="NGH4160" s="69"/>
      <c r="NGI4160" s="69"/>
      <c r="NGJ4160" s="69"/>
      <c r="NGK4160" s="69"/>
      <c r="NGL4160" s="69"/>
      <c r="NGM4160" s="69"/>
      <c r="NGN4160" s="69"/>
      <c r="NGO4160" s="69"/>
      <c r="NGP4160" s="69"/>
      <c r="NGQ4160" s="69"/>
      <c r="NGR4160" s="69"/>
      <c r="NGS4160" s="69"/>
      <c r="NGT4160" s="69"/>
      <c r="NGU4160" s="69"/>
      <c r="NGV4160" s="69"/>
      <c r="NGW4160" s="69"/>
      <c r="NGX4160" s="69"/>
      <c r="NGY4160" s="69"/>
      <c r="NGZ4160" s="69"/>
      <c r="NHA4160" s="69"/>
      <c r="NHB4160" s="69"/>
      <c r="NHC4160" s="69"/>
      <c r="NHD4160" s="69"/>
      <c r="NHE4160" s="69"/>
      <c r="NHF4160" s="69"/>
      <c r="NHG4160" s="69"/>
      <c r="NHH4160" s="69"/>
      <c r="NHI4160" s="69"/>
      <c r="NHJ4160" s="69"/>
      <c r="NHK4160" s="69"/>
      <c r="NHL4160" s="69"/>
      <c r="NHM4160" s="69"/>
      <c r="NHN4160" s="69"/>
      <c r="NHO4160" s="69"/>
      <c r="NHP4160" s="69"/>
      <c r="NHQ4160" s="69"/>
      <c r="NHR4160" s="69"/>
      <c r="NHS4160" s="69"/>
      <c r="NHT4160" s="69"/>
      <c r="NHU4160" s="69"/>
      <c r="NHV4160" s="69"/>
      <c r="NHW4160" s="69"/>
      <c r="NHX4160" s="69"/>
      <c r="NHY4160" s="69"/>
      <c r="NHZ4160" s="69"/>
      <c r="NIA4160" s="69"/>
      <c r="NIB4160" s="69"/>
      <c r="NIC4160" s="69"/>
      <c r="NID4160" s="69"/>
      <c r="NIE4160" s="69"/>
      <c r="NIF4160" s="69"/>
      <c r="NIG4160" s="69"/>
      <c r="NIH4160" s="69"/>
      <c r="NII4160" s="69"/>
      <c r="NIJ4160" s="69"/>
      <c r="NIK4160" s="69"/>
      <c r="NIL4160" s="69"/>
      <c r="NIM4160" s="69"/>
      <c r="NIN4160" s="69"/>
      <c r="NIO4160" s="69"/>
      <c r="NIP4160" s="69"/>
      <c r="NIQ4160" s="69"/>
      <c r="NIR4160" s="69"/>
      <c r="NIS4160" s="69"/>
      <c r="NIT4160" s="69"/>
      <c r="NIU4160" s="69"/>
      <c r="NIV4160" s="69"/>
      <c r="NIW4160" s="69"/>
      <c r="NIX4160" s="69"/>
      <c r="NIY4160" s="69"/>
      <c r="NIZ4160" s="69"/>
      <c r="NJA4160" s="69"/>
      <c r="NJB4160" s="69"/>
      <c r="NJC4160" s="69"/>
      <c r="NJD4160" s="69"/>
      <c r="NJE4160" s="69"/>
      <c r="NJF4160" s="69"/>
      <c r="NJG4160" s="69"/>
      <c r="NJH4160" s="69"/>
      <c r="NJI4160" s="69"/>
      <c r="NJJ4160" s="69"/>
      <c r="NJK4160" s="69"/>
      <c r="NJL4160" s="69"/>
      <c r="NJM4160" s="69"/>
      <c r="NJN4160" s="69"/>
      <c r="NJO4160" s="69"/>
      <c r="NJP4160" s="69"/>
      <c r="NJQ4160" s="69"/>
      <c r="NJR4160" s="69"/>
      <c r="NJS4160" s="69"/>
      <c r="NJT4160" s="69"/>
      <c r="NJU4160" s="69"/>
      <c r="NJV4160" s="69"/>
      <c r="NJW4160" s="69"/>
      <c r="NJX4160" s="69"/>
      <c r="NJY4160" s="69"/>
      <c r="NJZ4160" s="69"/>
      <c r="NKA4160" s="69"/>
      <c r="NKB4160" s="69"/>
      <c r="NKC4160" s="69"/>
      <c r="NKD4160" s="69"/>
      <c r="NKE4160" s="69"/>
      <c r="NKF4160" s="69"/>
      <c r="NKG4160" s="69"/>
      <c r="NKH4160" s="69"/>
      <c r="NKI4160" s="69"/>
      <c r="NKJ4160" s="69"/>
      <c r="NKK4160" s="69"/>
      <c r="NKL4160" s="69"/>
      <c r="NKM4160" s="69"/>
      <c r="NKN4160" s="69"/>
      <c r="NKO4160" s="69"/>
      <c r="NKP4160" s="69"/>
      <c r="NKQ4160" s="69"/>
      <c r="NKR4160" s="69"/>
      <c r="NKS4160" s="69"/>
      <c r="NKT4160" s="69"/>
      <c r="NKU4160" s="69"/>
      <c r="NKV4160" s="69"/>
      <c r="NKW4160" s="69"/>
      <c r="NKX4160" s="69"/>
      <c r="NKY4160" s="69"/>
      <c r="NKZ4160" s="69"/>
      <c r="NLA4160" s="69"/>
      <c r="NLB4160" s="69"/>
      <c r="NLC4160" s="69"/>
      <c r="NLD4160" s="69"/>
      <c r="NLE4160" s="69"/>
      <c r="NLF4160" s="69"/>
      <c r="NLG4160" s="69"/>
      <c r="NLH4160" s="69"/>
      <c r="NLI4160" s="69"/>
      <c r="NLJ4160" s="69"/>
      <c r="NLK4160" s="69"/>
      <c r="NLL4160" s="69"/>
      <c r="NLM4160" s="69"/>
      <c r="NLN4160" s="69"/>
      <c r="NLO4160" s="69"/>
      <c r="NLP4160" s="69"/>
      <c r="NLQ4160" s="69"/>
      <c r="NLR4160" s="69"/>
      <c r="NLS4160" s="69"/>
      <c r="NLT4160" s="69"/>
      <c r="NLU4160" s="69"/>
      <c r="NLV4160" s="69"/>
      <c r="NLW4160" s="69"/>
      <c r="NLX4160" s="69"/>
      <c r="NLY4160" s="69"/>
      <c r="NLZ4160" s="69"/>
      <c r="NMA4160" s="69"/>
      <c r="NMB4160" s="69"/>
      <c r="NMC4160" s="69"/>
      <c r="NMD4160" s="69"/>
      <c r="NME4160" s="69"/>
      <c r="NMF4160" s="69"/>
      <c r="NMG4160" s="69"/>
      <c r="NMH4160" s="69"/>
      <c r="NMI4160" s="69"/>
      <c r="NMJ4160" s="69"/>
      <c r="NMK4160" s="69"/>
      <c r="NML4160" s="69"/>
      <c r="NMM4160" s="69"/>
      <c r="NMN4160" s="69"/>
      <c r="NMO4160" s="69"/>
      <c r="NMP4160" s="69"/>
      <c r="NMQ4160" s="69"/>
      <c r="NMR4160" s="69"/>
      <c r="NMS4160" s="69"/>
      <c r="NMT4160" s="69"/>
      <c r="NMU4160" s="69"/>
      <c r="NMV4160" s="69"/>
      <c r="NMW4160" s="69"/>
      <c r="NMX4160" s="69"/>
      <c r="NMY4160" s="69"/>
      <c r="NMZ4160" s="69"/>
      <c r="NNA4160" s="69"/>
      <c r="NNB4160" s="69"/>
      <c r="NNC4160" s="69"/>
      <c r="NND4160" s="69"/>
      <c r="NNE4160" s="69"/>
      <c r="NNF4160" s="69"/>
      <c r="NNG4160" s="69"/>
      <c r="NNH4160" s="69"/>
      <c r="NNI4160" s="69"/>
      <c r="NNJ4160" s="69"/>
      <c r="NNK4160" s="69"/>
      <c r="NNL4160" s="69"/>
      <c r="NNM4160" s="69"/>
      <c r="NNN4160" s="69"/>
      <c r="NNO4160" s="69"/>
      <c r="NNP4160" s="69"/>
      <c r="NNQ4160" s="69"/>
      <c r="NNR4160" s="69"/>
      <c r="NNS4160" s="69"/>
      <c r="NNT4160" s="69"/>
      <c r="NNU4160" s="69"/>
      <c r="NNV4160" s="69"/>
      <c r="NNW4160" s="69"/>
      <c r="NNX4160" s="69"/>
      <c r="NNY4160" s="69"/>
      <c r="NNZ4160" s="69"/>
      <c r="NOA4160" s="69"/>
      <c r="NOB4160" s="69"/>
      <c r="NOC4160" s="69"/>
      <c r="NOD4160" s="69"/>
      <c r="NOE4160" s="69"/>
      <c r="NOF4160" s="69"/>
      <c r="NOG4160" s="69"/>
      <c r="NOH4160" s="69"/>
      <c r="NOI4160" s="69"/>
      <c r="NOJ4160" s="69"/>
      <c r="NOK4160" s="69"/>
      <c r="NOL4160" s="69"/>
      <c r="NOM4160" s="69"/>
      <c r="NON4160" s="69"/>
      <c r="NOO4160" s="69"/>
      <c r="NOP4160" s="69"/>
      <c r="NOQ4160" s="69"/>
      <c r="NOR4160" s="69"/>
      <c r="NOS4160" s="69"/>
      <c r="NOT4160" s="69"/>
      <c r="NOU4160" s="69"/>
      <c r="NOV4160" s="69"/>
      <c r="NOW4160" s="69"/>
      <c r="NOX4160" s="69"/>
      <c r="NOY4160" s="69"/>
      <c r="NOZ4160" s="69"/>
      <c r="NPA4160" s="69"/>
      <c r="NPB4160" s="69"/>
      <c r="NPC4160" s="69"/>
      <c r="NPD4160" s="69"/>
      <c r="NPE4160" s="69"/>
      <c r="NPF4160" s="69"/>
      <c r="NPG4160" s="69"/>
      <c r="NPH4160" s="69"/>
      <c r="NPI4160" s="69"/>
      <c r="NPJ4160" s="69"/>
      <c r="NPK4160" s="69"/>
      <c r="NPL4160" s="69"/>
      <c r="NPM4160" s="69"/>
      <c r="NPN4160" s="69"/>
      <c r="NPO4160" s="69"/>
      <c r="NPP4160" s="69"/>
      <c r="NPQ4160" s="69"/>
      <c r="NPR4160" s="69"/>
      <c r="NPS4160" s="69"/>
      <c r="NPT4160" s="69"/>
      <c r="NPU4160" s="69"/>
      <c r="NPV4160" s="69"/>
      <c r="NPW4160" s="69"/>
      <c r="NPX4160" s="69"/>
      <c r="NPY4160" s="69"/>
      <c r="NPZ4160" s="69"/>
      <c r="NQA4160" s="69"/>
      <c r="NQB4160" s="69"/>
      <c r="NQC4160" s="69"/>
      <c r="NQD4160" s="69"/>
      <c r="NQE4160" s="69"/>
      <c r="NQF4160" s="69"/>
      <c r="NQG4160" s="69"/>
      <c r="NQH4160" s="69"/>
      <c r="NQI4160" s="69"/>
      <c r="NQJ4160" s="69"/>
      <c r="NQK4160" s="69"/>
      <c r="NQL4160" s="69"/>
      <c r="NQM4160" s="69"/>
      <c r="NQN4160" s="69"/>
      <c r="NQO4160" s="69"/>
      <c r="NQP4160" s="69"/>
      <c r="NQQ4160" s="69"/>
      <c r="NQR4160" s="69"/>
      <c r="NQS4160" s="69"/>
      <c r="NQT4160" s="69"/>
      <c r="NQU4160" s="69"/>
      <c r="NQV4160" s="69"/>
      <c r="NQW4160" s="69"/>
      <c r="NQX4160" s="69"/>
      <c r="NQY4160" s="69"/>
      <c r="NQZ4160" s="69"/>
      <c r="NRA4160" s="69"/>
      <c r="NRB4160" s="69"/>
      <c r="NRC4160" s="69"/>
      <c r="NRD4160" s="69"/>
      <c r="NRE4160" s="69"/>
      <c r="NRF4160" s="69"/>
      <c r="NRG4160" s="69"/>
      <c r="NRH4160" s="69"/>
      <c r="NRI4160" s="69"/>
      <c r="NRJ4160" s="69"/>
      <c r="NRK4160" s="69"/>
      <c r="NRL4160" s="69"/>
      <c r="NRM4160" s="69"/>
      <c r="NRN4160" s="69"/>
      <c r="NRO4160" s="69"/>
      <c r="NRP4160" s="69"/>
      <c r="NRQ4160" s="69"/>
      <c r="NRR4160" s="69"/>
      <c r="NRS4160" s="69"/>
      <c r="NRT4160" s="69"/>
      <c r="NRU4160" s="69"/>
      <c r="NRV4160" s="69"/>
      <c r="NRW4160" s="69"/>
      <c r="NRX4160" s="69"/>
      <c r="NRY4160" s="69"/>
      <c r="NRZ4160" s="69"/>
      <c r="NSA4160" s="69"/>
      <c r="NSB4160" s="69"/>
      <c r="NSC4160" s="69"/>
      <c r="NSD4160" s="69"/>
      <c r="NSE4160" s="69"/>
      <c r="NSF4160" s="69"/>
      <c r="NSG4160" s="69"/>
      <c r="NSH4160" s="69"/>
      <c r="NSI4160" s="69"/>
      <c r="NSJ4160" s="69"/>
      <c r="NSK4160" s="69"/>
      <c r="NSL4160" s="69"/>
      <c r="NSM4160" s="69"/>
      <c r="NSN4160" s="69"/>
      <c r="NSO4160" s="69"/>
      <c r="NSP4160" s="69"/>
      <c r="NSQ4160" s="69"/>
      <c r="NSR4160" s="69"/>
      <c r="NSS4160" s="69"/>
      <c r="NST4160" s="69"/>
      <c r="NSU4160" s="69"/>
      <c r="NSV4160" s="69"/>
      <c r="NSW4160" s="69"/>
      <c r="NSX4160" s="69"/>
      <c r="NSY4160" s="69"/>
      <c r="NSZ4160" s="69"/>
      <c r="NTA4160" s="69"/>
      <c r="NTB4160" s="69"/>
      <c r="NTC4160" s="69"/>
      <c r="NTD4160" s="69"/>
      <c r="NTE4160" s="69"/>
      <c r="NTF4160" s="69"/>
      <c r="NTG4160" s="69"/>
      <c r="NTH4160" s="69"/>
      <c r="NTI4160" s="69"/>
      <c r="NTJ4160" s="69"/>
      <c r="NTK4160" s="69"/>
      <c r="NTL4160" s="69"/>
      <c r="NTM4160" s="69"/>
      <c r="NTN4160" s="69"/>
      <c r="NTO4160" s="69"/>
      <c r="NTP4160" s="69"/>
      <c r="NTQ4160" s="69"/>
      <c r="NTR4160" s="69"/>
      <c r="NTS4160" s="69"/>
      <c r="NTT4160" s="69"/>
      <c r="NTU4160" s="69"/>
      <c r="NTV4160" s="69"/>
      <c r="NTW4160" s="69"/>
      <c r="NTX4160" s="69"/>
      <c r="NTY4160" s="69"/>
      <c r="NTZ4160" s="69"/>
      <c r="NUA4160" s="69"/>
      <c r="NUB4160" s="69"/>
      <c r="NUC4160" s="69"/>
      <c r="NUD4160" s="69"/>
      <c r="NUE4160" s="69"/>
      <c r="NUF4160" s="69"/>
      <c r="NUG4160" s="69"/>
      <c r="NUH4160" s="69"/>
      <c r="NUI4160" s="69"/>
      <c r="NUJ4160" s="69"/>
      <c r="NUK4160" s="69"/>
      <c r="NUL4160" s="69"/>
      <c r="NUM4160" s="69"/>
      <c r="NUN4160" s="69"/>
      <c r="NUO4160" s="69"/>
      <c r="NUP4160" s="69"/>
      <c r="NUQ4160" s="69"/>
      <c r="NUR4160" s="69"/>
      <c r="NUS4160" s="69"/>
      <c r="NUT4160" s="69"/>
      <c r="NUU4160" s="69"/>
      <c r="NUV4160" s="69"/>
      <c r="NUW4160" s="69"/>
      <c r="NUX4160" s="69"/>
      <c r="NUY4160" s="69"/>
      <c r="NUZ4160" s="69"/>
      <c r="NVA4160" s="69"/>
      <c r="NVB4160" s="69"/>
      <c r="NVC4160" s="69"/>
      <c r="NVD4160" s="69"/>
      <c r="NVE4160" s="69"/>
      <c r="NVF4160" s="69"/>
      <c r="NVG4160" s="69"/>
      <c r="NVH4160" s="69"/>
      <c r="NVI4160" s="69"/>
      <c r="NVJ4160" s="69"/>
      <c r="NVK4160" s="69"/>
      <c r="NVL4160" s="69"/>
      <c r="NVM4160" s="69"/>
      <c r="NVN4160" s="69"/>
      <c r="NVO4160" s="69"/>
      <c r="NVP4160" s="69"/>
      <c r="NVQ4160" s="69"/>
      <c r="NVR4160" s="69"/>
      <c r="NVS4160" s="69"/>
      <c r="NVT4160" s="69"/>
      <c r="NVU4160" s="69"/>
      <c r="NVV4160" s="69"/>
      <c r="NVW4160" s="69"/>
      <c r="NVX4160" s="69"/>
      <c r="NVY4160" s="69"/>
      <c r="NVZ4160" s="69"/>
      <c r="NWA4160" s="69"/>
      <c r="NWB4160" s="69"/>
      <c r="NWC4160" s="69"/>
      <c r="NWD4160" s="69"/>
      <c r="NWE4160" s="69"/>
      <c r="NWF4160" s="69"/>
      <c r="NWG4160" s="69"/>
      <c r="NWH4160" s="69"/>
      <c r="NWI4160" s="69"/>
      <c r="NWJ4160" s="69"/>
      <c r="NWK4160" s="69"/>
      <c r="NWL4160" s="69"/>
      <c r="NWM4160" s="69"/>
      <c r="NWN4160" s="69"/>
      <c r="NWO4160" s="69"/>
      <c r="NWP4160" s="69"/>
      <c r="NWQ4160" s="69"/>
      <c r="NWR4160" s="69"/>
      <c r="NWS4160" s="69"/>
      <c r="NWT4160" s="69"/>
      <c r="NWU4160" s="69"/>
      <c r="NWV4160" s="69"/>
      <c r="NWW4160" s="69"/>
      <c r="NWX4160" s="69"/>
      <c r="NWY4160" s="69"/>
      <c r="NWZ4160" s="69"/>
      <c r="NXA4160" s="69"/>
      <c r="NXB4160" s="69"/>
      <c r="NXC4160" s="69"/>
      <c r="NXD4160" s="69"/>
      <c r="NXE4160" s="69"/>
      <c r="NXF4160" s="69"/>
      <c r="NXG4160" s="69"/>
      <c r="NXH4160" s="69"/>
      <c r="NXI4160" s="69"/>
      <c r="NXJ4160" s="69"/>
      <c r="NXK4160" s="69"/>
      <c r="NXL4160" s="69"/>
      <c r="NXM4160" s="69"/>
      <c r="NXN4160" s="69"/>
      <c r="NXO4160" s="69"/>
      <c r="NXP4160" s="69"/>
      <c r="NXQ4160" s="69"/>
      <c r="NXR4160" s="69"/>
      <c r="NXS4160" s="69"/>
      <c r="NXT4160" s="69"/>
      <c r="NXU4160" s="69"/>
      <c r="NXV4160" s="69"/>
      <c r="NXW4160" s="69"/>
      <c r="NXX4160" s="69"/>
      <c r="NXY4160" s="69"/>
      <c r="NXZ4160" s="69"/>
      <c r="NYA4160" s="69"/>
      <c r="NYB4160" s="69"/>
      <c r="NYC4160" s="69"/>
      <c r="NYD4160" s="69"/>
      <c r="NYE4160" s="69"/>
      <c r="NYF4160" s="69"/>
      <c r="NYG4160" s="69"/>
      <c r="NYH4160" s="69"/>
      <c r="NYI4160" s="69"/>
      <c r="NYJ4160" s="69"/>
      <c r="NYK4160" s="69"/>
      <c r="NYL4160" s="69"/>
      <c r="NYM4160" s="69"/>
      <c r="NYN4160" s="69"/>
      <c r="NYO4160" s="69"/>
      <c r="NYP4160" s="69"/>
      <c r="NYQ4160" s="69"/>
      <c r="NYR4160" s="69"/>
      <c r="NYS4160" s="69"/>
      <c r="NYT4160" s="69"/>
      <c r="NYU4160" s="69"/>
      <c r="NYV4160" s="69"/>
      <c r="NYW4160" s="69"/>
      <c r="NYX4160" s="69"/>
      <c r="NYY4160" s="69"/>
      <c r="NYZ4160" s="69"/>
      <c r="NZA4160" s="69"/>
      <c r="NZB4160" s="69"/>
      <c r="NZC4160" s="69"/>
      <c r="NZD4160" s="69"/>
      <c r="NZE4160" s="69"/>
      <c r="NZF4160" s="69"/>
      <c r="NZG4160" s="69"/>
      <c r="NZH4160" s="69"/>
      <c r="NZI4160" s="69"/>
      <c r="NZJ4160" s="69"/>
      <c r="NZK4160" s="69"/>
      <c r="NZL4160" s="69"/>
      <c r="NZM4160" s="69"/>
      <c r="NZN4160" s="69"/>
      <c r="NZO4160" s="69"/>
      <c r="NZP4160" s="69"/>
      <c r="NZQ4160" s="69"/>
      <c r="NZR4160" s="69"/>
      <c r="NZS4160" s="69"/>
      <c r="NZT4160" s="69"/>
      <c r="NZU4160" s="69"/>
      <c r="NZV4160" s="69"/>
      <c r="NZW4160" s="69"/>
      <c r="NZX4160" s="69"/>
      <c r="NZY4160" s="69"/>
      <c r="NZZ4160" s="69"/>
      <c r="OAA4160" s="69"/>
      <c r="OAB4160" s="69"/>
      <c r="OAC4160" s="69"/>
      <c r="OAD4160" s="69"/>
      <c r="OAE4160" s="69"/>
      <c r="OAF4160" s="69"/>
      <c r="OAG4160" s="69"/>
      <c r="OAH4160" s="69"/>
      <c r="OAI4160" s="69"/>
      <c r="OAJ4160" s="69"/>
      <c r="OAK4160" s="69"/>
      <c r="OAL4160" s="69"/>
      <c r="OAM4160" s="69"/>
      <c r="OAN4160" s="69"/>
      <c r="OAO4160" s="69"/>
      <c r="OAP4160" s="69"/>
      <c r="OAQ4160" s="69"/>
      <c r="OAR4160" s="69"/>
      <c r="OAS4160" s="69"/>
      <c r="OAT4160" s="69"/>
      <c r="OAU4160" s="69"/>
      <c r="OAV4160" s="69"/>
      <c r="OAW4160" s="69"/>
      <c r="OAX4160" s="69"/>
      <c r="OAY4160" s="69"/>
      <c r="OAZ4160" s="69"/>
      <c r="OBA4160" s="69"/>
      <c r="OBB4160" s="69"/>
      <c r="OBC4160" s="69"/>
      <c r="OBD4160" s="69"/>
      <c r="OBE4160" s="69"/>
      <c r="OBF4160" s="69"/>
      <c r="OBG4160" s="69"/>
      <c r="OBH4160" s="69"/>
      <c r="OBI4160" s="69"/>
      <c r="OBJ4160" s="69"/>
      <c r="OBK4160" s="69"/>
      <c r="OBL4160" s="69"/>
      <c r="OBM4160" s="69"/>
      <c r="OBN4160" s="69"/>
      <c r="OBO4160" s="69"/>
      <c r="OBP4160" s="69"/>
      <c r="OBQ4160" s="69"/>
      <c r="OBR4160" s="69"/>
      <c r="OBS4160" s="69"/>
      <c r="OBT4160" s="69"/>
      <c r="OBU4160" s="69"/>
      <c r="OBV4160" s="69"/>
      <c r="OBW4160" s="69"/>
      <c r="OBX4160" s="69"/>
      <c r="OBY4160" s="69"/>
      <c r="OBZ4160" s="69"/>
      <c r="OCA4160" s="69"/>
      <c r="OCB4160" s="69"/>
      <c r="OCC4160" s="69"/>
      <c r="OCD4160" s="69"/>
      <c r="OCE4160" s="69"/>
      <c r="OCF4160" s="69"/>
      <c r="OCG4160" s="69"/>
      <c r="OCH4160" s="69"/>
      <c r="OCI4160" s="69"/>
      <c r="OCJ4160" s="69"/>
      <c r="OCK4160" s="69"/>
      <c r="OCL4160" s="69"/>
      <c r="OCM4160" s="69"/>
      <c r="OCN4160" s="69"/>
      <c r="OCO4160" s="69"/>
      <c r="OCP4160" s="69"/>
      <c r="OCQ4160" s="69"/>
      <c r="OCR4160" s="69"/>
      <c r="OCS4160" s="69"/>
      <c r="OCT4160" s="69"/>
      <c r="OCU4160" s="69"/>
      <c r="OCV4160" s="69"/>
      <c r="OCW4160" s="69"/>
      <c r="OCX4160" s="69"/>
      <c r="OCY4160" s="69"/>
      <c r="OCZ4160" s="69"/>
      <c r="ODA4160" s="69"/>
      <c r="ODB4160" s="69"/>
      <c r="ODC4160" s="69"/>
      <c r="ODD4160" s="69"/>
      <c r="ODE4160" s="69"/>
      <c r="ODF4160" s="69"/>
      <c r="ODG4160" s="69"/>
      <c r="ODH4160" s="69"/>
      <c r="ODI4160" s="69"/>
      <c r="ODJ4160" s="69"/>
      <c r="ODK4160" s="69"/>
      <c r="ODL4160" s="69"/>
      <c r="ODM4160" s="69"/>
      <c r="ODN4160" s="69"/>
      <c r="ODO4160" s="69"/>
      <c r="ODP4160" s="69"/>
      <c r="ODQ4160" s="69"/>
      <c r="ODR4160" s="69"/>
      <c r="ODS4160" s="69"/>
      <c r="ODT4160" s="69"/>
      <c r="ODU4160" s="69"/>
      <c r="ODV4160" s="69"/>
      <c r="ODW4160" s="69"/>
      <c r="ODX4160" s="69"/>
      <c r="ODY4160" s="69"/>
      <c r="ODZ4160" s="69"/>
      <c r="OEA4160" s="69"/>
      <c r="OEB4160" s="69"/>
      <c r="OEC4160" s="69"/>
      <c r="OED4160" s="69"/>
      <c r="OEE4160" s="69"/>
      <c r="OEF4160" s="69"/>
      <c r="OEG4160" s="69"/>
      <c r="OEH4160" s="69"/>
      <c r="OEI4160" s="69"/>
      <c r="OEJ4160" s="69"/>
      <c r="OEK4160" s="69"/>
      <c r="OEL4160" s="69"/>
      <c r="OEM4160" s="69"/>
      <c r="OEN4160" s="69"/>
      <c r="OEO4160" s="69"/>
      <c r="OEP4160" s="69"/>
      <c r="OEQ4160" s="69"/>
      <c r="OER4160" s="69"/>
      <c r="OES4160" s="69"/>
      <c r="OET4160" s="69"/>
      <c r="OEU4160" s="69"/>
      <c r="OEV4160" s="69"/>
      <c r="OEW4160" s="69"/>
      <c r="OEX4160" s="69"/>
      <c r="OEY4160" s="69"/>
      <c r="OEZ4160" s="69"/>
      <c r="OFA4160" s="69"/>
      <c r="OFB4160" s="69"/>
      <c r="OFC4160" s="69"/>
      <c r="OFD4160" s="69"/>
      <c r="OFE4160" s="69"/>
      <c r="OFF4160" s="69"/>
      <c r="OFG4160" s="69"/>
      <c r="OFH4160" s="69"/>
      <c r="OFI4160" s="69"/>
      <c r="OFJ4160" s="69"/>
      <c r="OFK4160" s="69"/>
      <c r="OFL4160" s="69"/>
      <c r="OFM4160" s="69"/>
      <c r="OFN4160" s="69"/>
      <c r="OFO4160" s="69"/>
      <c r="OFP4160" s="69"/>
      <c r="OFQ4160" s="69"/>
      <c r="OFR4160" s="69"/>
      <c r="OFS4160" s="69"/>
      <c r="OFT4160" s="69"/>
      <c r="OFU4160" s="69"/>
      <c r="OFV4160" s="69"/>
      <c r="OFW4160" s="69"/>
      <c r="OFX4160" s="69"/>
      <c r="OFY4160" s="69"/>
      <c r="OFZ4160" s="69"/>
      <c r="OGA4160" s="69"/>
      <c r="OGB4160" s="69"/>
      <c r="OGC4160" s="69"/>
      <c r="OGD4160" s="69"/>
      <c r="OGE4160" s="69"/>
      <c r="OGF4160" s="69"/>
      <c r="OGG4160" s="69"/>
      <c r="OGH4160" s="69"/>
      <c r="OGI4160" s="69"/>
      <c r="OGJ4160" s="69"/>
      <c r="OGK4160" s="69"/>
      <c r="OGL4160" s="69"/>
      <c r="OGM4160" s="69"/>
      <c r="OGN4160" s="69"/>
      <c r="OGO4160" s="69"/>
      <c r="OGP4160" s="69"/>
      <c r="OGQ4160" s="69"/>
      <c r="OGR4160" s="69"/>
      <c r="OGS4160" s="69"/>
      <c r="OGT4160" s="69"/>
      <c r="OGU4160" s="69"/>
      <c r="OGV4160" s="69"/>
      <c r="OGW4160" s="69"/>
      <c r="OGX4160" s="69"/>
      <c r="OGY4160" s="69"/>
      <c r="OGZ4160" s="69"/>
      <c r="OHA4160" s="69"/>
      <c r="OHB4160" s="69"/>
      <c r="OHC4160" s="69"/>
      <c r="OHD4160" s="69"/>
      <c r="OHE4160" s="69"/>
      <c r="OHF4160" s="69"/>
      <c r="OHG4160" s="69"/>
      <c r="OHH4160" s="69"/>
      <c r="OHI4160" s="69"/>
      <c r="OHJ4160" s="69"/>
      <c r="OHK4160" s="69"/>
      <c r="OHL4160" s="69"/>
      <c r="OHM4160" s="69"/>
      <c r="OHN4160" s="69"/>
      <c r="OHO4160" s="69"/>
      <c r="OHP4160" s="69"/>
      <c r="OHQ4160" s="69"/>
      <c r="OHR4160" s="69"/>
      <c r="OHS4160" s="69"/>
      <c r="OHT4160" s="69"/>
      <c r="OHU4160" s="69"/>
      <c r="OHV4160" s="69"/>
      <c r="OHW4160" s="69"/>
      <c r="OHX4160" s="69"/>
      <c r="OHY4160" s="69"/>
      <c r="OHZ4160" s="69"/>
      <c r="OIA4160" s="69"/>
      <c r="OIB4160" s="69"/>
      <c r="OIC4160" s="69"/>
      <c r="OID4160" s="69"/>
      <c r="OIE4160" s="69"/>
      <c r="OIF4160" s="69"/>
      <c r="OIG4160" s="69"/>
      <c r="OIH4160" s="69"/>
      <c r="OII4160" s="69"/>
      <c r="OIJ4160" s="69"/>
      <c r="OIK4160" s="69"/>
      <c r="OIL4160" s="69"/>
      <c r="OIM4160" s="69"/>
      <c r="OIN4160" s="69"/>
      <c r="OIO4160" s="69"/>
      <c r="OIP4160" s="69"/>
      <c r="OIQ4160" s="69"/>
      <c r="OIR4160" s="69"/>
      <c r="OIS4160" s="69"/>
      <c r="OIT4160" s="69"/>
      <c r="OIU4160" s="69"/>
      <c r="OIV4160" s="69"/>
      <c r="OIW4160" s="69"/>
      <c r="OIX4160" s="69"/>
      <c r="OIY4160" s="69"/>
      <c r="OIZ4160" s="69"/>
      <c r="OJA4160" s="69"/>
      <c r="OJB4160" s="69"/>
      <c r="OJC4160" s="69"/>
      <c r="OJD4160" s="69"/>
      <c r="OJE4160" s="69"/>
      <c r="OJF4160" s="69"/>
      <c r="OJG4160" s="69"/>
      <c r="OJH4160" s="69"/>
      <c r="OJI4160" s="69"/>
      <c r="OJJ4160" s="69"/>
      <c r="OJK4160" s="69"/>
      <c r="OJL4160" s="69"/>
      <c r="OJM4160" s="69"/>
      <c r="OJN4160" s="69"/>
      <c r="OJO4160" s="69"/>
      <c r="OJP4160" s="69"/>
      <c r="OJQ4160" s="69"/>
      <c r="OJR4160" s="69"/>
      <c r="OJS4160" s="69"/>
      <c r="OJT4160" s="69"/>
      <c r="OJU4160" s="69"/>
      <c r="OJV4160" s="69"/>
      <c r="OJW4160" s="69"/>
      <c r="OJX4160" s="69"/>
      <c r="OJY4160" s="69"/>
      <c r="OJZ4160" s="69"/>
      <c r="OKA4160" s="69"/>
      <c r="OKB4160" s="69"/>
      <c r="OKC4160" s="69"/>
      <c r="OKD4160" s="69"/>
      <c r="OKE4160" s="69"/>
      <c r="OKF4160" s="69"/>
      <c r="OKG4160" s="69"/>
      <c r="OKH4160" s="69"/>
      <c r="OKI4160" s="69"/>
      <c r="OKJ4160" s="69"/>
      <c r="OKK4160" s="69"/>
      <c r="OKL4160" s="69"/>
      <c r="OKM4160" s="69"/>
      <c r="OKN4160" s="69"/>
      <c r="OKO4160" s="69"/>
      <c r="OKP4160" s="69"/>
      <c r="OKQ4160" s="69"/>
      <c r="OKR4160" s="69"/>
      <c r="OKS4160" s="69"/>
      <c r="OKT4160" s="69"/>
      <c r="OKU4160" s="69"/>
      <c r="OKV4160" s="69"/>
      <c r="OKW4160" s="69"/>
      <c r="OKX4160" s="69"/>
      <c r="OKY4160" s="69"/>
      <c r="OKZ4160" s="69"/>
      <c r="OLA4160" s="69"/>
      <c r="OLB4160" s="69"/>
      <c r="OLC4160" s="69"/>
      <c r="OLD4160" s="69"/>
      <c r="OLE4160" s="69"/>
      <c r="OLF4160" s="69"/>
      <c r="OLG4160" s="69"/>
      <c r="OLH4160" s="69"/>
      <c r="OLI4160" s="69"/>
      <c r="OLJ4160" s="69"/>
      <c r="OLK4160" s="69"/>
      <c r="OLL4160" s="69"/>
      <c r="OLM4160" s="69"/>
      <c r="OLN4160" s="69"/>
      <c r="OLO4160" s="69"/>
      <c r="OLP4160" s="69"/>
      <c r="OLQ4160" s="69"/>
      <c r="OLR4160" s="69"/>
      <c r="OLS4160" s="69"/>
      <c r="OLT4160" s="69"/>
      <c r="OLU4160" s="69"/>
      <c r="OLV4160" s="69"/>
      <c r="OLW4160" s="69"/>
      <c r="OLX4160" s="69"/>
      <c r="OLY4160" s="69"/>
      <c r="OLZ4160" s="69"/>
      <c r="OMA4160" s="69"/>
      <c r="OMB4160" s="69"/>
      <c r="OMC4160" s="69"/>
      <c r="OMD4160" s="69"/>
      <c r="OME4160" s="69"/>
      <c r="OMF4160" s="69"/>
      <c r="OMG4160" s="69"/>
      <c r="OMH4160" s="69"/>
      <c r="OMI4160" s="69"/>
      <c r="OMJ4160" s="69"/>
      <c r="OMK4160" s="69"/>
      <c r="OML4160" s="69"/>
      <c r="OMM4160" s="69"/>
      <c r="OMN4160" s="69"/>
      <c r="OMO4160" s="69"/>
      <c r="OMP4160" s="69"/>
      <c r="OMQ4160" s="69"/>
      <c r="OMR4160" s="69"/>
      <c r="OMS4160" s="69"/>
      <c r="OMT4160" s="69"/>
      <c r="OMU4160" s="69"/>
      <c r="OMV4160" s="69"/>
      <c r="OMW4160" s="69"/>
      <c r="OMX4160" s="69"/>
      <c r="OMY4160" s="69"/>
      <c r="OMZ4160" s="69"/>
      <c r="ONA4160" s="69"/>
      <c r="ONB4160" s="69"/>
      <c r="ONC4160" s="69"/>
      <c r="OND4160" s="69"/>
      <c r="ONE4160" s="69"/>
      <c r="ONF4160" s="69"/>
      <c r="ONG4160" s="69"/>
      <c r="ONH4160" s="69"/>
      <c r="ONI4160" s="69"/>
      <c r="ONJ4160" s="69"/>
      <c r="ONK4160" s="69"/>
      <c r="ONL4160" s="69"/>
      <c r="ONM4160" s="69"/>
      <c r="ONN4160" s="69"/>
      <c r="ONO4160" s="69"/>
      <c r="ONP4160" s="69"/>
      <c r="ONQ4160" s="69"/>
      <c r="ONR4160" s="69"/>
      <c r="ONS4160" s="69"/>
      <c r="ONT4160" s="69"/>
      <c r="ONU4160" s="69"/>
      <c r="ONV4160" s="69"/>
      <c r="ONW4160" s="69"/>
      <c r="ONX4160" s="69"/>
      <c r="ONY4160" s="69"/>
      <c r="ONZ4160" s="69"/>
      <c r="OOA4160" s="69"/>
      <c r="OOB4160" s="69"/>
      <c r="OOC4160" s="69"/>
      <c r="OOD4160" s="69"/>
      <c r="OOE4160" s="69"/>
      <c r="OOF4160" s="69"/>
      <c r="OOG4160" s="69"/>
      <c r="OOH4160" s="69"/>
      <c r="OOI4160" s="69"/>
      <c r="OOJ4160" s="69"/>
      <c r="OOK4160" s="69"/>
      <c r="OOL4160" s="69"/>
      <c r="OOM4160" s="69"/>
      <c r="OON4160" s="69"/>
      <c r="OOO4160" s="69"/>
      <c r="OOP4160" s="69"/>
      <c r="OOQ4160" s="69"/>
      <c r="OOR4160" s="69"/>
      <c r="OOS4160" s="69"/>
      <c r="OOT4160" s="69"/>
      <c r="OOU4160" s="69"/>
      <c r="OOV4160" s="69"/>
      <c r="OOW4160" s="69"/>
      <c r="OOX4160" s="69"/>
      <c r="OOY4160" s="69"/>
      <c r="OOZ4160" s="69"/>
      <c r="OPA4160" s="69"/>
      <c r="OPB4160" s="69"/>
      <c r="OPC4160" s="69"/>
      <c r="OPD4160" s="69"/>
      <c r="OPE4160" s="69"/>
      <c r="OPF4160" s="69"/>
      <c r="OPG4160" s="69"/>
      <c r="OPH4160" s="69"/>
      <c r="OPI4160" s="69"/>
      <c r="OPJ4160" s="69"/>
      <c r="OPK4160" s="69"/>
      <c r="OPL4160" s="69"/>
      <c r="OPM4160" s="69"/>
      <c r="OPN4160" s="69"/>
      <c r="OPO4160" s="69"/>
      <c r="OPP4160" s="69"/>
      <c r="OPQ4160" s="69"/>
      <c r="OPR4160" s="69"/>
      <c r="OPS4160" s="69"/>
      <c r="OPT4160" s="69"/>
      <c r="OPU4160" s="69"/>
      <c r="OPV4160" s="69"/>
      <c r="OPW4160" s="69"/>
      <c r="OPX4160" s="69"/>
      <c r="OPY4160" s="69"/>
      <c r="OPZ4160" s="69"/>
      <c r="OQA4160" s="69"/>
      <c r="OQB4160" s="69"/>
      <c r="OQC4160" s="69"/>
      <c r="OQD4160" s="69"/>
      <c r="OQE4160" s="69"/>
      <c r="OQF4160" s="69"/>
      <c r="OQG4160" s="69"/>
      <c r="OQH4160" s="69"/>
      <c r="OQI4160" s="69"/>
      <c r="OQJ4160" s="69"/>
      <c r="OQK4160" s="69"/>
      <c r="OQL4160" s="69"/>
      <c r="OQM4160" s="69"/>
      <c r="OQN4160" s="69"/>
      <c r="OQO4160" s="69"/>
      <c r="OQP4160" s="69"/>
      <c r="OQQ4160" s="69"/>
      <c r="OQR4160" s="69"/>
      <c r="OQS4160" s="69"/>
      <c r="OQT4160" s="69"/>
      <c r="OQU4160" s="69"/>
      <c r="OQV4160" s="69"/>
      <c r="OQW4160" s="69"/>
      <c r="OQX4160" s="69"/>
      <c r="OQY4160" s="69"/>
      <c r="OQZ4160" s="69"/>
      <c r="ORA4160" s="69"/>
      <c r="ORB4160" s="69"/>
      <c r="ORC4160" s="69"/>
      <c r="ORD4160" s="69"/>
      <c r="ORE4160" s="69"/>
      <c r="ORF4160" s="69"/>
      <c r="ORG4160" s="69"/>
      <c r="ORH4160" s="69"/>
      <c r="ORI4160" s="69"/>
      <c r="ORJ4160" s="69"/>
      <c r="ORK4160" s="69"/>
      <c r="ORL4160" s="69"/>
      <c r="ORM4160" s="69"/>
      <c r="ORN4160" s="69"/>
      <c r="ORO4160" s="69"/>
      <c r="ORP4160" s="69"/>
      <c r="ORQ4160" s="69"/>
      <c r="ORR4160" s="69"/>
      <c r="ORS4160" s="69"/>
      <c r="ORT4160" s="69"/>
      <c r="ORU4160" s="69"/>
      <c r="ORV4160" s="69"/>
      <c r="ORW4160" s="69"/>
      <c r="ORX4160" s="69"/>
      <c r="ORY4160" s="69"/>
      <c r="ORZ4160" s="69"/>
      <c r="OSA4160" s="69"/>
      <c r="OSB4160" s="69"/>
      <c r="OSC4160" s="69"/>
      <c r="OSD4160" s="69"/>
      <c r="OSE4160" s="69"/>
      <c r="OSF4160" s="69"/>
      <c r="OSG4160" s="69"/>
      <c r="OSH4160" s="69"/>
      <c r="OSI4160" s="69"/>
      <c r="OSJ4160" s="69"/>
      <c r="OSK4160" s="69"/>
      <c r="OSL4160" s="69"/>
      <c r="OSM4160" s="69"/>
      <c r="OSN4160" s="69"/>
      <c r="OSO4160" s="69"/>
      <c r="OSP4160" s="69"/>
      <c r="OSQ4160" s="69"/>
      <c r="OSR4160" s="69"/>
      <c r="OSS4160" s="69"/>
      <c r="OST4160" s="69"/>
      <c r="OSU4160" s="69"/>
      <c r="OSV4160" s="69"/>
      <c r="OSW4160" s="69"/>
      <c r="OSX4160" s="69"/>
      <c r="OSY4160" s="69"/>
      <c r="OSZ4160" s="69"/>
      <c r="OTA4160" s="69"/>
      <c r="OTB4160" s="69"/>
      <c r="OTC4160" s="69"/>
      <c r="OTD4160" s="69"/>
      <c r="OTE4160" s="69"/>
      <c r="OTF4160" s="69"/>
      <c r="OTG4160" s="69"/>
      <c r="OTH4160" s="69"/>
      <c r="OTI4160" s="69"/>
      <c r="OTJ4160" s="69"/>
      <c r="OTK4160" s="69"/>
      <c r="OTL4160" s="69"/>
      <c r="OTM4160" s="69"/>
      <c r="OTN4160" s="69"/>
      <c r="OTO4160" s="69"/>
      <c r="OTP4160" s="69"/>
      <c r="OTQ4160" s="69"/>
      <c r="OTR4160" s="69"/>
      <c r="OTS4160" s="69"/>
      <c r="OTT4160" s="69"/>
      <c r="OTU4160" s="69"/>
      <c r="OTV4160" s="69"/>
      <c r="OTW4160" s="69"/>
      <c r="OTX4160" s="69"/>
      <c r="OTY4160" s="69"/>
      <c r="OTZ4160" s="69"/>
      <c r="OUA4160" s="69"/>
      <c r="OUB4160" s="69"/>
      <c r="OUC4160" s="69"/>
      <c r="OUD4160" s="69"/>
      <c r="OUE4160" s="69"/>
      <c r="OUF4160" s="69"/>
      <c r="OUG4160" s="69"/>
      <c r="OUH4160" s="69"/>
      <c r="OUI4160" s="69"/>
      <c r="OUJ4160" s="69"/>
      <c r="OUK4160" s="69"/>
      <c r="OUL4160" s="69"/>
      <c r="OUM4160" s="69"/>
      <c r="OUN4160" s="69"/>
      <c r="OUO4160" s="69"/>
      <c r="OUP4160" s="69"/>
      <c r="OUQ4160" s="69"/>
      <c r="OUR4160" s="69"/>
      <c r="OUS4160" s="69"/>
      <c r="OUT4160" s="69"/>
      <c r="OUU4160" s="69"/>
      <c r="OUV4160" s="69"/>
      <c r="OUW4160" s="69"/>
      <c r="OUX4160" s="69"/>
      <c r="OUY4160" s="69"/>
      <c r="OUZ4160" s="69"/>
      <c r="OVA4160" s="69"/>
      <c r="OVB4160" s="69"/>
      <c r="OVC4160" s="69"/>
      <c r="OVD4160" s="69"/>
      <c r="OVE4160" s="69"/>
      <c r="OVF4160" s="69"/>
      <c r="OVG4160" s="69"/>
      <c r="OVH4160" s="69"/>
      <c r="OVI4160" s="69"/>
      <c r="OVJ4160" s="69"/>
      <c r="OVK4160" s="69"/>
      <c r="OVL4160" s="69"/>
      <c r="OVM4160" s="69"/>
      <c r="OVN4160" s="69"/>
      <c r="OVO4160" s="69"/>
      <c r="OVP4160" s="69"/>
      <c r="OVQ4160" s="69"/>
      <c r="OVR4160" s="69"/>
      <c r="OVS4160" s="69"/>
      <c r="OVT4160" s="69"/>
      <c r="OVU4160" s="69"/>
      <c r="OVV4160" s="69"/>
      <c r="OVW4160" s="69"/>
      <c r="OVX4160" s="69"/>
      <c r="OVY4160" s="69"/>
      <c r="OVZ4160" s="69"/>
      <c r="OWA4160" s="69"/>
      <c r="OWB4160" s="69"/>
      <c r="OWC4160" s="69"/>
      <c r="OWD4160" s="69"/>
      <c r="OWE4160" s="69"/>
      <c r="OWF4160" s="69"/>
      <c r="OWG4160" s="69"/>
      <c r="OWH4160" s="69"/>
      <c r="OWI4160" s="69"/>
      <c r="OWJ4160" s="69"/>
      <c r="OWK4160" s="69"/>
      <c r="OWL4160" s="69"/>
      <c r="OWM4160" s="69"/>
      <c r="OWN4160" s="69"/>
      <c r="OWO4160" s="69"/>
      <c r="OWP4160" s="69"/>
      <c r="OWQ4160" s="69"/>
      <c r="OWR4160" s="69"/>
      <c r="OWS4160" s="69"/>
      <c r="OWT4160" s="69"/>
      <c r="OWU4160" s="69"/>
      <c r="OWV4160" s="69"/>
      <c r="OWW4160" s="69"/>
      <c r="OWX4160" s="69"/>
      <c r="OWY4160" s="69"/>
      <c r="OWZ4160" s="69"/>
      <c r="OXA4160" s="69"/>
      <c r="OXB4160" s="69"/>
      <c r="OXC4160" s="69"/>
      <c r="OXD4160" s="69"/>
      <c r="OXE4160" s="69"/>
      <c r="OXF4160" s="69"/>
      <c r="OXG4160" s="69"/>
      <c r="OXH4160" s="69"/>
      <c r="OXI4160" s="69"/>
      <c r="OXJ4160" s="69"/>
      <c r="OXK4160" s="69"/>
      <c r="OXL4160" s="69"/>
      <c r="OXM4160" s="69"/>
      <c r="OXN4160" s="69"/>
      <c r="OXO4160" s="69"/>
      <c r="OXP4160" s="69"/>
      <c r="OXQ4160" s="69"/>
      <c r="OXR4160" s="69"/>
      <c r="OXS4160" s="69"/>
      <c r="OXT4160" s="69"/>
      <c r="OXU4160" s="69"/>
      <c r="OXV4160" s="69"/>
      <c r="OXW4160" s="69"/>
      <c r="OXX4160" s="69"/>
      <c r="OXY4160" s="69"/>
      <c r="OXZ4160" s="69"/>
      <c r="OYA4160" s="69"/>
      <c r="OYB4160" s="69"/>
      <c r="OYC4160" s="69"/>
      <c r="OYD4160" s="69"/>
      <c r="OYE4160" s="69"/>
      <c r="OYF4160" s="69"/>
      <c r="OYG4160" s="69"/>
      <c r="OYH4160" s="69"/>
      <c r="OYI4160" s="69"/>
      <c r="OYJ4160" s="69"/>
      <c r="OYK4160" s="69"/>
      <c r="OYL4160" s="69"/>
      <c r="OYM4160" s="69"/>
      <c r="OYN4160" s="69"/>
      <c r="OYO4160" s="69"/>
      <c r="OYP4160" s="69"/>
      <c r="OYQ4160" s="69"/>
      <c r="OYR4160" s="69"/>
      <c r="OYS4160" s="69"/>
      <c r="OYT4160" s="69"/>
      <c r="OYU4160" s="69"/>
      <c r="OYV4160" s="69"/>
      <c r="OYW4160" s="69"/>
      <c r="OYX4160" s="69"/>
      <c r="OYY4160" s="69"/>
      <c r="OYZ4160" s="69"/>
      <c r="OZA4160" s="69"/>
      <c r="OZB4160" s="69"/>
      <c r="OZC4160" s="69"/>
      <c r="OZD4160" s="69"/>
      <c r="OZE4160" s="69"/>
      <c r="OZF4160" s="69"/>
      <c r="OZG4160" s="69"/>
      <c r="OZH4160" s="69"/>
      <c r="OZI4160" s="69"/>
      <c r="OZJ4160" s="69"/>
      <c r="OZK4160" s="69"/>
      <c r="OZL4160" s="69"/>
      <c r="OZM4160" s="69"/>
      <c r="OZN4160" s="69"/>
      <c r="OZO4160" s="69"/>
      <c r="OZP4160" s="69"/>
      <c r="OZQ4160" s="69"/>
      <c r="OZR4160" s="69"/>
      <c r="OZS4160" s="69"/>
      <c r="OZT4160" s="69"/>
      <c r="OZU4160" s="69"/>
      <c r="OZV4160" s="69"/>
      <c r="OZW4160" s="69"/>
      <c r="OZX4160" s="69"/>
      <c r="OZY4160" s="69"/>
      <c r="OZZ4160" s="69"/>
      <c r="PAA4160" s="69"/>
      <c r="PAB4160" s="69"/>
      <c r="PAC4160" s="69"/>
      <c r="PAD4160" s="69"/>
      <c r="PAE4160" s="69"/>
      <c r="PAF4160" s="69"/>
      <c r="PAG4160" s="69"/>
      <c r="PAH4160" s="69"/>
      <c r="PAI4160" s="69"/>
      <c r="PAJ4160" s="69"/>
      <c r="PAK4160" s="69"/>
      <c r="PAL4160" s="69"/>
      <c r="PAM4160" s="69"/>
      <c r="PAN4160" s="69"/>
      <c r="PAO4160" s="69"/>
      <c r="PAP4160" s="69"/>
      <c r="PAQ4160" s="69"/>
      <c r="PAR4160" s="69"/>
      <c r="PAS4160" s="69"/>
      <c r="PAT4160" s="69"/>
      <c r="PAU4160" s="69"/>
      <c r="PAV4160" s="69"/>
      <c r="PAW4160" s="69"/>
      <c r="PAX4160" s="69"/>
      <c r="PAY4160" s="69"/>
      <c r="PAZ4160" s="69"/>
      <c r="PBA4160" s="69"/>
      <c r="PBB4160" s="69"/>
      <c r="PBC4160" s="69"/>
      <c r="PBD4160" s="69"/>
      <c r="PBE4160" s="69"/>
      <c r="PBF4160" s="69"/>
      <c r="PBG4160" s="69"/>
      <c r="PBH4160" s="69"/>
      <c r="PBI4160" s="69"/>
      <c r="PBJ4160" s="69"/>
      <c r="PBK4160" s="69"/>
      <c r="PBL4160" s="69"/>
      <c r="PBM4160" s="69"/>
      <c r="PBN4160" s="69"/>
      <c r="PBO4160" s="69"/>
      <c r="PBP4160" s="69"/>
      <c r="PBQ4160" s="69"/>
      <c r="PBR4160" s="69"/>
      <c r="PBS4160" s="69"/>
      <c r="PBT4160" s="69"/>
      <c r="PBU4160" s="69"/>
      <c r="PBV4160" s="69"/>
      <c r="PBW4160" s="69"/>
      <c r="PBX4160" s="69"/>
      <c r="PBY4160" s="69"/>
      <c r="PBZ4160" s="69"/>
      <c r="PCA4160" s="69"/>
      <c r="PCB4160" s="69"/>
      <c r="PCC4160" s="69"/>
      <c r="PCD4160" s="69"/>
      <c r="PCE4160" s="69"/>
      <c r="PCF4160" s="69"/>
      <c r="PCG4160" s="69"/>
      <c r="PCH4160" s="69"/>
      <c r="PCI4160" s="69"/>
      <c r="PCJ4160" s="69"/>
      <c r="PCK4160" s="69"/>
      <c r="PCL4160" s="69"/>
      <c r="PCM4160" s="69"/>
      <c r="PCN4160" s="69"/>
      <c r="PCO4160" s="69"/>
      <c r="PCP4160" s="69"/>
      <c r="PCQ4160" s="69"/>
      <c r="PCR4160" s="69"/>
      <c r="PCS4160" s="69"/>
      <c r="PCT4160" s="69"/>
      <c r="PCU4160" s="69"/>
      <c r="PCV4160" s="69"/>
      <c r="PCW4160" s="69"/>
      <c r="PCX4160" s="69"/>
      <c r="PCY4160" s="69"/>
      <c r="PCZ4160" s="69"/>
      <c r="PDA4160" s="69"/>
      <c r="PDB4160" s="69"/>
      <c r="PDC4160" s="69"/>
      <c r="PDD4160" s="69"/>
      <c r="PDE4160" s="69"/>
      <c r="PDF4160" s="69"/>
      <c r="PDG4160" s="69"/>
      <c r="PDH4160" s="69"/>
      <c r="PDI4160" s="69"/>
      <c r="PDJ4160" s="69"/>
      <c r="PDK4160" s="69"/>
      <c r="PDL4160" s="69"/>
      <c r="PDM4160" s="69"/>
      <c r="PDN4160" s="69"/>
      <c r="PDO4160" s="69"/>
      <c r="PDP4160" s="69"/>
      <c r="PDQ4160" s="69"/>
      <c r="PDR4160" s="69"/>
      <c r="PDS4160" s="69"/>
      <c r="PDT4160" s="69"/>
      <c r="PDU4160" s="69"/>
      <c r="PDV4160" s="69"/>
      <c r="PDW4160" s="69"/>
      <c r="PDX4160" s="69"/>
      <c r="PDY4160" s="69"/>
      <c r="PDZ4160" s="69"/>
      <c r="PEA4160" s="69"/>
      <c r="PEB4160" s="69"/>
      <c r="PEC4160" s="69"/>
      <c r="PED4160" s="69"/>
      <c r="PEE4160" s="69"/>
      <c r="PEF4160" s="69"/>
      <c r="PEG4160" s="69"/>
      <c r="PEH4160" s="69"/>
      <c r="PEI4160" s="69"/>
      <c r="PEJ4160" s="69"/>
      <c r="PEK4160" s="69"/>
      <c r="PEL4160" s="69"/>
      <c r="PEM4160" s="69"/>
      <c r="PEN4160" s="69"/>
      <c r="PEO4160" s="69"/>
      <c r="PEP4160" s="69"/>
      <c r="PEQ4160" s="69"/>
      <c r="PER4160" s="69"/>
      <c r="PES4160" s="69"/>
      <c r="PET4160" s="69"/>
      <c r="PEU4160" s="69"/>
      <c r="PEV4160" s="69"/>
      <c r="PEW4160" s="69"/>
      <c r="PEX4160" s="69"/>
      <c r="PEY4160" s="69"/>
      <c r="PEZ4160" s="69"/>
      <c r="PFA4160" s="69"/>
      <c r="PFB4160" s="69"/>
      <c r="PFC4160" s="69"/>
      <c r="PFD4160" s="69"/>
      <c r="PFE4160" s="69"/>
      <c r="PFF4160" s="69"/>
      <c r="PFG4160" s="69"/>
      <c r="PFH4160" s="69"/>
      <c r="PFI4160" s="69"/>
      <c r="PFJ4160" s="69"/>
      <c r="PFK4160" s="69"/>
      <c r="PFL4160" s="69"/>
      <c r="PFM4160" s="69"/>
      <c r="PFN4160" s="69"/>
      <c r="PFO4160" s="69"/>
      <c r="PFP4160" s="69"/>
      <c r="PFQ4160" s="69"/>
      <c r="PFR4160" s="69"/>
      <c r="PFS4160" s="69"/>
      <c r="PFT4160" s="69"/>
      <c r="PFU4160" s="69"/>
      <c r="PFV4160" s="69"/>
      <c r="PFW4160" s="69"/>
      <c r="PFX4160" s="69"/>
      <c r="PFY4160" s="69"/>
      <c r="PFZ4160" s="69"/>
      <c r="PGA4160" s="69"/>
      <c r="PGB4160" s="69"/>
      <c r="PGC4160" s="69"/>
      <c r="PGD4160" s="69"/>
      <c r="PGE4160" s="69"/>
      <c r="PGF4160" s="69"/>
      <c r="PGG4160" s="69"/>
      <c r="PGH4160" s="69"/>
      <c r="PGI4160" s="69"/>
      <c r="PGJ4160" s="69"/>
      <c r="PGK4160" s="69"/>
      <c r="PGL4160" s="69"/>
      <c r="PGM4160" s="69"/>
      <c r="PGN4160" s="69"/>
      <c r="PGO4160" s="69"/>
      <c r="PGP4160" s="69"/>
      <c r="PGQ4160" s="69"/>
      <c r="PGR4160" s="69"/>
      <c r="PGS4160" s="69"/>
      <c r="PGT4160" s="69"/>
      <c r="PGU4160" s="69"/>
      <c r="PGV4160" s="69"/>
      <c r="PGW4160" s="69"/>
      <c r="PGX4160" s="69"/>
      <c r="PGY4160" s="69"/>
      <c r="PGZ4160" s="69"/>
      <c r="PHA4160" s="69"/>
      <c r="PHB4160" s="69"/>
      <c r="PHC4160" s="69"/>
      <c r="PHD4160" s="69"/>
      <c r="PHE4160" s="69"/>
      <c r="PHF4160" s="69"/>
      <c r="PHG4160" s="69"/>
      <c r="PHH4160" s="69"/>
      <c r="PHI4160" s="69"/>
      <c r="PHJ4160" s="69"/>
      <c r="PHK4160" s="69"/>
      <c r="PHL4160" s="69"/>
      <c r="PHM4160" s="69"/>
      <c r="PHN4160" s="69"/>
      <c r="PHO4160" s="69"/>
      <c r="PHP4160" s="69"/>
      <c r="PHQ4160" s="69"/>
      <c r="PHR4160" s="69"/>
      <c r="PHS4160" s="69"/>
      <c r="PHT4160" s="69"/>
      <c r="PHU4160" s="69"/>
      <c r="PHV4160" s="69"/>
      <c r="PHW4160" s="69"/>
      <c r="PHX4160" s="69"/>
      <c r="PHY4160" s="69"/>
      <c r="PHZ4160" s="69"/>
      <c r="PIA4160" s="69"/>
      <c r="PIB4160" s="69"/>
      <c r="PIC4160" s="69"/>
      <c r="PID4160" s="69"/>
      <c r="PIE4160" s="69"/>
      <c r="PIF4160" s="69"/>
      <c r="PIG4160" s="69"/>
      <c r="PIH4160" s="69"/>
      <c r="PII4160" s="69"/>
      <c r="PIJ4160" s="69"/>
      <c r="PIK4160" s="69"/>
      <c r="PIL4160" s="69"/>
      <c r="PIM4160" s="69"/>
      <c r="PIN4160" s="69"/>
      <c r="PIO4160" s="69"/>
      <c r="PIP4160" s="69"/>
      <c r="PIQ4160" s="69"/>
      <c r="PIR4160" s="69"/>
      <c r="PIS4160" s="69"/>
      <c r="PIT4160" s="69"/>
      <c r="PIU4160" s="69"/>
      <c r="PIV4160" s="69"/>
      <c r="PIW4160" s="69"/>
      <c r="PIX4160" s="69"/>
      <c r="PIY4160" s="69"/>
      <c r="PIZ4160" s="69"/>
      <c r="PJA4160" s="69"/>
      <c r="PJB4160" s="69"/>
      <c r="PJC4160" s="69"/>
      <c r="PJD4160" s="69"/>
      <c r="PJE4160" s="69"/>
      <c r="PJF4160" s="69"/>
      <c r="PJG4160" s="69"/>
      <c r="PJH4160" s="69"/>
      <c r="PJI4160" s="69"/>
      <c r="PJJ4160" s="69"/>
      <c r="PJK4160" s="69"/>
      <c r="PJL4160" s="69"/>
      <c r="PJM4160" s="69"/>
      <c r="PJN4160" s="69"/>
      <c r="PJO4160" s="69"/>
      <c r="PJP4160" s="69"/>
      <c r="PJQ4160" s="69"/>
      <c r="PJR4160" s="69"/>
      <c r="PJS4160" s="69"/>
      <c r="PJT4160" s="69"/>
      <c r="PJU4160" s="69"/>
      <c r="PJV4160" s="69"/>
      <c r="PJW4160" s="69"/>
      <c r="PJX4160" s="69"/>
      <c r="PJY4160" s="69"/>
      <c r="PJZ4160" s="69"/>
      <c r="PKA4160" s="69"/>
      <c r="PKB4160" s="69"/>
      <c r="PKC4160" s="69"/>
      <c r="PKD4160" s="69"/>
      <c r="PKE4160" s="69"/>
      <c r="PKF4160" s="69"/>
      <c r="PKG4160" s="69"/>
      <c r="PKH4160" s="69"/>
      <c r="PKI4160" s="69"/>
      <c r="PKJ4160" s="69"/>
      <c r="PKK4160" s="69"/>
      <c r="PKL4160" s="69"/>
      <c r="PKM4160" s="69"/>
      <c r="PKN4160" s="69"/>
      <c r="PKO4160" s="69"/>
      <c r="PKP4160" s="69"/>
      <c r="PKQ4160" s="69"/>
      <c r="PKR4160" s="69"/>
      <c r="PKS4160" s="69"/>
      <c r="PKT4160" s="69"/>
      <c r="PKU4160" s="69"/>
      <c r="PKV4160" s="69"/>
      <c r="PKW4160" s="69"/>
      <c r="PKX4160" s="69"/>
      <c r="PKY4160" s="69"/>
      <c r="PKZ4160" s="69"/>
      <c r="PLA4160" s="69"/>
      <c r="PLB4160" s="69"/>
      <c r="PLC4160" s="69"/>
      <c r="PLD4160" s="69"/>
      <c r="PLE4160" s="69"/>
      <c r="PLF4160" s="69"/>
      <c r="PLG4160" s="69"/>
      <c r="PLH4160" s="69"/>
      <c r="PLI4160" s="69"/>
      <c r="PLJ4160" s="69"/>
      <c r="PLK4160" s="69"/>
      <c r="PLL4160" s="69"/>
      <c r="PLM4160" s="69"/>
      <c r="PLN4160" s="69"/>
      <c r="PLO4160" s="69"/>
      <c r="PLP4160" s="69"/>
      <c r="PLQ4160" s="69"/>
      <c r="PLR4160" s="69"/>
      <c r="PLS4160" s="69"/>
      <c r="PLT4160" s="69"/>
      <c r="PLU4160" s="69"/>
      <c r="PLV4160" s="69"/>
      <c r="PLW4160" s="69"/>
      <c r="PLX4160" s="69"/>
      <c r="PLY4160" s="69"/>
      <c r="PLZ4160" s="69"/>
      <c r="PMA4160" s="69"/>
      <c r="PMB4160" s="69"/>
      <c r="PMC4160" s="69"/>
      <c r="PMD4160" s="69"/>
      <c r="PME4160" s="69"/>
      <c r="PMF4160" s="69"/>
      <c r="PMG4160" s="69"/>
      <c r="PMH4160" s="69"/>
      <c r="PMI4160" s="69"/>
      <c r="PMJ4160" s="69"/>
      <c r="PMK4160" s="69"/>
      <c r="PML4160" s="69"/>
      <c r="PMM4160" s="69"/>
      <c r="PMN4160" s="69"/>
      <c r="PMO4160" s="69"/>
      <c r="PMP4160" s="69"/>
      <c r="PMQ4160" s="69"/>
      <c r="PMR4160" s="69"/>
      <c r="PMS4160" s="69"/>
      <c r="PMT4160" s="69"/>
      <c r="PMU4160" s="69"/>
      <c r="PMV4160" s="69"/>
      <c r="PMW4160" s="69"/>
      <c r="PMX4160" s="69"/>
      <c r="PMY4160" s="69"/>
      <c r="PMZ4160" s="69"/>
      <c r="PNA4160" s="69"/>
      <c r="PNB4160" s="69"/>
      <c r="PNC4160" s="69"/>
      <c r="PND4160" s="69"/>
      <c r="PNE4160" s="69"/>
      <c r="PNF4160" s="69"/>
      <c r="PNG4160" s="69"/>
      <c r="PNH4160" s="69"/>
      <c r="PNI4160" s="69"/>
      <c r="PNJ4160" s="69"/>
      <c r="PNK4160" s="69"/>
      <c r="PNL4160" s="69"/>
      <c r="PNM4160" s="69"/>
      <c r="PNN4160" s="69"/>
      <c r="PNO4160" s="69"/>
      <c r="PNP4160" s="69"/>
      <c r="PNQ4160" s="69"/>
      <c r="PNR4160" s="69"/>
      <c r="PNS4160" s="69"/>
      <c r="PNT4160" s="69"/>
      <c r="PNU4160" s="69"/>
      <c r="PNV4160" s="69"/>
      <c r="PNW4160" s="69"/>
      <c r="PNX4160" s="69"/>
      <c r="PNY4160" s="69"/>
      <c r="PNZ4160" s="69"/>
      <c r="POA4160" s="69"/>
      <c r="POB4160" s="69"/>
      <c r="POC4160" s="69"/>
      <c r="POD4160" s="69"/>
      <c r="POE4160" s="69"/>
      <c r="POF4160" s="69"/>
      <c r="POG4160" s="69"/>
      <c r="POH4160" s="69"/>
      <c r="POI4160" s="69"/>
      <c r="POJ4160" s="69"/>
      <c r="POK4160" s="69"/>
      <c r="POL4160" s="69"/>
      <c r="POM4160" s="69"/>
      <c r="PON4160" s="69"/>
      <c r="POO4160" s="69"/>
      <c r="POP4160" s="69"/>
      <c r="POQ4160" s="69"/>
      <c r="POR4160" s="69"/>
      <c r="POS4160" s="69"/>
      <c r="POT4160" s="69"/>
      <c r="POU4160" s="69"/>
      <c r="POV4160" s="69"/>
      <c r="POW4160" s="69"/>
      <c r="POX4160" s="69"/>
      <c r="POY4160" s="69"/>
      <c r="POZ4160" s="69"/>
      <c r="PPA4160" s="69"/>
      <c r="PPB4160" s="69"/>
      <c r="PPC4160" s="69"/>
      <c r="PPD4160" s="69"/>
      <c r="PPE4160" s="69"/>
      <c r="PPF4160" s="69"/>
      <c r="PPG4160" s="69"/>
      <c r="PPH4160" s="69"/>
      <c r="PPI4160" s="69"/>
      <c r="PPJ4160" s="69"/>
      <c r="PPK4160" s="69"/>
      <c r="PPL4160" s="69"/>
      <c r="PPM4160" s="69"/>
      <c r="PPN4160" s="69"/>
      <c r="PPO4160" s="69"/>
      <c r="PPP4160" s="69"/>
      <c r="PPQ4160" s="69"/>
      <c r="PPR4160" s="69"/>
      <c r="PPS4160" s="69"/>
      <c r="PPT4160" s="69"/>
      <c r="PPU4160" s="69"/>
      <c r="PPV4160" s="69"/>
      <c r="PPW4160" s="69"/>
      <c r="PPX4160" s="69"/>
      <c r="PPY4160" s="69"/>
      <c r="PPZ4160" s="69"/>
      <c r="PQA4160" s="69"/>
      <c r="PQB4160" s="69"/>
      <c r="PQC4160" s="69"/>
      <c r="PQD4160" s="69"/>
      <c r="PQE4160" s="69"/>
      <c r="PQF4160" s="69"/>
      <c r="PQG4160" s="69"/>
      <c r="PQH4160" s="69"/>
      <c r="PQI4160" s="69"/>
      <c r="PQJ4160" s="69"/>
      <c r="PQK4160" s="69"/>
      <c r="PQL4160" s="69"/>
      <c r="PQM4160" s="69"/>
      <c r="PQN4160" s="69"/>
      <c r="PQO4160" s="69"/>
      <c r="PQP4160" s="69"/>
      <c r="PQQ4160" s="69"/>
      <c r="PQR4160" s="69"/>
      <c r="PQS4160" s="69"/>
      <c r="PQT4160" s="69"/>
      <c r="PQU4160" s="69"/>
      <c r="PQV4160" s="69"/>
      <c r="PQW4160" s="69"/>
      <c r="PQX4160" s="69"/>
      <c r="PQY4160" s="69"/>
      <c r="PQZ4160" s="69"/>
      <c r="PRA4160" s="69"/>
      <c r="PRB4160" s="69"/>
      <c r="PRC4160" s="69"/>
      <c r="PRD4160" s="69"/>
      <c r="PRE4160" s="69"/>
      <c r="PRF4160" s="69"/>
      <c r="PRG4160" s="69"/>
      <c r="PRH4160" s="69"/>
      <c r="PRI4160" s="69"/>
      <c r="PRJ4160" s="69"/>
      <c r="PRK4160" s="69"/>
      <c r="PRL4160" s="69"/>
      <c r="PRM4160" s="69"/>
      <c r="PRN4160" s="69"/>
      <c r="PRO4160" s="69"/>
      <c r="PRP4160" s="69"/>
      <c r="PRQ4160" s="69"/>
      <c r="PRR4160" s="69"/>
      <c r="PRS4160" s="69"/>
      <c r="PRT4160" s="69"/>
      <c r="PRU4160" s="69"/>
      <c r="PRV4160" s="69"/>
      <c r="PRW4160" s="69"/>
      <c r="PRX4160" s="69"/>
      <c r="PRY4160" s="69"/>
      <c r="PRZ4160" s="69"/>
      <c r="PSA4160" s="69"/>
      <c r="PSB4160" s="69"/>
      <c r="PSC4160" s="69"/>
      <c r="PSD4160" s="69"/>
      <c r="PSE4160" s="69"/>
      <c r="PSF4160" s="69"/>
      <c r="PSG4160" s="69"/>
      <c r="PSH4160" s="69"/>
      <c r="PSI4160" s="69"/>
      <c r="PSJ4160" s="69"/>
      <c r="PSK4160" s="69"/>
      <c r="PSL4160" s="69"/>
      <c r="PSM4160" s="69"/>
      <c r="PSN4160" s="69"/>
      <c r="PSO4160" s="69"/>
      <c r="PSP4160" s="69"/>
      <c r="PSQ4160" s="69"/>
      <c r="PSR4160" s="69"/>
      <c r="PSS4160" s="69"/>
      <c r="PST4160" s="69"/>
      <c r="PSU4160" s="69"/>
      <c r="PSV4160" s="69"/>
      <c r="PSW4160" s="69"/>
      <c r="PSX4160" s="69"/>
      <c r="PSY4160" s="69"/>
      <c r="PSZ4160" s="69"/>
      <c r="PTA4160" s="69"/>
      <c r="PTB4160" s="69"/>
      <c r="PTC4160" s="69"/>
      <c r="PTD4160" s="69"/>
      <c r="PTE4160" s="69"/>
      <c r="PTF4160" s="69"/>
      <c r="PTG4160" s="69"/>
      <c r="PTH4160" s="69"/>
      <c r="PTI4160" s="69"/>
      <c r="PTJ4160" s="69"/>
      <c r="PTK4160" s="69"/>
      <c r="PTL4160" s="69"/>
      <c r="PTM4160" s="69"/>
      <c r="PTN4160" s="69"/>
      <c r="PTO4160" s="69"/>
      <c r="PTP4160" s="69"/>
      <c r="PTQ4160" s="69"/>
      <c r="PTR4160" s="69"/>
      <c r="PTS4160" s="69"/>
      <c r="PTT4160" s="69"/>
      <c r="PTU4160" s="69"/>
      <c r="PTV4160" s="69"/>
      <c r="PTW4160" s="69"/>
      <c r="PTX4160" s="69"/>
      <c r="PTY4160" s="69"/>
      <c r="PTZ4160" s="69"/>
      <c r="PUA4160" s="69"/>
      <c r="PUB4160" s="69"/>
      <c r="PUC4160" s="69"/>
      <c r="PUD4160" s="69"/>
      <c r="PUE4160" s="69"/>
      <c r="PUF4160" s="69"/>
      <c r="PUG4160" s="69"/>
      <c r="PUH4160" s="69"/>
      <c r="PUI4160" s="69"/>
      <c r="PUJ4160" s="69"/>
      <c r="PUK4160" s="69"/>
      <c r="PUL4160" s="69"/>
      <c r="PUM4160" s="69"/>
      <c r="PUN4160" s="69"/>
      <c r="PUO4160" s="69"/>
      <c r="PUP4160" s="69"/>
      <c r="PUQ4160" s="69"/>
      <c r="PUR4160" s="69"/>
      <c r="PUS4160" s="69"/>
      <c r="PUT4160" s="69"/>
      <c r="PUU4160" s="69"/>
      <c r="PUV4160" s="69"/>
      <c r="PUW4160" s="69"/>
      <c r="PUX4160" s="69"/>
      <c r="PUY4160" s="69"/>
      <c r="PUZ4160" s="69"/>
      <c r="PVA4160" s="69"/>
      <c r="PVB4160" s="69"/>
      <c r="PVC4160" s="69"/>
      <c r="PVD4160" s="69"/>
      <c r="PVE4160" s="69"/>
      <c r="PVF4160" s="69"/>
      <c r="PVG4160" s="69"/>
      <c r="PVH4160" s="69"/>
      <c r="PVI4160" s="69"/>
      <c r="PVJ4160" s="69"/>
      <c r="PVK4160" s="69"/>
      <c r="PVL4160" s="69"/>
      <c r="PVM4160" s="69"/>
      <c r="PVN4160" s="69"/>
      <c r="PVO4160" s="69"/>
      <c r="PVP4160" s="69"/>
      <c r="PVQ4160" s="69"/>
      <c r="PVR4160" s="69"/>
      <c r="PVS4160" s="69"/>
      <c r="PVT4160" s="69"/>
      <c r="PVU4160" s="69"/>
      <c r="PVV4160" s="69"/>
      <c r="PVW4160" s="69"/>
      <c r="PVX4160" s="69"/>
      <c r="PVY4160" s="69"/>
      <c r="PVZ4160" s="69"/>
      <c r="PWA4160" s="69"/>
      <c r="PWB4160" s="69"/>
      <c r="PWC4160" s="69"/>
      <c r="PWD4160" s="69"/>
      <c r="PWE4160" s="69"/>
      <c r="PWF4160" s="69"/>
      <c r="PWG4160" s="69"/>
      <c r="PWH4160" s="69"/>
      <c r="PWI4160" s="69"/>
      <c r="PWJ4160" s="69"/>
      <c r="PWK4160" s="69"/>
      <c r="PWL4160" s="69"/>
      <c r="PWM4160" s="69"/>
      <c r="PWN4160" s="69"/>
      <c r="PWO4160" s="69"/>
      <c r="PWP4160" s="69"/>
      <c r="PWQ4160" s="69"/>
      <c r="PWR4160" s="69"/>
      <c r="PWS4160" s="69"/>
      <c r="PWT4160" s="69"/>
      <c r="PWU4160" s="69"/>
      <c r="PWV4160" s="69"/>
      <c r="PWW4160" s="69"/>
      <c r="PWX4160" s="69"/>
      <c r="PWY4160" s="69"/>
      <c r="PWZ4160" s="69"/>
      <c r="PXA4160" s="69"/>
      <c r="PXB4160" s="69"/>
      <c r="PXC4160" s="69"/>
      <c r="PXD4160" s="69"/>
      <c r="PXE4160" s="69"/>
      <c r="PXF4160" s="69"/>
      <c r="PXG4160" s="69"/>
      <c r="PXH4160" s="69"/>
      <c r="PXI4160" s="69"/>
      <c r="PXJ4160" s="69"/>
      <c r="PXK4160" s="69"/>
      <c r="PXL4160" s="69"/>
      <c r="PXM4160" s="69"/>
      <c r="PXN4160" s="69"/>
      <c r="PXO4160" s="69"/>
      <c r="PXP4160" s="69"/>
      <c r="PXQ4160" s="69"/>
      <c r="PXR4160" s="69"/>
      <c r="PXS4160" s="69"/>
      <c r="PXT4160" s="69"/>
      <c r="PXU4160" s="69"/>
      <c r="PXV4160" s="69"/>
      <c r="PXW4160" s="69"/>
      <c r="PXX4160" s="69"/>
      <c r="PXY4160" s="69"/>
      <c r="PXZ4160" s="69"/>
      <c r="PYA4160" s="69"/>
      <c r="PYB4160" s="69"/>
      <c r="PYC4160" s="69"/>
      <c r="PYD4160" s="69"/>
      <c r="PYE4160" s="69"/>
      <c r="PYF4160" s="69"/>
      <c r="PYG4160" s="69"/>
      <c r="PYH4160" s="69"/>
      <c r="PYI4160" s="69"/>
      <c r="PYJ4160" s="69"/>
      <c r="PYK4160" s="69"/>
      <c r="PYL4160" s="69"/>
      <c r="PYM4160" s="69"/>
      <c r="PYN4160" s="69"/>
      <c r="PYO4160" s="69"/>
      <c r="PYP4160" s="69"/>
      <c r="PYQ4160" s="69"/>
      <c r="PYR4160" s="69"/>
      <c r="PYS4160" s="69"/>
      <c r="PYT4160" s="69"/>
      <c r="PYU4160" s="69"/>
      <c r="PYV4160" s="69"/>
      <c r="PYW4160" s="69"/>
      <c r="PYX4160" s="69"/>
      <c r="PYY4160" s="69"/>
      <c r="PYZ4160" s="69"/>
      <c r="PZA4160" s="69"/>
      <c r="PZB4160" s="69"/>
      <c r="PZC4160" s="69"/>
      <c r="PZD4160" s="69"/>
      <c r="PZE4160" s="69"/>
      <c r="PZF4160" s="69"/>
      <c r="PZG4160" s="69"/>
      <c r="PZH4160" s="69"/>
      <c r="PZI4160" s="69"/>
      <c r="PZJ4160" s="69"/>
      <c r="PZK4160" s="69"/>
      <c r="PZL4160" s="69"/>
      <c r="PZM4160" s="69"/>
      <c r="PZN4160" s="69"/>
      <c r="PZO4160" s="69"/>
      <c r="PZP4160" s="69"/>
      <c r="PZQ4160" s="69"/>
      <c r="PZR4160" s="69"/>
      <c r="PZS4160" s="69"/>
      <c r="PZT4160" s="69"/>
      <c r="PZU4160" s="69"/>
      <c r="PZV4160" s="69"/>
      <c r="PZW4160" s="69"/>
      <c r="PZX4160" s="69"/>
      <c r="PZY4160" s="69"/>
      <c r="PZZ4160" s="69"/>
      <c r="QAA4160" s="69"/>
      <c r="QAB4160" s="69"/>
      <c r="QAC4160" s="69"/>
      <c r="QAD4160" s="69"/>
      <c r="QAE4160" s="69"/>
      <c r="QAF4160" s="69"/>
      <c r="QAG4160" s="69"/>
      <c r="QAH4160" s="69"/>
      <c r="QAI4160" s="69"/>
      <c r="QAJ4160" s="69"/>
      <c r="QAK4160" s="69"/>
      <c r="QAL4160" s="69"/>
      <c r="QAM4160" s="69"/>
      <c r="QAN4160" s="69"/>
      <c r="QAO4160" s="69"/>
      <c r="QAP4160" s="69"/>
      <c r="QAQ4160" s="69"/>
      <c r="QAR4160" s="69"/>
      <c r="QAS4160" s="69"/>
      <c r="QAT4160" s="69"/>
      <c r="QAU4160" s="69"/>
      <c r="QAV4160" s="69"/>
      <c r="QAW4160" s="69"/>
      <c r="QAX4160" s="69"/>
      <c r="QAY4160" s="69"/>
      <c r="QAZ4160" s="69"/>
      <c r="QBA4160" s="69"/>
      <c r="QBB4160" s="69"/>
      <c r="QBC4160" s="69"/>
      <c r="QBD4160" s="69"/>
      <c r="QBE4160" s="69"/>
      <c r="QBF4160" s="69"/>
      <c r="QBG4160" s="69"/>
      <c r="QBH4160" s="69"/>
      <c r="QBI4160" s="69"/>
      <c r="QBJ4160" s="69"/>
      <c r="QBK4160" s="69"/>
      <c r="QBL4160" s="69"/>
      <c r="QBM4160" s="69"/>
      <c r="QBN4160" s="69"/>
      <c r="QBO4160" s="69"/>
      <c r="QBP4160" s="69"/>
      <c r="QBQ4160" s="69"/>
      <c r="QBR4160" s="69"/>
      <c r="QBS4160" s="69"/>
      <c r="QBT4160" s="69"/>
      <c r="QBU4160" s="69"/>
      <c r="QBV4160" s="69"/>
      <c r="QBW4160" s="69"/>
      <c r="QBX4160" s="69"/>
      <c r="QBY4160" s="69"/>
      <c r="QBZ4160" s="69"/>
      <c r="QCA4160" s="69"/>
      <c r="QCB4160" s="69"/>
      <c r="QCC4160" s="69"/>
      <c r="QCD4160" s="69"/>
      <c r="QCE4160" s="69"/>
      <c r="QCF4160" s="69"/>
      <c r="QCG4160" s="69"/>
      <c r="QCH4160" s="69"/>
      <c r="QCI4160" s="69"/>
      <c r="QCJ4160" s="69"/>
      <c r="QCK4160" s="69"/>
      <c r="QCL4160" s="69"/>
      <c r="QCM4160" s="69"/>
      <c r="QCN4160" s="69"/>
      <c r="QCO4160" s="69"/>
      <c r="QCP4160" s="69"/>
      <c r="QCQ4160" s="69"/>
      <c r="QCR4160" s="69"/>
      <c r="QCS4160" s="69"/>
      <c r="QCT4160" s="69"/>
      <c r="QCU4160" s="69"/>
      <c r="QCV4160" s="69"/>
      <c r="QCW4160" s="69"/>
      <c r="QCX4160" s="69"/>
      <c r="QCY4160" s="69"/>
      <c r="QCZ4160" s="69"/>
      <c r="QDA4160" s="69"/>
      <c r="QDB4160" s="69"/>
      <c r="QDC4160" s="69"/>
      <c r="QDD4160" s="69"/>
      <c r="QDE4160" s="69"/>
      <c r="QDF4160" s="69"/>
      <c r="QDG4160" s="69"/>
      <c r="QDH4160" s="69"/>
      <c r="QDI4160" s="69"/>
      <c r="QDJ4160" s="69"/>
      <c r="QDK4160" s="69"/>
      <c r="QDL4160" s="69"/>
      <c r="QDM4160" s="69"/>
      <c r="QDN4160" s="69"/>
      <c r="QDO4160" s="69"/>
      <c r="QDP4160" s="69"/>
      <c r="QDQ4160" s="69"/>
      <c r="QDR4160" s="69"/>
      <c r="QDS4160" s="69"/>
      <c r="QDT4160" s="69"/>
      <c r="QDU4160" s="69"/>
      <c r="QDV4160" s="69"/>
      <c r="QDW4160" s="69"/>
      <c r="QDX4160" s="69"/>
      <c r="QDY4160" s="69"/>
      <c r="QDZ4160" s="69"/>
      <c r="QEA4160" s="69"/>
      <c r="QEB4160" s="69"/>
      <c r="QEC4160" s="69"/>
      <c r="QED4160" s="69"/>
      <c r="QEE4160" s="69"/>
      <c r="QEF4160" s="69"/>
      <c r="QEG4160" s="69"/>
      <c r="QEH4160" s="69"/>
      <c r="QEI4160" s="69"/>
      <c r="QEJ4160" s="69"/>
      <c r="QEK4160" s="69"/>
      <c r="QEL4160" s="69"/>
      <c r="QEM4160" s="69"/>
      <c r="QEN4160" s="69"/>
      <c r="QEO4160" s="69"/>
      <c r="QEP4160" s="69"/>
      <c r="QEQ4160" s="69"/>
      <c r="QER4160" s="69"/>
      <c r="QES4160" s="69"/>
      <c r="QET4160" s="69"/>
      <c r="QEU4160" s="69"/>
      <c r="QEV4160" s="69"/>
      <c r="QEW4160" s="69"/>
      <c r="QEX4160" s="69"/>
      <c r="QEY4160" s="69"/>
      <c r="QEZ4160" s="69"/>
      <c r="QFA4160" s="69"/>
      <c r="QFB4160" s="69"/>
      <c r="QFC4160" s="69"/>
      <c r="QFD4160" s="69"/>
      <c r="QFE4160" s="69"/>
      <c r="QFF4160" s="69"/>
      <c r="QFG4160" s="69"/>
      <c r="QFH4160" s="69"/>
      <c r="QFI4160" s="69"/>
      <c r="QFJ4160" s="69"/>
      <c r="QFK4160" s="69"/>
      <c r="QFL4160" s="69"/>
      <c r="QFM4160" s="69"/>
      <c r="QFN4160" s="69"/>
      <c r="QFO4160" s="69"/>
      <c r="QFP4160" s="69"/>
      <c r="QFQ4160" s="69"/>
      <c r="QFR4160" s="69"/>
      <c r="QFS4160" s="69"/>
      <c r="QFT4160" s="69"/>
      <c r="QFU4160" s="69"/>
      <c r="QFV4160" s="69"/>
      <c r="QFW4160" s="69"/>
      <c r="QFX4160" s="69"/>
      <c r="QFY4160" s="69"/>
      <c r="QFZ4160" s="69"/>
      <c r="QGA4160" s="69"/>
      <c r="QGB4160" s="69"/>
      <c r="QGC4160" s="69"/>
      <c r="QGD4160" s="69"/>
      <c r="QGE4160" s="69"/>
      <c r="QGF4160" s="69"/>
      <c r="QGG4160" s="69"/>
      <c r="QGH4160" s="69"/>
      <c r="QGI4160" s="69"/>
      <c r="QGJ4160" s="69"/>
      <c r="QGK4160" s="69"/>
      <c r="QGL4160" s="69"/>
      <c r="QGM4160" s="69"/>
      <c r="QGN4160" s="69"/>
      <c r="QGO4160" s="69"/>
      <c r="QGP4160" s="69"/>
      <c r="QGQ4160" s="69"/>
      <c r="QGR4160" s="69"/>
      <c r="QGS4160" s="69"/>
      <c r="QGT4160" s="69"/>
      <c r="QGU4160" s="69"/>
      <c r="QGV4160" s="69"/>
      <c r="QGW4160" s="69"/>
      <c r="QGX4160" s="69"/>
      <c r="QGY4160" s="69"/>
      <c r="QGZ4160" s="69"/>
      <c r="QHA4160" s="69"/>
      <c r="QHB4160" s="69"/>
      <c r="QHC4160" s="69"/>
      <c r="QHD4160" s="69"/>
      <c r="QHE4160" s="69"/>
      <c r="QHF4160" s="69"/>
      <c r="QHG4160" s="69"/>
      <c r="QHH4160" s="69"/>
      <c r="QHI4160" s="69"/>
      <c r="QHJ4160" s="69"/>
      <c r="QHK4160" s="69"/>
      <c r="QHL4160" s="69"/>
      <c r="QHM4160" s="69"/>
      <c r="QHN4160" s="69"/>
      <c r="QHO4160" s="69"/>
      <c r="QHP4160" s="69"/>
      <c r="QHQ4160" s="69"/>
      <c r="QHR4160" s="69"/>
      <c r="QHS4160" s="69"/>
      <c r="QHT4160" s="69"/>
      <c r="QHU4160" s="69"/>
      <c r="QHV4160" s="69"/>
      <c r="QHW4160" s="69"/>
      <c r="QHX4160" s="69"/>
      <c r="QHY4160" s="69"/>
      <c r="QHZ4160" s="69"/>
      <c r="QIA4160" s="69"/>
      <c r="QIB4160" s="69"/>
      <c r="QIC4160" s="69"/>
      <c r="QID4160" s="69"/>
      <c r="QIE4160" s="69"/>
      <c r="QIF4160" s="69"/>
      <c r="QIG4160" s="69"/>
      <c r="QIH4160" s="69"/>
      <c r="QII4160" s="69"/>
      <c r="QIJ4160" s="69"/>
      <c r="QIK4160" s="69"/>
      <c r="QIL4160" s="69"/>
      <c r="QIM4160" s="69"/>
      <c r="QIN4160" s="69"/>
      <c r="QIO4160" s="69"/>
      <c r="QIP4160" s="69"/>
      <c r="QIQ4160" s="69"/>
      <c r="QIR4160" s="69"/>
      <c r="QIS4160" s="69"/>
      <c r="QIT4160" s="69"/>
      <c r="QIU4160" s="69"/>
      <c r="QIV4160" s="69"/>
      <c r="QIW4160" s="69"/>
      <c r="QIX4160" s="69"/>
      <c r="QIY4160" s="69"/>
      <c r="QIZ4160" s="69"/>
      <c r="QJA4160" s="69"/>
      <c r="QJB4160" s="69"/>
      <c r="QJC4160" s="69"/>
      <c r="QJD4160" s="69"/>
      <c r="QJE4160" s="69"/>
      <c r="QJF4160" s="69"/>
      <c r="QJG4160" s="69"/>
      <c r="QJH4160" s="69"/>
      <c r="QJI4160" s="69"/>
      <c r="QJJ4160" s="69"/>
      <c r="QJK4160" s="69"/>
      <c r="QJL4160" s="69"/>
      <c r="QJM4160" s="69"/>
      <c r="QJN4160" s="69"/>
      <c r="QJO4160" s="69"/>
      <c r="QJP4160" s="69"/>
      <c r="QJQ4160" s="69"/>
      <c r="QJR4160" s="69"/>
      <c r="QJS4160" s="69"/>
      <c r="QJT4160" s="69"/>
      <c r="QJU4160" s="69"/>
      <c r="QJV4160" s="69"/>
      <c r="QJW4160" s="69"/>
      <c r="QJX4160" s="69"/>
      <c r="QJY4160" s="69"/>
      <c r="QJZ4160" s="69"/>
      <c r="QKA4160" s="69"/>
      <c r="QKB4160" s="69"/>
      <c r="QKC4160" s="69"/>
      <c r="QKD4160" s="69"/>
      <c r="QKE4160" s="69"/>
      <c r="QKF4160" s="69"/>
      <c r="QKG4160" s="69"/>
      <c r="QKH4160" s="69"/>
      <c r="QKI4160" s="69"/>
      <c r="QKJ4160" s="69"/>
      <c r="QKK4160" s="69"/>
      <c r="QKL4160" s="69"/>
      <c r="QKM4160" s="69"/>
      <c r="QKN4160" s="69"/>
      <c r="QKO4160" s="69"/>
      <c r="QKP4160" s="69"/>
      <c r="QKQ4160" s="69"/>
      <c r="QKR4160" s="69"/>
      <c r="QKS4160" s="69"/>
      <c r="QKT4160" s="69"/>
      <c r="QKU4160" s="69"/>
      <c r="QKV4160" s="69"/>
      <c r="QKW4160" s="69"/>
      <c r="QKX4160" s="69"/>
      <c r="QKY4160" s="69"/>
      <c r="QKZ4160" s="69"/>
      <c r="QLA4160" s="69"/>
      <c r="QLB4160" s="69"/>
      <c r="QLC4160" s="69"/>
      <c r="QLD4160" s="69"/>
      <c r="QLE4160" s="69"/>
      <c r="QLF4160" s="69"/>
      <c r="QLG4160" s="69"/>
      <c r="QLH4160" s="69"/>
      <c r="QLI4160" s="69"/>
      <c r="QLJ4160" s="69"/>
      <c r="QLK4160" s="69"/>
      <c r="QLL4160" s="69"/>
      <c r="QLM4160" s="69"/>
      <c r="QLN4160" s="69"/>
      <c r="QLO4160" s="69"/>
      <c r="QLP4160" s="69"/>
      <c r="QLQ4160" s="69"/>
      <c r="QLR4160" s="69"/>
      <c r="QLS4160" s="69"/>
      <c r="QLT4160" s="69"/>
      <c r="QLU4160" s="69"/>
      <c r="QLV4160" s="69"/>
      <c r="QLW4160" s="69"/>
      <c r="QLX4160" s="69"/>
      <c r="QLY4160" s="69"/>
      <c r="QLZ4160" s="69"/>
      <c r="QMA4160" s="69"/>
      <c r="QMB4160" s="69"/>
      <c r="QMC4160" s="69"/>
      <c r="QMD4160" s="69"/>
      <c r="QME4160" s="69"/>
      <c r="QMF4160" s="69"/>
      <c r="QMG4160" s="69"/>
      <c r="QMH4160" s="69"/>
      <c r="QMI4160" s="69"/>
      <c r="QMJ4160" s="69"/>
      <c r="QMK4160" s="69"/>
      <c r="QML4160" s="69"/>
      <c r="QMM4160" s="69"/>
      <c r="QMN4160" s="69"/>
      <c r="QMO4160" s="69"/>
      <c r="QMP4160" s="69"/>
      <c r="QMQ4160" s="69"/>
      <c r="QMR4160" s="69"/>
      <c r="QMS4160" s="69"/>
      <c r="QMT4160" s="69"/>
      <c r="QMU4160" s="69"/>
      <c r="QMV4160" s="69"/>
      <c r="QMW4160" s="69"/>
      <c r="QMX4160" s="69"/>
      <c r="QMY4160" s="69"/>
      <c r="QMZ4160" s="69"/>
      <c r="QNA4160" s="69"/>
      <c r="QNB4160" s="69"/>
      <c r="QNC4160" s="69"/>
      <c r="QND4160" s="69"/>
      <c r="QNE4160" s="69"/>
      <c r="QNF4160" s="69"/>
      <c r="QNG4160" s="69"/>
      <c r="QNH4160" s="69"/>
      <c r="QNI4160" s="69"/>
      <c r="QNJ4160" s="69"/>
      <c r="QNK4160" s="69"/>
      <c r="QNL4160" s="69"/>
      <c r="QNM4160" s="69"/>
      <c r="QNN4160" s="69"/>
      <c r="QNO4160" s="69"/>
      <c r="QNP4160" s="69"/>
      <c r="QNQ4160" s="69"/>
      <c r="QNR4160" s="69"/>
      <c r="QNS4160" s="69"/>
      <c r="QNT4160" s="69"/>
      <c r="QNU4160" s="69"/>
      <c r="QNV4160" s="69"/>
      <c r="QNW4160" s="69"/>
      <c r="QNX4160" s="69"/>
      <c r="QNY4160" s="69"/>
      <c r="QNZ4160" s="69"/>
      <c r="QOA4160" s="69"/>
      <c r="QOB4160" s="69"/>
      <c r="QOC4160" s="69"/>
      <c r="QOD4160" s="69"/>
      <c r="QOE4160" s="69"/>
      <c r="QOF4160" s="69"/>
      <c r="QOG4160" s="69"/>
      <c r="QOH4160" s="69"/>
      <c r="QOI4160" s="69"/>
      <c r="QOJ4160" s="69"/>
      <c r="QOK4160" s="69"/>
      <c r="QOL4160" s="69"/>
      <c r="QOM4160" s="69"/>
      <c r="QON4160" s="69"/>
      <c r="QOO4160" s="69"/>
      <c r="QOP4160" s="69"/>
      <c r="QOQ4160" s="69"/>
      <c r="QOR4160" s="69"/>
      <c r="QOS4160" s="69"/>
      <c r="QOT4160" s="69"/>
      <c r="QOU4160" s="69"/>
      <c r="QOV4160" s="69"/>
      <c r="QOW4160" s="69"/>
      <c r="QOX4160" s="69"/>
      <c r="QOY4160" s="69"/>
      <c r="QOZ4160" s="69"/>
      <c r="QPA4160" s="69"/>
      <c r="QPB4160" s="69"/>
      <c r="QPC4160" s="69"/>
      <c r="QPD4160" s="69"/>
      <c r="QPE4160" s="69"/>
      <c r="QPF4160" s="69"/>
      <c r="QPG4160" s="69"/>
      <c r="QPH4160" s="69"/>
      <c r="QPI4160" s="69"/>
      <c r="QPJ4160" s="69"/>
      <c r="QPK4160" s="69"/>
      <c r="QPL4160" s="69"/>
      <c r="QPM4160" s="69"/>
      <c r="QPN4160" s="69"/>
      <c r="QPO4160" s="69"/>
      <c r="QPP4160" s="69"/>
      <c r="QPQ4160" s="69"/>
      <c r="QPR4160" s="69"/>
      <c r="QPS4160" s="69"/>
      <c r="QPT4160" s="69"/>
      <c r="QPU4160" s="69"/>
      <c r="QPV4160" s="69"/>
      <c r="QPW4160" s="69"/>
      <c r="QPX4160" s="69"/>
      <c r="QPY4160" s="69"/>
      <c r="QPZ4160" s="69"/>
      <c r="QQA4160" s="69"/>
      <c r="QQB4160" s="69"/>
      <c r="QQC4160" s="69"/>
      <c r="QQD4160" s="69"/>
      <c r="QQE4160" s="69"/>
      <c r="QQF4160" s="69"/>
      <c r="QQG4160" s="69"/>
      <c r="QQH4160" s="69"/>
      <c r="QQI4160" s="69"/>
      <c r="QQJ4160" s="69"/>
      <c r="QQK4160" s="69"/>
      <c r="QQL4160" s="69"/>
      <c r="QQM4160" s="69"/>
      <c r="QQN4160" s="69"/>
      <c r="QQO4160" s="69"/>
      <c r="QQP4160" s="69"/>
      <c r="QQQ4160" s="69"/>
      <c r="QQR4160" s="69"/>
      <c r="QQS4160" s="69"/>
      <c r="QQT4160" s="69"/>
      <c r="QQU4160" s="69"/>
      <c r="QQV4160" s="69"/>
      <c r="QQW4160" s="69"/>
      <c r="QQX4160" s="69"/>
      <c r="QQY4160" s="69"/>
      <c r="QQZ4160" s="69"/>
      <c r="QRA4160" s="69"/>
      <c r="QRB4160" s="69"/>
      <c r="QRC4160" s="69"/>
      <c r="QRD4160" s="69"/>
      <c r="QRE4160" s="69"/>
      <c r="QRF4160" s="69"/>
      <c r="QRG4160" s="69"/>
      <c r="QRH4160" s="69"/>
      <c r="QRI4160" s="69"/>
      <c r="QRJ4160" s="69"/>
      <c r="QRK4160" s="69"/>
      <c r="QRL4160" s="69"/>
      <c r="QRM4160" s="69"/>
      <c r="QRN4160" s="69"/>
      <c r="QRO4160" s="69"/>
      <c r="QRP4160" s="69"/>
      <c r="QRQ4160" s="69"/>
      <c r="QRR4160" s="69"/>
      <c r="QRS4160" s="69"/>
      <c r="QRT4160" s="69"/>
      <c r="QRU4160" s="69"/>
      <c r="QRV4160" s="69"/>
      <c r="QRW4160" s="69"/>
      <c r="QRX4160" s="69"/>
      <c r="QRY4160" s="69"/>
      <c r="QRZ4160" s="69"/>
      <c r="QSA4160" s="69"/>
      <c r="QSB4160" s="69"/>
      <c r="QSC4160" s="69"/>
      <c r="QSD4160" s="69"/>
      <c r="QSE4160" s="69"/>
      <c r="QSF4160" s="69"/>
      <c r="QSG4160" s="69"/>
      <c r="QSH4160" s="69"/>
      <c r="QSI4160" s="69"/>
      <c r="QSJ4160" s="69"/>
      <c r="QSK4160" s="69"/>
      <c r="QSL4160" s="69"/>
      <c r="QSM4160" s="69"/>
      <c r="QSN4160" s="69"/>
      <c r="QSO4160" s="69"/>
      <c r="QSP4160" s="69"/>
      <c r="QSQ4160" s="69"/>
      <c r="QSR4160" s="69"/>
      <c r="QSS4160" s="69"/>
      <c r="QST4160" s="69"/>
      <c r="QSU4160" s="69"/>
      <c r="QSV4160" s="69"/>
      <c r="QSW4160" s="69"/>
      <c r="QSX4160" s="69"/>
      <c r="QSY4160" s="69"/>
      <c r="QSZ4160" s="69"/>
      <c r="QTA4160" s="69"/>
      <c r="QTB4160" s="69"/>
      <c r="QTC4160" s="69"/>
      <c r="QTD4160" s="69"/>
      <c r="QTE4160" s="69"/>
      <c r="QTF4160" s="69"/>
      <c r="QTG4160" s="69"/>
      <c r="QTH4160" s="69"/>
      <c r="QTI4160" s="69"/>
      <c r="QTJ4160" s="69"/>
      <c r="QTK4160" s="69"/>
      <c r="QTL4160" s="69"/>
      <c r="QTM4160" s="69"/>
      <c r="QTN4160" s="69"/>
      <c r="QTO4160" s="69"/>
      <c r="QTP4160" s="69"/>
      <c r="QTQ4160" s="69"/>
      <c r="QTR4160" s="69"/>
      <c r="QTS4160" s="69"/>
      <c r="QTT4160" s="69"/>
      <c r="QTU4160" s="69"/>
      <c r="QTV4160" s="69"/>
      <c r="QTW4160" s="69"/>
      <c r="QTX4160" s="69"/>
      <c r="QTY4160" s="69"/>
      <c r="QTZ4160" s="69"/>
      <c r="QUA4160" s="69"/>
      <c r="QUB4160" s="69"/>
      <c r="QUC4160" s="69"/>
      <c r="QUD4160" s="69"/>
      <c r="QUE4160" s="69"/>
      <c r="QUF4160" s="69"/>
      <c r="QUG4160" s="69"/>
      <c r="QUH4160" s="69"/>
      <c r="QUI4160" s="69"/>
      <c r="QUJ4160" s="69"/>
      <c r="QUK4160" s="69"/>
      <c r="QUL4160" s="69"/>
      <c r="QUM4160" s="69"/>
      <c r="QUN4160" s="69"/>
      <c r="QUO4160" s="69"/>
      <c r="QUP4160" s="69"/>
      <c r="QUQ4160" s="69"/>
      <c r="QUR4160" s="69"/>
      <c r="QUS4160" s="69"/>
      <c r="QUT4160" s="69"/>
      <c r="QUU4160" s="69"/>
      <c r="QUV4160" s="69"/>
      <c r="QUW4160" s="69"/>
      <c r="QUX4160" s="69"/>
      <c r="QUY4160" s="69"/>
      <c r="QUZ4160" s="69"/>
      <c r="QVA4160" s="69"/>
      <c r="QVB4160" s="69"/>
      <c r="QVC4160" s="69"/>
      <c r="QVD4160" s="69"/>
      <c r="QVE4160" s="69"/>
      <c r="QVF4160" s="69"/>
      <c r="QVG4160" s="69"/>
      <c r="QVH4160" s="69"/>
      <c r="QVI4160" s="69"/>
      <c r="QVJ4160" s="69"/>
      <c r="QVK4160" s="69"/>
      <c r="QVL4160" s="69"/>
      <c r="QVM4160" s="69"/>
      <c r="QVN4160" s="69"/>
      <c r="QVO4160" s="69"/>
      <c r="QVP4160" s="69"/>
      <c r="QVQ4160" s="69"/>
      <c r="QVR4160" s="69"/>
      <c r="QVS4160" s="69"/>
      <c r="QVT4160" s="69"/>
      <c r="QVU4160" s="69"/>
      <c r="QVV4160" s="69"/>
      <c r="QVW4160" s="69"/>
      <c r="QVX4160" s="69"/>
      <c r="QVY4160" s="69"/>
      <c r="QVZ4160" s="69"/>
      <c r="QWA4160" s="69"/>
      <c r="QWB4160" s="69"/>
      <c r="QWC4160" s="69"/>
      <c r="QWD4160" s="69"/>
      <c r="QWE4160" s="69"/>
      <c r="QWF4160" s="69"/>
      <c r="QWG4160" s="69"/>
      <c r="QWH4160" s="69"/>
      <c r="QWI4160" s="69"/>
      <c r="QWJ4160" s="69"/>
      <c r="QWK4160" s="69"/>
      <c r="QWL4160" s="69"/>
      <c r="QWM4160" s="69"/>
      <c r="QWN4160" s="69"/>
      <c r="QWO4160" s="69"/>
      <c r="QWP4160" s="69"/>
      <c r="QWQ4160" s="69"/>
      <c r="QWR4160" s="69"/>
      <c r="QWS4160" s="69"/>
      <c r="QWT4160" s="69"/>
      <c r="QWU4160" s="69"/>
      <c r="QWV4160" s="69"/>
      <c r="QWW4160" s="69"/>
      <c r="QWX4160" s="69"/>
      <c r="QWY4160" s="69"/>
      <c r="QWZ4160" s="69"/>
      <c r="QXA4160" s="69"/>
      <c r="QXB4160" s="69"/>
      <c r="QXC4160" s="69"/>
      <c r="QXD4160" s="69"/>
      <c r="QXE4160" s="69"/>
      <c r="QXF4160" s="69"/>
      <c r="QXG4160" s="69"/>
      <c r="QXH4160" s="69"/>
      <c r="QXI4160" s="69"/>
      <c r="QXJ4160" s="69"/>
      <c r="QXK4160" s="69"/>
      <c r="QXL4160" s="69"/>
      <c r="QXM4160" s="69"/>
      <c r="QXN4160" s="69"/>
      <c r="QXO4160" s="69"/>
      <c r="QXP4160" s="69"/>
      <c r="QXQ4160" s="69"/>
      <c r="QXR4160" s="69"/>
      <c r="QXS4160" s="69"/>
      <c r="QXT4160" s="69"/>
      <c r="QXU4160" s="69"/>
      <c r="QXV4160" s="69"/>
      <c r="QXW4160" s="69"/>
      <c r="QXX4160" s="69"/>
      <c r="QXY4160" s="69"/>
      <c r="QXZ4160" s="69"/>
      <c r="QYA4160" s="69"/>
      <c r="QYB4160" s="69"/>
      <c r="QYC4160" s="69"/>
      <c r="QYD4160" s="69"/>
      <c r="QYE4160" s="69"/>
      <c r="QYF4160" s="69"/>
      <c r="QYG4160" s="69"/>
      <c r="QYH4160" s="69"/>
      <c r="QYI4160" s="69"/>
      <c r="QYJ4160" s="69"/>
      <c r="QYK4160" s="69"/>
      <c r="QYL4160" s="69"/>
      <c r="QYM4160" s="69"/>
      <c r="QYN4160" s="69"/>
      <c r="QYO4160" s="69"/>
      <c r="QYP4160" s="69"/>
      <c r="QYQ4160" s="69"/>
      <c r="QYR4160" s="69"/>
      <c r="QYS4160" s="69"/>
      <c r="QYT4160" s="69"/>
      <c r="QYU4160" s="69"/>
      <c r="QYV4160" s="69"/>
      <c r="QYW4160" s="69"/>
      <c r="QYX4160" s="69"/>
      <c r="QYY4160" s="69"/>
      <c r="QYZ4160" s="69"/>
      <c r="QZA4160" s="69"/>
      <c r="QZB4160" s="69"/>
      <c r="QZC4160" s="69"/>
      <c r="QZD4160" s="69"/>
      <c r="QZE4160" s="69"/>
      <c r="QZF4160" s="69"/>
      <c r="QZG4160" s="69"/>
      <c r="QZH4160" s="69"/>
      <c r="QZI4160" s="69"/>
      <c r="QZJ4160" s="69"/>
      <c r="QZK4160" s="69"/>
      <c r="QZL4160" s="69"/>
      <c r="QZM4160" s="69"/>
      <c r="QZN4160" s="69"/>
      <c r="QZO4160" s="69"/>
      <c r="QZP4160" s="69"/>
      <c r="QZQ4160" s="69"/>
      <c r="QZR4160" s="69"/>
      <c r="QZS4160" s="69"/>
      <c r="QZT4160" s="69"/>
      <c r="QZU4160" s="69"/>
      <c r="QZV4160" s="69"/>
      <c r="QZW4160" s="69"/>
      <c r="QZX4160" s="69"/>
      <c r="QZY4160" s="69"/>
      <c r="QZZ4160" s="69"/>
      <c r="RAA4160" s="69"/>
      <c r="RAB4160" s="69"/>
      <c r="RAC4160" s="69"/>
      <c r="RAD4160" s="69"/>
      <c r="RAE4160" s="69"/>
      <c r="RAF4160" s="69"/>
      <c r="RAG4160" s="69"/>
      <c r="RAH4160" s="69"/>
      <c r="RAI4160" s="69"/>
      <c r="RAJ4160" s="69"/>
      <c r="RAK4160" s="69"/>
      <c r="RAL4160" s="69"/>
      <c r="RAM4160" s="69"/>
      <c r="RAN4160" s="69"/>
      <c r="RAO4160" s="69"/>
      <c r="RAP4160" s="69"/>
      <c r="RAQ4160" s="69"/>
      <c r="RAR4160" s="69"/>
      <c r="RAS4160" s="69"/>
      <c r="RAT4160" s="69"/>
      <c r="RAU4160" s="69"/>
      <c r="RAV4160" s="69"/>
      <c r="RAW4160" s="69"/>
      <c r="RAX4160" s="69"/>
      <c r="RAY4160" s="69"/>
      <c r="RAZ4160" s="69"/>
      <c r="RBA4160" s="69"/>
      <c r="RBB4160" s="69"/>
      <c r="RBC4160" s="69"/>
      <c r="RBD4160" s="69"/>
      <c r="RBE4160" s="69"/>
      <c r="RBF4160" s="69"/>
      <c r="RBG4160" s="69"/>
      <c r="RBH4160" s="69"/>
      <c r="RBI4160" s="69"/>
      <c r="RBJ4160" s="69"/>
      <c r="RBK4160" s="69"/>
      <c r="RBL4160" s="69"/>
      <c r="RBM4160" s="69"/>
      <c r="RBN4160" s="69"/>
      <c r="RBO4160" s="69"/>
      <c r="RBP4160" s="69"/>
      <c r="RBQ4160" s="69"/>
      <c r="RBR4160" s="69"/>
      <c r="RBS4160" s="69"/>
      <c r="RBT4160" s="69"/>
      <c r="RBU4160" s="69"/>
      <c r="RBV4160" s="69"/>
      <c r="RBW4160" s="69"/>
      <c r="RBX4160" s="69"/>
      <c r="RBY4160" s="69"/>
      <c r="RBZ4160" s="69"/>
      <c r="RCA4160" s="69"/>
      <c r="RCB4160" s="69"/>
      <c r="RCC4160" s="69"/>
      <c r="RCD4160" s="69"/>
      <c r="RCE4160" s="69"/>
      <c r="RCF4160" s="69"/>
      <c r="RCG4160" s="69"/>
      <c r="RCH4160" s="69"/>
      <c r="RCI4160" s="69"/>
      <c r="RCJ4160" s="69"/>
      <c r="RCK4160" s="69"/>
      <c r="RCL4160" s="69"/>
      <c r="RCM4160" s="69"/>
      <c r="RCN4160" s="69"/>
      <c r="RCO4160" s="69"/>
      <c r="RCP4160" s="69"/>
      <c r="RCQ4160" s="69"/>
      <c r="RCR4160" s="69"/>
      <c r="RCS4160" s="69"/>
      <c r="RCT4160" s="69"/>
      <c r="RCU4160" s="69"/>
      <c r="RCV4160" s="69"/>
      <c r="RCW4160" s="69"/>
      <c r="RCX4160" s="69"/>
      <c r="RCY4160" s="69"/>
      <c r="RCZ4160" s="69"/>
      <c r="RDA4160" s="69"/>
      <c r="RDB4160" s="69"/>
      <c r="RDC4160" s="69"/>
      <c r="RDD4160" s="69"/>
      <c r="RDE4160" s="69"/>
      <c r="RDF4160" s="69"/>
      <c r="RDG4160" s="69"/>
      <c r="RDH4160" s="69"/>
      <c r="RDI4160" s="69"/>
      <c r="RDJ4160" s="69"/>
      <c r="RDK4160" s="69"/>
      <c r="RDL4160" s="69"/>
      <c r="RDM4160" s="69"/>
      <c r="RDN4160" s="69"/>
      <c r="RDO4160" s="69"/>
      <c r="RDP4160" s="69"/>
      <c r="RDQ4160" s="69"/>
      <c r="RDR4160" s="69"/>
      <c r="RDS4160" s="69"/>
      <c r="RDT4160" s="69"/>
      <c r="RDU4160" s="69"/>
      <c r="RDV4160" s="69"/>
      <c r="RDW4160" s="69"/>
      <c r="RDX4160" s="69"/>
      <c r="RDY4160" s="69"/>
      <c r="RDZ4160" s="69"/>
      <c r="REA4160" s="69"/>
      <c r="REB4160" s="69"/>
      <c r="REC4160" s="69"/>
      <c r="RED4160" s="69"/>
      <c r="REE4160" s="69"/>
      <c r="REF4160" s="69"/>
      <c r="REG4160" s="69"/>
      <c r="REH4160" s="69"/>
      <c r="REI4160" s="69"/>
      <c r="REJ4160" s="69"/>
      <c r="REK4160" s="69"/>
      <c r="REL4160" s="69"/>
      <c r="REM4160" s="69"/>
      <c r="REN4160" s="69"/>
      <c r="REO4160" s="69"/>
      <c r="REP4160" s="69"/>
      <c r="REQ4160" s="69"/>
      <c r="RER4160" s="69"/>
      <c r="RES4160" s="69"/>
      <c r="RET4160" s="69"/>
      <c r="REU4160" s="69"/>
      <c r="REV4160" s="69"/>
      <c r="REW4160" s="69"/>
      <c r="REX4160" s="69"/>
      <c r="REY4160" s="69"/>
      <c r="REZ4160" s="69"/>
      <c r="RFA4160" s="69"/>
      <c r="RFB4160" s="69"/>
      <c r="RFC4160" s="69"/>
      <c r="RFD4160" s="69"/>
      <c r="RFE4160" s="69"/>
      <c r="RFF4160" s="69"/>
      <c r="RFG4160" s="69"/>
      <c r="RFH4160" s="69"/>
      <c r="RFI4160" s="69"/>
      <c r="RFJ4160" s="69"/>
      <c r="RFK4160" s="69"/>
      <c r="RFL4160" s="69"/>
      <c r="RFM4160" s="69"/>
      <c r="RFN4160" s="69"/>
      <c r="RFO4160" s="69"/>
      <c r="RFP4160" s="69"/>
      <c r="RFQ4160" s="69"/>
      <c r="RFR4160" s="69"/>
      <c r="RFS4160" s="69"/>
      <c r="RFT4160" s="69"/>
      <c r="RFU4160" s="69"/>
      <c r="RFV4160" s="69"/>
      <c r="RFW4160" s="69"/>
      <c r="RFX4160" s="69"/>
      <c r="RFY4160" s="69"/>
      <c r="RFZ4160" s="69"/>
      <c r="RGA4160" s="69"/>
      <c r="RGB4160" s="69"/>
      <c r="RGC4160" s="69"/>
      <c r="RGD4160" s="69"/>
      <c r="RGE4160" s="69"/>
      <c r="RGF4160" s="69"/>
      <c r="RGG4160" s="69"/>
      <c r="RGH4160" s="69"/>
      <c r="RGI4160" s="69"/>
      <c r="RGJ4160" s="69"/>
      <c r="RGK4160" s="69"/>
      <c r="RGL4160" s="69"/>
      <c r="RGM4160" s="69"/>
      <c r="RGN4160" s="69"/>
      <c r="RGO4160" s="69"/>
      <c r="RGP4160" s="69"/>
      <c r="RGQ4160" s="69"/>
      <c r="RGR4160" s="69"/>
      <c r="RGS4160" s="69"/>
      <c r="RGT4160" s="69"/>
      <c r="RGU4160" s="69"/>
      <c r="RGV4160" s="69"/>
      <c r="RGW4160" s="69"/>
      <c r="RGX4160" s="69"/>
      <c r="RGY4160" s="69"/>
      <c r="RGZ4160" s="69"/>
      <c r="RHA4160" s="69"/>
      <c r="RHB4160" s="69"/>
      <c r="RHC4160" s="69"/>
      <c r="RHD4160" s="69"/>
      <c r="RHE4160" s="69"/>
      <c r="RHF4160" s="69"/>
      <c r="RHG4160" s="69"/>
      <c r="RHH4160" s="69"/>
      <c r="RHI4160" s="69"/>
      <c r="RHJ4160" s="69"/>
      <c r="RHK4160" s="69"/>
      <c r="RHL4160" s="69"/>
      <c r="RHM4160" s="69"/>
      <c r="RHN4160" s="69"/>
      <c r="RHO4160" s="69"/>
      <c r="RHP4160" s="69"/>
      <c r="RHQ4160" s="69"/>
      <c r="RHR4160" s="69"/>
      <c r="RHS4160" s="69"/>
      <c r="RHT4160" s="69"/>
      <c r="RHU4160" s="69"/>
      <c r="RHV4160" s="69"/>
      <c r="RHW4160" s="69"/>
      <c r="RHX4160" s="69"/>
      <c r="RHY4160" s="69"/>
      <c r="RHZ4160" s="69"/>
      <c r="RIA4160" s="69"/>
      <c r="RIB4160" s="69"/>
      <c r="RIC4160" s="69"/>
      <c r="RID4160" s="69"/>
      <c r="RIE4160" s="69"/>
      <c r="RIF4160" s="69"/>
      <c r="RIG4160" s="69"/>
      <c r="RIH4160" s="69"/>
      <c r="RII4160" s="69"/>
      <c r="RIJ4160" s="69"/>
      <c r="RIK4160" s="69"/>
      <c r="RIL4160" s="69"/>
      <c r="RIM4160" s="69"/>
      <c r="RIN4160" s="69"/>
      <c r="RIO4160" s="69"/>
      <c r="RIP4160" s="69"/>
      <c r="RIQ4160" s="69"/>
      <c r="RIR4160" s="69"/>
      <c r="RIS4160" s="69"/>
      <c r="RIT4160" s="69"/>
      <c r="RIU4160" s="69"/>
      <c r="RIV4160" s="69"/>
      <c r="RIW4160" s="69"/>
      <c r="RIX4160" s="69"/>
      <c r="RIY4160" s="69"/>
      <c r="RIZ4160" s="69"/>
      <c r="RJA4160" s="69"/>
      <c r="RJB4160" s="69"/>
      <c r="RJC4160" s="69"/>
      <c r="RJD4160" s="69"/>
      <c r="RJE4160" s="69"/>
      <c r="RJF4160" s="69"/>
      <c r="RJG4160" s="69"/>
      <c r="RJH4160" s="69"/>
      <c r="RJI4160" s="69"/>
      <c r="RJJ4160" s="69"/>
      <c r="RJK4160" s="69"/>
      <c r="RJL4160" s="69"/>
      <c r="RJM4160" s="69"/>
      <c r="RJN4160" s="69"/>
      <c r="RJO4160" s="69"/>
      <c r="RJP4160" s="69"/>
      <c r="RJQ4160" s="69"/>
      <c r="RJR4160" s="69"/>
      <c r="RJS4160" s="69"/>
      <c r="RJT4160" s="69"/>
      <c r="RJU4160" s="69"/>
      <c r="RJV4160" s="69"/>
      <c r="RJW4160" s="69"/>
      <c r="RJX4160" s="69"/>
      <c r="RJY4160" s="69"/>
      <c r="RJZ4160" s="69"/>
      <c r="RKA4160" s="69"/>
      <c r="RKB4160" s="69"/>
      <c r="RKC4160" s="69"/>
      <c r="RKD4160" s="69"/>
      <c r="RKE4160" s="69"/>
      <c r="RKF4160" s="69"/>
      <c r="RKG4160" s="69"/>
      <c r="RKH4160" s="69"/>
      <c r="RKI4160" s="69"/>
      <c r="RKJ4160" s="69"/>
      <c r="RKK4160" s="69"/>
      <c r="RKL4160" s="69"/>
      <c r="RKM4160" s="69"/>
      <c r="RKN4160" s="69"/>
      <c r="RKO4160" s="69"/>
      <c r="RKP4160" s="69"/>
      <c r="RKQ4160" s="69"/>
      <c r="RKR4160" s="69"/>
      <c r="RKS4160" s="69"/>
      <c r="RKT4160" s="69"/>
      <c r="RKU4160" s="69"/>
      <c r="RKV4160" s="69"/>
      <c r="RKW4160" s="69"/>
      <c r="RKX4160" s="69"/>
      <c r="RKY4160" s="69"/>
      <c r="RKZ4160" s="69"/>
      <c r="RLA4160" s="69"/>
      <c r="RLB4160" s="69"/>
      <c r="RLC4160" s="69"/>
      <c r="RLD4160" s="69"/>
      <c r="RLE4160" s="69"/>
      <c r="RLF4160" s="69"/>
      <c r="RLG4160" s="69"/>
      <c r="RLH4160" s="69"/>
      <c r="RLI4160" s="69"/>
      <c r="RLJ4160" s="69"/>
      <c r="RLK4160" s="69"/>
      <c r="RLL4160" s="69"/>
      <c r="RLM4160" s="69"/>
      <c r="RLN4160" s="69"/>
      <c r="RLO4160" s="69"/>
      <c r="RLP4160" s="69"/>
      <c r="RLQ4160" s="69"/>
      <c r="RLR4160" s="69"/>
      <c r="RLS4160" s="69"/>
      <c r="RLT4160" s="69"/>
      <c r="RLU4160" s="69"/>
      <c r="RLV4160" s="69"/>
      <c r="RLW4160" s="69"/>
      <c r="RLX4160" s="69"/>
      <c r="RLY4160" s="69"/>
      <c r="RLZ4160" s="69"/>
      <c r="RMA4160" s="69"/>
      <c r="RMB4160" s="69"/>
      <c r="RMC4160" s="69"/>
      <c r="RMD4160" s="69"/>
      <c r="RME4160" s="69"/>
      <c r="RMF4160" s="69"/>
      <c r="RMG4160" s="69"/>
      <c r="RMH4160" s="69"/>
      <c r="RMI4160" s="69"/>
      <c r="RMJ4160" s="69"/>
      <c r="RMK4160" s="69"/>
      <c r="RML4160" s="69"/>
      <c r="RMM4160" s="69"/>
      <c r="RMN4160" s="69"/>
      <c r="RMO4160" s="69"/>
      <c r="RMP4160" s="69"/>
      <c r="RMQ4160" s="69"/>
      <c r="RMR4160" s="69"/>
      <c r="RMS4160" s="69"/>
      <c r="RMT4160" s="69"/>
      <c r="RMU4160" s="69"/>
      <c r="RMV4160" s="69"/>
      <c r="RMW4160" s="69"/>
      <c r="RMX4160" s="69"/>
      <c r="RMY4160" s="69"/>
      <c r="RMZ4160" s="69"/>
      <c r="RNA4160" s="69"/>
      <c r="RNB4160" s="69"/>
      <c r="RNC4160" s="69"/>
      <c r="RND4160" s="69"/>
      <c r="RNE4160" s="69"/>
      <c r="RNF4160" s="69"/>
      <c r="RNG4160" s="69"/>
      <c r="RNH4160" s="69"/>
      <c r="RNI4160" s="69"/>
      <c r="RNJ4160" s="69"/>
      <c r="RNK4160" s="69"/>
      <c r="RNL4160" s="69"/>
      <c r="RNM4160" s="69"/>
      <c r="RNN4160" s="69"/>
      <c r="RNO4160" s="69"/>
      <c r="RNP4160" s="69"/>
      <c r="RNQ4160" s="69"/>
      <c r="RNR4160" s="69"/>
      <c r="RNS4160" s="69"/>
      <c r="RNT4160" s="69"/>
      <c r="RNU4160" s="69"/>
      <c r="RNV4160" s="69"/>
      <c r="RNW4160" s="69"/>
      <c r="RNX4160" s="69"/>
      <c r="RNY4160" s="69"/>
      <c r="RNZ4160" s="69"/>
      <c r="ROA4160" s="69"/>
      <c r="ROB4160" s="69"/>
      <c r="ROC4160" s="69"/>
      <c r="ROD4160" s="69"/>
      <c r="ROE4160" s="69"/>
      <c r="ROF4160" s="69"/>
      <c r="ROG4160" s="69"/>
      <c r="ROH4160" s="69"/>
      <c r="ROI4160" s="69"/>
      <c r="ROJ4160" s="69"/>
      <c r="ROK4160" s="69"/>
      <c r="ROL4160" s="69"/>
      <c r="ROM4160" s="69"/>
      <c r="RON4160" s="69"/>
      <c r="ROO4160" s="69"/>
      <c r="ROP4160" s="69"/>
      <c r="ROQ4160" s="69"/>
      <c r="ROR4160" s="69"/>
      <c r="ROS4160" s="69"/>
      <c r="ROT4160" s="69"/>
      <c r="ROU4160" s="69"/>
      <c r="ROV4160" s="69"/>
      <c r="ROW4160" s="69"/>
      <c r="ROX4160" s="69"/>
      <c r="ROY4160" s="69"/>
      <c r="ROZ4160" s="69"/>
      <c r="RPA4160" s="69"/>
      <c r="RPB4160" s="69"/>
      <c r="RPC4160" s="69"/>
      <c r="RPD4160" s="69"/>
      <c r="RPE4160" s="69"/>
      <c r="RPF4160" s="69"/>
      <c r="RPG4160" s="69"/>
      <c r="RPH4160" s="69"/>
      <c r="RPI4160" s="69"/>
      <c r="RPJ4160" s="69"/>
      <c r="RPK4160" s="69"/>
      <c r="RPL4160" s="69"/>
      <c r="RPM4160" s="69"/>
      <c r="RPN4160" s="69"/>
      <c r="RPO4160" s="69"/>
      <c r="RPP4160" s="69"/>
      <c r="RPQ4160" s="69"/>
      <c r="RPR4160" s="69"/>
      <c r="RPS4160" s="69"/>
      <c r="RPT4160" s="69"/>
      <c r="RPU4160" s="69"/>
      <c r="RPV4160" s="69"/>
      <c r="RPW4160" s="69"/>
      <c r="RPX4160" s="69"/>
      <c r="RPY4160" s="69"/>
      <c r="RPZ4160" s="69"/>
      <c r="RQA4160" s="69"/>
      <c r="RQB4160" s="69"/>
      <c r="RQC4160" s="69"/>
      <c r="RQD4160" s="69"/>
      <c r="RQE4160" s="69"/>
      <c r="RQF4160" s="69"/>
      <c r="RQG4160" s="69"/>
      <c r="RQH4160" s="69"/>
      <c r="RQI4160" s="69"/>
      <c r="RQJ4160" s="69"/>
      <c r="RQK4160" s="69"/>
      <c r="RQL4160" s="69"/>
      <c r="RQM4160" s="69"/>
      <c r="RQN4160" s="69"/>
      <c r="RQO4160" s="69"/>
      <c r="RQP4160" s="69"/>
      <c r="RQQ4160" s="69"/>
      <c r="RQR4160" s="69"/>
      <c r="RQS4160" s="69"/>
      <c r="RQT4160" s="69"/>
      <c r="RQU4160" s="69"/>
      <c r="RQV4160" s="69"/>
      <c r="RQW4160" s="69"/>
      <c r="RQX4160" s="69"/>
      <c r="RQY4160" s="69"/>
      <c r="RQZ4160" s="69"/>
      <c r="RRA4160" s="69"/>
      <c r="RRB4160" s="69"/>
      <c r="RRC4160" s="69"/>
      <c r="RRD4160" s="69"/>
      <c r="RRE4160" s="69"/>
      <c r="RRF4160" s="69"/>
      <c r="RRG4160" s="69"/>
      <c r="RRH4160" s="69"/>
      <c r="RRI4160" s="69"/>
      <c r="RRJ4160" s="69"/>
      <c r="RRK4160" s="69"/>
      <c r="RRL4160" s="69"/>
      <c r="RRM4160" s="69"/>
      <c r="RRN4160" s="69"/>
      <c r="RRO4160" s="69"/>
      <c r="RRP4160" s="69"/>
      <c r="RRQ4160" s="69"/>
      <c r="RRR4160" s="69"/>
      <c r="RRS4160" s="69"/>
      <c r="RRT4160" s="69"/>
      <c r="RRU4160" s="69"/>
      <c r="RRV4160" s="69"/>
      <c r="RRW4160" s="69"/>
      <c r="RRX4160" s="69"/>
      <c r="RRY4160" s="69"/>
      <c r="RRZ4160" s="69"/>
      <c r="RSA4160" s="69"/>
      <c r="RSB4160" s="69"/>
      <c r="RSC4160" s="69"/>
      <c r="RSD4160" s="69"/>
      <c r="RSE4160" s="69"/>
      <c r="RSF4160" s="69"/>
      <c r="RSG4160" s="69"/>
      <c r="RSH4160" s="69"/>
      <c r="RSI4160" s="69"/>
      <c r="RSJ4160" s="69"/>
      <c r="RSK4160" s="69"/>
      <c r="RSL4160" s="69"/>
      <c r="RSM4160" s="69"/>
      <c r="RSN4160" s="69"/>
      <c r="RSO4160" s="69"/>
      <c r="RSP4160" s="69"/>
      <c r="RSQ4160" s="69"/>
      <c r="RSR4160" s="69"/>
      <c r="RSS4160" s="69"/>
      <c r="RST4160" s="69"/>
      <c r="RSU4160" s="69"/>
      <c r="RSV4160" s="69"/>
      <c r="RSW4160" s="69"/>
      <c r="RSX4160" s="69"/>
      <c r="RSY4160" s="69"/>
      <c r="RSZ4160" s="69"/>
      <c r="RTA4160" s="69"/>
      <c r="RTB4160" s="69"/>
      <c r="RTC4160" s="69"/>
      <c r="RTD4160" s="69"/>
      <c r="RTE4160" s="69"/>
      <c r="RTF4160" s="69"/>
      <c r="RTG4160" s="69"/>
      <c r="RTH4160" s="69"/>
      <c r="RTI4160" s="69"/>
      <c r="RTJ4160" s="69"/>
      <c r="RTK4160" s="69"/>
      <c r="RTL4160" s="69"/>
      <c r="RTM4160" s="69"/>
      <c r="RTN4160" s="69"/>
      <c r="RTO4160" s="69"/>
      <c r="RTP4160" s="69"/>
      <c r="RTQ4160" s="69"/>
      <c r="RTR4160" s="69"/>
      <c r="RTS4160" s="69"/>
      <c r="RTT4160" s="69"/>
      <c r="RTU4160" s="69"/>
      <c r="RTV4160" s="69"/>
      <c r="RTW4160" s="69"/>
      <c r="RTX4160" s="69"/>
      <c r="RTY4160" s="69"/>
      <c r="RTZ4160" s="69"/>
      <c r="RUA4160" s="69"/>
      <c r="RUB4160" s="69"/>
      <c r="RUC4160" s="69"/>
      <c r="RUD4160" s="69"/>
      <c r="RUE4160" s="69"/>
      <c r="RUF4160" s="69"/>
      <c r="RUG4160" s="69"/>
      <c r="RUH4160" s="69"/>
      <c r="RUI4160" s="69"/>
      <c r="RUJ4160" s="69"/>
      <c r="RUK4160" s="69"/>
      <c r="RUL4160" s="69"/>
      <c r="RUM4160" s="69"/>
      <c r="RUN4160" s="69"/>
      <c r="RUO4160" s="69"/>
      <c r="RUP4160" s="69"/>
      <c r="RUQ4160" s="69"/>
      <c r="RUR4160" s="69"/>
      <c r="RUS4160" s="69"/>
      <c r="RUT4160" s="69"/>
      <c r="RUU4160" s="69"/>
      <c r="RUV4160" s="69"/>
      <c r="RUW4160" s="69"/>
      <c r="RUX4160" s="69"/>
      <c r="RUY4160" s="69"/>
      <c r="RUZ4160" s="69"/>
      <c r="RVA4160" s="69"/>
      <c r="RVB4160" s="69"/>
      <c r="RVC4160" s="69"/>
      <c r="RVD4160" s="69"/>
      <c r="RVE4160" s="69"/>
      <c r="RVF4160" s="69"/>
      <c r="RVG4160" s="69"/>
      <c r="RVH4160" s="69"/>
      <c r="RVI4160" s="69"/>
      <c r="RVJ4160" s="69"/>
      <c r="RVK4160" s="69"/>
      <c r="RVL4160" s="69"/>
      <c r="RVM4160" s="69"/>
      <c r="RVN4160" s="69"/>
      <c r="RVO4160" s="69"/>
      <c r="RVP4160" s="69"/>
      <c r="RVQ4160" s="69"/>
      <c r="RVR4160" s="69"/>
      <c r="RVS4160" s="69"/>
      <c r="RVT4160" s="69"/>
      <c r="RVU4160" s="69"/>
      <c r="RVV4160" s="69"/>
      <c r="RVW4160" s="69"/>
      <c r="RVX4160" s="69"/>
      <c r="RVY4160" s="69"/>
      <c r="RVZ4160" s="69"/>
      <c r="RWA4160" s="69"/>
      <c r="RWB4160" s="69"/>
      <c r="RWC4160" s="69"/>
      <c r="RWD4160" s="69"/>
      <c r="RWE4160" s="69"/>
      <c r="RWF4160" s="69"/>
      <c r="RWG4160" s="69"/>
      <c r="RWH4160" s="69"/>
      <c r="RWI4160" s="69"/>
      <c r="RWJ4160" s="69"/>
      <c r="RWK4160" s="69"/>
      <c r="RWL4160" s="69"/>
      <c r="RWM4160" s="69"/>
      <c r="RWN4160" s="69"/>
      <c r="RWO4160" s="69"/>
      <c r="RWP4160" s="69"/>
      <c r="RWQ4160" s="69"/>
      <c r="RWR4160" s="69"/>
      <c r="RWS4160" s="69"/>
      <c r="RWT4160" s="69"/>
      <c r="RWU4160" s="69"/>
      <c r="RWV4160" s="69"/>
      <c r="RWW4160" s="69"/>
      <c r="RWX4160" s="69"/>
      <c r="RWY4160" s="69"/>
      <c r="RWZ4160" s="69"/>
      <c r="RXA4160" s="69"/>
      <c r="RXB4160" s="69"/>
      <c r="RXC4160" s="69"/>
      <c r="RXD4160" s="69"/>
      <c r="RXE4160" s="69"/>
      <c r="RXF4160" s="69"/>
      <c r="RXG4160" s="69"/>
      <c r="RXH4160" s="69"/>
      <c r="RXI4160" s="69"/>
      <c r="RXJ4160" s="69"/>
      <c r="RXK4160" s="69"/>
      <c r="RXL4160" s="69"/>
      <c r="RXM4160" s="69"/>
      <c r="RXN4160" s="69"/>
      <c r="RXO4160" s="69"/>
      <c r="RXP4160" s="69"/>
      <c r="RXQ4160" s="69"/>
      <c r="RXR4160" s="69"/>
      <c r="RXS4160" s="69"/>
      <c r="RXT4160" s="69"/>
      <c r="RXU4160" s="69"/>
      <c r="RXV4160" s="69"/>
      <c r="RXW4160" s="69"/>
      <c r="RXX4160" s="69"/>
      <c r="RXY4160" s="69"/>
      <c r="RXZ4160" s="69"/>
      <c r="RYA4160" s="69"/>
      <c r="RYB4160" s="69"/>
      <c r="RYC4160" s="69"/>
      <c r="RYD4160" s="69"/>
      <c r="RYE4160" s="69"/>
      <c r="RYF4160" s="69"/>
      <c r="RYG4160" s="69"/>
      <c r="RYH4160" s="69"/>
      <c r="RYI4160" s="69"/>
      <c r="RYJ4160" s="69"/>
      <c r="RYK4160" s="69"/>
      <c r="RYL4160" s="69"/>
      <c r="RYM4160" s="69"/>
      <c r="RYN4160" s="69"/>
      <c r="RYO4160" s="69"/>
      <c r="RYP4160" s="69"/>
      <c r="RYQ4160" s="69"/>
      <c r="RYR4160" s="69"/>
      <c r="RYS4160" s="69"/>
      <c r="RYT4160" s="69"/>
      <c r="RYU4160" s="69"/>
      <c r="RYV4160" s="69"/>
      <c r="RYW4160" s="69"/>
      <c r="RYX4160" s="69"/>
      <c r="RYY4160" s="69"/>
      <c r="RYZ4160" s="69"/>
      <c r="RZA4160" s="69"/>
      <c r="RZB4160" s="69"/>
      <c r="RZC4160" s="69"/>
      <c r="RZD4160" s="69"/>
      <c r="RZE4160" s="69"/>
      <c r="RZF4160" s="69"/>
      <c r="RZG4160" s="69"/>
      <c r="RZH4160" s="69"/>
      <c r="RZI4160" s="69"/>
      <c r="RZJ4160" s="69"/>
      <c r="RZK4160" s="69"/>
      <c r="RZL4160" s="69"/>
      <c r="RZM4160" s="69"/>
      <c r="RZN4160" s="69"/>
      <c r="RZO4160" s="69"/>
      <c r="RZP4160" s="69"/>
      <c r="RZQ4160" s="69"/>
      <c r="RZR4160" s="69"/>
      <c r="RZS4160" s="69"/>
      <c r="RZT4160" s="69"/>
      <c r="RZU4160" s="69"/>
      <c r="RZV4160" s="69"/>
      <c r="RZW4160" s="69"/>
      <c r="RZX4160" s="69"/>
      <c r="RZY4160" s="69"/>
      <c r="RZZ4160" s="69"/>
      <c r="SAA4160" s="69"/>
      <c r="SAB4160" s="69"/>
      <c r="SAC4160" s="69"/>
      <c r="SAD4160" s="69"/>
      <c r="SAE4160" s="69"/>
      <c r="SAF4160" s="69"/>
      <c r="SAG4160" s="69"/>
      <c r="SAH4160" s="69"/>
      <c r="SAI4160" s="69"/>
      <c r="SAJ4160" s="69"/>
      <c r="SAK4160" s="69"/>
      <c r="SAL4160" s="69"/>
      <c r="SAM4160" s="69"/>
      <c r="SAN4160" s="69"/>
      <c r="SAO4160" s="69"/>
      <c r="SAP4160" s="69"/>
      <c r="SAQ4160" s="69"/>
      <c r="SAR4160" s="69"/>
      <c r="SAS4160" s="69"/>
      <c r="SAT4160" s="69"/>
      <c r="SAU4160" s="69"/>
      <c r="SAV4160" s="69"/>
      <c r="SAW4160" s="69"/>
      <c r="SAX4160" s="69"/>
      <c r="SAY4160" s="69"/>
      <c r="SAZ4160" s="69"/>
      <c r="SBA4160" s="69"/>
      <c r="SBB4160" s="69"/>
      <c r="SBC4160" s="69"/>
      <c r="SBD4160" s="69"/>
      <c r="SBE4160" s="69"/>
      <c r="SBF4160" s="69"/>
      <c r="SBG4160" s="69"/>
      <c r="SBH4160" s="69"/>
      <c r="SBI4160" s="69"/>
      <c r="SBJ4160" s="69"/>
      <c r="SBK4160" s="69"/>
      <c r="SBL4160" s="69"/>
      <c r="SBM4160" s="69"/>
      <c r="SBN4160" s="69"/>
      <c r="SBO4160" s="69"/>
      <c r="SBP4160" s="69"/>
      <c r="SBQ4160" s="69"/>
      <c r="SBR4160" s="69"/>
      <c r="SBS4160" s="69"/>
      <c r="SBT4160" s="69"/>
      <c r="SBU4160" s="69"/>
      <c r="SBV4160" s="69"/>
      <c r="SBW4160" s="69"/>
      <c r="SBX4160" s="69"/>
      <c r="SBY4160" s="69"/>
      <c r="SBZ4160" s="69"/>
      <c r="SCA4160" s="69"/>
      <c r="SCB4160" s="69"/>
      <c r="SCC4160" s="69"/>
      <c r="SCD4160" s="69"/>
      <c r="SCE4160" s="69"/>
      <c r="SCF4160" s="69"/>
      <c r="SCG4160" s="69"/>
      <c r="SCH4160" s="69"/>
      <c r="SCI4160" s="69"/>
      <c r="SCJ4160" s="69"/>
      <c r="SCK4160" s="69"/>
      <c r="SCL4160" s="69"/>
      <c r="SCM4160" s="69"/>
      <c r="SCN4160" s="69"/>
      <c r="SCO4160" s="69"/>
      <c r="SCP4160" s="69"/>
      <c r="SCQ4160" s="69"/>
      <c r="SCR4160" s="69"/>
      <c r="SCS4160" s="69"/>
      <c r="SCT4160" s="69"/>
      <c r="SCU4160" s="69"/>
      <c r="SCV4160" s="69"/>
      <c r="SCW4160" s="69"/>
      <c r="SCX4160" s="69"/>
      <c r="SCY4160" s="69"/>
      <c r="SCZ4160" s="69"/>
      <c r="SDA4160" s="69"/>
      <c r="SDB4160" s="69"/>
      <c r="SDC4160" s="69"/>
      <c r="SDD4160" s="69"/>
      <c r="SDE4160" s="69"/>
      <c r="SDF4160" s="69"/>
      <c r="SDG4160" s="69"/>
      <c r="SDH4160" s="69"/>
      <c r="SDI4160" s="69"/>
      <c r="SDJ4160" s="69"/>
      <c r="SDK4160" s="69"/>
      <c r="SDL4160" s="69"/>
      <c r="SDM4160" s="69"/>
      <c r="SDN4160" s="69"/>
      <c r="SDO4160" s="69"/>
      <c r="SDP4160" s="69"/>
      <c r="SDQ4160" s="69"/>
      <c r="SDR4160" s="69"/>
      <c r="SDS4160" s="69"/>
      <c r="SDT4160" s="69"/>
      <c r="SDU4160" s="69"/>
      <c r="SDV4160" s="69"/>
      <c r="SDW4160" s="69"/>
      <c r="SDX4160" s="69"/>
      <c r="SDY4160" s="69"/>
      <c r="SDZ4160" s="69"/>
      <c r="SEA4160" s="69"/>
      <c r="SEB4160" s="69"/>
      <c r="SEC4160" s="69"/>
      <c r="SED4160" s="69"/>
      <c r="SEE4160" s="69"/>
      <c r="SEF4160" s="69"/>
      <c r="SEG4160" s="69"/>
      <c r="SEH4160" s="69"/>
      <c r="SEI4160" s="69"/>
      <c r="SEJ4160" s="69"/>
      <c r="SEK4160" s="69"/>
      <c r="SEL4160" s="69"/>
      <c r="SEM4160" s="69"/>
      <c r="SEN4160" s="69"/>
      <c r="SEO4160" s="69"/>
      <c r="SEP4160" s="69"/>
      <c r="SEQ4160" s="69"/>
      <c r="SER4160" s="69"/>
      <c r="SES4160" s="69"/>
      <c r="SET4160" s="69"/>
      <c r="SEU4160" s="69"/>
      <c r="SEV4160" s="69"/>
      <c r="SEW4160" s="69"/>
      <c r="SEX4160" s="69"/>
      <c r="SEY4160" s="69"/>
      <c r="SEZ4160" s="69"/>
      <c r="SFA4160" s="69"/>
      <c r="SFB4160" s="69"/>
      <c r="SFC4160" s="69"/>
      <c r="SFD4160" s="69"/>
      <c r="SFE4160" s="69"/>
      <c r="SFF4160" s="69"/>
      <c r="SFG4160" s="69"/>
      <c r="SFH4160" s="69"/>
      <c r="SFI4160" s="69"/>
      <c r="SFJ4160" s="69"/>
      <c r="SFK4160" s="69"/>
      <c r="SFL4160" s="69"/>
      <c r="SFM4160" s="69"/>
      <c r="SFN4160" s="69"/>
      <c r="SFO4160" s="69"/>
      <c r="SFP4160" s="69"/>
      <c r="SFQ4160" s="69"/>
      <c r="SFR4160" s="69"/>
      <c r="SFS4160" s="69"/>
      <c r="SFT4160" s="69"/>
      <c r="SFU4160" s="69"/>
      <c r="SFV4160" s="69"/>
      <c r="SFW4160" s="69"/>
      <c r="SFX4160" s="69"/>
      <c r="SFY4160" s="69"/>
      <c r="SFZ4160" s="69"/>
      <c r="SGA4160" s="69"/>
      <c r="SGB4160" s="69"/>
      <c r="SGC4160" s="69"/>
      <c r="SGD4160" s="69"/>
      <c r="SGE4160" s="69"/>
      <c r="SGF4160" s="69"/>
      <c r="SGG4160" s="69"/>
      <c r="SGH4160" s="69"/>
      <c r="SGI4160" s="69"/>
      <c r="SGJ4160" s="69"/>
      <c r="SGK4160" s="69"/>
      <c r="SGL4160" s="69"/>
      <c r="SGM4160" s="69"/>
      <c r="SGN4160" s="69"/>
      <c r="SGO4160" s="69"/>
      <c r="SGP4160" s="69"/>
      <c r="SGQ4160" s="69"/>
      <c r="SGR4160" s="69"/>
      <c r="SGS4160" s="69"/>
      <c r="SGT4160" s="69"/>
      <c r="SGU4160" s="69"/>
      <c r="SGV4160" s="69"/>
      <c r="SGW4160" s="69"/>
      <c r="SGX4160" s="69"/>
      <c r="SGY4160" s="69"/>
      <c r="SGZ4160" s="69"/>
      <c r="SHA4160" s="69"/>
      <c r="SHB4160" s="69"/>
      <c r="SHC4160" s="69"/>
      <c r="SHD4160" s="69"/>
      <c r="SHE4160" s="69"/>
      <c r="SHF4160" s="69"/>
      <c r="SHG4160" s="69"/>
      <c r="SHH4160" s="69"/>
      <c r="SHI4160" s="69"/>
      <c r="SHJ4160" s="69"/>
      <c r="SHK4160" s="69"/>
      <c r="SHL4160" s="69"/>
      <c r="SHM4160" s="69"/>
      <c r="SHN4160" s="69"/>
      <c r="SHO4160" s="69"/>
      <c r="SHP4160" s="69"/>
      <c r="SHQ4160" s="69"/>
      <c r="SHR4160" s="69"/>
      <c r="SHS4160" s="69"/>
      <c r="SHT4160" s="69"/>
      <c r="SHU4160" s="69"/>
      <c r="SHV4160" s="69"/>
      <c r="SHW4160" s="69"/>
      <c r="SHX4160" s="69"/>
      <c r="SHY4160" s="69"/>
      <c r="SHZ4160" s="69"/>
      <c r="SIA4160" s="69"/>
      <c r="SIB4160" s="69"/>
      <c r="SIC4160" s="69"/>
      <c r="SID4160" s="69"/>
      <c r="SIE4160" s="69"/>
      <c r="SIF4160" s="69"/>
      <c r="SIG4160" s="69"/>
      <c r="SIH4160" s="69"/>
      <c r="SII4160" s="69"/>
      <c r="SIJ4160" s="69"/>
      <c r="SIK4160" s="69"/>
      <c r="SIL4160" s="69"/>
      <c r="SIM4160" s="69"/>
      <c r="SIN4160" s="69"/>
      <c r="SIO4160" s="69"/>
      <c r="SIP4160" s="69"/>
      <c r="SIQ4160" s="69"/>
      <c r="SIR4160" s="69"/>
      <c r="SIS4160" s="69"/>
      <c r="SIT4160" s="69"/>
      <c r="SIU4160" s="69"/>
      <c r="SIV4160" s="69"/>
      <c r="SIW4160" s="69"/>
      <c r="SIX4160" s="69"/>
      <c r="SIY4160" s="69"/>
      <c r="SIZ4160" s="69"/>
      <c r="SJA4160" s="69"/>
      <c r="SJB4160" s="69"/>
      <c r="SJC4160" s="69"/>
      <c r="SJD4160" s="69"/>
      <c r="SJE4160" s="69"/>
      <c r="SJF4160" s="69"/>
      <c r="SJG4160" s="69"/>
      <c r="SJH4160" s="69"/>
      <c r="SJI4160" s="69"/>
      <c r="SJJ4160" s="69"/>
      <c r="SJK4160" s="69"/>
      <c r="SJL4160" s="69"/>
      <c r="SJM4160" s="69"/>
      <c r="SJN4160" s="69"/>
      <c r="SJO4160" s="69"/>
      <c r="SJP4160" s="69"/>
      <c r="SJQ4160" s="69"/>
      <c r="SJR4160" s="69"/>
      <c r="SJS4160" s="69"/>
      <c r="SJT4160" s="69"/>
      <c r="SJU4160" s="69"/>
      <c r="SJV4160" s="69"/>
      <c r="SJW4160" s="69"/>
      <c r="SJX4160" s="69"/>
      <c r="SJY4160" s="69"/>
      <c r="SJZ4160" s="69"/>
      <c r="SKA4160" s="69"/>
      <c r="SKB4160" s="69"/>
      <c r="SKC4160" s="69"/>
      <c r="SKD4160" s="69"/>
      <c r="SKE4160" s="69"/>
      <c r="SKF4160" s="69"/>
      <c r="SKG4160" s="69"/>
      <c r="SKH4160" s="69"/>
      <c r="SKI4160" s="69"/>
      <c r="SKJ4160" s="69"/>
      <c r="SKK4160" s="69"/>
      <c r="SKL4160" s="69"/>
      <c r="SKM4160" s="69"/>
      <c r="SKN4160" s="69"/>
      <c r="SKO4160" s="69"/>
      <c r="SKP4160" s="69"/>
      <c r="SKQ4160" s="69"/>
      <c r="SKR4160" s="69"/>
      <c r="SKS4160" s="69"/>
      <c r="SKT4160" s="69"/>
      <c r="SKU4160" s="69"/>
      <c r="SKV4160" s="69"/>
      <c r="SKW4160" s="69"/>
      <c r="SKX4160" s="69"/>
      <c r="SKY4160" s="69"/>
      <c r="SKZ4160" s="69"/>
      <c r="SLA4160" s="69"/>
      <c r="SLB4160" s="69"/>
      <c r="SLC4160" s="69"/>
      <c r="SLD4160" s="69"/>
      <c r="SLE4160" s="69"/>
      <c r="SLF4160" s="69"/>
      <c r="SLG4160" s="69"/>
      <c r="SLH4160" s="69"/>
      <c r="SLI4160" s="69"/>
      <c r="SLJ4160" s="69"/>
      <c r="SLK4160" s="69"/>
      <c r="SLL4160" s="69"/>
      <c r="SLM4160" s="69"/>
      <c r="SLN4160" s="69"/>
      <c r="SLO4160" s="69"/>
      <c r="SLP4160" s="69"/>
      <c r="SLQ4160" s="69"/>
      <c r="SLR4160" s="69"/>
      <c r="SLS4160" s="69"/>
      <c r="SLT4160" s="69"/>
      <c r="SLU4160" s="69"/>
      <c r="SLV4160" s="69"/>
      <c r="SLW4160" s="69"/>
      <c r="SLX4160" s="69"/>
      <c r="SLY4160" s="69"/>
      <c r="SLZ4160" s="69"/>
      <c r="SMA4160" s="69"/>
      <c r="SMB4160" s="69"/>
      <c r="SMC4160" s="69"/>
      <c r="SMD4160" s="69"/>
      <c r="SME4160" s="69"/>
      <c r="SMF4160" s="69"/>
      <c r="SMG4160" s="69"/>
      <c r="SMH4160" s="69"/>
      <c r="SMI4160" s="69"/>
      <c r="SMJ4160" s="69"/>
      <c r="SMK4160" s="69"/>
      <c r="SML4160" s="69"/>
      <c r="SMM4160" s="69"/>
      <c r="SMN4160" s="69"/>
      <c r="SMO4160" s="69"/>
      <c r="SMP4160" s="69"/>
      <c r="SMQ4160" s="69"/>
      <c r="SMR4160" s="69"/>
      <c r="SMS4160" s="69"/>
      <c r="SMT4160" s="69"/>
      <c r="SMU4160" s="69"/>
      <c r="SMV4160" s="69"/>
      <c r="SMW4160" s="69"/>
      <c r="SMX4160" s="69"/>
      <c r="SMY4160" s="69"/>
      <c r="SMZ4160" s="69"/>
      <c r="SNA4160" s="69"/>
      <c r="SNB4160" s="69"/>
      <c r="SNC4160" s="69"/>
      <c r="SND4160" s="69"/>
      <c r="SNE4160" s="69"/>
      <c r="SNF4160" s="69"/>
      <c r="SNG4160" s="69"/>
      <c r="SNH4160" s="69"/>
      <c r="SNI4160" s="69"/>
      <c r="SNJ4160" s="69"/>
      <c r="SNK4160" s="69"/>
      <c r="SNL4160" s="69"/>
      <c r="SNM4160" s="69"/>
      <c r="SNN4160" s="69"/>
      <c r="SNO4160" s="69"/>
      <c r="SNP4160" s="69"/>
      <c r="SNQ4160" s="69"/>
      <c r="SNR4160" s="69"/>
      <c r="SNS4160" s="69"/>
      <c r="SNT4160" s="69"/>
      <c r="SNU4160" s="69"/>
      <c r="SNV4160" s="69"/>
      <c r="SNW4160" s="69"/>
      <c r="SNX4160" s="69"/>
      <c r="SNY4160" s="69"/>
      <c r="SNZ4160" s="69"/>
      <c r="SOA4160" s="69"/>
      <c r="SOB4160" s="69"/>
      <c r="SOC4160" s="69"/>
      <c r="SOD4160" s="69"/>
      <c r="SOE4160" s="69"/>
      <c r="SOF4160" s="69"/>
      <c r="SOG4160" s="69"/>
      <c r="SOH4160" s="69"/>
      <c r="SOI4160" s="69"/>
      <c r="SOJ4160" s="69"/>
      <c r="SOK4160" s="69"/>
      <c r="SOL4160" s="69"/>
      <c r="SOM4160" s="69"/>
      <c r="SON4160" s="69"/>
      <c r="SOO4160" s="69"/>
      <c r="SOP4160" s="69"/>
      <c r="SOQ4160" s="69"/>
      <c r="SOR4160" s="69"/>
      <c r="SOS4160" s="69"/>
      <c r="SOT4160" s="69"/>
      <c r="SOU4160" s="69"/>
      <c r="SOV4160" s="69"/>
      <c r="SOW4160" s="69"/>
      <c r="SOX4160" s="69"/>
      <c r="SOY4160" s="69"/>
      <c r="SOZ4160" s="69"/>
      <c r="SPA4160" s="69"/>
      <c r="SPB4160" s="69"/>
      <c r="SPC4160" s="69"/>
      <c r="SPD4160" s="69"/>
      <c r="SPE4160" s="69"/>
      <c r="SPF4160" s="69"/>
      <c r="SPG4160" s="69"/>
      <c r="SPH4160" s="69"/>
      <c r="SPI4160" s="69"/>
      <c r="SPJ4160" s="69"/>
      <c r="SPK4160" s="69"/>
      <c r="SPL4160" s="69"/>
      <c r="SPM4160" s="69"/>
      <c r="SPN4160" s="69"/>
      <c r="SPO4160" s="69"/>
      <c r="SPP4160" s="69"/>
      <c r="SPQ4160" s="69"/>
      <c r="SPR4160" s="69"/>
      <c r="SPS4160" s="69"/>
      <c r="SPT4160" s="69"/>
      <c r="SPU4160" s="69"/>
      <c r="SPV4160" s="69"/>
      <c r="SPW4160" s="69"/>
      <c r="SPX4160" s="69"/>
      <c r="SPY4160" s="69"/>
      <c r="SPZ4160" s="69"/>
      <c r="SQA4160" s="69"/>
      <c r="SQB4160" s="69"/>
      <c r="SQC4160" s="69"/>
      <c r="SQD4160" s="69"/>
      <c r="SQE4160" s="69"/>
      <c r="SQF4160" s="69"/>
      <c r="SQG4160" s="69"/>
      <c r="SQH4160" s="69"/>
      <c r="SQI4160" s="69"/>
      <c r="SQJ4160" s="69"/>
      <c r="SQK4160" s="69"/>
      <c r="SQL4160" s="69"/>
      <c r="SQM4160" s="69"/>
      <c r="SQN4160" s="69"/>
      <c r="SQO4160" s="69"/>
      <c r="SQP4160" s="69"/>
      <c r="SQQ4160" s="69"/>
      <c r="SQR4160" s="69"/>
      <c r="SQS4160" s="69"/>
      <c r="SQT4160" s="69"/>
      <c r="SQU4160" s="69"/>
      <c r="SQV4160" s="69"/>
      <c r="SQW4160" s="69"/>
      <c r="SQX4160" s="69"/>
      <c r="SQY4160" s="69"/>
      <c r="SQZ4160" s="69"/>
      <c r="SRA4160" s="69"/>
      <c r="SRB4160" s="69"/>
      <c r="SRC4160" s="69"/>
      <c r="SRD4160" s="69"/>
      <c r="SRE4160" s="69"/>
      <c r="SRF4160" s="69"/>
      <c r="SRG4160" s="69"/>
      <c r="SRH4160" s="69"/>
      <c r="SRI4160" s="69"/>
      <c r="SRJ4160" s="69"/>
      <c r="SRK4160" s="69"/>
      <c r="SRL4160" s="69"/>
      <c r="SRM4160" s="69"/>
      <c r="SRN4160" s="69"/>
      <c r="SRO4160" s="69"/>
      <c r="SRP4160" s="69"/>
      <c r="SRQ4160" s="69"/>
      <c r="SRR4160" s="69"/>
      <c r="SRS4160" s="69"/>
      <c r="SRT4160" s="69"/>
      <c r="SRU4160" s="69"/>
      <c r="SRV4160" s="69"/>
      <c r="SRW4160" s="69"/>
      <c r="SRX4160" s="69"/>
      <c r="SRY4160" s="69"/>
      <c r="SRZ4160" s="69"/>
      <c r="SSA4160" s="69"/>
      <c r="SSB4160" s="69"/>
      <c r="SSC4160" s="69"/>
      <c r="SSD4160" s="69"/>
      <c r="SSE4160" s="69"/>
      <c r="SSF4160" s="69"/>
      <c r="SSG4160" s="69"/>
      <c r="SSH4160" s="69"/>
      <c r="SSI4160" s="69"/>
      <c r="SSJ4160" s="69"/>
      <c r="SSK4160" s="69"/>
      <c r="SSL4160" s="69"/>
      <c r="SSM4160" s="69"/>
      <c r="SSN4160" s="69"/>
      <c r="SSO4160" s="69"/>
      <c r="SSP4160" s="69"/>
      <c r="SSQ4160" s="69"/>
      <c r="SSR4160" s="69"/>
      <c r="SSS4160" s="69"/>
      <c r="SST4160" s="69"/>
      <c r="SSU4160" s="69"/>
      <c r="SSV4160" s="69"/>
      <c r="SSW4160" s="69"/>
      <c r="SSX4160" s="69"/>
      <c r="SSY4160" s="69"/>
      <c r="SSZ4160" s="69"/>
      <c r="STA4160" s="69"/>
      <c r="STB4160" s="69"/>
      <c r="STC4160" s="69"/>
      <c r="STD4160" s="69"/>
      <c r="STE4160" s="69"/>
      <c r="STF4160" s="69"/>
      <c r="STG4160" s="69"/>
      <c r="STH4160" s="69"/>
      <c r="STI4160" s="69"/>
      <c r="STJ4160" s="69"/>
      <c r="STK4160" s="69"/>
      <c r="STL4160" s="69"/>
      <c r="STM4160" s="69"/>
      <c r="STN4160" s="69"/>
      <c r="STO4160" s="69"/>
      <c r="STP4160" s="69"/>
      <c r="STQ4160" s="69"/>
      <c r="STR4160" s="69"/>
      <c r="STS4160" s="69"/>
      <c r="STT4160" s="69"/>
      <c r="STU4160" s="69"/>
      <c r="STV4160" s="69"/>
      <c r="STW4160" s="69"/>
      <c r="STX4160" s="69"/>
      <c r="STY4160" s="69"/>
      <c r="STZ4160" s="69"/>
      <c r="SUA4160" s="69"/>
      <c r="SUB4160" s="69"/>
      <c r="SUC4160" s="69"/>
      <c r="SUD4160" s="69"/>
      <c r="SUE4160" s="69"/>
      <c r="SUF4160" s="69"/>
      <c r="SUG4160" s="69"/>
      <c r="SUH4160" s="69"/>
      <c r="SUI4160" s="69"/>
      <c r="SUJ4160" s="69"/>
      <c r="SUK4160" s="69"/>
      <c r="SUL4160" s="69"/>
      <c r="SUM4160" s="69"/>
      <c r="SUN4160" s="69"/>
      <c r="SUO4160" s="69"/>
      <c r="SUP4160" s="69"/>
      <c r="SUQ4160" s="69"/>
      <c r="SUR4160" s="69"/>
      <c r="SUS4160" s="69"/>
      <c r="SUT4160" s="69"/>
      <c r="SUU4160" s="69"/>
      <c r="SUV4160" s="69"/>
      <c r="SUW4160" s="69"/>
      <c r="SUX4160" s="69"/>
      <c r="SUY4160" s="69"/>
      <c r="SUZ4160" s="69"/>
      <c r="SVA4160" s="69"/>
      <c r="SVB4160" s="69"/>
      <c r="SVC4160" s="69"/>
      <c r="SVD4160" s="69"/>
      <c r="SVE4160" s="69"/>
      <c r="SVF4160" s="69"/>
      <c r="SVG4160" s="69"/>
      <c r="SVH4160" s="69"/>
      <c r="SVI4160" s="69"/>
      <c r="SVJ4160" s="69"/>
      <c r="SVK4160" s="69"/>
      <c r="SVL4160" s="69"/>
      <c r="SVM4160" s="69"/>
      <c r="SVN4160" s="69"/>
      <c r="SVO4160" s="69"/>
      <c r="SVP4160" s="69"/>
      <c r="SVQ4160" s="69"/>
      <c r="SVR4160" s="69"/>
      <c r="SVS4160" s="69"/>
      <c r="SVT4160" s="69"/>
      <c r="SVU4160" s="69"/>
      <c r="SVV4160" s="69"/>
      <c r="SVW4160" s="69"/>
      <c r="SVX4160" s="69"/>
      <c r="SVY4160" s="69"/>
      <c r="SVZ4160" s="69"/>
      <c r="SWA4160" s="69"/>
      <c r="SWB4160" s="69"/>
      <c r="SWC4160" s="69"/>
      <c r="SWD4160" s="69"/>
      <c r="SWE4160" s="69"/>
      <c r="SWF4160" s="69"/>
      <c r="SWG4160" s="69"/>
      <c r="SWH4160" s="69"/>
      <c r="SWI4160" s="69"/>
      <c r="SWJ4160" s="69"/>
      <c r="SWK4160" s="69"/>
      <c r="SWL4160" s="69"/>
      <c r="SWM4160" s="69"/>
      <c r="SWN4160" s="69"/>
      <c r="SWO4160" s="69"/>
      <c r="SWP4160" s="69"/>
      <c r="SWQ4160" s="69"/>
      <c r="SWR4160" s="69"/>
      <c r="SWS4160" s="69"/>
      <c r="SWT4160" s="69"/>
      <c r="SWU4160" s="69"/>
      <c r="SWV4160" s="69"/>
      <c r="SWW4160" s="69"/>
      <c r="SWX4160" s="69"/>
      <c r="SWY4160" s="69"/>
      <c r="SWZ4160" s="69"/>
      <c r="SXA4160" s="69"/>
      <c r="SXB4160" s="69"/>
      <c r="SXC4160" s="69"/>
      <c r="SXD4160" s="69"/>
      <c r="SXE4160" s="69"/>
      <c r="SXF4160" s="69"/>
      <c r="SXG4160" s="69"/>
      <c r="SXH4160" s="69"/>
      <c r="SXI4160" s="69"/>
      <c r="SXJ4160" s="69"/>
      <c r="SXK4160" s="69"/>
      <c r="SXL4160" s="69"/>
      <c r="SXM4160" s="69"/>
      <c r="SXN4160" s="69"/>
      <c r="SXO4160" s="69"/>
      <c r="SXP4160" s="69"/>
      <c r="SXQ4160" s="69"/>
      <c r="SXR4160" s="69"/>
      <c r="SXS4160" s="69"/>
      <c r="SXT4160" s="69"/>
      <c r="SXU4160" s="69"/>
      <c r="SXV4160" s="69"/>
      <c r="SXW4160" s="69"/>
      <c r="SXX4160" s="69"/>
      <c r="SXY4160" s="69"/>
      <c r="SXZ4160" s="69"/>
      <c r="SYA4160" s="69"/>
      <c r="SYB4160" s="69"/>
      <c r="SYC4160" s="69"/>
      <c r="SYD4160" s="69"/>
      <c r="SYE4160" s="69"/>
      <c r="SYF4160" s="69"/>
      <c r="SYG4160" s="69"/>
      <c r="SYH4160" s="69"/>
      <c r="SYI4160" s="69"/>
      <c r="SYJ4160" s="69"/>
      <c r="SYK4160" s="69"/>
      <c r="SYL4160" s="69"/>
      <c r="SYM4160" s="69"/>
      <c r="SYN4160" s="69"/>
      <c r="SYO4160" s="69"/>
      <c r="SYP4160" s="69"/>
      <c r="SYQ4160" s="69"/>
      <c r="SYR4160" s="69"/>
      <c r="SYS4160" s="69"/>
      <c r="SYT4160" s="69"/>
      <c r="SYU4160" s="69"/>
      <c r="SYV4160" s="69"/>
      <c r="SYW4160" s="69"/>
      <c r="SYX4160" s="69"/>
      <c r="SYY4160" s="69"/>
      <c r="SYZ4160" s="69"/>
      <c r="SZA4160" s="69"/>
      <c r="SZB4160" s="69"/>
      <c r="SZC4160" s="69"/>
      <c r="SZD4160" s="69"/>
      <c r="SZE4160" s="69"/>
      <c r="SZF4160" s="69"/>
      <c r="SZG4160" s="69"/>
      <c r="SZH4160" s="69"/>
      <c r="SZI4160" s="69"/>
      <c r="SZJ4160" s="69"/>
      <c r="SZK4160" s="69"/>
      <c r="SZL4160" s="69"/>
      <c r="SZM4160" s="69"/>
      <c r="SZN4160" s="69"/>
      <c r="SZO4160" s="69"/>
      <c r="SZP4160" s="69"/>
      <c r="SZQ4160" s="69"/>
      <c r="SZR4160" s="69"/>
      <c r="SZS4160" s="69"/>
      <c r="SZT4160" s="69"/>
      <c r="SZU4160" s="69"/>
      <c r="SZV4160" s="69"/>
      <c r="SZW4160" s="69"/>
      <c r="SZX4160" s="69"/>
      <c r="SZY4160" s="69"/>
      <c r="SZZ4160" s="69"/>
      <c r="TAA4160" s="69"/>
      <c r="TAB4160" s="69"/>
      <c r="TAC4160" s="69"/>
      <c r="TAD4160" s="69"/>
      <c r="TAE4160" s="69"/>
      <c r="TAF4160" s="69"/>
      <c r="TAG4160" s="69"/>
      <c r="TAH4160" s="69"/>
      <c r="TAI4160" s="69"/>
      <c r="TAJ4160" s="69"/>
      <c r="TAK4160" s="69"/>
      <c r="TAL4160" s="69"/>
      <c r="TAM4160" s="69"/>
      <c r="TAN4160" s="69"/>
      <c r="TAO4160" s="69"/>
      <c r="TAP4160" s="69"/>
      <c r="TAQ4160" s="69"/>
      <c r="TAR4160" s="69"/>
      <c r="TAS4160" s="69"/>
      <c r="TAT4160" s="69"/>
      <c r="TAU4160" s="69"/>
      <c r="TAV4160" s="69"/>
      <c r="TAW4160" s="69"/>
      <c r="TAX4160" s="69"/>
      <c r="TAY4160" s="69"/>
      <c r="TAZ4160" s="69"/>
      <c r="TBA4160" s="69"/>
      <c r="TBB4160" s="69"/>
      <c r="TBC4160" s="69"/>
      <c r="TBD4160" s="69"/>
      <c r="TBE4160" s="69"/>
      <c r="TBF4160" s="69"/>
      <c r="TBG4160" s="69"/>
      <c r="TBH4160" s="69"/>
      <c r="TBI4160" s="69"/>
      <c r="TBJ4160" s="69"/>
      <c r="TBK4160" s="69"/>
      <c r="TBL4160" s="69"/>
      <c r="TBM4160" s="69"/>
      <c r="TBN4160" s="69"/>
      <c r="TBO4160" s="69"/>
      <c r="TBP4160" s="69"/>
      <c r="TBQ4160" s="69"/>
      <c r="TBR4160" s="69"/>
      <c r="TBS4160" s="69"/>
      <c r="TBT4160" s="69"/>
      <c r="TBU4160" s="69"/>
      <c r="TBV4160" s="69"/>
      <c r="TBW4160" s="69"/>
      <c r="TBX4160" s="69"/>
      <c r="TBY4160" s="69"/>
      <c r="TBZ4160" s="69"/>
      <c r="TCA4160" s="69"/>
      <c r="TCB4160" s="69"/>
      <c r="TCC4160" s="69"/>
      <c r="TCD4160" s="69"/>
      <c r="TCE4160" s="69"/>
      <c r="TCF4160" s="69"/>
      <c r="TCG4160" s="69"/>
      <c r="TCH4160" s="69"/>
      <c r="TCI4160" s="69"/>
      <c r="TCJ4160" s="69"/>
      <c r="TCK4160" s="69"/>
      <c r="TCL4160" s="69"/>
      <c r="TCM4160" s="69"/>
      <c r="TCN4160" s="69"/>
      <c r="TCO4160" s="69"/>
      <c r="TCP4160" s="69"/>
      <c r="TCQ4160" s="69"/>
      <c r="TCR4160" s="69"/>
      <c r="TCS4160" s="69"/>
      <c r="TCT4160" s="69"/>
      <c r="TCU4160" s="69"/>
      <c r="TCV4160" s="69"/>
      <c r="TCW4160" s="69"/>
      <c r="TCX4160" s="69"/>
      <c r="TCY4160" s="69"/>
      <c r="TCZ4160" s="69"/>
      <c r="TDA4160" s="69"/>
      <c r="TDB4160" s="69"/>
      <c r="TDC4160" s="69"/>
      <c r="TDD4160" s="69"/>
      <c r="TDE4160" s="69"/>
      <c r="TDF4160" s="69"/>
      <c r="TDG4160" s="69"/>
      <c r="TDH4160" s="69"/>
      <c r="TDI4160" s="69"/>
      <c r="TDJ4160" s="69"/>
      <c r="TDK4160" s="69"/>
      <c r="TDL4160" s="69"/>
      <c r="TDM4160" s="69"/>
      <c r="TDN4160" s="69"/>
      <c r="TDO4160" s="69"/>
      <c r="TDP4160" s="69"/>
      <c r="TDQ4160" s="69"/>
      <c r="TDR4160" s="69"/>
      <c r="TDS4160" s="69"/>
      <c r="TDT4160" s="69"/>
      <c r="TDU4160" s="69"/>
      <c r="TDV4160" s="69"/>
      <c r="TDW4160" s="69"/>
      <c r="TDX4160" s="69"/>
      <c r="TDY4160" s="69"/>
      <c r="TDZ4160" s="69"/>
      <c r="TEA4160" s="69"/>
      <c r="TEB4160" s="69"/>
      <c r="TEC4160" s="69"/>
      <c r="TED4160" s="69"/>
      <c r="TEE4160" s="69"/>
      <c r="TEF4160" s="69"/>
      <c r="TEG4160" s="69"/>
      <c r="TEH4160" s="69"/>
      <c r="TEI4160" s="69"/>
      <c r="TEJ4160" s="69"/>
      <c r="TEK4160" s="69"/>
      <c r="TEL4160" s="69"/>
      <c r="TEM4160" s="69"/>
      <c r="TEN4160" s="69"/>
      <c r="TEO4160" s="69"/>
      <c r="TEP4160" s="69"/>
      <c r="TEQ4160" s="69"/>
      <c r="TER4160" s="69"/>
      <c r="TES4160" s="69"/>
      <c r="TET4160" s="69"/>
      <c r="TEU4160" s="69"/>
      <c r="TEV4160" s="69"/>
      <c r="TEW4160" s="69"/>
      <c r="TEX4160" s="69"/>
      <c r="TEY4160" s="69"/>
      <c r="TEZ4160" s="69"/>
      <c r="TFA4160" s="69"/>
      <c r="TFB4160" s="69"/>
      <c r="TFC4160" s="69"/>
      <c r="TFD4160" s="69"/>
      <c r="TFE4160" s="69"/>
      <c r="TFF4160" s="69"/>
      <c r="TFG4160" s="69"/>
      <c r="TFH4160" s="69"/>
      <c r="TFI4160" s="69"/>
      <c r="TFJ4160" s="69"/>
      <c r="TFK4160" s="69"/>
      <c r="TFL4160" s="69"/>
      <c r="TFM4160" s="69"/>
      <c r="TFN4160" s="69"/>
      <c r="TFO4160" s="69"/>
      <c r="TFP4160" s="69"/>
      <c r="TFQ4160" s="69"/>
      <c r="TFR4160" s="69"/>
      <c r="TFS4160" s="69"/>
      <c r="TFT4160" s="69"/>
      <c r="TFU4160" s="69"/>
      <c r="TFV4160" s="69"/>
      <c r="TFW4160" s="69"/>
      <c r="TFX4160" s="69"/>
      <c r="TFY4160" s="69"/>
      <c r="TFZ4160" s="69"/>
      <c r="TGA4160" s="69"/>
      <c r="TGB4160" s="69"/>
      <c r="TGC4160" s="69"/>
      <c r="TGD4160" s="69"/>
      <c r="TGE4160" s="69"/>
      <c r="TGF4160" s="69"/>
      <c r="TGG4160" s="69"/>
      <c r="TGH4160" s="69"/>
      <c r="TGI4160" s="69"/>
      <c r="TGJ4160" s="69"/>
      <c r="TGK4160" s="69"/>
      <c r="TGL4160" s="69"/>
      <c r="TGM4160" s="69"/>
      <c r="TGN4160" s="69"/>
      <c r="TGO4160" s="69"/>
      <c r="TGP4160" s="69"/>
      <c r="TGQ4160" s="69"/>
      <c r="TGR4160" s="69"/>
      <c r="TGS4160" s="69"/>
      <c r="TGT4160" s="69"/>
      <c r="TGU4160" s="69"/>
      <c r="TGV4160" s="69"/>
      <c r="TGW4160" s="69"/>
      <c r="TGX4160" s="69"/>
      <c r="TGY4160" s="69"/>
      <c r="TGZ4160" s="69"/>
      <c r="THA4160" s="69"/>
      <c r="THB4160" s="69"/>
      <c r="THC4160" s="69"/>
      <c r="THD4160" s="69"/>
      <c r="THE4160" s="69"/>
      <c r="THF4160" s="69"/>
      <c r="THG4160" s="69"/>
      <c r="THH4160" s="69"/>
      <c r="THI4160" s="69"/>
      <c r="THJ4160" s="69"/>
      <c r="THK4160" s="69"/>
      <c r="THL4160" s="69"/>
      <c r="THM4160" s="69"/>
      <c r="THN4160" s="69"/>
      <c r="THO4160" s="69"/>
      <c r="THP4160" s="69"/>
      <c r="THQ4160" s="69"/>
      <c r="THR4160" s="69"/>
      <c r="THS4160" s="69"/>
      <c r="THT4160" s="69"/>
      <c r="THU4160" s="69"/>
      <c r="THV4160" s="69"/>
      <c r="THW4160" s="69"/>
      <c r="THX4160" s="69"/>
      <c r="THY4160" s="69"/>
      <c r="THZ4160" s="69"/>
      <c r="TIA4160" s="69"/>
      <c r="TIB4160" s="69"/>
      <c r="TIC4160" s="69"/>
      <c r="TID4160" s="69"/>
      <c r="TIE4160" s="69"/>
      <c r="TIF4160" s="69"/>
      <c r="TIG4160" s="69"/>
      <c r="TIH4160" s="69"/>
      <c r="TII4160" s="69"/>
      <c r="TIJ4160" s="69"/>
      <c r="TIK4160" s="69"/>
      <c r="TIL4160" s="69"/>
      <c r="TIM4160" s="69"/>
      <c r="TIN4160" s="69"/>
      <c r="TIO4160" s="69"/>
      <c r="TIP4160" s="69"/>
      <c r="TIQ4160" s="69"/>
      <c r="TIR4160" s="69"/>
      <c r="TIS4160" s="69"/>
      <c r="TIT4160" s="69"/>
      <c r="TIU4160" s="69"/>
      <c r="TIV4160" s="69"/>
      <c r="TIW4160" s="69"/>
      <c r="TIX4160" s="69"/>
      <c r="TIY4160" s="69"/>
      <c r="TIZ4160" s="69"/>
      <c r="TJA4160" s="69"/>
      <c r="TJB4160" s="69"/>
      <c r="TJC4160" s="69"/>
      <c r="TJD4160" s="69"/>
      <c r="TJE4160" s="69"/>
      <c r="TJF4160" s="69"/>
      <c r="TJG4160" s="69"/>
      <c r="TJH4160" s="69"/>
      <c r="TJI4160" s="69"/>
      <c r="TJJ4160" s="69"/>
      <c r="TJK4160" s="69"/>
      <c r="TJL4160" s="69"/>
      <c r="TJM4160" s="69"/>
      <c r="TJN4160" s="69"/>
      <c r="TJO4160" s="69"/>
      <c r="TJP4160" s="69"/>
      <c r="TJQ4160" s="69"/>
      <c r="TJR4160" s="69"/>
      <c r="TJS4160" s="69"/>
      <c r="TJT4160" s="69"/>
      <c r="TJU4160" s="69"/>
      <c r="TJV4160" s="69"/>
      <c r="TJW4160" s="69"/>
      <c r="TJX4160" s="69"/>
      <c r="TJY4160" s="69"/>
      <c r="TJZ4160" s="69"/>
      <c r="TKA4160" s="69"/>
      <c r="TKB4160" s="69"/>
      <c r="TKC4160" s="69"/>
      <c r="TKD4160" s="69"/>
      <c r="TKE4160" s="69"/>
      <c r="TKF4160" s="69"/>
      <c r="TKG4160" s="69"/>
      <c r="TKH4160" s="69"/>
      <c r="TKI4160" s="69"/>
      <c r="TKJ4160" s="69"/>
      <c r="TKK4160" s="69"/>
      <c r="TKL4160" s="69"/>
      <c r="TKM4160" s="69"/>
      <c r="TKN4160" s="69"/>
      <c r="TKO4160" s="69"/>
      <c r="TKP4160" s="69"/>
      <c r="TKQ4160" s="69"/>
      <c r="TKR4160" s="69"/>
      <c r="TKS4160" s="69"/>
      <c r="TKT4160" s="69"/>
      <c r="TKU4160" s="69"/>
      <c r="TKV4160" s="69"/>
      <c r="TKW4160" s="69"/>
      <c r="TKX4160" s="69"/>
      <c r="TKY4160" s="69"/>
      <c r="TKZ4160" s="69"/>
      <c r="TLA4160" s="69"/>
      <c r="TLB4160" s="69"/>
      <c r="TLC4160" s="69"/>
      <c r="TLD4160" s="69"/>
      <c r="TLE4160" s="69"/>
      <c r="TLF4160" s="69"/>
      <c r="TLG4160" s="69"/>
      <c r="TLH4160" s="69"/>
      <c r="TLI4160" s="69"/>
      <c r="TLJ4160" s="69"/>
      <c r="TLK4160" s="69"/>
      <c r="TLL4160" s="69"/>
      <c r="TLM4160" s="69"/>
      <c r="TLN4160" s="69"/>
      <c r="TLO4160" s="69"/>
      <c r="TLP4160" s="69"/>
      <c r="TLQ4160" s="69"/>
      <c r="TLR4160" s="69"/>
      <c r="TLS4160" s="69"/>
      <c r="TLT4160" s="69"/>
      <c r="TLU4160" s="69"/>
      <c r="TLV4160" s="69"/>
      <c r="TLW4160" s="69"/>
      <c r="TLX4160" s="69"/>
      <c r="TLY4160" s="69"/>
      <c r="TLZ4160" s="69"/>
      <c r="TMA4160" s="69"/>
      <c r="TMB4160" s="69"/>
      <c r="TMC4160" s="69"/>
      <c r="TMD4160" s="69"/>
      <c r="TME4160" s="69"/>
      <c r="TMF4160" s="69"/>
      <c r="TMG4160" s="69"/>
      <c r="TMH4160" s="69"/>
      <c r="TMI4160" s="69"/>
      <c r="TMJ4160" s="69"/>
      <c r="TMK4160" s="69"/>
      <c r="TML4160" s="69"/>
      <c r="TMM4160" s="69"/>
      <c r="TMN4160" s="69"/>
      <c r="TMO4160" s="69"/>
      <c r="TMP4160" s="69"/>
      <c r="TMQ4160" s="69"/>
      <c r="TMR4160" s="69"/>
      <c r="TMS4160" s="69"/>
      <c r="TMT4160" s="69"/>
      <c r="TMU4160" s="69"/>
      <c r="TMV4160" s="69"/>
      <c r="TMW4160" s="69"/>
      <c r="TMX4160" s="69"/>
      <c r="TMY4160" s="69"/>
      <c r="TMZ4160" s="69"/>
      <c r="TNA4160" s="69"/>
      <c r="TNB4160" s="69"/>
      <c r="TNC4160" s="69"/>
      <c r="TND4160" s="69"/>
      <c r="TNE4160" s="69"/>
      <c r="TNF4160" s="69"/>
      <c r="TNG4160" s="69"/>
      <c r="TNH4160" s="69"/>
      <c r="TNI4160" s="69"/>
      <c r="TNJ4160" s="69"/>
      <c r="TNK4160" s="69"/>
      <c r="TNL4160" s="69"/>
      <c r="TNM4160" s="69"/>
      <c r="TNN4160" s="69"/>
      <c r="TNO4160" s="69"/>
      <c r="TNP4160" s="69"/>
      <c r="TNQ4160" s="69"/>
      <c r="TNR4160" s="69"/>
      <c r="TNS4160" s="69"/>
      <c r="TNT4160" s="69"/>
      <c r="TNU4160" s="69"/>
      <c r="TNV4160" s="69"/>
      <c r="TNW4160" s="69"/>
      <c r="TNX4160" s="69"/>
      <c r="TNY4160" s="69"/>
      <c r="TNZ4160" s="69"/>
      <c r="TOA4160" s="69"/>
      <c r="TOB4160" s="69"/>
      <c r="TOC4160" s="69"/>
      <c r="TOD4160" s="69"/>
      <c r="TOE4160" s="69"/>
      <c r="TOF4160" s="69"/>
      <c r="TOG4160" s="69"/>
      <c r="TOH4160" s="69"/>
      <c r="TOI4160" s="69"/>
      <c r="TOJ4160" s="69"/>
      <c r="TOK4160" s="69"/>
      <c r="TOL4160" s="69"/>
      <c r="TOM4160" s="69"/>
      <c r="TON4160" s="69"/>
      <c r="TOO4160" s="69"/>
      <c r="TOP4160" s="69"/>
      <c r="TOQ4160" s="69"/>
      <c r="TOR4160" s="69"/>
      <c r="TOS4160" s="69"/>
      <c r="TOT4160" s="69"/>
      <c r="TOU4160" s="69"/>
      <c r="TOV4160" s="69"/>
      <c r="TOW4160" s="69"/>
      <c r="TOX4160" s="69"/>
      <c r="TOY4160" s="69"/>
      <c r="TOZ4160" s="69"/>
      <c r="TPA4160" s="69"/>
      <c r="TPB4160" s="69"/>
      <c r="TPC4160" s="69"/>
      <c r="TPD4160" s="69"/>
      <c r="TPE4160" s="69"/>
      <c r="TPF4160" s="69"/>
      <c r="TPG4160" s="69"/>
      <c r="TPH4160" s="69"/>
      <c r="TPI4160" s="69"/>
      <c r="TPJ4160" s="69"/>
      <c r="TPK4160" s="69"/>
      <c r="TPL4160" s="69"/>
      <c r="TPM4160" s="69"/>
      <c r="TPN4160" s="69"/>
      <c r="TPO4160" s="69"/>
      <c r="TPP4160" s="69"/>
      <c r="TPQ4160" s="69"/>
      <c r="TPR4160" s="69"/>
      <c r="TPS4160" s="69"/>
      <c r="TPT4160" s="69"/>
      <c r="TPU4160" s="69"/>
      <c r="TPV4160" s="69"/>
      <c r="TPW4160" s="69"/>
      <c r="TPX4160" s="69"/>
      <c r="TPY4160" s="69"/>
      <c r="TPZ4160" s="69"/>
      <c r="TQA4160" s="69"/>
      <c r="TQB4160" s="69"/>
      <c r="TQC4160" s="69"/>
      <c r="TQD4160" s="69"/>
      <c r="TQE4160" s="69"/>
      <c r="TQF4160" s="69"/>
      <c r="TQG4160" s="69"/>
      <c r="TQH4160" s="69"/>
      <c r="TQI4160" s="69"/>
      <c r="TQJ4160" s="69"/>
      <c r="TQK4160" s="69"/>
      <c r="TQL4160" s="69"/>
      <c r="TQM4160" s="69"/>
      <c r="TQN4160" s="69"/>
      <c r="TQO4160" s="69"/>
      <c r="TQP4160" s="69"/>
      <c r="TQQ4160" s="69"/>
      <c r="TQR4160" s="69"/>
      <c r="TQS4160" s="69"/>
      <c r="TQT4160" s="69"/>
      <c r="TQU4160" s="69"/>
      <c r="TQV4160" s="69"/>
      <c r="TQW4160" s="69"/>
      <c r="TQX4160" s="69"/>
      <c r="TQY4160" s="69"/>
      <c r="TQZ4160" s="69"/>
      <c r="TRA4160" s="69"/>
      <c r="TRB4160" s="69"/>
      <c r="TRC4160" s="69"/>
      <c r="TRD4160" s="69"/>
      <c r="TRE4160" s="69"/>
      <c r="TRF4160" s="69"/>
      <c r="TRG4160" s="69"/>
      <c r="TRH4160" s="69"/>
      <c r="TRI4160" s="69"/>
      <c r="TRJ4160" s="69"/>
      <c r="TRK4160" s="69"/>
      <c r="TRL4160" s="69"/>
      <c r="TRM4160" s="69"/>
      <c r="TRN4160" s="69"/>
      <c r="TRO4160" s="69"/>
      <c r="TRP4160" s="69"/>
      <c r="TRQ4160" s="69"/>
      <c r="TRR4160" s="69"/>
      <c r="TRS4160" s="69"/>
      <c r="TRT4160" s="69"/>
      <c r="TRU4160" s="69"/>
      <c r="TRV4160" s="69"/>
      <c r="TRW4160" s="69"/>
      <c r="TRX4160" s="69"/>
      <c r="TRY4160" s="69"/>
      <c r="TRZ4160" s="69"/>
      <c r="TSA4160" s="69"/>
      <c r="TSB4160" s="69"/>
      <c r="TSC4160" s="69"/>
      <c r="TSD4160" s="69"/>
      <c r="TSE4160" s="69"/>
      <c r="TSF4160" s="69"/>
      <c r="TSG4160" s="69"/>
      <c r="TSH4160" s="69"/>
      <c r="TSI4160" s="69"/>
      <c r="TSJ4160" s="69"/>
      <c r="TSK4160" s="69"/>
      <c r="TSL4160" s="69"/>
      <c r="TSM4160" s="69"/>
      <c r="TSN4160" s="69"/>
      <c r="TSO4160" s="69"/>
      <c r="TSP4160" s="69"/>
      <c r="TSQ4160" s="69"/>
      <c r="TSR4160" s="69"/>
      <c r="TSS4160" s="69"/>
      <c r="TST4160" s="69"/>
      <c r="TSU4160" s="69"/>
      <c r="TSV4160" s="69"/>
      <c r="TSW4160" s="69"/>
      <c r="TSX4160" s="69"/>
      <c r="TSY4160" s="69"/>
      <c r="TSZ4160" s="69"/>
      <c r="TTA4160" s="69"/>
      <c r="TTB4160" s="69"/>
      <c r="TTC4160" s="69"/>
      <c r="TTD4160" s="69"/>
      <c r="TTE4160" s="69"/>
      <c r="TTF4160" s="69"/>
      <c r="TTG4160" s="69"/>
      <c r="TTH4160" s="69"/>
      <c r="TTI4160" s="69"/>
      <c r="TTJ4160" s="69"/>
      <c r="TTK4160" s="69"/>
      <c r="TTL4160" s="69"/>
      <c r="TTM4160" s="69"/>
      <c r="TTN4160" s="69"/>
      <c r="TTO4160" s="69"/>
      <c r="TTP4160" s="69"/>
      <c r="TTQ4160" s="69"/>
      <c r="TTR4160" s="69"/>
      <c r="TTS4160" s="69"/>
      <c r="TTT4160" s="69"/>
      <c r="TTU4160" s="69"/>
      <c r="TTV4160" s="69"/>
      <c r="TTW4160" s="69"/>
      <c r="TTX4160" s="69"/>
      <c r="TTY4160" s="69"/>
      <c r="TTZ4160" s="69"/>
      <c r="TUA4160" s="69"/>
      <c r="TUB4160" s="69"/>
      <c r="TUC4160" s="69"/>
      <c r="TUD4160" s="69"/>
      <c r="TUE4160" s="69"/>
      <c r="TUF4160" s="69"/>
      <c r="TUG4160" s="69"/>
      <c r="TUH4160" s="69"/>
      <c r="TUI4160" s="69"/>
      <c r="TUJ4160" s="69"/>
      <c r="TUK4160" s="69"/>
      <c r="TUL4160" s="69"/>
      <c r="TUM4160" s="69"/>
      <c r="TUN4160" s="69"/>
      <c r="TUO4160" s="69"/>
      <c r="TUP4160" s="69"/>
      <c r="TUQ4160" s="69"/>
      <c r="TUR4160" s="69"/>
      <c r="TUS4160" s="69"/>
      <c r="TUT4160" s="69"/>
      <c r="TUU4160" s="69"/>
      <c r="TUV4160" s="69"/>
      <c r="TUW4160" s="69"/>
      <c r="TUX4160" s="69"/>
      <c r="TUY4160" s="69"/>
      <c r="TUZ4160" s="69"/>
      <c r="TVA4160" s="69"/>
      <c r="TVB4160" s="69"/>
      <c r="TVC4160" s="69"/>
      <c r="TVD4160" s="69"/>
      <c r="TVE4160" s="69"/>
      <c r="TVF4160" s="69"/>
      <c r="TVG4160" s="69"/>
      <c r="TVH4160" s="69"/>
      <c r="TVI4160" s="69"/>
      <c r="TVJ4160" s="69"/>
      <c r="TVK4160" s="69"/>
      <c r="TVL4160" s="69"/>
      <c r="TVM4160" s="69"/>
      <c r="TVN4160" s="69"/>
      <c r="TVO4160" s="69"/>
      <c r="TVP4160" s="69"/>
      <c r="TVQ4160" s="69"/>
      <c r="TVR4160" s="69"/>
      <c r="TVS4160" s="69"/>
      <c r="TVT4160" s="69"/>
      <c r="TVU4160" s="69"/>
      <c r="TVV4160" s="69"/>
      <c r="TVW4160" s="69"/>
      <c r="TVX4160" s="69"/>
      <c r="TVY4160" s="69"/>
      <c r="TVZ4160" s="69"/>
      <c r="TWA4160" s="69"/>
      <c r="TWB4160" s="69"/>
      <c r="TWC4160" s="69"/>
      <c r="TWD4160" s="69"/>
      <c r="TWE4160" s="69"/>
      <c r="TWF4160" s="69"/>
      <c r="TWG4160" s="69"/>
      <c r="TWH4160" s="69"/>
      <c r="TWI4160" s="69"/>
      <c r="TWJ4160" s="69"/>
      <c r="TWK4160" s="69"/>
      <c r="TWL4160" s="69"/>
      <c r="TWM4160" s="69"/>
      <c r="TWN4160" s="69"/>
      <c r="TWO4160" s="69"/>
      <c r="TWP4160" s="69"/>
      <c r="TWQ4160" s="69"/>
      <c r="TWR4160" s="69"/>
      <c r="TWS4160" s="69"/>
      <c r="TWT4160" s="69"/>
      <c r="TWU4160" s="69"/>
      <c r="TWV4160" s="69"/>
      <c r="TWW4160" s="69"/>
      <c r="TWX4160" s="69"/>
      <c r="TWY4160" s="69"/>
      <c r="TWZ4160" s="69"/>
      <c r="TXA4160" s="69"/>
      <c r="TXB4160" s="69"/>
      <c r="TXC4160" s="69"/>
      <c r="TXD4160" s="69"/>
      <c r="TXE4160" s="69"/>
      <c r="TXF4160" s="69"/>
      <c r="TXG4160" s="69"/>
      <c r="TXH4160" s="69"/>
      <c r="TXI4160" s="69"/>
      <c r="TXJ4160" s="69"/>
      <c r="TXK4160" s="69"/>
      <c r="TXL4160" s="69"/>
      <c r="TXM4160" s="69"/>
      <c r="TXN4160" s="69"/>
      <c r="TXO4160" s="69"/>
      <c r="TXP4160" s="69"/>
      <c r="TXQ4160" s="69"/>
      <c r="TXR4160" s="69"/>
      <c r="TXS4160" s="69"/>
      <c r="TXT4160" s="69"/>
      <c r="TXU4160" s="69"/>
      <c r="TXV4160" s="69"/>
      <c r="TXW4160" s="69"/>
      <c r="TXX4160" s="69"/>
      <c r="TXY4160" s="69"/>
      <c r="TXZ4160" s="69"/>
      <c r="TYA4160" s="69"/>
      <c r="TYB4160" s="69"/>
      <c r="TYC4160" s="69"/>
      <c r="TYD4160" s="69"/>
      <c r="TYE4160" s="69"/>
      <c r="TYF4160" s="69"/>
      <c r="TYG4160" s="69"/>
      <c r="TYH4160" s="69"/>
      <c r="TYI4160" s="69"/>
      <c r="TYJ4160" s="69"/>
      <c r="TYK4160" s="69"/>
      <c r="TYL4160" s="69"/>
      <c r="TYM4160" s="69"/>
      <c r="TYN4160" s="69"/>
      <c r="TYO4160" s="69"/>
      <c r="TYP4160" s="69"/>
      <c r="TYQ4160" s="69"/>
      <c r="TYR4160" s="69"/>
      <c r="TYS4160" s="69"/>
      <c r="TYT4160" s="69"/>
      <c r="TYU4160" s="69"/>
      <c r="TYV4160" s="69"/>
      <c r="TYW4160" s="69"/>
      <c r="TYX4160" s="69"/>
      <c r="TYY4160" s="69"/>
      <c r="TYZ4160" s="69"/>
      <c r="TZA4160" s="69"/>
      <c r="TZB4160" s="69"/>
      <c r="TZC4160" s="69"/>
      <c r="TZD4160" s="69"/>
      <c r="TZE4160" s="69"/>
      <c r="TZF4160" s="69"/>
      <c r="TZG4160" s="69"/>
      <c r="TZH4160" s="69"/>
      <c r="TZI4160" s="69"/>
      <c r="TZJ4160" s="69"/>
      <c r="TZK4160" s="69"/>
      <c r="TZL4160" s="69"/>
      <c r="TZM4160" s="69"/>
      <c r="TZN4160" s="69"/>
      <c r="TZO4160" s="69"/>
      <c r="TZP4160" s="69"/>
      <c r="TZQ4160" s="69"/>
      <c r="TZR4160" s="69"/>
      <c r="TZS4160" s="69"/>
      <c r="TZT4160" s="69"/>
      <c r="TZU4160" s="69"/>
      <c r="TZV4160" s="69"/>
      <c r="TZW4160" s="69"/>
      <c r="TZX4160" s="69"/>
      <c r="TZY4160" s="69"/>
      <c r="TZZ4160" s="69"/>
      <c r="UAA4160" s="69"/>
      <c r="UAB4160" s="69"/>
      <c r="UAC4160" s="69"/>
      <c r="UAD4160" s="69"/>
      <c r="UAE4160" s="69"/>
      <c r="UAF4160" s="69"/>
      <c r="UAG4160" s="69"/>
      <c r="UAH4160" s="69"/>
      <c r="UAI4160" s="69"/>
      <c r="UAJ4160" s="69"/>
      <c r="UAK4160" s="69"/>
      <c r="UAL4160" s="69"/>
      <c r="UAM4160" s="69"/>
      <c r="UAN4160" s="69"/>
      <c r="UAO4160" s="69"/>
      <c r="UAP4160" s="69"/>
      <c r="UAQ4160" s="69"/>
      <c r="UAR4160" s="69"/>
      <c r="UAS4160" s="69"/>
      <c r="UAT4160" s="69"/>
      <c r="UAU4160" s="69"/>
      <c r="UAV4160" s="69"/>
      <c r="UAW4160" s="69"/>
      <c r="UAX4160" s="69"/>
      <c r="UAY4160" s="69"/>
      <c r="UAZ4160" s="69"/>
      <c r="UBA4160" s="69"/>
      <c r="UBB4160" s="69"/>
      <c r="UBC4160" s="69"/>
      <c r="UBD4160" s="69"/>
      <c r="UBE4160" s="69"/>
      <c r="UBF4160" s="69"/>
      <c r="UBG4160" s="69"/>
      <c r="UBH4160" s="69"/>
      <c r="UBI4160" s="69"/>
      <c r="UBJ4160" s="69"/>
      <c r="UBK4160" s="69"/>
      <c r="UBL4160" s="69"/>
      <c r="UBM4160" s="69"/>
      <c r="UBN4160" s="69"/>
      <c r="UBO4160" s="69"/>
      <c r="UBP4160" s="69"/>
      <c r="UBQ4160" s="69"/>
      <c r="UBR4160" s="69"/>
      <c r="UBS4160" s="69"/>
      <c r="UBT4160" s="69"/>
      <c r="UBU4160" s="69"/>
      <c r="UBV4160" s="69"/>
      <c r="UBW4160" s="69"/>
      <c r="UBX4160" s="69"/>
      <c r="UBY4160" s="69"/>
      <c r="UBZ4160" s="69"/>
      <c r="UCA4160" s="69"/>
      <c r="UCB4160" s="69"/>
      <c r="UCC4160" s="69"/>
      <c r="UCD4160" s="69"/>
      <c r="UCE4160" s="69"/>
      <c r="UCF4160" s="69"/>
      <c r="UCG4160" s="69"/>
      <c r="UCH4160" s="69"/>
      <c r="UCI4160" s="69"/>
      <c r="UCJ4160" s="69"/>
      <c r="UCK4160" s="69"/>
      <c r="UCL4160" s="69"/>
      <c r="UCM4160" s="69"/>
      <c r="UCN4160" s="69"/>
      <c r="UCO4160" s="69"/>
      <c r="UCP4160" s="69"/>
      <c r="UCQ4160" s="69"/>
      <c r="UCR4160" s="69"/>
      <c r="UCS4160" s="69"/>
      <c r="UCT4160" s="69"/>
      <c r="UCU4160" s="69"/>
      <c r="UCV4160" s="69"/>
      <c r="UCW4160" s="69"/>
      <c r="UCX4160" s="69"/>
      <c r="UCY4160" s="69"/>
      <c r="UCZ4160" s="69"/>
      <c r="UDA4160" s="69"/>
      <c r="UDB4160" s="69"/>
      <c r="UDC4160" s="69"/>
      <c r="UDD4160" s="69"/>
      <c r="UDE4160" s="69"/>
      <c r="UDF4160" s="69"/>
      <c r="UDG4160" s="69"/>
      <c r="UDH4160" s="69"/>
      <c r="UDI4160" s="69"/>
      <c r="UDJ4160" s="69"/>
      <c r="UDK4160" s="69"/>
      <c r="UDL4160" s="69"/>
      <c r="UDM4160" s="69"/>
      <c r="UDN4160" s="69"/>
      <c r="UDO4160" s="69"/>
      <c r="UDP4160" s="69"/>
      <c r="UDQ4160" s="69"/>
      <c r="UDR4160" s="69"/>
      <c r="UDS4160" s="69"/>
      <c r="UDT4160" s="69"/>
      <c r="UDU4160" s="69"/>
      <c r="UDV4160" s="69"/>
      <c r="UDW4160" s="69"/>
      <c r="UDX4160" s="69"/>
      <c r="UDY4160" s="69"/>
      <c r="UDZ4160" s="69"/>
      <c r="UEA4160" s="69"/>
      <c r="UEB4160" s="69"/>
      <c r="UEC4160" s="69"/>
      <c r="UED4160" s="69"/>
      <c r="UEE4160" s="69"/>
      <c r="UEF4160" s="69"/>
      <c r="UEG4160" s="69"/>
      <c r="UEH4160" s="69"/>
      <c r="UEI4160" s="69"/>
      <c r="UEJ4160" s="69"/>
      <c r="UEK4160" s="69"/>
      <c r="UEL4160" s="69"/>
      <c r="UEM4160" s="69"/>
      <c r="UEN4160" s="69"/>
      <c r="UEO4160" s="69"/>
      <c r="UEP4160" s="69"/>
      <c r="UEQ4160" s="69"/>
      <c r="UER4160" s="69"/>
      <c r="UES4160" s="69"/>
      <c r="UET4160" s="69"/>
      <c r="UEU4160" s="69"/>
      <c r="UEV4160" s="69"/>
      <c r="UEW4160" s="69"/>
      <c r="UEX4160" s="69"/>
      <c r="UEY4160" s="69"/>
      <c r="UEZ4160" s="69"/>
      <c r="UFA4160" s="69"/>
      <c r="UFB4160" s="69"/>
      <c r="UFC4160" s="69"/>
      <c r="UFD4160" s="69"/>
      <c r="UFE4160" s="69"/>
      <c r="UFF4160" s="69"/>
      <c r="UFG4160" s="69"/>
      <c r="UFH4160" s="69"/>
      <c r="UFI4160" s="69"/>
      <c r="UFJ4160" s="69"/>
      <c r="UFK4160" s="69"/>
      <c r="UFL4160" s="69"/>
      <c r="UFM4160" s="69"/>
      <c r="UFN4160" s="69"/>
      <c r="UFO4160" s="69"/>
      <c r="UFP4160" s="69"/>
      <c r="UFQ4160" s="69"/>
      <c r="UFR4160" s="69"/>
      <c r="UFS4160" s="69"/>
      <c r="UFT4160" s="69"/>
      <c r="UFU4160" s="69"/>
      <c r="UFV4160" s="69"/>
      <c r="UFW4160" s="69"/>
      <c r="UFX4160" s="69"/>
      <c r="UFY4160" s="69"/>
      <c r="UFZ4160" s="69"/>
      <c r="UGA4160" s="69"/>
      <c r="UGB4160" s="69"/>
      <c r="UGC4160" s="69"/>
      <c r="UGD4160" s="69"/>
      <c r="UGE4160" s="69"/>
      <c r="UGF4160" s="69"/>
      <c r="UGG4160" s="69"/>
      <c r="UGH4160" s="69"/>
      <c r="UGI4160" s="69"/>
      <c r="UGJ4160" s="69"/>
      <c r="UGK4160" s="69"/>
      <c r="UGL4160" s="69"/>
      <c r="UGM4160" s="69"/>
      <c r="UGN4160" s="69"/>
      <c r="UGO4160" s="69"/>
      <c r="UGP4160" s="69"/>
      <c r="UGQ4160" s="69"/>
      <c r="UGR4160" s="69"/>
      <c r="UGS4160" s="69"/>
      <c r="UGT4160" s="69"/>
      <c r="UGU4160" s="69"/>
      <c r="UGV4160" s="69"/>
      <c r="UGW4160" s="69"/>
      <c r="UGX4160" s="69"/>
      <c r="UGY4160" s="69"/>
      <c r="UGZ4160" s="69"/>
      <c r="UHA4160" s="69"/>
      <c r="UHB4160" s="69"/>
      <c r="UHC4160" s="69"/>
      <c r="UHD4160" s="69"/>
      <c r="UHE4160" s="69"/>
      <c r="UHF4160" s="69"/>
      <c r="UHG4160" s="69"/>
      <c r="UHH4160" s="69"/>
      <c r="UHI4160" s="69"/>
      <c r="UHJ4160" s="69"/>
      <c r="UHK4160" s="69"/>
      <c r="UHL4160" s="69"/>
      <c r="UHM4160" s="69"/>
      <c r="UHN4160" s="69"/>
      <c r="UHO4160" s="69"/>
      <c r="UHP4160" s="69"/>
      <c r="UHQ4160" s="69"/>
      <c r="UHR4160" s="69"/>
      <c r="UHS4160" s="69"/>
      <c r="UHT4160" s="69"/>
      <c r="UHU4160" s="69"/>
      <c r="UHV4160" s="69"/>
      <c r="UHW4160" s="69"/>
      <c r="UHX4160" s="69"/>
      <c r="UHY4160" s="69"/>
      <c r="UHZ4160" s="69"/>
      <c r="UIA4160" s="69"/>
      <c r="UIB4160" s="69"/>
      <c r="UIC4160" s="69"/>
      <c r="UID4160" s="69"/>
      <c r="UIE4160" s="69"/>
      <c r="UIF4160" s="69"/>
      <c r="UIG4160" s="69"/>
      <c r="UIH4160" s="69"/>
      <c r="UII4160" s="69"/>
      <c r="UIJ4160" s="69"/>
      <c r="UIK4160" s="69"/>
      <c r="UIL4160" s="69"/>
      <c r="UIM4160" s="69"/>
      <c r="UIN4160" s="69"/>
      <c r="UIO4160" s="69"/>
      <c r="UIP4160" s="69"/>
      <c r="UIQ4160" s="69"/>
      <c r="UIR4160" s="69"/>
      <c r="UIS4160" s="69"/>
      <c r="UIT4160" s="69"/>
      <c r="UIU4160" s="69"/>
      <c r="UIV4160" s="69"/>
      <c r="UIW4160" s="69"/>
      <c r="UIX4160" s="69"/>
      <c r="UIY4160" s="69"/>
      <c r="UIZ4160" s="69"/>
      <c r="UJA4160" s="69"/>
      <c r="UJB4160" s="69"/>
      <c r="UJC4160" s="69"/>
      <c r="UJD4160" s="69"/>
      <c r="UJE4160" s="69"/>
      <c r="UJF4160" s="69"/>
      <c r="UJG4160" s="69"/>
      <c r="UJH4160" s="69"/>
      <c r="UJI4160" s="69"/>
      <c r="UJJ4160" s="69"/>
      <c r="UJK4160" s="69"/>
      <c r="UJL4160" s="69"/>
      <c r="UJM4160" s="69"/>
      <c r="UJN4160" s="69"/>
      <c r="UJO4160" s="69"/>
      <c r="UJP4160" s="69"/>
      <c r="UJQ4160" s="69"/>
      <c r="UJR4160" s="69"/>
      <c r="UJS4160" s="69"/>
      <c r="UJT4160" s="69"/>
      <c r="UJU4160" s="69"/>
      <c r="UJV4160" s="69"/>
      <c r="UJW4160" s="69"/>
      <c r="UJX4160" s="69"/>
      <c r="UJY4160" s="69"/>
      <c r="UJZ4160" s="69"/>
      <c r="UKA4160" s="69"/>
      <c r="UKB4160" s="69"/>
      <c r="UKC4160" s="69"/>
      <c r="UKD4160" s="69"/>
      <c r="UKE4160" s="69"/>
      <c r="UKF4160" s="69"/>
      <c r="UKG4160" s="69"/>
      <c r="UKH4160" s="69"/>
      <c r="UKI4160" s="69"/>
      <c r="UKJ4160" s="69"/>
      <c r="UKK4160" s="69"/>
      <c r="UKL4160" s="69"/>
      <c r="UKM4160" s="69"/>
      <c r="UKN4160" s="69"/>
      <c r="UKO4160" s="69"/>
      <c r="UKP4160" s="69"/>
      <c r="UKQ4160" s="69"/>
      <c r="UKR4160" s="69"/>
      <c r="UKS4160" s="69"/>
      <c r="UKT4160" s="69"/>
      <c r="UKU4160" s="69"/>
      <c r="UKV4160" s="69"/>
      <c r="UKW4160" s="69"/>
      <c r="UKX4160" s="69"/>
      <c r="UKY4160" s="69"/>
      <c r="UKZ4160" s="69"/>
      <c r="ULA4160" s="69"/>
      <c r="ULB4160" s="69"/>
      <c r="ULC4160" s="69"/>
      <c r="ULD4160" s="69"/>
      <c r="ULE4160" s="69"/>
      <c r="ULF4160" s="69"/>
      <c r="ULG4160" s="69"/>
      <c r="ULH4160" s="69"/>
      <c r="ULI4160" s="69"/>
      <c r="ULJ4160" s="69"/>
      <c r="ULK4160" s="69"/>
      <c r="ULL4160" s="69"/>
      <c r="ULM4160" s="69"/>
      <c r="ULN4160" s="69"/>
      <c r="ULO4160" s="69"/>
      <c r="ULP4160" s="69"/>
      <c r="ULQ4160" s="69"/>
      <c r="ULR4160" s="69"/>
      <c r="ULS4160" s="69"/>
      <c r="ULT4160" s="69"/>
      <c r="ULU4160" s="69"/>
      <c r="ULV4160" s="69"/>
      <c r="ULW4160" s="69"/>
      <c r="ULX4160" s="69"/>
      <c r="ULY4160" s="69"/>
      <c r="ULZ4160" s="69"/>
      <c r="UMA4160" s="69"/>
      <c r="UMB4160" s="69"/>
      <c r="UMC4160" s="69"/>
      <c r="UMD4160" s="69"/>
      <c r="UME4160" s="69"/>
      <c r="UMF4160" s="69"/>
      <c r="UMG4160" s="69"/>
      <c r="UMH4160" s="69"/>
      <c r="UMI4160" s="69"/>
      <c r="UMJ4160" s="69"/>
      <c r="UMK4160" s="69"/>
      <c r="UML4160" s="69"/>
      <c r="UMM4160" s="69"/>
      <c r="UMN4160" s="69"/>
      <c r="UMO4160" s="69"/>
      <c r="UMP4160" s="69"/>
      <c r="UMQ4160" s="69"/>
      <c r="UMR4160" s="69"/>
      <c r="UMS4160" s="69"/>
      <c r="UMT4160" s="69"/>
      <c r="UMU4160" s="69"/>
      <c r="UMV4160" s="69"/>
      <c r="UMW4160" s="69"/>
      <c r="UMX4160" s="69"/>
      <c r="UMY4160" s="69"/>
      <c r="UMZ4160" s="69"/>
      <c r="UNA4160" s="69"/>
      <c r="UNB4160" s="69"/>
      <c r="UNC4160" s="69"/>
      <c r="UND4160" s="69"/>
      <c r="UNE4160" s="69"/>
      <c r="UNF4160" s="69"/>
      <c r="UNG4160" s="69"/>
      <c r="UNH4160" s="69"/>
      <c r="UNI4160" s="69"/>
      <c r="UNJ4160" s="69"/>
      <c r="UNK4160" s="69"/>
      <c r="UNL4160" s="69"/>
      <c r="UNM4160" s="69"/>
      <c r="UNN4160" s="69"/>
      <c r="UNO4160" s="69"/>
      <c r="UNP4160" s="69"/>
      <c r="UNQ4160" s="69"/>
      <c r="UNR4160" s="69"/>
      <c r="UNS4160" s="69"/>
      <c r="UNT4160" s="69"/>
      <c r="UNU4160" s="69"/>
      <c r="UNV4160" s="69"/>
      <c r="UNW4160" s="69"/>
      <c r="UNX4160" s="69"/>
      <c r="UNY4160" s="69"/>
      <c r="UNZ4160" s="69"/>
      <c r="UOA4160" s="69"/>
      <c r="UOB4160" s="69"/>
      <c r="UOC4160" s="69"/>
      <c r="UOD4160" s="69"/>
      <c r="UOE4160" s="69"/>
      <c r="UOF4160" s="69"/>
      <c r="UOG4160" s="69"/>
      <c r="UOH4160" s="69"/>
      <c r="UOI4160" s="69"/>
      <c r="UOJ4160" s="69"/>
      <c r="UOK4160" s="69"/>
      <c r="UOL4160" s="69"/>
      <c r="UOM4160" s="69"/>
      <c r="UON4160" s="69"/>
      <c r="UOO4160" s="69"/>
      <c r="UOP4160" s="69"/>
      <c r="UOQ4160" s="69"/>
      <c r="UOR4160" s="69"/>
      <c r="UOS4160" s="69"/>
      <c r="UOT4160" s="69"/>
      <c r="UOU4160" s="69"/>
      <c r="UOV4160" s="69"/>
      <c r="UOW4160" s="69"/>
      <c r="UOX4160" s="69"/>
      <c r="UOY4160" s="69"/>
      <c r="UOZ4160" s="69"/>
      <c r="UPA4160" s="69"/>
      <c r="UPB4160" s="69"/>
      <c r="UPC4160" s="69"/>
      <c r="UPD4160" s="69"/>
      <c r="UPE4160" s="69"/>
      <c r="UPF4160" s="69"/>
      <c r="UPG4160" s="69"/>
      <c r="UPH4160" s="69"/>
      <c r="UPI4160" s="69"/>
      <c r="UPJ4160" s="69"/>
      <c r="UPK4160" s="69"/>
      <c r="UPL4160" s="69"/>
      <c r="UPM4160" s="69"/>
      <c r="UPN4160" s="69"/>
      <c r="UPO4160" s="69"/>
      <c r="UPP4160" s="69"/>
      <c r="UPQ4160" s="69"/>
      <c r="UPR4160" s="69"/>
      <c r="UPS4160" s="69"/>
      <c r="UPT4160" s="69"/>
      <c r="UPU4160" s="69"/>
      <c r="UPV4160" s="69"/>
      <c r="UPW4160" s="69"/>
      <c r="UPX4160" s="69"/>
      <c r="UPY4160" s="69"/>
      <c r="UPZ4160" s="69"/>
      <c r="UQA4160" s="69"/>
      <c r="UQB4160" s="69"/>
      <c r="UQC4160" s="69"/>
      <c r="UQD4160" s="69"/>
      <c r="UQE4160" s="69"/>
      <c r="UQF4160" s="69"/>
      <c r="UQG4160" s="69"/>
      <c r="UQH4160" s="69"/>
      <c r="UQI4160" s="69"/>
      <c r="UQJ4160" s="69"/>
      <c r="UQK4160" s="69"/>
      <c r="UQL4160" s="69"/>
      <c r="UQM4160" s="69"/>
      <c r="UQN4160" s="69"/>
      <c r="UQO4160" s="69"/>
      <c r="UQP4160" s="69"/>
      <c r="UQQ4160" s="69"/>
      <c r="UQR4160" s="69"/>
      <c r="UQS4160" s="69"/>
      <c r="UQT4160" s="69"/>
      <c r="UQU4160" s="69"/>
      <c r="UQV4160" s="69"/>
      <c r="UQW4160" s="69"/>
      <c r="UQX4160" s="69"/>
      <c r="UQY4160" s="69"/>
      <c r="UQZ4160" s="69"/>
      <c r="URA4160" s="69"/>
      <c r="URB4160" s="69"/>
      <c r="URC4160" s="69"/>
      <c r="URD4160" s="69"/>
      <c r="URE4160" s="69"/>
      <c r="URF4160" s="69"/>
      <c r="URG4160" s="69"/>
      <c r="URH4160" s="69"/>
      <c r="URI4160" s="69"/>
      <c r="URJ4160" s="69"/>
      <c r="URK4160" s="69"/>
      <c r="URL4160" s="69"/>
      <c r="URM4160" s="69"/>
      <c r="URN4160" s="69"/>
      <c r="URO4160" s="69"/>
      <c r="URP4160" s="69"/>
      <c r="URQ4160" s="69"/>
      <c r="URR4160" s="69"/>
      <c r="URS4160" s="69"/>
      <c r="URT4160" s="69"/>
      <c r="URU4160" s="69"/>
      <c r="URV4160" s="69"/>
      <c r="URW4160" s="69"/>
      <c r="URX4160" s="69"/>
      <c r="URY4160" s="69"/>
      <c r="URZ4160" s="69"/>
      <c r="USA4160" s="69"/>
      <c r="USB4160" s="69"/>
      <c r="USC4160" s="69"/>
      <c r="USD4160" s="69"/>
      <c r="USE4160" s="69"/>
      <c r="USF4160" s="69"/>
      <c r="USG4160" s="69"/>
      <c r="USH4160" s="69"/>
      <c r="USI4160" s="69"/>
      <c r="USJ4160" s="69"/>
      <c r="USK4160" s="69"/>
      <c r="USL4160" s="69"/>
      <c r="USM4160" s="69"/>
      <c r="USN4160" s="69"/>
      <c r="USO4160" s="69"/>
      <c r="USP4160" s="69"/>
      <c r="USQ4160" s="69"/>
      <c r="USR4160" s="69"/>
      <c r="USS4160" s="69"/>
      <c r="UST4160" s="69"/>
      <c r="USU4160" s="69"/>
      <c r="USV4160" s="69"/>
      <c r="USW4160" s="69"/>
      <c r="USX4160" s="69"/>
      <c r="USY4160" s="69"/>
      <c r="USZ4160" s="69"/>
      <c r="UTA4160" s="69"/>
      <c r="UTB4160" s="69"/>
      <c r="UTC4160" s="69"/>
      <c r="UTD4160" s="69"/>
      <c r="UTE4160" s="69"/>
      <c r="UTF4160" s="69"/>
      <c r="UTG4160" s="69"/>
      <c r="UTH4160" s="69"/>
      <c r="UTI4160" s="69"/>
      <c r="UTJ4160" s="69"/>
      <c r="UTK4160" s="69"/>
      <c r="UTL4160" s="69"/>
      <c r="UTM4160" s="69"/>
      <c r="UTN4160" s="69"/>
      <c r="UTO4160" s="69"/>
      <c r="UTP4160" s="69"/>
      <c r="UTQ4160" s="69"/>
      <c r="UTR4160" s="69"/>
      <c r="UTS4160" s="69"/>
      <c r="UTT4160" s="69"/>
      <c r="UTU4160" s="69"/>
      <c r="UTV4160" s="69"/>
      <c r="UTW4160" s="69"/>
      <c r="UTX4160" s="69"/>
      <c r="UTY4160" s="69"/>
      <c r="UTZ4160" s="69"/>
      <c r="UUA4160" s="69"/>
      <c r="UUB4160" s="69"/>
      <c r="UUC4160" s="69"/>
      <c r="UUD4160" s="69"/>
      <c r="UUE4160" s="69"/>
      <c r="UUF4160" s="69"/>
      <c r="UUG4160" s="69"/>
      <c r="UUH4160" s="69"/>
      <c r="UUI4160" s="69"/>
      <c r="UUJ4160" s="69"/>
      <c r="UUK4160" s="69"/>
      <c r="UUL4160" s="69"/>
      <c r="UUM4160" s="69"/>
      <c r="UUN4160" s="69"/>
      <c r="UUO4160" s="69"/>
      <c r="UUP4160" s="69"/>
      <c r="UUQ4160" s="69"/>
      <c r="UUR4160" s="69"/>
      <c r="UUS4160" s="69"/>
      <c r="UUT4160" s="69"/>
      <c r="UUU4160" s="69"/>
      <c r="UUV4160" s="69"/>
      <c r="UUW4160" s="69"/>
      <c r="UUX4160" s="69"/>
      <c r="UUY4160" s="69"/>
      <c r="UUZ4160" s="69"/>
      <c r="UVA4160" s="69"/>
      <c r="UVB4160" s="69"/>
      <c r="UVC4160" s="69"/>
      <c r="UVD4160" s="69"/>
      <c r="UVE4160" s="69"/>
      <c r="UVF4160" s="69"/>
      <c r="UVG4160" s="69"/>
      <c r="UVH4160" s="69"/>
      <c r="UVI4160" s="69"/>
      <c r="UVJ4160" s="69"/>
      <c r="UVK4160" s="69"/>
      <c r="UVL4160" s="69"/>
      <c r="UVM4160" s="69"/>
      <c r="UVN4160" s="69"/>
      <c r="UVO4160" s="69"/>
      <c r="UVP4160" s="69"/>
      <c r="UVQ4160" s="69"/>
      <c r="UVR4160" s="69"/>
      <c r="UVS4160" s="69"/>
      <c r="UVT4160" s="69"/>
      <c r="UVU4160" s="69"/>
      <c r="UVV4160" s="69"/>
      <c r="UVW4160" s="69"/>
      <c r="UVX4160" s="69"/>
      <c r="UVY4160" s="69"/>
      <c r="UVZ4160" s="69"/>
      <c r="UWA4160" s="69"/>
      <c r="UWB4160" s="69"/>
      <c r="UWC4160" s="69"/>
      <c r="UWD4160" s="69"/>
      <c r="UWE4160" s="69"/>
      <c r="UWF4160" s="69"/>
      <c r="UWG4160" s="69"/>
      <c r="UWH4160" s="69"/>
      <c r="UWI4160" s="69"/>
      <c r="UWJ4160" s="69"/>
      <c r="UWK4160" s="69"/>
      <c r="UWL4160" s="69"/>
      <c r="UWM4160" s="69"/>
      <c r="UWN4160" s="69"/>
      <c r="UWO4160" s="69"/>
      <c r="UWP4160" s="69"/>
      <c r="UWQ4160" s="69"/>
      <c r="UWR4160" s="69"/>
      <c r="UWS4160" s="69"/>
      <c r="UWT4160" s="69"/>
      <c r="UWU4160" s="69"/>
      <c r="UWV4160" s="69"/>
      <c r="UWW4160" s="69"/>
      <c r="UWX4160" s="69"/>
      <c r="UWY4160" s="69"/>
      <c r="UWZ4160" s="69"/>
      <c r="UXA4160" s="69"/>
      <c r="UXB4160" s="69"/>
      <c r="UXC4160" s="69"/>
      <c r="UXD4160" s="69"/>
      <c r="UXE4160" s="69"/>
      <c r="UXF4160" s="69"/>
      <c r="UXG4160" s="69"/>
      <c r="UXH4160" s="69"/>
      <c r="UXI4160" s="69"/>
      <c r="UXJ4160" s="69"/>
      <c r="UXK4160" s="69"/>
      <c r="UXL4160" s="69"/>
      <c r="UXM4160" s="69"/>
      <c r="UXN4160" s="69"/>
      <c r="UXO4160" s="69"/>
      <c r="UXP4160" s="69"/>
      <c r="UXQ4160" s="69"/>
      <c r="UXR4160" s="69"/>
      <c r="UXS4160" s="69"/>
      <c r="UXT4160" s="69"/>
      <c r="UXU4160" s="69"/>
      <c r="UXV4160" s="69"/>
      <c r="UXW4160" s="69"/>
      <c r="UXX4160" s="69"/>
      <c r="UXY4160" s="69"/>
      <c r="UXZ4160" s="69"/>
      <c r="UYA4160" s="69"/>
      <c r="UYB4160" s="69"/>
      <c r="UYC4160" s="69"/>
      <c r="UYD4160" s="69"/>
      <c r="UYE4160" s="69"/>
      <c r="UYF4160" s="69"/>
      <c r="UYG4160" s="69"/>
      <c r="UYH4160" s="69"/>
      <c r="UYI4160" s="69"/>
      <c r="UYJ4160" s="69"/>
      <c r="UYK4160" s="69"/>
      <c r="UYL4160" s="69"/>
      <c r="UYM4160" s="69"/>
      <c r="UYN4160" s="69"/>
      <c r="UYO4160" s="69"/>
      <c r="UYP4160" s="69"/>
      <c r="UYQ4160" s="69"/>
      <c r="UYR4160" s="69"/>
      <c r="UYS4160" s="69"/>
      <c r="UYT4160" s="69"/>
      <c r="UYU4160" s="69"/>
      <c r="UYV4160" s="69"/>
      <c r="UYW4160" s="69"/>
      <c r="UYX4160" s="69"/>
      <c r="UYY4160" s="69"/>
      <c r="UYZ4160" s="69"/>
      <c r="UZA4160" s="69"/>
      <c r="UZB4160" s="69"/>
      <c r="UZC4160" s="69"/>
      <c r="UZD4160" s="69"/>
      <c r="UZE4160" s="69"/>
      <c r="UZF4160" s="69"/>
      <c r="UZG4160" s="69"/>
      <c r="UZH4160" s="69"/>
      <c r="UZI4160" s="69"/>
      <c r="UZJ4160" s="69"/>
      <c r="UZK4160" s="69"/>
      <c r="UZL4160" s="69"/>
      <c r="UZM4160" s="69"/>
      <c r="UZN4160" s="69"/>
      <c r="UZO4160" s="69"/>
      <c r="UZP4160" s="69"/>
      <c r="UZQ4160" s="69"/>
      <c r="UZR4160" s="69"/>
      <c r="UZS4160" s="69"/>
      <c r="UZT4160" s="69"/>
      <c r="UZU4160" s="69"/>
      <c r="UZV4160" s="69"/>
      <c r="UZW4160" s="69"/>
      <c r="UZX4160" s="69"/>
      <c r="UZY4160" s="69"/>
      <c r="UZZ4160" s="69"/>
      <c r="VAA4160" s="69"/>
      <c r="VAB4160" s="69"/>
      <c r="VAC4160" s="69"/>
      <c r="VAD4160" s="69"/>
      <c r="VAE4160" s="69"/>
      <c r="VAF4160" s="69"/>
      <c r="VAG4160" s="69"/>
      <c r="VAH4160" s="69"/>
      <c r="VAI4160" s="69"/>
      <c r="VAJ4160" s="69"/>
      <c r="VAK4160" s="69"/>
      <c r="VAL4160" s="69"/>
      <c r="VAM4160" s="69"/>
      <c r="VAN4160" s="69"/>
      <c r="VAO4160" s="69"/>
      <c r="VAP4160" s="69"/>
      <c r="VAQ4160" s="69"/>
      <c r="VAR4160" s="69"/>
      <c r="VAS4160" s="69"/>
      <c r="VAT4160" s="69"/>
      <c r="VAU4160" s="69"/>
      <c r="VAV4160" s="69"/>
      <c r="VAW4160" s="69"/>
      <c r="VAX4160" s="69"/>
      <c r="VAY4160" s="69"/>
      <c r="VAZ4160" s="69"/>
      <c r="VBA4160" s="69"/>
      <c r="VBB4160" s="69"/>
      <c r="VBC4160" s="69"/>
      <c r="VBD4160" s="69"/>
      <c r="VBE4160" s="69"/>
      <c r="VBF4160" s="69"/>
      <c r="VBG4160" s="69"/>
      <c r="VBH4160" s="69"/>
      <c r="VBI4160" s="69"/>
      <c r="VBJ4160" s="69"/>
      <c r="VBK4160" s="69"/>
      <c r="VBL4160" s="69"/>
      <c r="VBM4160" s="69"/>
      <c r="VBN4160" s="69"/>
      <c r="VBO4160" s="69"/>
      <c r="VBP4160" s="69"/>
      <c r="VBQ4160" s="69"/>
      <c r="VBR4160" s="69"/>
      <c r="VBS4160" s="69"/>
      <c r="VBT4160" s="69"/>
      <c r="VBU4160" s="69"/>
      <c r="VBV4160" s="69"/>
      <c r="VBW4160" s="69"/>
      <c r="VBX4160" s="69"/>
      <c r="VBY4160" s="69"/>
      <c r="VBZ4160" s="69"/>
      <c r="VCA4160" s="69"/>
      <c r="VCB4160" s="69"/>
      <c r="VCC4160" s="69"/>
      <c r="VCD4160" s="69"/>
      <c r="VCE4160" s="69"/>
      <c r="VCF4160" s="69"/>
      <c r="VCG4160" s="69"/>
      <c r="VCH4160" s="69"/>
      <c r="VCI4160" s="69"/>
      <c r="VCJ4160" s="69"/>
      <c r="VCK4160" s="69"/>
      <c r="VCL4160" s="69"/>
      <c r="VCM4160" s="69"/>
      <c r="VCN4160" s="69"/>
      <c r="VCO4160" s="69"/>
      <c r="VCP4160" s="69"/>
      <c r="VCQ4160" s="69"/>
      <c r="VCR4160" s="69"/>
      <c r="VCS4160" s="69"/>
      <c r="VCT4160" s="69"/>
      <c r="VCU4160" s="69"/>
      <c r="VCV4160" s="69"/>
      <c r="VCW4160" s="69"/>
      <c r="VCX4160" s="69"/>
      <c r="VCY4160" s="69"/>
      <c r="VCZ4160" s="69"/>
      <c r="VDA4160" s="69"/>
      <c r="VDB4160" s="69"/>
      <c r="VDC4160" s="69"/>
      <c r="VDD4160" s="69"/>
      <c r="VDE4160" s="69"/>
      <c r="VDF4160" s="69"/>
      <c r="VDG4160" s="69"/>
      <c r="VDH4160" s="69"/>
      <c r="VDI4160" s="69"/>
      <c r="VDJ4160" s="69"/>
      <c r="VDK4160" s="69"/>
      <c r="VDL4160" s="69"/>
      <c r="VDM4160" s="69"/>
      <c r="VDN4160" s="69"/>
      <c r="VDO4160" s="69"/>
      <c r="VDP4160" s="69"/>
      <c r="VDQ4160" s="69"/>
      <c r="VDR4160" s="69"/>
      <c r="VDS4160" s="69"/>
      <c r="VDT4160" s="69"/>
      <c r="VDU4160" s="69"/>
      <c r="VDV4160" s="69"/>
      <c r="VDW4160" s="69"/>
      <c r="VDX4160" s="69"/>
      <c r="VDY4160" s="69"/>
      <c r="VDZ4160" s="69"/>
      <c r="VEA4160" s="69"/>
      <c r="VEB4160" s="69"/>
      <c r="VEC4160" s="69"/>
      <c r="VED4160" s="69"/>
      <c r="VEE4160" s="69"/>
      <c r="VEF4160" s="69"/>
      <c r="VEG4160" s="69"/>
      <c r="VEH4160" s="69"/>
      <c r="VEI4160" s="69"/>
      <c r="VEJ4160" s="69"/>
      <c r="VEK4160" s="69"/>
      <c r="VEL4160" s="69"/>
      <c r="VEM4160" s="69"/>
      <c r="VEN4160" s="69"/>
      <c r="VEO4160" s="69"/>
      <c r="VEP4160" s="69"/>
      <c r="VEQ4160" s="69"/>
      <c r="VER4160" s="69"/>
      <c r="VES4160" s="69"/>
      <c r="VET4160" s="69"/>
      <c r="VEU4160" s="69"/>
      <c r="VEV4160" s="69"/>
      <c r="VEW4160" s="69"/>
      <c r="VEX4160" s="69"/>
      <c r="VEY4160" s="69"/>
      <c r="VEZ4160" s="69"/>
      <c r="VFA4160" s="69"/>
      <c r="VFB4160" s="69"/>
      <c r="VFC4160" s="69"/>
      <c r="VFD4160" s="69"/>
      <c r="VFE4160" s="69"/>
      <c r="VFF4160" s="69"/>
      <c r="VFG4160" s="69"/>
      <c r="VFH4160" s="69"/>
      <c r="VFI4160" s="69"/>
      <c r="VFJ4160" s="69"/>
      <c r="VFK4160" s="69"/>
      <c r="VFL4160" s="69"/>
      <c r="VFM4160" s="69"/>
      <c r="VFN4160" s="69"/>
      <c r="VFO4160" s="69"/>
      <c r="VFP4160" s="69"/>
      <c r="VFQ4160" s="69"/>
      <c r="VFR4160" s="69"/>
      <c r="VFS4160" s="69"/>
      <c r="VFT4160" s="69"/>
      <c r="VFU4160" s="69"/>
      <c r="VFV4160" s="69"/>
      <c r="VFW4160" s="69"/>
      <c r="VFX4160" s="69"/>
      <c r="VFY4160" s="69"/>
      <c r="VFZ4160" s="69"/>
      <c r="VGA4160" s="69"/>
      <c r="VGB4160" s="69"/>
      <c r="VGC4160" s="69"/>
      <c r="VGD4160" s="69"/>
      <c r="VGE4160" s="69"/>
      <c r="VGF4160" s="69"/>
      <c r="VGG4160" s="69"/>
      <c r="VGH4160" s="69"/>
      <c r="VGI4160" s="69"/>
      <c r="VGJ4160" s="69"/>
      <c r="VGK4160" s="69"/>
      <c r="VGL4160" s="69"/>
      <c r="VGM4160" s="69"/>
      <c r="VGN4160" s="69"/>
      <c r="VGO4160" s="69"/>
      <c r="VGP4160" s="69"/>
      <c r="VGQ4160" s="69"/>
      <c r="VGR4160" s="69"/>
      <c r="VGS4160" s="69"/>
      <c r="VGT4160" s="69"/>
      <c r="VGU4160" s="69"/>
      <c r="VGV4160" s="69"/>
      <c r="VGW4160" s="69"/>
      <c r="VGX4160" s="69"/>
      <c r="VGY4160" s="69"/>
      <c r="VGZ4160" s="69"/>
      <c r="VHA4160" s="69"/>
      <c r="VHB4160" s="69"/>
      <c r="VHC4160" s="69"/>
      <c r="VHD4160" s="69"/>
      <c r="VHE4160" s="69"/>
      <c r="VHF4160" s="69"/>
      <c r="VHG4160" s="69"/>
      <c r="VHH4160" s="69"/>
      <c r="VHI4160" s="69"/>
      <c r="VHJ4160" s="69"/>
      <c r="VHK4160" s="69"/>
      <c r="VHL4160" s="69"/>
      <c r="VHM4160" s="69"/>
      <c r="VHN4160" s="69"/>
      <c r="VHO4160" s="69"/>
      <c r="VHP4160" s="69"/>
      <c r="VHQ4160" s="69"/>
      <c r="VHR4160" s="69"/>
      <c r="VHS4160" s="69"/>
      <c r="VHT4160" s="69"/>
      <c r="VHU4160" s="69"/>
      <c r="VHV4160" s="69"/>
      <c r="VHW4160" s="69"/>
      <c r="VHX4160" s="69"/>
      <c r="VHY4160" s="69"/>
      <c r="VHZ4160" s="69"/>
      <c r="VIA4160" s="69"/>
      <c r="VIB4160" s="69"/>
      <c r="VIC4160" s="69"/>
      <c r="VID4160" s="69"/>
      <c r="VIE4160" s="69"/>
      <c r="VIF4160" s="69"/>
      <c r="VIG4160" s="69"/>
      <c r="VIH4160" s="69"/>
      <c r="VII4160" s="69"/>
      <c r="VIJ4160" s="69"/>
      <c r="VIK4160" s="69"/>
      <c r="VIL4160" s="69"/>
      <c r="VIM4160" s="69"/>
      <c r="VIN4160" s="69"/>
      <c r="VIO4160" s="69"/>
      <c r="VIP4160" s="69"/>
      <c r="VIQ4160" s="69"/>
      <c r="VIR4160" s="69"/>
      <c r="VIS4160" s="69"/>
      <c r="VIT4160" s="69"/>
      <c r="VIU4160" s="69"/>
      <c r="VIV4160" s="69"/>
      <c r="VIW4160" s="69"/>
      <c r="VIX4160" s="69"/>
      <c r="VIY4160" s="69"/>
      <c r="VIZ4160" s="69"/>
      <c r="VJA4160" s="69"/>
      <c r="VJB4160" s="69"/>
      <c r="VJC4160" s="69"/>
      <c r="VJD4160" s="69"/>
      <c r="VJE4160" s="69"/>
      <c r="VJF4160" s="69"/>
      <c r="VJG4160" s="69"/>
      <c r="VJH4160" s="69"/>
      <c r="VJI4160" s="69"/>
      <c r="VJJ4160" s="69"/>
      <c r="VJK4160" s="69"/>
      <c r="VJL4160" s="69"/>
      <c r="VJM4160" s="69"/>
      <c r="VJN4160" s="69"/>
      <c r="VJO4160" s="69"/>
      <c r="VJP4160" s="69"/>
      <c r="VJQ4160" s="69"/>
      <c r="VJR4160" s="69"/>
      <c r="VJS4160" s="69"/>
      <c r="VJT4160" s="69"/>
      <c r="VJU4160" s="69"/>
      <c r="VJV4160" s="69"/>
      <c r="VJW4160" s="69"/>
      <c r="VJX4160" s="69"/>
      <c r="VJY4160" s="69"/>
      <c r="VJZ4160" s="69"/>
      <c r="VKA4160" s="69"/>
      <c r="VKB4160" s="69"/>
      <c r="VKC4160" s="69"/>
      <c r="VKD4160" s="69"/>
      <c r="VKE4160" s="69"/>
      <c r="VKF4160" s="69"/>
      <c r="VKG4160" s="69"/>
      <c r="VKH4160" s="69"/>
      <c r="VKI4160" s="69"/>
      <c r="VKJ4160" s="69"/>
      <c r="VKK4160" s="69"/>
      <c r="VKL4160" s="69"/>
      <c r="VKM4160" s="69"/>
      <c r="VKN4160" s="69"/>
      <c r="VKO4160" s="69"/>
      <c r="VKP4160" s="69"/>
      <c r="VKQ4160" s="69"/>
      <c r="VKR4160" s="69"/>
      <c r="VKS4160" s="69"/>
      <c r="VKT4160" s="69"/>
      <c r="VKU4160" s="69"/>
      <c r="VKV4160" s="69"/>
      <c r="VKW4160" s="69"/>
      <c r="VKX4160" s="69"/>
      <c r="VKY4160" s="69"/>
      <c r="VKZ4160" s="69"/>
      <c r="VLA4160" s="69"/>
      <c r="VLB4160" s="69"/>
      <c r="VLC4160" s="69"/>
      <c r="VLD4160" s="69"/>
      <c r="VLE4160" s="69"/>
      <c r="VLF4160" s="69"/>
      <c r="VLG4160" s="69"/>
      <c r="VLH4160" s="69"/>
      <c r="VLI4160" s="69"/>
      <c r="VLJ4160" s="69"/>
      <c r="VLK4160" s="69"/>
      <c r="VLL4160" s="69"/>
      <c r="VLM4160" s="69"/>
      <c r="VLN4160" s="69"/>
      <c r="VLO4160" s="69"/>
      <c r="VLP4160" s="69"/>
      <c r="VLQ4160" s="69"/>
      <c r="VLR4160" s="69"/>
      <c r="VLS4160" s="69"/>
      <c r="VLT4160" s="69"/>
      <c r="VLU4160" s="69"/>
      <c r="VLV4160" s="69"/>
      <c r="VLW4160" s="69"/>
      <c r="VLX4160" s="69"/>
      <c r="VLY4160" s="69"/>
      <c r="VLZ4160" s="69"/>
      <c r="VMA4160" s="69"/>
      <c r="VMB4160" s="69"/>
      <c r="VMC4160" s="69"/>
      <c r="VMD4160" s="69"/>
      <c r="VME4160" s="69"/>
      <c r="VMF4160" s="69"/>
      <c r="VMG4160" s="69"/>
      <c r="VMH4160" s="69"/>
      <c r="VMI4160" s="69"/>
      <c r="VMJ4160" s="69"/>
      <c r="VMK4160" s="69"/>
      <c r="VML4160" s="69"/>
      <c r="VMM4160" s="69"/>
      <c r="VMN4160" s="69"/>
      <c r="VMO4160" s="69"/>
      <c r="VMP4160" s="69"/>
      <c r="VMQ4160" s="69"/>
      <c r="VMR4160" s="69"/>
      <c r="VMS4160" s="69"/>
      <c r="VMT4160" s="69"/>
      <c r="VMU4160" s="69"/>
      <c r="VMV4160" s="69"/>
      <c r="VMW4160" s="69"/>
      <c r="VMX4160" s="69"/>
      <c r="VMY4160" s="69"/>
      <c r="VMZ4160" s="69"/>
      <c r="VNA4160" s="69"/>
      <c r="VNB4160" s="69"/>
      <c r="VNC4160" s="69"/>
      <c r="VND4160" s="69"/>
      <c r="VNE4160" s="69"/>
      <c r="VNF4160" s="69"/>
      <c r="VNG4160" s="69"/>
      <c r="VNH4160" s="69"/>
      <c r="VNI4160" s="69"/>
      <c r="VNJ4160" s="69"/>
      <c r="VNK4160" s="69"/>
      <c r="VNL4160" s="69"/>
      <c r="VNM4160" s="69"/>
      <c r="VNN4160" s="69"/>
      <c r="VNO4160" s="69"/>
      <c r="VNP4160" s="69"/>
      <c r="VNQ4160" s="69"/>
      <c r="VNR4160" s="69"/>
      <c r="VNS4160" s="69"/>
      <c r="VNT4160" s="69"/>
      <c r="VNU4160" s="69"/>
      <c r="VNV4160" s="69"/>
      <c r="VNW4160" s="69"/>
      <c r="VNX4160" s="69"/>
      <c r="VNY4160" s="69"/>
      <c r="VNZ4160" s="69"/>
      <c r="VOA4160" s="69"/>
      <c r="VOB4160" s="69"/>
      <c r="VOC4160" s="69"/>
      <c r="VOD4160" s="69"/>
      <c r="VOE4160" s="69"/>
      <c r="VOF4160" s="69"/>
      <c r="VOG4160" s="69"/>
      <c r="VOH4160" s="69"/>
      <c r="VOI4160" s="69"/>
      <c r="VOJ4160" s="69"/>
      <c r="VOK4160" s="69"/>
      <c r="VOL4160" s="69"/>
      <c r="VOM4160" s="69"/>
      <c r="VON4160" s="69"/>
      <c r="VOO4160" s="69"/>
      <c r="VOP4160" s="69"/>
      <c r="VOQ4160" s="69"/>
      <c r="VOR4160" s="69"/>
      <c r="VOS4160" s="69"/>
      <c r="VOT4160" s="69"/>
      <c r="VOU4160" s="69"/>
      <c r="VOV4160" s="69"/>
      <c r="VOW4160" s="69"/>
      <c r="VOX4160" s="69"/>
      <c r="VOY4160" s="69"/>
      <c r="VOZ4160" s="69"/>
      <c r="VPA4160" s="69"/>
      <c r="VPB4160" s="69"/>
      <c r="VPC4160" s="69"/>
      <c r="VPD4160" s="69"/>
      <c r="VPE4160" s="69"/>
      <c r="VPF4160" s="69"/>
      <c r="VPG4160" s="69"/>
      <c r="VPH4160" s="69"/>
      <c r="VPI4160" s="69"/>
      <c r="VPJ4160" s="69"/>
      <c r="VPK4160" s="69"/>
      <c r="VPL4160" s="69"/>
      <c r="VPM4160" s="69"/>
      <c r="VPN4160" s="69"/>
      <c r="VPO4160" s="69"/>
      <c r="VPP4160" s="69"/>
      <c r="VPQ4160" s="69"/>
      <c r="VPR4160" s="69"/>
      <c r="VPS4160" s="69"/>
      <c r="VPT4160" s="69"/>
      <c r="VPU4160" s="69"/>
      <c r="VPV4160" s="69"/>
      <c r="VPW4160" s="69"/>
      <c r="VPX4160" s="69"/>
      <c r="VPY4160" s="69"/>
      <c r="VPZ4160" s="69"/>
      <c r="VQA4160" s="69"/>
      <c r="VQB4160" s="69"/>
      <c r="VQC4160" s="69"/>
      <c r="VQD4160" s="69"/>
      <c r="VQE4160" s="69"/>
      <c r="VQF4160" s="69"/>
      <c r="VQG4160" s="69"/>
      <c r="VQH4160" s="69"/>
      <c r="VQI4160" s="69"/>
      <c r="VQJ4160" s="69"/>
      <c r="VQK4160" s="69"/>
      <c r="VQL4160" s="69"/>
      <c r="VQM4160" s="69"/>
      <c r="VQN4160" s="69"/>
      <c r="VQO4160" s="69"/>
      <c r="VQP4160" s="69"/>
      <c r="VQQ4160" s="69"/>
      <c r="VQR4160" s="69"/>
      <c r="VQS4160" s="69"/>
      <c r="VQT4160" s="69"/>
      <c r="VQU4160" s="69"/>
      <c r="VQV4160" s="69"/>
      <c r="VQW4160" s="69"/>
      <c r="VQX4160" s="69"/>
      <c r="VQY4160" s="69"/>
      <c r="VQZ4160" s="69"/>
      <c r="VRA4160" s="69"/>
      <c r="VRB4160" s="69"/>
      <c r="VRC4160" s="69"/>
      <c r="VRD4160" s="69"/>
      <c r="VRE4160" s="69"/>
      <c r="VRF4160" s="69"/>
      <c r="VRG4160" s="69"/>
      <c r="VRH4160" s="69"/>
      <c r="VRI4160" s="69"/>
      <c r="VRJ4160" s="69"/>
      <c r="VRK4160" s="69"/>
      <c r="VRL4160" s="69"/>
      <c r="VRM4160" s="69"/>
      <c r="VRN4160" s="69"/>
      <c r="VRO4160" s="69"/>
      <c r="VRP4160" s="69"/>
      <c r="VRQ4160" s="69"/>
      <c r="VRR4160" s="69"/>
      <c r="VRS4160" s="69"/>
      <c r="VRT4160" s="69"/>
      <c r="VRU4160" s="69"/>
      <c r="VRV4160" s="69"/>
      <c r="VRW4160" s="69"/>
      <c r="VRX4160" s="69"/>
      <c r="VRY4160" s="69"/>
      <c r="VRZ4160" s="69"/>
      <c r="VSA4160" s="69"/>
      <c r="VSB4160" s="69"/>
      <c r="VSC4160" s="69"/>
      <c r="VSD4160" s="69"/>
      <c r="VSE4160" s="69"/>
      <c r="VSF4160" s="69"/>
      <c r="VSG4160" s="69"/>
      <c r="VSH4160" s="69"/>
      <c r="VSI4160" s="69"/>
      <c r="VSJ4160" s="69"/>
      <c r="VSK4160" s="69"/>
      <c r="VSL4160" s="69"/>
      <c r="VSM4160" s="69"/>
      <c r="VSN4160" s="69"/>
      <c r="VSO4160" s="69"/>
      <c r="VSP4160" s="69"/>
      <c r="VSQ4160" s="69"/>
      <c r="VSR4160" s="69"/>
      <c r="VSS4160" s="69"/>
      <c r="VST4160" s="69"/>
      <c r="VSU4160" s="69"/>
      <c r="VSV4160" s="69"/>
      <c r="VSW4160" s="69"/>
      <c r="VSX4160" s="69"/>
      <c r="VSY4160" s="69"/>
      <c r="VSZ4160" s="69"/>
      <c r="VTA4160" s="69"/>
      <c r="VTB4160" s="69"/>
      <c r="VTC4160" s="69"/>
      <c r="VTD4160" s="69"/>
      <c r="VTE4160" s="69"/>
      <c r="VTF4160" s="69"/>
      <c r="VTG4160" s="69"/>
      <c r="VTH4160" s="69"/>
      <c r="VTI4160" s="69"/>
      <c r="VTJ4160" s="69"/>
      <c r="VTK4160" s="69"/>
      <c r="VTL4160" s="69"/>
      <c r="VTM4160" s="69"/>
      <c r="VTN4160" s="69"/>
      <c r="VTO4160" s="69"/>
      <c r="VTP4160" s="69"/>
      <c r="VTQ4160" s="69"/>
      <c r="VTR4160" s="69"/>
      <c r="VTS4160" s="69"/>
      <c r="VTT4160" s="69"/>
      <c r="VTU4160" s="69"/>
      <c r="VTV4160" s="69"/>
      <c r="VTW4160" s="69"/>
      <c r="VTX4160" s="69"/>
      <c r="VTY4160" s="69"/>
      <c r="VTZ4160" s="69"/>
      <c r="VUA4160" s="69"/>
      <c r="VUB4160" s="69"/>
      <c r="VUC4160" s="69"/>
      <c r="VUD4160" s="69"/>
      <c r="VUE4160" s="69"/>
      <c r="VUF4160" s="69"/>
      <c r="VUG4160" s="69"/>
      <c r="VUH4160" s="69"/>
      <c r="VUI4160" s="69"/>
      <c r="VUJ4160" s="69"/>
      <c r="VUK4160" s="69"/>
      <c r="VUL4160" s="69"/>
      <c r="VUM4160" s="69"/>
      <c r="VUN4160" s="69"/>
      <c r="VUO4160" s="69"/>
      <c r="VUP4160" s="69"/>
      <c r="VUQ4160" s="69"/>
      <c r="VUR4160" s="69"/>
      <c r="VUS4160" s="69"/>
      <c r="VUT4160" s="69"/>
      <c r="VUU4160" s="69"/>
      <c r="VUV4160" s="69"/>
      <c r="VUW4160" s="69"/>
      <c r="VUX4160" s="69"/>
      <c r="VUY4160" s="69"/>
      <c r="VUZ4160" s="69"/>
      <c r="VVA4160" s="69"/>
      <c r="VVB4160" s="69"/>
      <c r="VVC4160" s="69"/>
      <c r="VVD4160" s="69"/>
      <c r="VVE4160" s="69"/>
      <c r="VVF4160" s="69"/>
      <c r="VVG4160" s="69"/>
      <c r="VVH4160" s="69"/>
      <c r="VVI4160" s="69"/>
      <c r="VVJ4160" s="69"/>
      <c r="VVK4160" s="69"/>
      <c r="VVL4160" s="69"/>
      <c r="VVM4160" s="69"/>
      <c r="VVN4160" s="69"/>
      <c r="VVO4160" s="69"/>
      <c r="VVP4160" s="69"/>
      <c r="VVQ4160" s="69"/>
      <c r="VVR4160" s="69"/>
      <c r="VVS4160" s="69"/>
      <c r="VVT4160" s="69"/>
      <c r="VVU4160" s="69"/>
      <c r="VVV4160" s="69"/>
      <c r="VVW4160" s="69"/>
      <c r="VVX4160" s="69"/>
      <c r="VVY4160" s="69"/>
      <c r="VVZ4160" s="69"/>
      <c r="VWA4160" s="69"/>
      <c r="VWB4160" s="69"/>
      <c r="VWC4160" s="69"/>
      <c r="VWD4160" s="69"/>
      <c r="VWE4160" s="69"/>
      <c r="VWF4160" s="69"/>
      <c r="VWG4160" s="69"/>
      <c r="VWH4160" s="69"/>
      <c r="VWI4160" s="69"/>
      <c r="VWJ4160" s="69"/>
      <c r="VWK4160" s="69"/>
      <c r="VWL4160" s="69"/>
      <c r="VWM4160" s="69"/>
      <c r="VWN4160" s="69"/>
      <c r="VWO4160" s="69"/>
      <c r="VWP4160" s="69"/>
      <c r="VWQ4160" s="69"/>
      <c r="VWR4160" s="69"/>
      <c r="VWS4160" s="69"/>
      <c r="VWT4160" s="69"/>
      <c r="VWU4160" s="69"/>
      <c r="VWV4160" s="69"/>
      <c r="VWW4160" s="69"/>
      <c r="VWX4160" s="69"/>
      <c r="VWY4160" s="69"/>
      <c r="VWZ4160" s="69"/>
      <c r="VXA4160" s="69"/>
      <c r="VXB4160" s="69"/>
      <c r="VXC4160" s="69"/>
      <c r="VXD4160" s="69"/>
      <c r="VXE4160" s="69"/>
      <c r="VXF4160" s="69"/>
      <c r="VXG4160" s="69"/>
      <c r="VXH4160" s="69"/>
      <c r="VXI4160" s="69"/>
      <c r="VXJ4160" s="69"/>
      <c r="VXK4160" s="69"/>
      <c r="VXL4160" s="69"/>
      <c r="VXM4160" s="69"/>
      <c r="VXN4160" s="69"/>
      <c r="VXO4160" s="69"/>
      <c r="VXP4160" s="69"/>
      <c r="VXQ4160" s="69"/>
      <c r="VXR4160" s="69"/>
      <c r="VXS4160" s="69"/>
      <c r="VXT4160" s="69"/>
      <c r="VXU4160" s="69"/>
      <c r="VXV4160" s="69"/>
      <c r="VXW4160" s="69"/>
      <c r="VXX4160" s="69"/>
      <c r="VXY4160" s="69"/>
      <c r="VXZ4160" s="69"/>
      <c r="VYA4160" s="69"/>
      <c r="VYB4160" s="69"/>
      <c r="VYC4160" s="69"/>
      <c r="VYD4160" s="69"/>
      <c r="VYE4160" s="69"/>
      <c r="VYF4160" s="69"/>
      <c r="VYG4160" s="69"/>
      <c r="VYH4160" s="69"/>
      <c r="VYI4160" s="69"/>
      <c r="VYJ4160" s="69"/>
      <c r="VYK4160" s="69"/>
      <c r="VYL4160" s="69"/>
      <c r="VYM4160" s="69"/>
      <c r="VYN4160" s="69"/>
      <c r="VYO4160" s="69"/>
      <c r="VYP4160" s="69"/>
      <c r="VYQ4160" s="69"/>
      <c r="VYR4160" s="69"/>
      <c r="VYS4160" s="69"/>
      <c r="VYT4160" s="69"/>
      <c r="VYU4160" s="69"/>
      <c r="VYV4160" s="69"/>
      <c r="VYW4160" s="69"/>
      <c r="VYX4160" s="69"/>
      <c r="VYY4160" s="69"/>
      <c r="VYZ4160" s="69"/>
      <c r="VZA4160" s="69"/>
      <c r="VZB4160" s="69"/>
      <c r="VZC4160" s="69"/>
      <c r="VZD4160" s="69"/>
      <c r="VZE4160" s="69"/>
      <c r="VZF4160" s="69"/>
      <c r="VZG4160" s="69"/>
      <c r="VZH4160" s="69"/>
      <c r="VZI4160" s="69"/>
      <c r="VZJ4160" s="69"/>
      <c r="VZK4160" s="69"/>
      <c r="VZL4160" s="69"/>
      <c r="VZM4160" s="69"/>
      <c r="VZN4160" s="69"/>
      <c r="VZO4160" s="69"/>
      <c r="VZP4160" s="69"/>
      <c r="VZQ4160" s="69"/>
      <c r="VZR4160" s="69"/>
      <c r="VZS4160" s="69"/>
      <c r="VZT4160" s="69"/>
      <c r="VZU4160" s="69"/>
      <c r="VZV4160" s="69"/>
      <c r="VZW4160" s="69"/>
      <c r="VZX4160" s="69"/>
      <c r="VZY4160" s="69"/>
      <c r="VZZ4160" s="69"/>
      <c r="WAA4160" s="69"/>
      <c r="WAB4160" s="69"/>
      <c r="WAC4160" s="69"/>
      <c r="WAD4160" s="69"/>
      <c r="WAE4160" s="69"/>
      <c r="WAF4160" s="69"/>
      <c r="WAG4160" s="69"/>
      <c r="WAH4160" s="69"/>
      <c r="WAI4160" s="69"/>
      <c r="WAJ4160" s="69"/>
      <c r="WAK4160" s="69"/>
      <c r="WAL4160" s="69"/>
      <c r="WAM4160" s="69"/>
      <c r="WAN4160" s="69"/>
      <c r="WAO4160" s="69"/>
      <c r="WAP4160" s="69"/>
      <c r="WAQ4160" s="69"/>
      <c r="WAR4160" s="69"/>
      <c r="WAS4160" s="69"/>
      <c r="WAT4160" s="69"/>
      <c r="WAU4160" s="69"/>
      <c r="WAV4160" s="69"/>
      <c r="WAW4160" s="69"/>
      <c r="WAX4160" s="69"/>
      <c r="WAY4160" s="69"/>
      <c r="WAZ4160" s="69"/>
      <c r="WBA4160" s="69"/>
      <c r="WBB4160" s="69"/>
      <c r="WBC4160" s="69"/>
      <c r="WBD4160" s="69"/>
      <c r="WBE4160" s="69"/>
      <c r="WBF4160" s="69"/>
      <c r="WBG4160" s="69"/>
      <c r="WBH4160" s="69"/>
      <c r="WBI4160" s="69"/>
      <c r="WBJ4160" s="69"/>
      <c r="WBK4160" s="69"/>
      <c r="WBL4160" s="69"/>
      <c r="WBM4160" s="69"/>
      <c r="WBN4160" s="69"/>
      <c r="WBO4160" s="69"/>
      <c r="WBP4160" s="69"/>
      <c r="WBQ4160" s="69"/>
      <c r="WBR4160" s="69"/>
      <c r="WBS4160" s="69"/>
      <c r="WBT4160" s="69"/>
      <c r="WBU4160" s="69"/>
      <c r="WBV4160" s="69"/>
      <c r="WBW4160" s="69"/>
      <c r="WBX4160" s="69"/>
      <c r="WBY4160" s="69"/>
      <c r="WBZ4160" s="69"/>
      <c r="WCA4160" s="69"/>
      <c r="WCB4160" s="69"/>
      <c r="WCC4160" s="69"/>
      <c r="WCD4160" s="69"/>
      <c r="WCE4160" s="69"/>
      <c r="WCF4160" s="69"/>
      <c r="WCG4160" s="69"/>
      <c r="WCH4160" s="69"/>
      <c r="WCI4160" s="69"/>
      <c r="WCJ4160" s="69"/>
      <c r="WCK4160" s="69"/>
      <c r="WCL4160" s="69"/>
      <c r="WCM4160" s="69"/>
      <c r="WCN4160" s="69"/>
      <c r="WCO4160" s="69"/>
      <c r="WCP4160" s="69"/>
      <c r="WCQ4160" s="69"/>
      <c r="WCR4160" s="69"/>
      <c r="WCS4160" s="69"/>
      <c r="WCT4160" s="69"/>
      <c r="WCU4160" s="69"/>
      <c r="WCV4160" s="69"/>
      <c r="WCW4160" s="69"/>
      <c r="WCX4160" s="69"/>
      <c r="WCY4160" s="69"/>
      <c r="WCZ4160" s="69"/>
      <c r="WDA4160" s="69"/>
      <c r="WDB4160" s="69"/>
      <c r="WDC4160" s="69"/>
      <c r="WDD4160" s="69"/>
      <c r="WDE4160" s="69"/>
      <c r="WDF4160" s="69"/>
      <c r="WDG4160" s="69"/>
      <c r="WDH4160" s="69"/>
      <c r="WDI4160" s="69"/>
      <c r="WDJ4160" s="69"/>
      <c r="WDK4160" s="69"/>
      <c r="WDL4160" s="69"/>
      <c r="WDM4160" s="69"/>
      <c r="WDN4160" s="69"/>
      <c r="WDO4160" s="69"/>
      <c r="WDP4160" s="69"/>
      <c r="WDQ4160" s="69"/>
      <c r="WDR4160" s="69"/>
      <c r="WDS4160" s="69"/>
      <c r="WDT4160" s="69"/>
      <c r="WDU4160" s="69"/>
      <c r="WDV4160" s="69"/>
      <c r="WDW4160" s="69"/>
      <c r="WDX4160" s="69"/>
      <c r="WDY4160" s="69"/>
      <c r="WDZ4160" s="69"/>
      <c r="WEA4160" s="69"/>
      <c r="WEB4160" s="69"/>
      <c r="WEC4160" s="69"/>
      <c r="WED4160" s="69"/>
      <c r="WEE4160" s="69"/>
      <c r="WEF4160" s="69"/>
      <c r="WEG4160" s="69"/>
      <c r="WEH4160" s="69"/>
      <c r="WEI4160" s="69"/>
      <c r="WEJ4160" s="69"/>
      <c r="WEK4160" s="69"/>
      <c r="WEL4160" s="69"/>
      <c r="WEM4160" s="69"/>
      <c r="WEN4160" s="69"/>
      <c r="WEO4160" s="69"/>
      <c r="WEP4160" s="69"/>
      <c r="WEQ4160" s="69"/>
      <c r="WER4160" s="69"/>
      <c r="WES4160" s="69"/>
      <c r="WET4160" s="69"/>
      <c r="WEU4160" s="69"/>
      <c r="WEV4160" s="69"/>
      <c r="WEW4160" s="69"/>
      <c r="WEX4160" s="69"/>
      <c r="WEY4160" s="69"/>
      <c r="WEZ4160" s="69"/>
      <c r="WFA4160" s="69"/>
      <c r="WFB4160" s="69"/>
      <c r="WFC4160" s="69"/>
      <c r="WFD4160" s="69"/>
      <c r="WFE4160" s="69"/>
      <c r="WFF4160" s="69"/>
      <c r="WFG4160" s="69"/>
      <c r="WFH4160" s="69"/>
      <c r="WFI4160" s="69"/>
      <c r="WFJ4160" s="69"/>
      <c r="WFK4160" s="69"/>
      <c r="WFL4160" s="69"/>
      <c r="WFM4160" s="69"/>
      <c r="WFN4160" s="69"/>
      <c r="WFO4160" s="69"/>
      <c r="WFP4160" s="69"/>
      <c r="WFQ4160" s="69"/>
      <c r="WFR4160" s="69"/>
      <c r="WFS4160" s="69"/>
      <c r="WFT4160" s="69"/>
      <c r="WFU4160" s="69"/>
      <c r="WFV4160" s="69"/>
      <c r="WFW4160" s="69"/>
      <c r="WFX4160" s="69"/>
      <c r="WFY4160" s="69"/>
      <c r="WFZ4160" s="69"/>
      <c r="WGA4160" s="69"/>
      <c r="WGB4160" s="69"/>
      <c r="WGC4160" s="69"/>
      <c r="WGD4160" s="69"/>
      <c r="WGE4160" s="69"/>
      <c r="WGF4160" s="69"/>
      <c r="WGG4160" s="69"/>
      <c r="WGH4160" s="69"/>
      <c r="WGI4160" s="69"/>
      <c r="WGJ4160" s="69"/>
      <c r="WGK4160" s="69"/>
      <c r="WGL4160" s="69"/>
      <c r="WGM4160" s="69"/>
      <c r="WGN4160" s="69"/>
      <c r="WGO4160" s="69"/>
      <c r="WGP4160" s="69"/>
      <c r="WGQ4160" s="69"/>
      <c r="WGR4160" s="69"/>
      <c r="WGS4160" s="69"/>
      <c r="WGT4160" s="69"/>
      <c r="WGU4160" s="69"/>
      <c r="WGV4160" s="69"/>
      <c r="WGW4160" s="69"/>
      <c r="WGX4160" s="69"/>
      <c r="WGY4160" s="69"/>
      <c r="WGZ4160" s="69"/>
      <c r="WHA4160" s="69"/>
      <c r="WHB4160" s="69"/>
      <c r="WHC4160" s="69"/>
      <c r="WHD4160" s="69"/>
      <c r="WHE4160" s="69"/>
      <c r="WHF4160" s="69"/>
      <c r="WHG4160" s="69"/>
      <c r="WHH4160" s="69"/>
      <c r="WHI4160" s="69"/>
      <c r="WHJ4160" s="69"/>
      <c r="WHK4160" s="69"/>
      <c r="WHL4160" s="69"/>
      <c r="WHM4160" s="69"/>
      <c r="WHN4160" s="69"/>
      <c r="WHO4160" s="69"/>
      <c r="WHP4160" s="69"/>
      <c r="WHQ4160" s="69"/>
      <c r="WHR4160" s="69"/>
      <c r="WHS4160" s="69"/>
      <c r="WHT4160" s="69"/>
      <c r="WHU4160" s="69"/>
      <c r="WHV4160" s="69"/>
      <c r="WHW4160" s="69"/>
      <c r="WHX4160" s="69"/>
      <c r="WHY4160" s="69"/>
      <c r="WHZ4160" s="69"/>
      <c r="WIA4160" s="69"/>
      <c r="WIB4160" s="69"/>
      <c r="WIC4160" s="69"/>
      <c r="WID4160" s="69"/>
      <c r="WIE4160" s="69"/>
      <c r="WIF4160" s="69"/>
      <c r="WIG4160" s="69"/>
      <c r="WIH4160" s="69"/>
      <c r="WII4160" s="69"/>
      <c r="WIJ4160" s="69"/>
      <c r="WIK4160" s="69"/>
      <c r="WIL4160" s="69"/>
      <c r="WIM4160" s="69"/>
      <c r="WIN4160" s="69"/>
      <c r="WIO4160" s="69"/>
      <c r="WIP4160" s="69"/>
      <c r="WIQ4160" s="69"/>
      <c r="WIR4160" s="69"/>
      <c r="WIS4160" s="69"/>
      <c r="WIT4160" s="69"/>
      <c r="WIU4160" s="69"/>
      <c r="WIV4160" s="69"/>
      <c r="WIW4160" s="69"/>
      <c r="WIX4160" s="69"/>
      <c r="WIY4160" s="69"/>
      <c r="WIZ4160" s="69"/>
      <c r="WJA4160" s="69"/>
      <c r="WJB4160" s="69"/>
      <c r="WJC4160" s="69"/>
      <c r="WJD4160" s="69"/>
      <c r="WJE4160" s="69"/>
      <c r="WJF4160" s="69"/>
      <c r="WJG4160" s="69"/>
      <c r="WJH4160" s="69"/>
      <c r="WJI4160" s="69"/>
      <c r="WJJ4160" s="69"/>
      <c r="WJK4160" s="69"/>
      <c r="WJL4160" s="69"/>
      <c r="WJM4160" s="69"/>
      <c r="WJN4160" s="69"/>
      <c r="WJO4160" s="69"/>
      <c r="WJP4160" s="69"/>
      <c r="WJQ4160" s="69"/>
      <c r="WJR4160" s="69"/>
      <c r="WJS4160" s="69"/>
      <c r="WJT4160" s="69"/>
      <c r="WJU4160" s="69"/>
      <c r="WJV4160" s="69"/>
      <c r="WJW4160" s="69"/>
      <c r="WJX4160" s="69"/>
      <c r="WJY4160" s="69"/>
      <c r="WJZ4160" s="69"/>
      <c r="WKA4160" s="69"/>
      <c r="WKB4160" s="69"/>
      <c r="WKC4160" s="69"/>
      <c r="WKD4160" s="69"/>
      <c r="WKE4160" s="69"/>
      <c r="WKF4160" s="69"/>
      <c r="WKG4160" s="69"/>
      <c r="WKH4160" s="69"/>
      <c r="WKI4160" s="69"/>
      <c r="WKJ4160" s="69"/>
      <c r="WKK4160" s="69"/>
      <c r="WKL4160" s="69"/>
      <c r="WKM4160" s="69"/>
      <c r="WKN4160" s="69"/>
      <c r="WKO4160" s="69"/>
      <c r="WKP4160" s="69"/>
      <c r="WKQ4160" s="69"/>
      <c r="WKR4160" s="69"/>
      <c r="WKS4160" s="69"/>
      <c r="WKT4160" s="69"/>
      <c r="WKU4160" s="69"/>
      <c r="WKV4160" s="69"/>
      <c r="WKW4160" s="69"/>
      <c r="WKX4160" s="69"/>
      <c r="WKY4160" s="69"/>
      <c r="WKZ4160" s="69"/>
      <c r="WLA4160" s="69"/>
      <c r="WLB4160" s="69"/>
      <c r="WLC4160" s="69"/>
      <c r="WLD4160" s="69"/>
      <c r="WLE4160" s="69"/>
      <c r="WLF4160" s="69"/>
      <c r="WLG4160" s="69"/>
      <c r="WLH4160" s="69"/>
      <c r="WLI4160" s="69"/>
      <c r="WLJ4160" s="69"/>
      <c r="WLK4160" s="69"/>
      <c r="WLL4160" s="69"/>
      <c r="WLM4160" s="69"/>
      <c r="WLN4160" s="69"/>
      <c r="WLO4160" s="69"/>
      <c r="WLP4160" s="69"/>
      <c r="WLQ4160" s="69"/>
      <c r="WLR4160" s="69"/>
      <c r="WLS4160" s="69"/>
      <c r="WLT4160" s="69"/>
      <c r="WLU4160" s="69"/>
      <c r="WLV4160" s="69"/>
      <c r="WLW4160" s="69"/>
      <c r="WLX4160" s="69"/>
      <c r="WLY4160" s="69"/>
      <c r="WLZ4160" s="69"/>
      <c r="WMA4160" s="69"/>
      <c r="WMB4160" s="69"/>
      <c r="WMC4160" s="69"/>
      <c r="WMD4160" s="69"/>
      <c r="WME4160" s="69"/>
      <c r="WMF4160" s="69"/>
      <c r="WMG4160" s="69"/>
      <c r="WMH4160" s="69"/>
      <c r="WMI4160" s="69"/>
      <c r="WMJ4160" s="69"/>
      <c r="WMK4160" s="69"/>
      <c r="WML4160" s="69"/>
      <c r="WMM4160" s="69"/>
      <c r="WMN4160" s="69"/>
      <c r="WMO4160" s="69"/>
      <c r="WMP4160" s="69"/>
      <c r="WMQ4160" s="69"/>
      <c r="WMR4160" s="69"/>
      <c r="WMS4160" s="69"/>
      <c r="WMT4160" s="69"/>
      <c r="WMU4160" s="69"/>
      <c r="WMV4160" s="69"/>
      <c r="WMW4160" s="69"/>
      <c r="WMX4160" s="69"/>
      <c r="WMY4160" s="69"/>
      <c r="WMZ4160" s="69"/>
      <c r="WNA4160" s="69"/>
      <c r="WNB4160" s="69"/>
      <c r="WNC4160" s="69"/>
      <c r="WND4160" s="69"/>
      <c r="WNE4160" s="69"/>
      <c r="WNF4160" s="69"/>
      <c r="WNG4160" s="69"/>
      <c r="WNH4160" s="69"/>
      <c r="WNI4160" s="69"/>
      <c r="WNJ4160" s="69"/>
      <c r="WNK4160" s="69"/>
      <c r="WNL4160" s="69"/>
      <c r="WNM4160" s="69"/>
      <c r="WNN4160" s="69"/>
      <c r="WNO4160" s="69"/>
      <c r="WNP4160" s="69"/>
      <c r="WNQ4160" s="69"/>
      <c r="WNR4160" s="69"/>
      <c r="WNS4160" s="69"/>
      <c r="WNT4160" s="69"/>
      <c r="WNU4160" s="69"/>
      <c r="WNV4160" s="69"/>
      <c r="WNW4160" s="69"/>
      <c r="WNX4160" s="69"/>
      <c r="WNY4160" s="69"/>
      <c r="WNZ4160" s="69"/>
      <c r="WOA4160" s="69"/>
      <c r="WOB4160" s="69"/>
      <c r="WOC4160" s="69"/>
      <c r="WOD4160" s="69"/>
      <c r="WOE4160" s="69"/>
      <c r="WOF4160" s="69"/>
      <c r="WOG4160" s="69"/>
      <c r="WOH4160" s="69"/>
      <c r="WOI4160" s="69"/>
      <c r="WOJ4160" s="69"/>
      <c r="WOK4160" s="69"/>
      <c r="WOL4160" s="69"/>
      <c r="WOM4160" s="69"/>
      <c r="WON4160" s="69"/>
      <c r="WOO4160" s="69"/>
      <c r="WOP4160" s="69"/>
      <c r="WOQ4160" s="69"/>
      <c r="WOR4160" s="69"/>
      <c r="WOS4160" s="69"/>
      <c r="WOT4160" s="69"/>
      <c r="WOU4160" s="69"/>
      <c r="WOV4160" s="69"/>
      <c r="WOW4160" s="69"/>
      <c r="WOX4160" s="69"/>
      <c r="WOY4160" s="69"/>
      <c r="WOZ4160" s="69"/>
      <c r="WPA4160" s="69"/>
      <c r="WPB4160" s="69"/>
      <c r="WPC4160" s="69"/>
      <c r="WPD4160" s="69"/>
      <c r="WPE4160" s="69"/>
      <c r="WPF4160" s="69"/>
      <c r="WPG4160" s="69"/>
      <c r="WPH4160" s="69"/>
      <c r="WPI4160" s="69"/>
      <c r="WPJ4160" s="69"/>
      <c r="WPK4160" s="69"/>
      <c r="WPL4160" s="69"/>
      <c r="WPM4160" s="69"/>
      <c r="WPN4160" s="69"/>
      <c r="WPO4160" s="69"/>
      <c r="WPP4160" s="69"/>
      <c r="WPQ4160" s="69"/>
      <c r="WPR4160" s="69"/>
      <c r="WPS4160" s="69"/>
      <c r="WPT4160" s="69"/>
      <c r="WPU4160" s="69"/>
      <c r="WPV4160" s="69"/>
      <c r="WPW4160" s="69"/>
      <c r="WPX4160" s="69"/>
      <c r="WPY4160" s="69"/>
      <c r="WPZ4160" s="69"/>
      <c r="WQA4160" s="69"/>
      <c r="WQB4160" s="69"/>
      <c r="WQC4160" s="69"/>
      <c r="WQD4160" s="69"/>
      <c r="WQE4160" s="69"/>
      <c r="WQF4160" s="69"/>
      <c r="WQG4160" s="69"/>
      <c r="WQH4160" s="69"/>
      <c r="WQI4160" s="69"/>
      <c r="WQJ4160" s="69"/>
      <c r="WQK4160" s="69"/>
      <c r="WQL4160" s="69"/>
      <c r="WQM4160" s="69"/>
      <c r="WQN4160" s="69"/>
      <c r="WQO4160" s="69"/>
      <c r="WQP4160" s="69"/>
      <c r="WQQ4160" s="69"/>
      <c r="WQR4160" s="69"/>
      <c r="WQS4160" s="69"/>
      <c r="WQT4160" s="69"/>
      <c r="WQU4160" s="69"/>
      <c r="WQV4160" s="69"/>
      <c r="WQW4160" s="69"/>
      <c r="WQX4160" s="69"/>
      <c r="WQY4160" s="69"/>
      <c r="WQZ4160" s="69"/>
      <c r="WRA4160" s="69"/>
      <c r="WRB4160" s="69"/>
      <c r="WRC4160" s="69"/>
      <c r="WRD4160" s="69"/>
      <c r="WRE4160" s="69"/>
      <c r="WRF4160" s="69"/>
      <c r="WRG4160" s="69"/>
      <c r="WRH4160" s="69"/>
      <c r="WRI4160" s="69"/>
      <c r="WRJ4160" s="69"/>
      <c r="WRK4160" s="69"/>
      <c r="WRL4160" s="69"/>
      <c r="WRM4160" s="69"/>
      <c r="WRN4160" s="69"/>
      <c r="WRO4160" s="69"/>
      <c r="WRP4160" s="69"/>
      <c r="WRQ4160" s="69"/>
      <c r="WRR4160" s="69"/>
      <c r="WRS4160" s="69"/>
      <c r="WRT4160" s="69"/>
      <c r="WRU4160" s="69"/>
      <c r="WRV4160" s="69"/>
      <c r="WRW4160" s="69"/>
      <c r="WRX4160" s="69"/>
      <c r="WRY4160" s="69"/>
      <c r="WRZ4160" s="69"/>
      <c r="WSA4160" s="69"/>
      <c r="WSB4160" s="69"/>
      <c r="WSC4160" s="69"/>
      <c r="WSD4160" s="69"/>
      <c r="WSE4160" s="69"/>
      <c r="WSF4160" s="69"/>
      <c r="WSG4160" s="69"/>
      <c r="WSH4160" s="69"/>
      <c r="WSI4160" s="69"/>
      <c r="WSJ4160" s="69"/>
      <c r="WSK4160" s="69"/>
      <c r="WSL4160" s="69"/>
      <c r="WSM4160" s="69"/>
      <c r="WSN4160" s="69"/>
      <c r="WSO4160" s="69"/>
      <c r="WSP4160" s="69"/>
      <c r="WSQ4160" s="69"/>
      <c r="WSR4160" s="69"/>
      <c r="WSS4160" s="69"/>
      <c r="WST4160" s="69"/>
      <c r="WSU4160" s="69"/>
      <c r="WSV4160" s="69"/>
      <c r="WSW4160" s="69"/>
      <c r="WSX4160" s="69"/>
      <c r="WSY4160" s="69"/>
      <c r="WSZ4160" s="69"/>
      <c r="WTA4160" s="69"/>
      <c r="WTB4160" s="69"/>
      <c r="WTC4160" s="69"/>
      <c r="WTD4160" s="69"/>
      <c r="WTE4160" s="69"/>
      <c r="WTF4160" s="69"/>
      <c r="WTG4160" s="69"/>
      <c r="WTH4160" s="69"/>
      <c r="WTI4160" s="69"/>
      <c r="WTJ4160" s="69"/>
      <c r="WTK4160" s="69"/>
      <c r="WTL4160" s="69"/>
      <c r="WTM4160" s="69"/>
      <c r="WTN4160" s="69"/>
      <c r="WTO4160" s="69"/>
      <c r="WTP4160" s="69"/>
      <c r="WTQ4160" s="69"/>
      <c r="WTR4160" s="69"/>
      <c r="WTS4160" s="69"/>
      <c r="WTT4160" s="69"/>
      <c r="WTU4160" s="69"/>
      <c r="WTV4160" s="69"/>
      <c r="WTW4160" s="69"/>
      <c r="WTX4160" s="69"/>
      <c r="WTY4160" s="69"/>
      <c r="WTZ4160" s="69"/>
      <c r="WUA4160" s="69"/>
      <c r="WUB4160" s="69"/>
      <c r="WUC4160" s="69"/>
      <c r="WUD4160" s="69"/>
      <c r="WUE4160" s="69"/>
      <c r="WUF4160" s="69"/>
      <c r="WUG4160" s="69"/>
      <c r="WUH4160" s="69"/>
      <c r="WUI4160" s="69"/>
      <c r="WUJ4160" s="69"/>
      <c r="WUK4160" s="69"/>
      <c r="WUL4160" s="69"/>
      <c r="WUM4160" s="69"/>
      <c r="WUN4160" s="69"/>
      <c r="WUO4160" s="69"/>
      <c r="WUP4160" s="69"/>
      <c r="WUQ4160" s="69"/>
      <c r="WUR4160" s="69"/>
      <c r="WUS4160" s="69"/>
      <c r="WUT4160" s="69"/>
      <c r="WUU4160" s="69"/>
      <c r="WUV4160" s="69"/>
      <c r="WUW4160" s="69"/>
      <c r="WUX4160" s="69"/>
      <c r="WUY4160" s="69"/>
      <c r="WUZ4160" s="69"/>
      <c r="WVA4160" s="69"/>
      <c r="WVB4160" s="69"/>
      <c r="WVC4160" s="69"/>
      <c r="WVD4160" s="69"/>
      <c r="WVE4160" s="69"/>
      <c r="WVF4160" s="69"/>
      <c r="WVG4160" s="69"/>
      <c r="WVH4160" s="69"/>
      <c r="WVI4160" s="69"/>
      <c r="WVJ4160" s="69"/>
      <c r="WVK4160" s="69"/>
      <c r="WVL4160" s="69"/>
      <c r="WVM4160" s="69"/>
      <c r="WVN4160" s="69"/>
      <c r="WVO4160" s="69"/>
      <c r="WVP4160" s="69"/>
      <c r="WVQ4160" s="69"/>
      <c r="WVR4160" s="69"/>
      <c r="WVS4160" s="69"/>
      <c r="WVT4160" s="69"/>
      <c r="WVU4160" s="69"/>
      <c r="WVV4160" s="69"/>
      <c r="WVW4160" s="69"/>
      <c r="WVX4160" s="69"/>
      <c r="WVY4160" s="69"/>
      <c r="WVZ4160" s="69"/>
      <c r="WWA4160" s="69"/>
      <c r="WWB4160" s="69"/>
      <c r="WWC4160" s="69"/>
      <c r="WWD4160" s="69"/>
      <c r="WWE4160" s="69"/>
      <c r="WWF4160" s="69"/>
      <c r="WWG4160" s="69"/>
      <c r="WWH4160" s="69"/>
      <c r="WWI4160" s="69"/>
      <c r="WWJ4160" s="69"/>
      <c r="WWK4160" s="69"/>
      <c r="WWL4160" s="69"/>
      <c r="WWM4160" s="69"/>
      <c r="WWN4160" s="69"/>
      <c r="WWO4160" s="69"/>
      <c r="WWP4160" s="69"/>
      <c r="WWQ4160" s="69"/>
      <c r="WWR4160" s="69"/>
      <c r="WWS4160" s="69"/>
      <c r="WWT4160" s="69"/>
      <c r="WWU4160" s="69"/>
      <c r="WWV4160" s="69"/>
      <c r="WWW4160" s="69"/>
      <c r="WWX4160" s="69"/>
      <c r="WWY4160" s="69"/>
      <c r="WWZ4160" s="69"/>
      <c r="WXA4160" s="69"/>
      <c r="WXB4160" s="69"/>
      <c r="WXC4160" s="69"/>
      <c r="WXD4160" s="69"/>
      <c r="WXE4160" s="69"/>
      <c r="WXF4160" s="69"/>
      <c r="WXG4160" s="69"/>
      <c r="WXH4160" s="69"/>
      <c r="WXI4160" s="69"/>
      <c r="WXJ4160" s="69"/>
      <c r="WXK4160" s="69"/>
      <c r="WXL4160" s="69"/>
      <c r="WXM4160" s="69"/>
      <c r="WXN4160" s="69"/>
      <c r="WXO4160" s="69"/>
      <c r="WXP4160" s="69"/>
      <c r="WXQ4160" s="69"/>
      <c r="WXR4160" s="69"/>
      <c r="WXS4160" s="69"/>
      <c r="WXT4160" s="69"/>
      <c r="WXU4160" s="69"/>
      <c r="WXV4160" s="69"/>
      <c r="WXW4160" s="69"/>
      <c r="WXX4160" s="69"/>
      <c r="WXY4160" s="69"/>
      <c r="WXZ4160" s="69"/>
      <c r="WYA4160" s="69"/>
      <c r="WYB4160" s="69"/>
      <c r="WYC4160" s="69"/>
      <c r="WYD4160" s="69"/>
      <c r="WYE4160" s="69"/>
      <c r="WYF4160" s="69"/>
      <c r="WYG4160" s="69"/>
      <c r="WYH4160" s="69"/>
      <c r="WYI4160" s="69"/>
      <c r="WYJ4160" s="69"/>
      <c r="WYK4160" s="69"/>
      <c r="WYL4160" s="69"/>
      <c r="WYM4160" s="69"/>
      <c r="WYN4160" s="69"/>
      <c r="WYO4160" s="69"/>
      <c r="WYP4160" s="69"/>
      <c r="WYQ4160" s="69"/>
      <c r="WYR4160" s="69"/>
      <c r="WYS4160" s="69"/>
      <c r="WYT4160" s="69"/>
      <c r="WYU4160" s="69"/>
      <c r="WYV4160" s="69"/>
      <c r="WYW4160" s="69"/>
      <c r="WYX4160" s="69"/>
      <c r="WYY4160" s="69"/>
      <c r="WYZ4160" s="69"/>
      <c r="WZA4160" s="69"/>
      <c r="WZB4160" s="69"/>
      <c r="WZC4160" s="69"/>
      <c r="WZD4160" s="69"/>
      <c r="WZE4160" s="69"/>
      <c r="WZF4160" s="69"/>
      <c r="WZG4160" s="69"/>
      <c r="WZH4160" s="69"/>
      <c r="WZI4160" s="69"/>
      <c r="WZJ4160" s="69"/>
      <c r="WZK4160" s="69"/>
      <c r="WZL4160" s="69"/>
      <c r="WZM4160" s="69"/>
      <c r="WZN4160" s="69"/>
      <c r="WZO4160" s="69"/>
      <c r="WZP4160" s="69"/>
      <c r="WZQ4160" s="69"/>
      <c r="WZR4160" s="69"/>
      <c r="WZS4160" s="69"/>
      <c r="WZT4160" s="69"/>
      <c r="WZU4160" s="69"/>
      <c r="WZV4160" s="69"/>
      <c r="WZW4160" s="69"/>
      <c r="WZX4160" s="69"/>
      <c r="WZY4160" s="69"/>
      <c r="WZZ4160" s="69"/>
      <c r="XAA4160" s="69"/>
      <c r="XAB4160" s="69"/>
      <c r="XAC4160" s="69"/>
      <c r="XAD4160" s="69"/>
      <c r="XAE4160" s="69"/>
      <c r="XAF4160" s="69"/>
      <c r="XAG4160" s="69"/>
      <c r="XAH4160" s="69"/>
      <c r="XAI4160" s="69"/>
      <c r="XAJ4160" s="69"/>
      <c r="XAK4160" s="69"/>
      <c r="XAL4160" s="69"/>
      <c r="XAM4160" s="69"/>
      <c r="XAN4160" s="69"/>
      <c r="XAO4160" s="69"/>
      <c r="XAP4160" s="69"/>
      <c r="XAQ4160" s="69"/>
      <c r="XAR4160" s="69"/>
      <c r="XAS4160" s="69"/>
      <c r="XAT4160" s="69"/>
      <c r="XAU4160" s="69"/>
      <c r="XAV4160" s="69"/>
      <c r="XAW4160" s="69"/>
      <c r="XAX4160" s="69"/>
      <c r="XAY4160" s="69"/>
      <c r="XAZ4160" s="69"/>
      <c r="XBA4160" s="69"/>
      <c r="XBB4160" s="69"/>
      <c r="XBC4160" s="69"/>
      <c r="XBD4160" s="69"/>
      <c r="XBE4160" s="69"/>
      <c r="XBF4160" s="69"/>
      <c r="XBG4160" s="69"/>
      <c r="XBH4160" s="69"/>
      <c r="XBI4160" s="69"/>
      <c r="XBJ4160" s="69"/>
      <c r="XBK4160" s="69"/>
      <c r="XBL4160" s="69"/>
      <c r="XBM4160" s="69"/>
      <c r="XBN4160" s="69"/>
      <c r="XBO4160" s="69"/>
      <c r="XBP4160" s="69"/>
      <c r="XBQ4160" s="69"/>
      <c r="XBR4160" s="69"/>
      <c r="XBS4160" s="69"/>
      <c r="XBT4160" s="69"/>
      <c r="XBU4160" s="69"/>
      <c r="XBV4160" s="69"/>
      <c r="XBW4160" s="69"/>
      <c r="XBX4160" s="69"/>
      <c r="XBY4160" s="69"/>
      <c r="XBZ4160" s="69"/>
      <c r="XCA4160" s="69"/>
      <c r="XCB4160" s="69"/>
      <c r="XCC4160" s="69"/>
      <c r="XCD4160" s="69"/>
      <c r="XCE4160" s="69"/>
      <c r="XCF4160" s="69"/>
      <c r="XCG4160" s="69"/>
      <c r="XCH4160" s="69"/>
      <c r="XCI4160" s="69"/>
      <c r="XCJ4160" s="69"/>
      <c r="XCK4160" s="69"/>
      <c r="XCL4160" s="69"/>
      <c r="XCM4160" s="69"/>
      <c r="XCN4160" s="69"/>
      <c r="XCO4160" s="69"/>
      <c r="XCP4160" s="69"/>
      <c r="XCQ4160" s="69"/>
      <c r="XCR4160" s="69"/>
      <c r="XCS4160" s="69"/>
      <c r="XCT4160" s="69"/>
      <c r="XCU4160" s="69"/>
      <c r="XCV4160" s="69"/>
      <c r="XCW4160" s="69"/>
      <c r="XCX4160" s="69"/>
      <c r="XCY4160" s="69"/>
      <c r="XCZ4160" s="69"/>
      <c r="XDA4160" s="69"/>
      <c r="XDB4160" s="69"/>
      <c r="XDC4160" s="69"/>
      <c r="XDD4160" s="69"/>
      <c r="XDE4160" s="69"/>
      <c r="XDF4160" s="69"/>
      <c r="XDG4160" s="69"/>
      <c r="XDH4160" s="69"/>
      <c r="XDI4160" s="69"/>
      <c r="XDJ4160" s="69"/>
      <c r="XDK4160" s="69"/>
      <c r="XDL4160" s="69"/>
      <c r="XDM4160" s="69"/>
      <c r="XDN4160" s="69"/>
      <c r="XDO4160" s="69"/>
      <c r="XDP4160" s="69"/>
      <c r="XDQ4160" s="69"/>
      <c r="XDR4160" s="69"/>
      <c r="XDS4160" s="69"/>
      <c r="XDT4160" s="69"/>
      <c r="XDU4160" s="69"/>
      <c r="XDV4160" s="69"/>
      <c r="XDW4160" s="69"/>
      <c r="XDX4160" s="69"/>
      <c r="XDY4160" s="69"/>
      <c r="XDZ4160" s="69"/>
      <c r="XEA4160" s="69"/>
      <c r="XEB4160" s="69"/>
      <c r="XEC4160" s="69"/>
      <c r="XED4160" s="69"/>
      <c r="XEE4160" s="69"/>
      <c r="XEF4160" s="69"/>
      <c r="XEG4160" s="69"/>
      <c r="XEH4160" s="69"/>
      <c r="XEI4160" s="69"/>
      <c r="XEJ4160" s="69"/>
      <c r="XEK4160" s="69"/>
      <c r="XEL4160" s="69"/>
      <c r="XEM4160" s="69"/>
      <c r="XEN4160" s="69"/>
      <c r="XEO4160" s="69"/>
      <c r="XEP4160" s="69"/>
      <c r="XEQ4160" s="69"/>
      <c r="XER4160" s="69"/>
      <c r="XES4160" s="69"/>
      <c r="XET4160" s="69"/>
      <c r="XEU4160" s="69"/>
      <c r="XEV4160" s="69"/>
      <c r="XEW4160" s="69"/>
      <c r="XEX4160" s="69"/>
      <c r="XEY4160" s="69"/>
      <c r="XEZ4160" s="69"/>
      <c r="XFA4160" s="69"/>
      <c r="XFB4160" s="69"/>
      <c r="XFC4160" s="69"/>
      <c r="XFD4160" s="69"/>
    </row>
    <row r="4161" spans="1:17" ht="18.75" customHeight="1">
      <c r="A4161" s="250">
        <v>9914712</v>
      </c>
      <c r="B4161" s="251" t="s">
        <v>2616</v>
      </c>
      <c r="C4161" s="111">
        <v>407.06</v>
      </c>
      <c r="D4161" s="252"/>
      <c r="E4161" s="193" t="s">
        <v>525</v>
      </c>
      <c r="F4161" s="113">
        <v>50</v>
      </c>
      <c r="G4161" s="113">
        <v>100</v>
      </c>
      <c r="H4161" s="113">
        <v>1</v>
      </c>
      <c r="I4161" s="252">
        <v>22</v>
      </c>
      <c r="J4161" s="252">
        <v>21</v>
      </c>
      <c r="K4161" s="113">
        <v>0.05</v>
      </c>
      <c r="L4161" s="204" t="s">
        <v>170</v>
      </c>
      <c r="M4161" s="184"/>
      <c r="N4161" s="118">
        <f t="shared" si="770"/>
        <v>0</v>
      </c>
      <c r="O4161" s="119">
        <f t="shared" si="771"/>
        <v>0</v>
      </c>
      <c r="P4161" s="119">
        <f t="shared" si="772"/>
        <v>0</v>
      </c>
      <c r="Q4161" s="120">
        <f t="shared" si="773"/>
        <v>0</v>
      </c>
    </row>
    <row r="4162" spans="1:17" ht="18.75" customHeight="1">
      <c r="A4162" s="250">
        <v>9914745</v>
      </c>
      <c r="B4162" s="251" t="s">
        <v>2617</v>
      </c>
      <c r="C4162" s="111">
        <v>498.25</v>
      </c>
      <c r="D4162" s="252"/>
      <c r="E4162" s="193" t="s">
        <v>525</v>
      </c>
      <c r="F4162" s="113">
        <v>50</v>
      </c>
      <c r="G4162" s="113">
        <v>100</v>
      </c>
      <c r="H4162" s="113">
        <v>1</v>
      </c>
      <c r="I4162" s="252">
        <v>28</v>
      </c>
      <c r="J4162" s="252">
        <v>27</v>
      </c>
      <c r="K4162" s="113">
        <v>0.06</v>
      </c>
      <c r="L4162" s="204" t="s">
        <v>170</v>
      </c>
      <c r="M4162" s="184"/>
      <c r="N4162" s="118">
        <f t="shared" si="770"/>
        <v>0</v>
      </c>
      <c r="O4162" s="119">
        <f t="shared" si="771"/>
        <v>0</v>
      </c>
      <c r="P4162" s="119">
        <f t="shared" si="772"/>
        <v>0</v>
      </c>
      <c r="Q4162" s="120">
        <f t="shared" si="773"/>
        <v>0</v>
      </c>
    </row>
    <row r="4163" spans="1:17" ht="18.75" customHeight="1">
      <c r="A4163" s="250">
        <v>9914778</v>
      </c>
      <c r="B4163" s="251" t="s">
        <v>2618</v>
      </c>
      <c r="C4163" s="111">
        <v>659.21</v>
      </c>
      <c r="D4163" s="252"/>
      <c r="E4163" s="193" t="s">
        <v>525</v>
      </c>
      <c r="F4163" s="113">
        <v>30</v>
      </c>
      <c r="G4163" s="113">
        <v>100</v>
      </c>
      <c r="H4163" s="113">
        <v>1</v>
      </c>
      <c r="I4163" s="252">
        <v>25</v>
      </c>
      <c r="J4163" s="252">
        <v>24</v>
      </c>
      <c r="K4163" s="113">
        <v>0.06</v>
      </c>
      <c r="L4163" s="204" t="s">
        <v>170</v>
      </c>
      <c r="M4163" s="184"/>
      <c r="N4163" s="118">
        <f t="shared" si="770"/>
        <v>0</v>
      </c>
      <c r="O4163" s="119">
        <f t="shared" si="771"/>
        <v>0</v>
      </c>
      <c r="P4163" s="119">
        <f t="shared" si="772"/>
        <v>0</v>
      </c>
      <c r="Q4163" s="120">
        <f t="shared" si="773"/>
        <v>0</v>
      </c>
    </row>
    <row r="4164" spans="1:17" s="249" customFormat="1" ht="18.75" customHeight="1">
      <c r="A4164" s="315" t="s">
        <v>3826</v>
      </c>
      <c r="B4164" s="316"/>
      <c r="C4164" s="316">
        <v>0</v>
      </c>
      <c r="D4164" s="316"/>
      <c r="E4164" s="316"/>
      <c r="F4164" s="316"/>
      <c r="G4164" s="316"/>
      <c r="H4164" s="316"/>
      <c r="I4164" s="316"/>
      <c r="J4164" s="316"/>
      <c r="K4164" s="316"/>
      <c r="L4164" s="316"/>
      <c r="M4164" s="316"/>
      <c r="N4164" s="316"/>
      <c r="O4164" s="316"/>
      <c r="P4164" s="316"/>
      <c r="Q4164" s="317"/>
    </row>
    <row r="4165" spans="1:17" ht="18.75" customHeight="1">
      <c r="A4165" s="192">
        <v>9939990</v>
      </c>
      <c r="B4165" s="251" t="s">
        <v>3829</v>
      </c>
      <c r="C4165" s="111">
        <v>76.150000000000006</v>
      </c>
      <c r="D4165" s="252"/>
      <c r="E4165" s="193" t="s">
        <v>525</v>
      </c>
      <c r="F4165" s="113">
        <v>200</v>
      </c>
      <c r="G4165" s="113">
        <v>1</v>
      </c>
      <c r="H4165" s="113">
        <v>1</v>
      </c>
      <c r="I4165" s="252">
        <v>19</v>
      </c>
      <c r="J4165" s="252">
        <v>18</v>
      </c>
      <c r="K4165" s="113">
        <v>0.05</v>
      </c>
      <c r="L4165" s="204" t="s">
        <v>170</v>
      </c>
      <c r="M4165" s="184"/>
      <c r="N4165" s="118">
        <f t="shared" ref="N4165:N4167" si="774">C4165*M4165</f>
        <v>0</v>
      </c>
      <c r="O4165" s="119">
        <f t="shared" ref="O4165:O4167" si="775">I4165/F4165*M4165</f>
        <v>0</v>
      </c>
      <c r="P4165" s="119">
        <f t="shared" ref="P4165:P4167" si="776">J4165/F4165*M4165</f>
        <v>0</v>
      </c>
      <c r="Q4165" s="120">
        <f t="shared" ref="Q4165:Q4167" si="777">K4165/F4165*M4165</f>
        <v>0</v>
      </c>
    </row>
    <row r="4166" spans="1:17" ht="18.75" customHeight="1">
      <c r="A4166" s="192">
        <v>9940023</v>
      </c>
      <c r="B4166" s="251" t="s">
        <v>3830</v>
      </c>
      <c r="C4166" s="111">
        <v>122.44</v>
      </c>
      <c r="D4166" s="252"/>
      <c r="E4166" s="193" t="s">
        <v>525</v>
      </c>
      <c r="F4166" s="113">
        <v>150</v>
      </c>
      <c r="G4166" s="113">
        <v>1</v>
      </c>
      <c r="H4166" s="113">
        <v>1</v>
      </c>
      <c r="I4166" s="252">
        <v>13</v>
      </c>
      <c r="J4166" s="252">
        <v>12</v>
      </c>
      <c r="K4166" s="113">
        <v>0.05</v>
      </c>
      <c r="L4166" s="204" t="s">
        <v>170</v>
      </c>
      <c r="M4166" s="184"/>
      <c r="N4166" s="118">
        <f t="shared" si="774"/>
        <v>0</v>
      </c>
      <c r="O4166" s="119">
        <f t="shared" si="775"/>
        <v>0</v>
      </c>
      <c r="P4166" s="119">
        <f t="shared" si="776"/>
        <v>0</v>
      </c>
      <c r="Q4166" s="120">
        <f t="shared" si="777"/>
        <v>0</v>
      </c>
    </row>
    <row r="4167" spans="1:17" ht="18.75" customHeight="1">
      <c r="A4167" s="192">
        <v>9940056</v>
      </c>
      <c r="B4167" s="251" t="s">
        <v>3831</v>
      </c>
      <c r="C4167" s="111">
        <v>191.52</v>
      </c>
      <c r="D4167" s="252"/>
      <c r="E4167" s="193" t="s">
        <v>525</v>
      </c>
      <c r="F4167" s="113">
        <v>100</v>
      </c>
      <c r="G4167" s="113">
        <v>1</v>
      </c>
      <c r="H4167" s="113">
        <v>1</v>
      </c>
      <c r="I4167" s="252">
        <v>16</v>
      </c>
      <c r="J4167" s="252">
        <v>15</v>
      </c>
      <c r="K4167" s="113">
        <v>0.03</v>
      </c>
      <c r="L4167" s="204" t="s">
        <v>170</v>
      </c>
      <c r="M4167" s="184"/>
      <c r="N4167" s="118">
        <f t="shared" si="774"/>
        <v>0</v>
      </c>
      <c r="O4167" s="119">
        <f t="shared" si="775"/>
        <v>0</v>
      </c>
      <c r="P4167" s="119">
        <f t="shared" si="776"/>
        <v>0</v>
      </c>
      <c r="Q4167" s="120">
        <f t="shared" si="777"/>
        <v>0</v>
      </c>
    </row>
    <row r="4168" spans="1:17" s="249" customFormat="1" ht="18.75" customHeight="1">
      <c r="A4168" s="315" t="s">
        <v>3827</v>
      </c>
      <c r="B4168" s="316"/>
      <c r="C4168" s="316">
        <v>0</v>
      </c>
      <c r="D4168" s="316"/>
      <c r="E4168" s="316"/>
      <c r="F4168" s="316"/>
      <c r="G4168" s="316"/>
      <c r="H4168" s="316"/>
      <c r="I4168" s="316"/>
      <c r="J4168" s="316"/>
      <c r="K4168" s="316"/>
      <c r="L4168" s="316"/>
      <c r="M4168" s="316"/>
      <c r="N4168" s="316"/>
      <c r="O4168" s="316"/>
      <c r="P4168" s="316"/>
      <c r="Q4168" s="317"/>
    </row>
    <row r="4169" spans="1:17" ht="18.75" customHeight="1">
      <c r="A4169" s="192">
        <v>9940089</v>
      </c>
      <c r="B4169" s="251" t="s">
        <v>3832</v>
      </c>
      <c r="C4169" s="111">
        <v>301.60000000000002</v>
      </c>
      <c r="D4169" s="252"/>
      <c r="E4169" s="193" t="s">
        <v>525</v>
      </c>
      <c r="F4169" s="113">
        <v>100</v>
      </c>
      <c r="G4169" s="113">
        <v>1</v>
      </c>
      <c r="H4169" s="113">
        <v>1</v>
      </c>
      <c r="I4169" s="252">
        <v>20</v>
      </c>
      <c r="J4169" s="252">
        <v>19</v>
      </c>
      <c r="K4169" s="113">
        <v>0.06</v>
      </c>
      <c r="L4169" s="204" t="s">
        <v>170</v>
      </c>
      <c r="M4169" s="184"/>
      <c r="N4169" s="118">
        <f t="shared" ref="N4169:N4172" si="778">C4169*M4169</f>
        <v>0</v>
      </c>
      <c r="O4169" s="119">
        <f t="shared" ref="O4169:O4172" si="779">I4169/F4169*M4169</f>
        <v>0</v>
      </c>
      <c r="P4169" s="119">
        <f t="shared" ref="P4169:P4172" si="780">J4169/F4169*M4169</f>
        <v>0</v>
      </c>
      <c r="Q4169" s="120">
        <f t="shared" ref="Q4169:Q4172" si="781">K4169/F4169*M4169</f>
        <v>0</v>
      </c>
    </row>
    <row r="4170" spans="1:17" ht="18.75" customHeight="1">
      <c r="A4170" s="192">
        <v>9940122</v>
      </c>
      <c r="B4170" s="251" t="s">
        <v>3833</v>
      </c>
      <c r="C4170" s="111">
        <v>301.60000000000002</v>
      </c>
      <c r="D4170" s="252"/>
      <c r="E4170" s="193" t="s">
        <v>525</v>
      </c>
      <c r="F4170" s="113">
        <v>100</v>
      </c>
      <c r="G4170" s="113">
        <v>1</v>
      </c>
      <c r="H4170" s="113">
        <v>1</v>
      </c>
      <c r="I4170" s="252">
        <v>20</v>
      </c>
      <c r="J4170" s="252">
        <v>19</v>
      </c>
      <c r="K4170" s="113">
        <v>0.06</v>
      </c>
      <c r="L4170" s="204" t="s">
        <v>170</v>
      </c>
      <c r="M4170" s="184"/>
      <c r="N4170" s="118">
        <f t="shared" si="778"/>
        <v>0</v>
      </c>
      <c r="O4170" s="119">
        <f t="shared" si="779"/>
        <v>0</v>
      </c>
      <c r="P4170" s="119">
        <f t="shared" si="780"/>
        <v>0</v>
      </c>
      <c r="Q4170" s="120">
        <f t="shared" si="781"/>
        <v>0</v>
      </c>
    </row>
    <row r="4171" spans="1:17" ht="18.75" customHeight="1">
      <c r="A4171" s="192">
        <v>9940155</v>
      </c>
      <c r="B4171" s="251" t="s">
        <v>3834</v>
      </c>
      <c r="C4171" s="111">
        <v>381.04</v>
      </c>
      <c r="D4171" s="252"/>
      <c r="E4171" s="193" t="s">
        <v>525</v>
      </c>
      <c r="F4171" s="113">
        <v>80</v>
      </c>
      <c r="G4171" s="113">
        <v>1</v>
      </c>
      <c r="H4171" s="113">
        <v>1</v>
      </c>
      <c r="I4171" s="252">
        <v>20</v>
      </c>
      <c r="J4171" s="252">
        <v>19</v>
      </c>
      <c r="K4171" s="113">
        <v>0.06</v>
      </c>
      <c r="L4171" s="204" t="s">
        <v>170</v>
      </c>
      <c r="M4171" s="184"/>
      <c r="N4171" s="118">
        <f t="shared" si="778"/>
        <v>0</v>
      </c>
      <c r="O4171" s="119">
        <f t="shared" si="779"/>
        <v>0</v>
      </c>
      <c r="P4171" s="119">
        <f t="shared" si="780"/>
        <v>0</v>
      </c>
      <c r="Q4171" s="120">
        <f t="shared" si="781"/>
        <v>0</v>
      </c>
    </row>
    <row r="4172" spans="1:17" ht="18.75" customHeight="1">
      <c r="A4172" s="192">
        <v>9940188</v>
      </c>
      <c r="B4172" s="251" t="s">
        <v>3835</v>
      </c>
      <c r="C4172" s="111">
        <v>520.1</v>
      </c>
      <c r="D4172" s="252"/>
      <c r="E4172" s="193" t="s">
        <v>525</v>
      </c>
      <c r="F4172" s="113">
        <v>60</v>
      </c>
      <c r="G4172" s="113">
        <v>1</v>
      </c>
      <c r="H4172" s="113">
        <v>1</v>
      </c>
      <c r="I4172" s="252">
        <v>18</v>
      </c>
      <c r="J4172" s="252">
        <v>17</v>
      </c>
      <c r="K4172" s="113">
        <v>0.06</v>
      </c>
      <c r="L4172" s="204" t="s">
        <v>170</v>
      </c>
      <c r="M4172" s="184"/>
      <c r="N4172" s="118">
        <f t="shared" si="778"/>
        <v>0</v>
      </c>
      <c r="O4172" s="119">
        <f t="shared" si="779"/>
        <v>0</v>
      </c>
      <c r="P4172" s="119">
        <f t="shared" si="780"/>
        <v>0</v>
      </c>
      <c r="Q4172" s="120">
        <f t="shared" si="781"/>
        <v>0</v>
      </c>
    </row>
    <row r="4173" spans="1:17" s="249" customFormat="1" ht="18.75" customHeight="1">
      <c r="A4173" s="315" t="s">
        <v>3828</v>
      </c>
      <c r="B4173" s="316"/>
      <c r="C4173" s="316">
        <v>0</v>
      </c>
      <c r="D4173" s="316"/>
      <c r="E4173" s="316"/>
      <c r="F4173" s="316"/>
      <c r="G4173" s="316"/>
      <c r="H4173" s="316"/>
      <c r="I4173" s="316"/>
      <c r="J4173" s="316"/>
      <c r="K4173" s="316"/>
      <c r="L4173" s="316"/>
      <c r="M4173" s="316"/>
      <c r="N4173" s="316"/>
      <c r="O4173" s="316"/>
      <c r="P4173" s="316"/>
      <c r="Q4173" s="317"/>
    </row>
    <row r="4174" spans="1:17" ht="18.75" customHeight="1">
      <c r="A4174" s="192">
        <v>9940221</v>
      </c>
      <c r="B4174" s="251" t="s">
        <v>3836</v>
      </c>
      <c r="C4174" s="111">
        <v>28.94</v>
      </c>
      <c r="D4174" s="252"/>
      <c r="E4174" s="193" t="s">
        <v>525</v>
      </c>
      <c r="F4174" s="113">
        <v>600</v>
      </c>
      <c r="G4174" s="113">
        <v>5</v>
      </c>
      <c r="H4174" s="113">
        <v>5</v>
      </c>
      <c r="I4174" s="252">
        <v>29</v>
      </c>
      <c r="J4174" s="252">
        <v>28.5</v>
      </c>
      <c r="K4174" s="113">
        <v>0.05</v>
      </c>
      <c r="L4174" s="204" t="s">
        <v>170</v>
      </c>
      <c r="M4174" s="184"/>
      <c r="N4174" s="118">
        <f t="shared" ref="N4174:N4192" si="782">C4174*M4174</f>
        <v>0</v>
      </c>
      <c r="O4174" s="119">
        <f t="shared" ref="O4174:O4192" si="783">I4174/F4174*M4174</f>
        <v>0</v>
      </c>
      <c r="P4174" s="119">
        <f t="shared" ref="P4174:P4192" si="784">J4174/F4174*M4174</f>
        <v>0</v>
      </c>
      <c r="Q4174" s="120">
        <f t="shared" ref="Q4174:Q4192" si="785">K4174/F4174*M4174</f>
        <v>0</v>
      </c>
    </row>
    <row r="4175" spans="1:17" ht="18.75" customHeight="1">
      <c r="A4175" s="192">
        <v>9940254</v>
      </c>
      <c r="B4175" s="251" t="s">
        <v>3837</v>
      </c>
      <c r="C4175" s="111">
        <v>31.21</v>
      </c>
      <c r="D4175" s="252"/>
      <c r="E4175" s="193" t="s">
        <v>525</v>
      </c>
      <c r="F4175" s="113">
        <v>500</v>
      </c>
      <c r="G4175" s="113">
        <v>5</v>
      </c>
      <c r="H4175" s="113">
        <v>5</v>
      </c>
      <c r="I4175" s="252">
        <v>23.5</v>
      </c>
      <c r="J4175" s="252">
        <v>23</v>
      </c>
      <c r="K4175" s="113">
        <v>0.04</v>
      </c>
      <c r="L4175" s="204" t="s">
        <v>170</v>
      </c>
      <c r="M4175" s="184"/>
      <c r="N4175" s="118">
        <f t="shared" si="782"/>
        <v>0</v>
      </c>
      <c r="O4175" s="119">
        <f t="shared" si="783"/>
        <v>0</v>
      </c>
      <c r="P4175" s="119">
        <f t="shared" si="784"/>
        <v>0</v>
      </c>
      <c r="Q4175" s="120">
        <f t="shared" si="785"/>
        <v>0</v>
      </c>
    </row>
    <row r="4176" spans="1:17" ht="18.75" customHeight="1">
      <c r="A4176" s="192">
        <v>9940287</v>
      </c>
      <c r="B4176" s="251" t="s">
        <v>3838</v>
      </c>
      <c r="C4176" s="111">
        <v>33.71</v>
      </c>
      <c r="D4176" s="252"/>
      <c r="E4176" s="193" t="s">
        <v>525</v>
      </c>
      <c r="F4176" s="113">
        <v>400</v>
      </c>
      <c r="G4176" s="113">
        <v>5</v>
      </c>
      <c r="H4176" s="113">
        <v>5</v>
      </c>
      <c r="I4176" s="252">
        <v>22</v>
      </c>
      <c r="J4176" s="252">
        <v>21.5</v>
      </c>
      <c r="K4176" s="113">
        <v>0.04</v>
      </c>
      <c r="L4176" s="204" t="s">
        <v>170</v>
      </c>
      <c r="M4176" s="184"/>
      <c r="N4176" s="118">
        <f t="shared" si="782"/>
        <v>0</v>
      </c>
      <c r="O4176" s="119">
        <f t="shared" si="783"/>
        <v>0</v>
      </c>
      <c r="P4176" s="119">
        <f t="shared" si="784"/>
        <v>0</v>
      </c>
      <c r="Q4176" s="120">
        <f t="shared" si="785"/>
        <v>0</v>
      </c>
    </row>
    <row r="4177" spans="1:17" ht="18.75" customHeight="1">
      <c r="A4177" s="192">
        <v>9940320</v>
      </c>
      <c r="B4177" s="251" t="s">
        <v>3839</v>
      </c>
      <c r="C4177" s="111">
        <v>40.25</v>
      </c>
      <c r="D4177" s="252"/>
      <c r="E4177" s="193" t="s">
        <v>525</v>
      </c>
      <c r="F4177" s="113">
        <v>300</v>
      </c>
      <c r="G4177" s="113">
        <v>5</v>
      </c>
      <c r="H4177" s="113">
        <v>5</v>
      </c>
      <c r="I4177" s="252">
        <v>18.5</v>
      </c>
      <c r="J4177" s="252">
        <v>18</v>
      </c>
      <c r="K4177" s="113">
        <v>0.04</v>
      </c>
      <c r="L4177" s="204" t="s">
        <v>170</v>
      </c>
      <c r="M4177" s="184"/>
      <c r="N4177" s="118">
        <f t="shared" si="782"/>
        <v>0</v>
      </c>
      <c r="O4177" s="119">
        <f t="shared" si="783"/>
        <v>0</v>
      </c>
      <c r="P4177" s="119">
        <f t="shared" si="784"/>
        <v>0</v>
      </c>
      <c r="Q4177" s="120">
        <f t="shared" si="785"/>
        <v>0</v>
      </c>
    </row>
    <row r="4178" spans="1:17" ht="18.75" customHeight="1">
      <c r="A4178" s="192">
        <v>9940353</v>
      </c>
      <c r="B4178" s="251" t="s">
        <v>3840</v>
      </c>
      <c r="C4178" s="111">
        <v>44.92</v>
      </c>
      <c r="D4178" s="252"/>
      <c r="E4178" s="193" t="s">
        <v>525</v>
      </c>
      <c r="F4178" s="113">
        <v>300</v>
      </c>
      <c r="G4178" s="113">
        <v>5</v>
      </c>
      <c r="H4178" s="113">
        <v>5</v>
      </c>
      <c r="I4178" s="252">
        <v>20</v>
      </c>
      <c r="J4178" s="252">
        <v>19.5</v>
      </c>
      <c r="K4178" s="113">
        <v>0.04</v>
      </c>
      <c r="L4178" s="204" t="s">
        <v>170</v>
      </c>
      <c r="M4178" s="184"/>
      <c r="N4178" s="118">
        <f t="shared" si="782"/>
        <v>0</v>
      </c>
      <c r="O4178" s="119">
        <f t="shared" si="783"/>
        <v>0</v>
      </c>
      <c r="P4178" s="119">
        <f t="shared" si="784"/>
        <v>0</v>
      </c>
      <c r="Q4178" s="120">
        <f t="shared" si="785"/>
        <v>0</v>
      </c>
    </row>
    <row r="4179" spans="1:17" ht="18.75" customHeight="1">
      <c r="A4179" s="192">
        <v>9940386</v>
      </c>
      <c r="B4179" s="251" t="s">
        <v>3841</v>
      </c>
      <c r="C4179" s="111">
        <v>46.63</v>
      </c>
      <c r="D4179" s="252"/>
      <c r="E4179" s="193" t="s">
        <v>525</v>
      </c>
      <c r="F4179" s="113">
        <v>250</v>
      </c>
      <c r="G4179" s="113">
        <v>5</v>
      </c>
      <c r="H4179" s="113">
        <v>5</v>
      </c>
      <c r="I4179" s="252">
        <v>18</v>
      </c>
      <c r="J4179" s="252">
        <v>17.5</v>
      </c>
      <c r="K4179" s="113">
        <v>0.04</v>
      </c>
      <c r="L4179" s="204" t="s">
        <v>170</v>
      </c>
      <c r="M4179" s="184"/>
      <c r="N4179" s="118">
        <f t="shared" si="782"/>
        <v>0</v>
      </c>
      <c r="O4179" s="119">
        <f t="shared" si="783"/>
        <v>0</v>
      </c>
      <c r="P4179" s="119">
        <f t="shared" si="784"/>
        <v>0</v>
      </c>
      <c r="Q4179" s="120">
        <f t="shared" si="785"/>
        <v>0</v>
      </c>
    </row>
    <row r="4180" spans="1:17" ht="18.75" customHeight="1">
      <c r="A4180" s="192">
        <v>9940419</v>
      </c>
      <c r="B4180" s="251" t="s">
        <v>3842</v>
      </c>
      <c r="C4180" s="111">
        <v>62.17</v>
      </c>
      <c r="D4180" s="252"/>
      <c r="E4180" s="193" t="s">
        <v>525</v>
      </c>
      <c r="F4180" s="113">
        <v>170</v>
      </c>
      <c r="G4180" s="113">
        <v>5</v>
      </c>
      <c r="H4180" s="113">
        <v>5</v>
      </c>
      <c r="I4180" s="252">
        <v>20.5</v>
      </c>
      <c r="J4180" s="252">
        <v>20</v>
      </c>
      <c r="K4180" s="113">
        <v>0.04</v>
      </c>
      <c r="L4180" s="204" t="s">
        <v>170</v>
      </c>
      <c r="M4180" s="184"/>
      <c r="N4180" s="118">
        <f t="shared" si="782"/>
        <v>0</v>
      </c>
      <c r="O4180" s="119">
        <f t="shared" si="783"/>
        <v>0</v>
      </c>
      <c r="P4180" s="119">
        <f t="shared" si="784"/>
        <v>0</v>
      </c>
      <c r="Q4180" s="120">
        <f t="shared" si="785"/>
        <v>0</v>
      </c>
    </row>
    <row r="4181" spans="1:17" ht="18.75" customHeight="1">
      <c r="A4181" s="192">
        <v>9940452</v>
      </c>
      <c r="B4181" s="251" t="s">
        <v>4463</v>
      </c>
      <c r="C4181" s="111">
        <v>113.54</v>
      </c>
      <c r="D4181" s="252"/>
      <c r="E4181" s="193" t="s">
        <v>525</v>
      </c>
      <c r="F4181" s="113">
        <v>100</v>
      </c>
      <c r="G4181" s="113">
        <v>5</v>
      </c>
      <c r="H4181" s="113">
        <v>5</v>
      </c>
      <c r="I4181" s="252">
        <v>20.5</v>
      </c>
      <c r="J4181" s="252">
        <v>20</v>
      </c>
      <c r="K4181" s="113">
        <v>0.04</v>
      </c>
      <c r="L4181" s="204" t="s">
        <v>170</v>
      </c>
      <c r="M4181" s="184"/>
      <c r="N4181" s="118">
        <f t="shared" si="782"/>
        <v>0</v>
      </c>
      <c r="O4181" s="119">
        <f t="shared" si="783"/>
        <v>0</v>
      </c>
      <c r="P4181" s="119">
        <f t="shared" si="784"/>
        <v>0</v>
      </c>
      <c r="Q4181" s="120">
        <f t="shared" si="785"/>
        <v>0</v>
      </c>
    </row>
    <row r="4182" spans="1:17" ht="18.75" customHeight="1">
      <c r="A4182" s="192">
        <v>9940485</v>
      </c>
      <c r="B4182" s="251" t="s">
        <v>4464</v>
      </c>
      <c r="C4182" s="111">
        <v>145.22999999999999</v>
      </c>
      <c r="D4182" s="252"/>
      <c r="E4182" s="193" t="s">
        <v>525</v>
      </c>
      <c r="F4182" s="113">
        <v>50</v>
      </c>
      <c r="G4182" s="113">
        <v>2</v>
      </c>
      <c r="H4182" s="113">
        <v>2</v>
      </c>
      <c r="I4182" s="252">
        <v>13.5</v>
      </c>
      <c r="J4182" s="252">
        <v>13</v>
      </c>
      <c r="K4182" s="113">
        <v>0.04</v>
      </c>
      <c r="L4182" s="204" t="s">
        <v>170</v>
      </c>
      <c r="M4182" s="184"/>
      <c r="N4182" s="118">
        <f t="shared" si="782"/>
        <v>0</v>
      </c>
      <c r="O4182" s="119">
        <f t="shared" si="783"/>
        <v>0</v>
      </c>
      <c r="P4182" s="119">
        <f t="shared" si="784"/>
        <v>0</v>
      </c>
      <c r="Q4182" s="120">
        <f t="shared" si="785"/>
        <v>0</v>
      </c>
    </row>
    <row r="4183" spans="1:17" ht="18.75" customHeight="1">
      <c r="A4183" s="192">
        <v>9940518</v>
      </c>
      <c r="B4183" s="251" t="s">
        <v>4465</v>
      </c>
      <c r="C4183" s="111">
        <v>313.88</v>
      </c>
      <c r="D4183" s="252"/>
      <c r="E4183" s="193" t="s">
        <v>525</v>
      </c>
      <c r="F4183" s="113">
        <v>25</v>
      </c>
      <c r="G4183" s="113">
        <v>1</v>
      </c>
      <c r="H4183" s="113">
        <v>1</v>
      </c>
      <c r="I4183" s="252">
        <v>15.5</v>
      </c>
      <c r="J4183" s="252">
        <v>15</v>
      </c>
      <c r="K4183" s="113">
        <v>0.05</v>
      </c>
      <c r="L4183" s="204" t="s">
        <v>170</v>
      </c>
      <c r="M4183" s="184"/>
      <c r="N4183" s="118">
        <f t="shared" si="782"/>
        <v>0</v>
      </c>
      <c r="O4183" s="119">
        <f t="shared" si="783"/>
        <v>0</v>
      </c>
      <c r="P4183" s="119">
        <f t="shared" si="784"/>
        <v>0</v>
      </c>
      <c r="Q4183" s="120">
        <f t="shared" si="785"/>
        <v>0</v>
      </c>
    </row>
    <row r="4184" spans="1:17" ht="18.75" customHeight="1">
      <c r="A4184" s="192">
        <v>9940551</v>
      </c>
      <c r="B4184" s="251" t="s">
        <v>4466</v>
      </c>
      <c r="C4184" s="111">
        <v>462.38</v>
      </c>
      <c r="D4184" s="252"/>
      <c r="E4184" s="193" t="s">
        <v>525</v>
      </c>
      <c r="F4184" s="113">
        <v>20</v>
      </c>
      <c r="G4184" s="113">
        <v>1</v>
      </c>
      <c r="H4184" s="113">
        <v>1</v>
      </c>
      <c r="I4184" s="252">
        <v>15</v>
      </c>
      <c r="J4184" s="252">
        <v>14.5</v>
      </c>
      <c r="K4184" s="113">
        <v>0.05</v>
      </c>
      <c r="L4184" s="204" t="s">
        <v>170</v>
      </c>
      <c r="M4184" s="184"/>
      <c r="N4184" s="118">
        <f t="shared" si="782"/>
        <v>0</v>
      </c>
      <c r="O4184" s="119">
        <f t="shared" si="783"/>
        <v>0</v>
      </c>
      <c r="P4184" s="119">
        <f t="shared" si="784"/>
        <v>0</v>
      </c>
      <c r="Q4184" s="120">
        <f t="shared" si="785"/>
        <v>0</v>
      </c>
    </row>
    <row r="4185" spans="1:17" ht="18.75" customHeight="1">
      <c r="A4185" s="192">
        <v>9940584</v>
      </c>
      <c r="B4185" s="251" t="s">
        <v>4467</v>
      </c>
      <c r="C4185" s="111">
        <v>27.56</v>
      </c>
      <c r="D4185" s="252"/>
      <c r="E4185" s="193" t="s">
        <v>525</v>
      </c>
      <c r="F4185" s="113">
        <v>600</v>
      </c>
      <c r="G4185" s="113">
        <v>5</v>
      </c>
      <c r="H4185" s="113">
        <v>5</v>
      </c>
      <c r="I4185" s="252">
        <v>25.5</v>
      </c>
      <c r="J4185" s="252">
        <v>25</v>
      </c>
      <c r="K4185" s="113">
        <v>0.05</v>
      </c>
      <c r="L4185" s="204" t="s">
        <v>170</v>
      </c>
      <c r="M4185" s="184"/>
      <c r="N4185" s="118">
        <f t="shared" si="782"/>
        <v>0</v>
      </c>
      <c r="O4185" s="119">
        <f t="shared" si="783"/>
        <v>0</v>
      </c>
      <c r="P4185" s="119">
        <f t="shared" si="784"/>
        <v>0</v>
      </c>
      <c r="Q4185" s="120">
        <f t="shared" si="785"/>
        <v>0</v>
      </c>
    </row>
    <row r="4186" spans="1:17" ht="18.75" customHeight="1">
      <c r="A4186" s="192">
        <v>9940617</v>
      </c>
      <c r="B4186" s="251" t="s">
        <v>4468</v>
      </c>
      <c r="C4186" s="111">
        <v>29.69</v>
      </c>
      <c r="D4186" s="252"/>
      <c r="E4186" s="193" t="s">
        <v>525</v>
      </c>
      <c r="F4186" s="113">
        <v>500</v>
      </c>
      <c r="G4186" s="113">
        <v>5</v>
      </c>
      <c r="H4186" s="113">
        <v>5</v>
      </c>
      <c r="I4186" s="252">
        <v>23.5</v>
      </c>
      <c r="J4186" s="252">
        <v>23</v>
      </c>
      <c r="K4186" s="113">
        <v>0.04</v>
      </c>
      <c r="L4186" s="204" t="s">
        <v>170</v>
      </c>
      <c r="M4186" s="184"/>
      <c r="N4186" s="118">
        <f t="shared" si="782"/>
        <v>0</v>
      </c>
      <c r="O4186" s="119">
        <f t="shared" si="783"/>
        <v>0</v>
      </c>
      <c r="P4186" s="119">
        <f t="shared" si="784"/>
        <v>0</v>
      </c>
      <c r="Q4186" s="120">
        <f t="shared" si="785"/>
        <v>0</v>
      </c>
    </row>
    <row r="4187" spans="1:17" ht="18.75" customHeight="1">
      <c r="A4187" s="192">
        <v>9940650</v>
      </c>
      <c r="B4187" s="251" t="s">
        <v>3843</v>
      </c>
      <c r="C4187" s="111">
        <v>32.130000000000003</v>
      </c>
      <c r="D4187" s="252"/>
      <c r="E4187" s="193" t="s">
        <v>525</v>
      </c>
      <c r="F4187" s="113">
        <v>400</v>
      </c>
      <c r="G4187" s="113">
        <v>5</v>
      </c>
      <c r="H4187" s="113">
        <v>5</v>
      </c>
      <c r="I4187" s="252">
        <v>22</v>
      </c>
      <c r="J4187" s="252">
        <v>21.5</v>
      </c>
      <c r="K4187" s="113">
        <v>0.04</v>
      </c>
      <c r="L4187" s="204" t="s">
        <v>170</v>
      </c>
      <c r="M4187" s="184"/>
      <c r="N4187" s="118">
        <f t="shared" si="782"/>
        <v>0</v>
      </c>
      <c r="O4187" s="119">
        <f t="shared" si="783"/>
        <v>0</v>
      </c>
      <c r="P4187" s="119">
        <f t="shared" si="784"/>
        <v>0</v>
      </c>
      <c r="Q4187" s="120">
        <f t="shared" si="785"/>
        <v>0</v>
      </c>
    </row>
    <row r="4188" spans="1:17" ht="18.75" customHeight="1">
      <c r="A4188" s="192">
        <v>9940683</v>
      </c>
      <c r="B4188" s="251" t="s">
        <v>3844</v>
      </c>
      <c r="C4188" s="111">
        <v>36.04</v>
      </c>
      <c r="D4188" s="252"/>
      <c r="E4188" s="193" t="s">
        <v>525</v>
      </c>
      <c r="F4188" s="113">
        <v>300</v>
      </c>
      <c r="G4188" s="113">
        <v>5</v>
      </c>
      <c r="H4188" s="113">
        <v>5</v>
      </c>
      <c r="I4188" s="252">
        <v>17.5</v>
      </c>
      <c r="J4188" s="252">
        <v>17</v>
      </c>
      <c r="K4188" s="113">
        <v>0.04</v>
      </c>
      <c r="L4188" s="204" t="s">
        <v>170</v>
      </c>
      <c r="M4188" s="184"/>
      <c r="N4188" s="118">
        <f t="shared" si="782"/>
        <v>0</v>
      </c>
      <c r="O4188" s="119">
        <f t="shared" si="783"/>
        <v>0</v>
      </c>
      <c r="P4188" s="119">
        <f t="shared" si="784"/>
        <v>0</v>
      </c>
      <c r="Q4188" s="120">
        <f t="shared" si="785"/>
        <v>0</v>
      </c>
    </row>
    <row r="4189" spans="1:17" ht="18.75" customHeight="1">
      <c r="A4189" s="192">
        <v>9940716</v>
      </c>
      <c r="B4189" s="251" t="s">
        <v>3845</v>
      </c>
      <c r="C4189" s="111">
        <v>38.65</v>
      </c>
      <c r="D4189" s="252"/>
      <c r="E4189" s="193" t="s">
        <v>525</v>
      </c>
      <c r="F4189" s="113">
        <v>300</v>
      </c>
      <c r="G4189" s="113">
        <v>5</v>
      </c>
      <c r="H4189" s="113">
        <v>5</v>
      </c>
      <c r="I4189" s="252">
        <v>19.5</v>
      </c>
      <c r="J4189" s="252">
        <v>19</v>
      </c>
      <c r="K4189" s="113">
        <v>0.04</v>
      </c>
      <c r="L4189" s="204" t="s">
        <v>170</v>
      </c>
      <c r="M4189" s="184"/>
      <c r="N4189" s="118">
        <f t="shared" si="782"/>
        <v>0</v>
      </c>
      <c r="O4189" s="119">
        <f t="shared" si="783"/>
        <v>0</v>
      </c>
      <c r="P4189" s="119">
        <f t="shared" si="784"/>
        <v>0</v>
      </c>
      <c r="Q4189" s="120">
        <f t="shared" si="785"/>
        <v>0</v>
      </c>
    </row>
    <row r="4190" spans="1:17" ht="18.75" customHeight="1">
      <c r="A4190" s="192">
        <v>9940749</v>
      </c>
      <c r="B4190" s="251" t="s">
        <v>3846</v>
      </c>
      <c r="C4190" s="111">
        <v>43.48</v>
      </c>
      <c r="D4190" s="252"/>
      <c r="E4190" s="193" t="s">
        <v>525</v>
      </c>
      <c r="F4190" s="113">
        <v>250</v>
      </c>
      <c r="G4190" s="113">
        <v>5</v>
      </c>
      <c r="H4190" s="113">
        <v>5</v>
      </c>
      <c r="I4190" s="252">
        <v>21</v>
      </c>
      <c r="J4190" s="252">
        <v>20.5</v>
      </c>
      <c r="K4190" s="113">
        <v>0.04</v>
      </c>
      <c r="L4190" s="204" t="s">
        <v>170</v>
      </c>
      <c r="M4190" s="184"/>
      <c r="N4190" s="118">
        <f t="shared" si="782"/>
        <v>0</v>
      </c>
      <c r="O4190" s="119">
        <f t="shared" si="783"/>
        <v>0</v>
      </c>
      <c r="P4190" s="119">
        <f t="shared" si="784"/>
        <v>0</v>
      </c>
      <c r="Q4190" s="120">
        <f t="shared" si="785"/>
        <v>0</v>
      </c>
    </row>
    <row r="4191" spans="1:17" ht="18.75" customHeight="1">
      <c r="A4191" s="192">
        <v>9940782</v>
      </c>
      <c r="B4191" s="251" t="s">
        <v>3847</v>
      </c>
      <c r="C4191" s="111">
        <v>51.67</v>
      </c>
      <c r="D4191" s="252"/>
      <c r="E4191" s="193" t="s">
        <v>525</v>
      </c>
      <c r="F4191" s="113">
        <v>170</v>
      </c>
      <c r="G4191" s="113">
        <v>5</v>
      </c>
      <c r="H4191" s="113">
        <v>5</v>
      </c>
      <c r="I4191" s="252">
        <v>13.5</v>
      </c>
      <c r="J4191" s="252">
        <v>13</v>
      </c>
      <c r="K4191" s="113">
        <v>0.04</v>
      </c>
      <c r="L4191" s="204" t="s">
        <v>170</v>
      </c>
      <c r="M4191" s="184"/>
      <c r="N4191" s="118">
        <f t="shared" si="782"/>
        <v>0</v>
      </c>
      <c r="O4191" s="119">
        <f t="shared" si="783"/>
        <v>0</v>
      </c>
      <c r="P4191" s="119">
        <f t="shared" si="784"/>
        <v>0</v>
      </c>
      <c r="Q4191" s="120">
        <f t="shared" si="785"/>
        <v>0</v>
      </c>
    </row>
    <row r="4192" spans="1:17" ht="18.75" customHeight="1">
      <c r="A4192" s="192">
        <v>9940815</v>
      </c>
      <c r="B4192" s="251" t="s">
        <v>3848</v>
      </c>
      <c r="C4192" s="111">
        <v>77.900000000000006</v>
      </c>
      <c r="D4192" s="252"/>
      <c r="E4192" s="193" t="s">
        <v>525</v>
      </c>
      <c r="F4192" s="113">
        <v>125</v>
      </c>
      <c r="G4192" s="113">
        <v>5</v>
      </c>
      <c r="H4192" s="113">
        <v>5</v>
      </c>
      <c r="I4192" s="252">
        <v>14</v>
      </c>
      <c r="J4192" s="252">
        <v>13.5</v>
      </c>
      <c r="K4192" s="113">
        <v>0.03</v>
      </c>
      <c r="L4192" s="204" t="s">
        <v>170</v>
      </c>
      <c r="M4192" s="184"/>
      <c r="N4192" s="118">
        <f t="shared" si="782"/>
        <v>0</v>
      </c>
      <c r="O4192" s="119">
        <f t="shared" si="783"/>
        <v>0</v>
      </c>
      <c r="P4192" s="119">
        <f t="shared" si="784"/>
        <v>0</v>
      </c>
      <c r="Q4192" s="120">
        <f t="shared" si="785"/>
        <v>0</v>
      </c>
    </row>
    <row r="4193" spans="1:17" s="173" customFormat="1" ht="18.75" customHeight="1">
      <c r="A4193" s="318" t="s">
        <v>564</v>
      </c>
      <c r="B4193" s="319"/>
      <c r="C4193" s="319">
        <v>0</v>
      </c>
      <c r="D4193" s="319"/>
      <c r="E4193" s="319"/>
      <c r="F4193" s="319"/>
      <c r="G4193" s="319"/>
      <c r="H4193" s="319"/>
      <c r="I4193" s="319"/>
      <c r="J4193" s="319"/>
      <c r="K4193" s="319"/>
      <c r="L4193" s="319"/>
      <c r="M4193" s="319"/>
      <c r="N4193" s="319"/>
      <c r="O4193" s="319"/>
      <c r="P4193" s="319"/>
      <c r="Q4193" s="320"/>
    </row>
    <row r="4194" spans="1:17" s="249" customFormat="1" ht="18.75" customHeight="1">
      <c r="A4194" s="315" t="s">
        <v>565</v>
      </c>
      <c r="B4194" s="316"/>
      <c r="C4194" s="316">
        <v>0</v>
      </c>
      <c r="D4194" s="316"/>
      <c r="E4194" s="316"/>
      <c r="F4194" s="316"/>
      <c r="G4194" s="316"/>
      <c r="H4194" s="316"/>
      <c r="I4194" s="316"/>
      <c r="J4194" s="316"/>
      <c r="K4194" s="316"/>
      <c r="L4194" s="316"/>
      <c r="M4194" s="316"/>
      <c r="N4194" s="316"/>
      <c r="O4194" s="316"/>
      <c r="P4194" s="316"/>
      <c r="Q4194" s="317"/>
    </row>
    <row r="4195" spans="1:17" ht="18.75" customHeight="1">
      <c r="A4195" s="250">
        <v>9907848</v>
      </c>
      <c r="B4195" s="251" t="s">
        <v>2881</v>
      </c>
      <c r="C4195" s="111">
        <v>170.04</v>
      </c>
      <c r="D4195" s="252"/>
      <c r="E4195" s="193" t="s">
        <v>209</v>
      </c>
      <c r="F4195" s="113">
        <v>50</v>
      </c>
      <c r="G4195" s="113">
        <v>50</v>
      </c>
      <c r="H4195" s="113">
        <v>50</v>
      </c>
      <c r="I4195" s="252">
        <v>22</v>
      </c>
      <c r="J4195" s="252">
        <v>21</v>
      </c>
      <c r="K4195" s="113">
        <v>0.05</v>
      </c>
      <c r="L4195" s="204" t="s">
        <v>170</v>
      </c>
      <c r="M4195" s="184"/>
      <c r="N4195" s="118">
        <f t="shared" ref="N4195:N4204" si="786">C4195*M4195</f>
        <v>0</v>
      </c>
      <c r="O4195" s="119">
        <f t="shared" ref="O4195:O4204" si="787">I4195/F4195*M4195</f>
        <v>0</v>
      </c>
      <c r="P4195" s="119">
        <f t="shared" ref="P4195:P4204" si="788">J4195/F4195*M4195</f>
        <v>0</v>
      </c>
      <c r="Q4195" s="120">
        <f t="shared" ref="Q4195:Q4204" si="789">K4195/F4195*M4195</f>
        <v>0</v>
      </c>
    </row>
    <row r="4196" spans="1:17" s="124" customFormat="1" ht="18.75" customHeight="1">
      <c r="A4196" s="192">
        <v>9907881</v>
      </c>
      <c r="B4196" s="251" t="s">
        <v>2882</v>
      </c>
      <c r="C4196" s="111">
        <v>236.75</v>
      </c>
      <c r="D4196" s="252"/>
      <c r="E4196" s="193" t="s">
        <v>209</v>
      </c>
      <c r="F4196" s="113">
        <v>50</v>
      </c>
      <c r="G4196" s="113">
        <v>50</v>
      </c>
      <c r="H4196" s="113">
        <v>50</v>
      </c>
      <c r="I4196" s="252">
        <v>33</v>
      </c>
      <c r="J4196" s="252">
        <v>32</v>
      </c>
      <c r="K4196" s="113">
        <v>0.08</v>
      </c>
      <c r="L4196" s="204" t="s">
        <v>170</v>
      </c>
      <c r="M4196" s="184"/>
      <c r="N4196" s="118">
        <f t="shared" si="786"/>
        <v>0</v>
      </c>
      <c r="O4196" s="119">
        <f t="shared" si="787"/>
        <v>0</v>
      </c>
      <c r="P4196" s="119">
        <f t="shared" si="788"/>
        <v>0</v>
      </c>
      <c r="Q4196" s="120">
        <f t="shared" si="789"/>
        <v>0</v>
      </c>
    </row>
    <row r="4197" spans="1:17" ht="18.75" customHeight="1">
      <c r="A4197" s="250">
        <v>9907914</v>
      </c>
      <c r="B4197" s="251" t="s">
        <v>2883</v>
      </c>
      <c r="C4197" s="111">
        <v>273.77</v>
      </c>
      <c r="D4197" s="252"/>
      <c r="E4197" s="193" t="s">
        <v>209</v>
      </c>
      <c r="F4197" s="113">
        <v>50</v>
      </c>
      <c r="G4197" s="113">
        <v>50</v>
      </c>
      <c r="H4197" s="113">
        <v>50</v>
      </c>
      <c r="I4197" s="252">
        <v>39</v>
      </c>
      <c r="J4197" s="252">
        <v>39</v>
      </c>
      <c r="K4197" s="113">
        <v>0.13</v>
      </c>
      <c r="L4197" s="204" t="s">
        <v>170</v>
      </c>
      <c r="M4197" s="184"/>
      <c r="N4197" s="118">
        <f t="shared" si="786"/>
        <v>0</v>
      </c>
      <c r="O4197" s="119">
        <f t="shared" si="787"/>
        <v>0</v>
      </c>
      <c r="P4197" s="119">
        <f t="shared" si="788"/>
        <v>0</v>
      </c>
      <c r="Q4197" s="120">
        <f t="shared" si="789"/>
        <v>0</v>
      </c>
    </row>
    <row r="4198" spans="1:17" ht="18.75" customHeight="1">
      <c r="A4198" s="250">
        <v>9907947</v>
      </c>
      <c r="B4198" s="251" t="s">
        <v>2885</v>
      </c>
      <c r="C4198" s="111">
        <v>357.15</v>
      </c>
      <c r="D4198" s="252"/>
      <c r="E4198" s="193" t="s">
        <v>209</v>
      </c>
      <c r="F4198" s="113">
        <v>30</v>
      </c>
      <c r="G4198" s="113">
        <v>30</v>
      </c>
      <c r="H4198" s="113">
        <v>30</v>
      </c>
      <c r="I4198" s="252">
        <v>34.5</v>
      </c>
      <c r="J4198" s="252">
        <v>34.5</v>
      </c>
      <c r="K4198" s="113">
        <v>0.11</v>
      </c>
      <c r="L4198" s="204" t="s">
        <v>170</v>
      </c>
      <c r="M4198" s="184"/>
      <c r="N4198" s="118">
        <f t="shared" si="786"/>
        <v>0</v>
      </c>
      <c r="O4198" s="119">
        <f t="shared" si="787"/>
        <v>0</v>
      </c>
      <c r="P4198" s="119">
        <f t="shared" si="788"/>
        <v>0</v>
      </c>
      <c r="Q4198" s="120">
        <f t="shared" si="789"/>
        <v>0</v>
      </c>
    </row>
    <row r="4199" spans="1:17" ht="18.75" customHeight="1">
      <c r="A4199" s="250">
        <v>9907980</v>
      </c>
      <c r="B4199" s="251" t="s">
        <v>2884</v>
      </c>
      <c r="C4199" s="111">
        <v>350.88</v>
      </c>
      <c r="D4199" s="252"/>
      <c r="E4199" s="193" t="s">
        <v>209</v>
      </c>
      <c r="F4199" s="113">
        <v>50</v>
      </c>
      <c r="G4199" s="113">
        <v>50</v>
      </c>
      <c r="H4199" s="113">
        <v>50</v>
      </c>
      <c r="I4199" s="252">
        <v>53</v>
      </c>
      <c r="J4199" s="252">
        <v>53</v>
      </c>
      <c r="K4199" s="252">
        <v>0.15</v>
      </c>
      <c r="L4199" s="204" t="s">
        <v>170</v>
      </c>
      <c r="M4199" s="184"/>
      <c r="N4199" s="118">
        <f t="shared" si="786"/>
        <v>0</v>
      </c>
      <c r="O4199" s="119">
        <f t="shared" si="787"/>
        <v>0</v>
      </c>
      <c r="P4199" s="119">
        <f t="shared" si="788"/>
        <v>0</v>
      </c>
      <c r="Q4199" s="120">
        <f t="shared" si="789"/>
        <v>0</v>
      </c>
    </row>
    <row r="4200" spans="1:17" ht="18.75" customHeight="1">
      <c r="A4200" s="250">
        <v>9908013</v>
      </c>
      <c r="B4200" s="251" t="s">
        <v>2886</v>
      </c>
      <c r="C4200" s="111">
        <v>310.44</v>
      </c>
      <c r="D4200" s="252"/>
      <c r="E4200" s="193" t="s">
        <v>209</v>
      </c>
      <c r="F4200" s="113">
        <v>50</v>
      </c>
      <c r="G4200" s="113">
        <v>50</v>
      </c>
      <c r="H4200" s="113">
        <v>50</v>
      </c>
      <c r="I4200" s="252">
        <v>40.5</v>
      </c>
      <c r="J4200" s="252">
        <v>40.5</v>
      </c>
      <c r="K4200" s="252">
        <v>0.1</v>
      </c>
      <c r="L4200" s="204" t="s">
        <v>170</v>
      </c>
      <c r="M4200" s="184"/>
      <c r="N4200" s="118">
        <f t="shared" si="786"/>
        <v>0</v>
      </c>
      <c r="O4200" s="119">
        <f t="shared" si="787"/>
        <v>0</v>
      </c>
      <c r="P4200" s="119">
        <f t="shared" si="788"/>
        <v>0</v>
      </c>
      <c r="Q4200" s="120">
        <f t="shared" si="789"/>
        <v>0</v>
      </c>
    </row>
    <row r="4201" spans="1:17" ht="18.75" customHeight="1">
      <c r="A4201" s="250">
        <v>9908046</v>
      </c>
      <c r="B4201" s="251" t="s">
        <v>2887</v>
      </c>
      <c r="C4201" s="111">
        <v>361.6</v>
      </c>
      <c r="D4201" s="252"/>
      <c r="E4201" s="193" t="s">
        <v>209</v>
      </c>
      <c r="F4201" s="113">
        <v>50</v>
      </c>
      <c r="G4201" s="113">
        <v>50</v>
      </c>
      <c r="H4201" s="113">
        <v>50</v>
      </c>
      <c r="I4201" s="252">
        <v>47</v>
      </c>
      <c r="J4201" s="252">
        <v>47</v>
      </c>
      <c r="K4201" s="252">
        <v>0.14000000000000001</v>
      </c>
      <c r="L4201" s="204" t="s">
        <v>170</v>
      </c>
      <c r="M4201" s="184"/>
      <c r="N4201" s="118">
        <f t="shared" si="786"/>
        <v>0</v>
      </c>
      <c r="O4201" s="119">
        <f t="shared" si="787"/>
        <v>0</v>
      </c>
      <c r="P4201" s="119">
        <f t="shared" si="788"/>
        <v>0</v>
      </c>
      <c r="Q4201" s="120">
        <f t="shared" si="789"/>
        <v>0</v>
      </c>
    </row>
    <row r="4202" spans="1:17" ht="18.75" customHeight="1">
      <c r="A4202" s="250">
        <v>9908079</v>
      </c>
      <c r="B4202" s="251" t="s">
        <v>2888</v>
      </c>
      <c r="C4202" s="111">
        <v>474.17</v>
      </c>
      <c r="D4202" s="252"/>
      <c r="E4202" s="193" t="s">
        <v>209</v>
      </c>
      <c r="F4202" s="113">
        <v>30</v>
      </c>
      <c r="G4202" s="113">
        <v>30</v>
      </c>
      <c r="H4202" s="113">
        <v>30</v>
      </c>
      <c r="I4202" s="252">
        <v>40</v>
      </c>
      <c r="J4202" s="252">
        <v>40</v>
      </c>
      <c r="K4202" s="252">
        <v>0.12</v>
      </c>
      <c r="L4202" s="204" t="s">
        <v>170</v>
      </c>
      <c r="M4202" s="184"/>
      <c r="N4202" s="118">
        <f t="shared" si="786"/>
        <v>0</v>
      </c>
      <c r="O4202" s="119">
        <f t="shared" si="787"/>
        <v>0</v>
      </c>
      <c r="P4202" s="119">
        <f t="shared" si="788"/>
        <v>0</v>
      </c>
      <c r="Q4202" s="120">
        <f t="shared" si="789"/>
        <v>0</v>
      </c>
    </row>
    <row r="4203" spans="1:17" ht="18.75" customHeight="1">
      <c r="A4203" s="250">
        <v>9908112</v>
      </c>
      <c r="B4203" s="251" t="s">
        <v>2889</v>
      </c>
      <c r="C4203" s="111">
        <v>663.27</v>
      </c>
      <c r="D4203" s="252"/>
      <c r="E4203" s="193" t="s">
        <v>209</v>
      </c>
      <c r="F4203" s="113">
        <v>24</v>
      </c>
      <c r="G4203" s="113">
        <v>24</v>
      </c>
      <c r="H4203" s="113">
        <v>24</v>
      </c>
      <c r="I4203" s="252">
        <v>41</v>
      </c>
      <c r="J4203" s="252">
        <v>41</v>
      </c>
      <c r="K4203" s="252">
        <v>0.18</v>
      </c>
      <c r="L4203" s="204" t="s">
        <v>170</v>
      </c>
      <c r="M4203" s="184"/>
      <c r="N4203" s="118">
        <f t="shared" si="786"/>
        <v>0</v>
      </c>
      <c r="O4203" s="119">
        <f t="shared" si="787"/>
        <v>0</v>
      </c>
      <c r="P4203" s="119">
        <f t="shared" si="788"/>
        <v>0</v>
      </c>
      <c r="Q4203" s="120">
        <f t="shared" si="789"/>
        <v>0</v>
      </c>
    </row>
    <row r="4204" spans="1:17" ht="18.75" customHeight="1">
      <c r="A4204" s="250">
        <v>9908145</v>
      </c>
      <c r="B4204" s="251" t="s">
        <v>2890</v>
      </c>
      <c r="C4204" s="111">
        <v>856.77</v>
      </c>
      <c r="D4204" s="252"/>
      <c r="E4204" s="193" t="s">
        <v>209</v>
      </c>
      <c r="F4204" s="113">
        <v>18</v>
      </c>
      <c r="G4204" s="113">
        <v>18</v>
      </c>
      <c r="H4204" s="113">
        <v>18</v>
      </c>
      <c r="I4204" s="252">
        <v>46</v>
      </c>
      <c r="J4204" s="252">
        <v>46</v>
      </c>
      <c r="K4204" s="252">
        <v>0.2</v>
      </c>
      <c r="L4204" s="204" t="s">
        <v>170</v>
      </c>
      <c r="M4204" s="184"/>
      <c r="N4204" s="118">
        <f t="shared" si="786"/>
        <v>0</v>
      </c>
      <c r="O4204" s="119">
        <f t="shared" si="787"/>
        <v>0</v>
      </c>
      <c r="P4204" s="119">
        <f t="shared" si="788"/>
        <v>0</v>
      </c>
      <c r="Q4204" s="120">
        <f t="shared" si="789"/>
        <v>0</v>
      </c>
    </row>
    <row r="4205" spans="1:17" s="173" customFormat="1" ht="18.75" customHeight="1">
      <c r="A4205" s="318" t="s">
        <v>2901</v>
      </c>
      <c r="B4205" s="319"/>
      <c r="C4205" s="319">
        <v>0</v>
      </c>
      <c r="D4205" s="319"/>
      <c r="E4205" s="319"/>
      <c r="F4205" s="319"/>
      <c r="G4205" s="319"/>
      <c r="H4205" s="319"/>
      <c r="I4205" s="319"/>
      <c r="J4205" s="319"/>
      <c r="K4205" s="319"/>
      <c r="L4205" s="319"/>
      <c r="M4205" s="319"/>
      <c r="N4205" s="319"/>
      <c r="O4205" s="319"/>
      <c r="P4205" s="319"/>
      <c r="Q4205" s="320"/>
    </row>
    <row r="4206" spans="1:17" s="249" customFormat="1" ht="18.75" customHeight="1">
      <c r="A4206" s="315" t="s">
        <v>2902</v>
      </c>
      <c r="B4206" s="316"/>
      <c r="C4206" s="316"/>
      <c r="D4206" s="316"/>
      <c r="E4206" s="316"/>
      <c r="F4206" s="316"/>
      <c r="G4206" s="316"/>
      <c r="H4206" s="316"/>
      <c r="I4206" s="316"/>
      <c r="J4206" s="316"/>
      <c r="K4206" s="316"/>
      <c r="L4206" s="316"/>
      <c r="M4206" s="316"/>
      <c r="N4206" s="316"/>
      <c r="O4206" s="316"/>
      <c r="P4206" s="316"/>
      <c r="Q4206" s="317"/>
    </row>
    <row r="4207" spans="1:17" ht="18.75" customHeight="1">
      <c r="A4207" s="250">
        <v>9926592</v>
      </c>
      <c r="B4207" s="251" t="s">
        <v>2891</v>
      </c>
      <c r="C4207" s="111">
        <v>132.63</v>
      </c>
      <c r="D4207" s="252"/>
      <c r="E4207" s="193" t="s">
        <v>209</v>
      </c>
      <c r="F4207" s="113">
        <v>100</v>
      </c>
      <c r="G4207" s="113">
        <v>10</v>
      </c>
      <c r="H4207" s="113">
        <v>10</v>
      </c>
      <c r="I4207" s="252">
        <v>14</v>
      </c>
      <c r="J4207" s="252">
        <v>12</v>
      </c>
      <c r="K4207" s="113">
        <v>0.04</v>
      </c>
      <c r="L4207" s="204" t="s">
        <v>170</v>
      </c>
      <c r="M4207" s="184"/>
      <c r="N4207" s="118">
        <f t="shared" ref="N4207:N4216" si="790">C4207*M4207</f>
        <v>0</v>
      </c>
      <c r="O4207" s="119">
        <f t="shared" ref="O4207:O4216" si="791">I4207/F4207*M4207</f>
        <v>0</v>
      </c>
      <c r="P4207" s="119">
        <f t="shared" ref="P4207:P4216" si="792">J4207/F4207*M4207</f>
        <v>0</v>
      </c>
      <c r="Q4207" s="120">
        <f t="shared" ref="Q4207:Q4216" si="793">K4207/F4207*M4207</f>
        <v>0</v>
      </c>
    </row>
    <row r="4208" spans="1:17" ht="18.75" customHeight="1">
      <c r="A4208" s="250">
        <v>9926625</v>
      </c>
      <c r="B4208" s="251" t="s">
        <v>2892</v>
      </c>
      <c r="C4208" s="111">
        <v>149.01</v>
      </c>
      <c r="D4208" s="252"/>
      <c r="E4208" s="193" t="s">
        <v>209</v>
      </c>
      <c r="F4208" s="113">
        <v>100</v>
      </c>
      <c r="G4208" s="113">
        <v>10</v>
      </c>
      <c r="H4208" s="113">
        <v>10</v>
      </c>
      <c r="I4208" s="252">
        <v>14</v>
      </c>
      <c r="J4208" s="252">
        <v>12</v>
      </c>
      <c r="K4208" s="113">
        <v>0.04</v>
      </c>
      <c r="L4208" s="204" t="s">
        <v>170</v>
      </c>
      <c r="M4208" s="184"/>
      <c r="N4208" s="118">
        <f t="shared" si="790"/>
        <v>0</v>
      </c>
      <c r="O4208" s="119">
        <f t="shared" si="791"/>
        <v>0</v>
      </c>
      <c r="P4208" s="119">
        <f t="shared" si="792"/>
        <v>0</v>
      </c>
      <c r="Q4208" s="120">
        <f t="shared" si="793"/>
        <v>0</v>
      </c>
    </row>
    <row r="4209" spans="1:17" ht="18.75" customHeight="1">
      <c r="A4209" s="250">
        <v>9926658</v>
      </c>
      <c r="B4209" s="251" t="s">
        <v>2893</v>
      </c>
      <c r="C4209" s="111">
        <v>178.18</v>
      </c>
      <c r="D4209" s="252"/>
      <c r="E4209" s="193" t="s">
        <v>209</v>
      </c>
      <c r="F4209" s="113">
        <v>60</v>
      </c>
      <c r="G4209" s="113">
        <v>10</v>
      </c>
      <c r="H4209" s="113">
        <v>10</v>
      </c>
      <c r="I4209" s="252">
        <v>15</v>
      </c>
      <c r="J4209" s="252">
        <v>13</v>
      </c>
      <c r="K4209" s="113">
        <v>0.04</v>
      </c>
      <c r="L4209" s="204" t="s">
        <v>170</v>
      </c>
      <c r="M4209" s="184"/>
      <c r="N4209" s="118">
        <f t="shared" si="790"/>
        <v>0</v>
      </c>
      <c r="O4209" s="119">
        <f t="shared" si="791"/>
        <v>0</v>
      </c>
      <c r="P4209" s="119">
        <f t="shared" si="792"/>
        <v>0</v>
      </c>
      <c r="Q4209" s="120">
        <f t="shared" si="793"/>
        <v>0</v>
      </c>
    </row>
    <row r="4210" spans="1:17" ht="18.75" customHeight="1">
      <c r="A4210" s="250">
        <v>9926691</v>
      </c>
      <c r="B4210" s="251" t="s">
        <v>2894</v>
      </c>
      <c r="C4210" s="111">
        <v>205.78</v>
      </c>
      <c r="D4210" s="252"/>
      <c r="E4210" s="193" t="s">
        <v>209</v>
      </c>
      <c r="F4210" s="113">
        <v>60</v>
      </c>
      <c r="G4210" s="113">
        <v>10</v>
      </c>
      <c r="H4210" s="113">
        <v>10</v>
      </c>
      <c r="I4210" s="252">
        <v>15</v>
      </c>
      <c r="J4210" s="252">
        <v>10</v>
      </c>
      <c r="K4210" s="113">
        <v>0.04</v>
      </c>
      <c r="L4210" s="204" t="s">
        <v>170</v>
      </c>
      <c r="M4210" s="184"/>
      <c r="N4210" s="118">
        <f t="shared" si="790"/>
        <v>0</v>
      </c>
      <c r="O4210" s="119">
        <f t="shared" si="791"/>
        <v>0</v>
      </c>
      <c r="P4210" s="119">
        <f t="shared" si="792"/>
        <v>0</v>
      </c>
      <c r="Q4210" s="120">
        <f t="shared" si="793"/>
        <v>0</v>
      </c>
    </row>
    <row r="4211" spans="1:17" ht="18.75" customHeight="1">
      <c r="A4211" s="250">
        <v>9926724</v>
      </c>
      <c r="B4211" s="251" t="s">
        <v>2895</v>
      </c>
      <c r="C4211" s="111">
        <v>222.48</v>
      </c>
      <c r="D4211" s="252"/>
      <c r="E4211" s="193" t="s">
        <v>209</v>
      </c>
      <c r="F4211" s="113">
        <v>60</v>
      </c>
      <c r="G4211" s="113">
        <v>10</v>
      </c>
      <c r="H4211" s="113">
        <v>10</v>
      </c>
      <c r="I4211" s="252">
        <v>16</v>
      </c>
      <c r="J4211" s="252">
        <v>14</v>
      </c>
      <c r="K4211" s="113">
        <v>0.04</v>
      </c>
      <c r="L4211" s="204" t="s">
        <v>170</v>
      </c>
      <c r="M4211" s="184"/>
      <c r="N4211" s="118">
        <f t="shared" si="790"/>
        <v>0</v>
      </c>
      <c r="O4211" s="119">
        <f t="shared" si="791"/>
        <v>0</v>
      </c>
      <c r="P4211" s="119">
        <f t="shared" si="792"/>
        <v>0</v>
      </c>
      <c r="Q4211" s="120">
        <f t="shared" si="793"/>
        <v>0</v>
      </c>
    </row>
    <row r="4212" spans="1:17" ht="18.75" customHeight="1">
      <c r="A4212" s="250">
        <v>9926757</v>
      </c>
      <c r="B4212" s="251" t="s">
        <v>2896</v>
      </c>
      <c r="C4212" s="111">
        <v>263.76</v>
      </c>
      <c r="D4212" s="252"/>
      <c r="E4212" s="193" t="s">
        <v>209</v>
      </c>
      <c r="F4212" s="113">
        <v>60</v>
      </c>
      <c r="G4212" s="113">
        <v>10</v>
      </c>
      <c r="H4212" s="113">
        <v>10</v>
      </c>
      <c r="I4212" s="252">
        <v>16</v>
      </c>
      <c r="J4212" s="252">
        <v>14</v>
      </c>
      <c r="K4212" s="113">
        <v>0.05</v>
      </c>
      <c r="L4212" s="204" t="s">
        <v>170</v>
      </c>
      <c r="M4212" s="184"/>
      <c r="N4212" s="118">
        <f t="shared" si="790"/>
        <v>0</v>
      </c>
      <c r="O4212" s="119">
        <f t="shared" si="791"/>
        <v>0</v>
      </c>
      <c r="P4212" s="119">
        <f t="shared" si="792"/>
        <v>0</v>
      </c>
      <c r="Q4212" s="120">
        <f t="shared" si="793"/>
        <v>0</v>
      </c>
    </row>
    <row r="4213" spans="1:17" ht="18.75" customHeight="1">
      <c r="A4213" s="250">
        <v>9926790</v>
      </c>
      <c r="B4213" s="251" t="s">
        <v>2897</v>
      </c>
      <c r="C4213" s="111">
        <v>983.53</v>
      </c>
      <c r="D4213" s="252"/>
      <c r="E4213" s="193" t="s">
        <v>209</v>
      </c>
      <c r="F4213" s="113">
        <v>20</v>
      </c>
      <c r="G4213" s="113">
        <v>2</v>
      </c>
      <c r="H4213" s="113">
        <v>2</v>
      </c>
      <c r="I4213" s="252">
        <v>16</v>
      </c>
      <c r="J4213" s="252">
        <v>6.5</v>
      </c>
      <c r="K4213" s="113">
        <v>0.03</v>
      </c>
      <c r="L4213" s="204" t="s">
        <v>170</v>
      </c>
      <c r="M4213" s="184"/>
      <c r="N4213" s="118">
        <f t="shared" si="790"/>
        <v>0</v>
      </c>
      <c r="O4213" s="119">
        <f t="shared" si="791"/>
        <v>0</v>
      </c>
      <c r="P4213" s="119">
        <f t="shared" si="792"/>
        <v>0</v>
      </c>
      <c r="Q4213" s="120">
        <f t="shared" si="793"/>
        <v>0</v>
      </c>
    </row>
    <row r="4214" spans="1:17" ht="18.75" customHeight="1">
      <c r="A4214" s="250">
        <v>9926823</v>
      </c>
      <c r="B4214" s="251" t="s">
        <v>2898</v>
      </c>
      <c r="C4214" s="111">
        <v>904.56</v>
      </c>
      <c r="D4214" s="252"/>
      <c r="E4214" s="193" t="s">
        <v>209</v>
      </c>
      <c r="F4214" s="113">
        <v>20</v>
      </c>
      <c r="G4214" s="113">
        <v>2</v>
      </c>
      <c r="H4214" s="113">
        <v>2</v>
      </c>
      <c r="I4214" s="252">
        <v>16</v>
      </c>
      <c r="J4214" s="252">
        <v>14</v>
      </c>
      <c r="K4214" s="113">
        <v>0.06</v>
      </c>
      <c r="L4214" s="204" t="s">
        <v>170</v>
      </c>
      <c r="M4214" s="184"/>
      <c r="N4214" s="118">
        <f t="shared" si="790"/>
        <v>0</v>
      </c>
      <c r="O4214" s="119">
        <f t="shared" si="791"/>
        <v>0</v>
      </c>
      <c r="P4214" s="119">
        <f t="shared" si="792"/>
        <v>0</v>
      </c>
      <c r="Q4214" s="120">
        <f t="shared" si="793"/>
        <v>0</v>
      </c>
    </row>
    <row r="4215" spans="1:17" ht="18.75" customHeight="1">
      <c r="A4215" s="250">
        <v>9926856</v>
      </c>
      <c r="B4215" s="251" t="s">
        <v>2899</v>
      </c>
      <c r="C4215" s="111">
        <v>978.98</v>
      </c>
      <c r="D4215" s="252"/>
      <c r="E4215" s="193" t="s">
        <v>209</v>
      </c>
      <c r="F4215" s="113">
        <v>20</v>
      </c>
      <c r="G4215" s="113">
        <v>2</v>
      </c>
      <c r="H4215" s="113">
        <v>2</v>
      </c>
      <c r="I4215" s="252">
        <v>18</v>
      </c>
      <c r="J4215" s="252">
        <v>16</v>
      </c>
      <c r="K4215" s="113">
        <v>0.06</v>
      </c>
      <c r="L4215" s="204" t="s">
        <v>170</v>
      </c>
      <c r="M4215" s="184"/>
      <c r="N4215" s="118">
        <f t="shared" si="790"/>
        <v>0</v>
      </c>
      <c r="O4215" s="119">
        <f t="shared" si="791"/>
        <v>0</v>
      </c>
      <c r="P4215" s="119">
        <f t="shared" si="792"/>
        <v>0</v>
      </c>
      <c r="Q4215" s="120">
        <f t="shared" si="793"/>
        <v>0</v>
      </c>
    </row>
    <row r="4216" spans="1:17" ht="18.75" customHeight="1">
      <c r="A4216" s="250">
        <v>9926889</v>
      </c>
      <c r="B4216" s="251" t="s">
        <v>2900</v>
      </c>
      <c r="C4216" s="111">
        <v>3776.98</v>
      </c>
      <c r="D4216" s="252"/>
      <c r="E4216" s="193" t="s">
        <v>209</v>
      </c>
      <c r="F4216" s="113">
        <v>10</v>
      </c>
      <c r="G4216" s="113">
        <v>2</v>
      </c>
      <c r="H4216" s="113">
        <v>2</v>
      </c>
      <c r="I4216" s="252">
        <v>16</v>
      </c>
      <c r="J4216" s="252">
        <v>14</v>
      </c>
      <c r="K4216" s="113">
        <v>0.05</v>
      </c>
      <c r="L4216" s="204" t="s">
        <v>170</v>
      </c>
      <c r="M4216" s="184"/>
      <c r="N4216" s="118">
        <f t="shared" si="790"/>
        <v>0</v>
      </c>
      <c r="O4216" s="119">
        <f t="shared" si="791"/>
        <v>0</v>
      </c>
      <c r="P4216" s="119">
        <f t="shared" si="792"/>
        <v>0</v>
      </c>
      <c r="Q4216" s="120">
        <f t="shared" si="793"/>
        <v>0</v>
      </c>
    </row>
    <row r="4217" spans="1:17" s="249" customFormat="1" ht="18.75" customHeight="1">
      <c r="A4217" s="315" t="s">
        <v>2903</v>
      </c>
      <c r="B4217" s="316"/>
      <c r="C4217" s="316"/>
      <c r="D4217" s="316"/>
      <c r="E4217" s="316"/>
      <c r="F4217" s="316"/>
      <c r="G4217" s="316"/>
      <c r="H4217" s="316"/>
      <c r="I4217" s="316"/>
      <c r="J4217" s="316"/>
      <c r="K4217" s="316"/>
      <c r="L4217" s="316"/>
      <c r="M4217" s="316"/>
      <c r="N4217" s="316"/>
      <c r="O4217" s="316"/>
      <c r="P4217" s="316"/>
      <c r="Q4217" s="317"/>
    </row>
    <row r="4218" spans="1:17" ht="18.75" customHeight="1">
      <c r="A4218" s="250">
        <v>9926922</v>
      </c>
      <c r="B4218" s="251" t="s">
        <v>2904</v>
      </c>
      <c r="C4218" s="111">
        <v>214.63</v>
      </c>
      <c r="D4218" s="252"/>
      <c r="E4218" s="193" t="s">
        <v>209</v>
      </c>
      <c r="F4218" s="113">
        <v>60</v>
      </c>
      <c r="G4218" s="113">
        <v>10</v>
      </c>
      <c r="H4218" s="113">
        <v>10</v>
      </c>
      <c r="I4218" s="252">
        <v>14</v>
      </c>
      <c r="J4218" s="252">
        <v>12</v>
      </c>
      <c r="K4218" s="113">
        <v>0.05</v>
      </c>
      <c r="L4218" s="204" t="s">
        <v>170</v>
      </c>
      <c r="M4218" s="184"/>
      <c r="N4218" s="118">
        <f t="shared" ref="N4218:N4227" si="794">C4218*M4218</f>
        <v>0</v>
      </c>
      <c r="O4218" s="119">
        <f t="shared" ref="O4218:O4227" si="795">I4218/F4218*M4218</f>
        <v>0</v>
      </c>
      <c r="P4218" s="119">
        <f t="shared" ref="P4218:P4227" si="796">J4218/F4218*M4218</f>
        <v>0</v>
      </c>
      <c r="Q4218" s="120">
        <f t="shared" ref="Q4218:Q4227" si="797">K4218/F4218*M4218</f>
        <v>0</v>
      </c>
    </row>
    <row r="4219" spans="1:17" ht="18.75" customHeight="1">
      <c r="A4219" s="250">
        <v>9926955</v>
      </c>
      <c r="B4219" s="251" t="s">
        <v>2905</v>
      </c>
      <c r="C4219" s="111">
        <v>228.96</v>
      </c>
      <c r="D4219" s="252"/>
      <c r="E4219" s="193" t="s">
        <v>209</v>
      </c>
      <c r="F4219" s="113">
        <v>60</v>
      </c>
      <c r="G4219" s="113">
        <v>10</v>
      </c>
      <c r="H4219" s="113">
        <v>10</v>
      </c>
      <c r="I4219" s="252">
        <v>14</v>
      </c>
      <c r="J4219" s="252">
        <v>12</v>
      </c>
      <c r="K4219" s="113">
        <v>0.05</v>
      </c>
      <c r="L4219" s="204" t="s">
        <v>170</v>
      </c>
      <c r="M4219" s="184"/>
      <c r="N4219" s="118">
        <f t="shared" si="794"/>
        <v>0</v>
      </c>
      <c r="O4219" s="119">
        <f t="shared" si="795"/>
        <v>0</v>
      </c>
      <c r="P4219" s="119">
        <f t="shared" si="796"/>
        <v>0</v>
      </c>
      <c r="Q4219" s="120">
        <f t="shared" si="797"/>
        <v>0</v>
      </c>
    </row>
    <row r="4220" spans="1:17" ht="18.75" customHeight="1">
      <c r="A4220" s="250">
        <v>9926988</v>
      </c>
      <c r="B4220" s="251" t="s">
        <v>2906</v>
      </c>
      <c r="C4220" s="111">
        <v>246.06</v>
      </c>
      <c r="D4220" s="252"/>
      <c r="E4220" s="193" t="s">
        <v>209</v>
      </c>
      <c r="F4220" s="113">
        <v>60</v>
      </c>
      <c r="G4220" s="113">
        <v>10</v>
      </c>
      <c r="H4220" s="113">
        <v>10</v>
      </c>
      <c r="I4220" s="252">
        <v>14</v>
      </c>
      <c r="J4220" s="252">
        <v>12</v>
      </c>
      <c r="K4220" s="113">
        <v>0.05</v>
      </c>
      <c r="L4220" s="204" t="s">
        <v>170</v>
      </c>
      <c r="M4220" s="184"/>
      <c r="N4220" s="118">
        <f t="shared" si="794"/>
        <v>0</v>
      </c>
      <c r="O4220" s="119">
        <f t="shared" si="795"/>
        <v>0</v>
      </c>
      <c r="P4220" s="119">
        <f t="shared" si="796"/>
        <v>0</v>
      </c>
      <c r="Q4220" s="120">
        <f t="shared" si="797"/>
        <v>0</v>
      </c>
    </row>
    <row r="4221" spans="1:17" ht="18.75" customHeight="1">
      <c r="A4221" s="250">
        <v>9927021</v>
      </c>
      <c r="B4221" s="251" t="s">
        <v>2907</v>
      </c>
      <c r="C4221" s="111">
        <v>272.52</v>
      </c>
      <c r="D4221" s="252"/>
      <c r="E4221" s="193" t="s">
        <v>209</v>
      </c>
      <c r="F4221" s="113">
        <v>60</v>
      </c>
      <c r="G4221" s="113">
        <v>10</v>
      </c>
      <c r="H4221" s="113">
        <v>10</v>
      </c>
      <c r="I4221" s="252">
        <v>18</v>
      </c>
      <c r="J4221" s="252">
        <v>16</v>
      </c>
      <c r="K4221" s="113">
        <v>0.06</v>
      </c>
      <c r="L4221" s="204" t="s">
        <v>170</v>
      </c>
      <c r="M4221" s="184"/>
      <c r="N4221" s="118">
        <f t="shared" si="794"/>
        <v>0</v>
      </c>
      <c r="O4221" s="119">
        <f t="shared" si="795"/>
        <v>0</v>
      </c>
      <c r="P4221" s="119">
        <f t="shared" si="796"/>
        <v>0</v>
      </c>
      <c r="Q4221" s="120">
        <f t="shared" si="797"/>
        <v>0</v>
      </c>
    </row>
    <row r="4222" spans="1:17" ht="18.75" customHeight="1">
      <c r="A4222" s="250">
        <v>9927054</v>
      </c>
      <c r="B4222" s="251" t="s">
        <v>2908</v>
      </c>
      <c r="C4222" s="111">
        <v>300.83999999999997</v>
      </c>
      <c r="D4222" s="252"/>
      <c r="E4222" s="193" t="s">
        <v>209</v>
      </c>
      <c r="F4222" s="113">
        <v>60</v>
      </c>
      <c r="G4222" s="113">
        <v>10</v>
      </c>
      <c r="H4222" s="113">
        <v>10</v>
      </c>
      <c r="I4222" s="252">
        <v>18</v>
      </c>
      <c r="J4222" s="252">
        <v>16</v>
      </c>
      <c r="K4222" s="113">
        <v>0.06</v>
      </c>
      <c r="L4222" s="204" t="s">
        <v>170</v>
      </c>
      <c r="M4222" s="184"/>
      <c r="N4222" s="118">
        <f t="shared" si="794"/>
        <v>0</v>
      </c>
      <c r="O4222" s="119">
        <f t="shared" si="795"/>
        <v>0</v>
      </c>
      <c r="P4222" s="119">
        <f t="shared" si="796"/>
        <v>0</v>
      </c>
      <c r="Q4222" s="120">
        <f t="shared" si="797"/>
        <v>0</v>
      </c>
    </row>
    <row r="4223" spans="1:17" ht="18.75" customHeight="1">
      <c r="A4223" s="250">
        <v>9927087</v>
      </c>
      <c r="B4223" s="251" t="s">
        <v>2909</v>
      </c>
      <c r="C4223" s="111">
        <v>314.52</v>
      </c>
      <c r="D4223" s="252"/>
      <c r="E4223" s="193" t="s">
        <v>209</v>
      </c>
      <c r="F4223" s="113">
        <v>60</v>
      </c>
      <c r="G4223" s="113">
        <v>10</v>
      </c>
      <c r="H4223" s="113">
        <v>10</v>
      </c>
      <c r="I4223" s="252">
        <v>18</v>
      </c>
      <c r="J4223" s="252">
        <v>16</v>
      </c>
      <c r="K4223" s="113">
        <v>0.06</v>
      </c>
      <c r="L4223" s="204" t="s">
        <v>170</v>
      </c>
      <c r="M4223" s="184"/>
      <c r="N4223" s="118">
        <f t="shared" si="794"/>
        <v>0</v>
      </c>
      <c r="O4223" s="119">
        <f t="shared" si="795"/>
        <v>0</v>
      </c>
      <c r="P4223" s="119">
        <f t="shared" si="796"/>
        <v>0</v>
      </c>
      <c r="Q4223" s="120">
        <f t="shared" si="797"/>
        <v>0</v>
      </c>
    </row>
    <row r="4224" spans="1:17" ht="18.75" customHeight="1">
      <c r="A4224" s="250">
        <v>9927120</v>
      </c>
      <c r="B4224" s="251" t="s">
        <v>2910</v>
      </c>
      <c r="C4224" s="111">
        <v>1377.1</v>
      </c>
      <c r="D4224" s="252"/>
      <c r="E4224" s="193" t="s">
        <v>209</v>
      </c>
      <c r="F4224" s="113">
        <v>10</v>
      </c>
      <c r="G4224" s="113">
        <v>2</v>
      </c>
      <c r="H4224" s="113">
        <v>2</v>
      </c>
      <c r="I4224" s="252">
        <v>13</v>
      </c>
      <c r="J4224" s="252">
        <v>11</v>
      </c>
      <c r="K4224" s="113">
        <v>0.05</v>
      </c>
      <c r="L4224" s="204" t="s">
        <v>170</v>
      </c>
      <c r="M4224" s="184"/>
      <c r="N4224" s="118">
        <f t="shared" si="794"/>
        <v>0</v>
      </c>
      <c r="O4224" s="119">
        <f t="shared" si="795"/>
        <v>0</v>
      </c>
      <c r="P4224" s="119">
        <f t="shared" si="796"/>
        <v>0</v>
      </c>
      <c r="Q4224" s="120">
        <f t="shared" si="797"/>
        <v>0</v>
      </c>
    </row>
    <row r="4225" spans="1:17" ht="18.75" customHeight="1">
      <c r="A4225" s="250">
        <v>9927153</v>
      </c>
      <c r="B4225" s="251" t="s">
        <v>2911</v>
      </c>
      <c r="C4225" s="111">
        <v>1417.62</v>
      </c>
      <c r="D4225" s="252"/>
      <c r="E4225" s="193" t="s">
        <v>209</v>
      </c>
      <c r="F4225" s="113">
        <v>10</v>
      </c>
      <c r="G4225" s="113">
        <v>2</v>
      </c>
      <c r="H4225" s="113">
        <v>2</v>
      </c>
      <c r="I4225" s="252">
        <v>13</v>
      </c>
      <c r="J4225" s="252">
        <v>11</v>
      </c>
      <c r="K4225" s="113">
        <v>0.05</v>
      </c>
      <c r="L4225" s="204" t="s">
        <v>170</v>
      </c>
      <c r="M4225" s="184"/>
      <c r="N4225" s="118">
        <f t="shared" si="794"/>
        <v>0</v>
      </c>
      <c r="O4225" s="119">
        <f t="shared" si="795"/>
        <v>0</v>
      </c>
      <c r="P4225" s="119">
        <f t="shared" si="796"/>
        <v>0</v>
      </c>
      <c r="Q4225" s="120">
        <f t="shared" si="797"/>
        <v>0</v>
      </c>
    </row>
    <row r="4226" spans="1:17" ht="18.75" customHeight="1">
      <c r="A4226" s="250">
        <v>9927186</v>
      </c>
      <c r="B4226" s="251" t="s">
        <v>2912</v>
      </c>
      <c r="C4226" s="111">
        <v>1575.46</v>
      </c>
      <c r="D4226" s="252"/>
      <c r="E4226" s="193" t="s">
        <v>209</v>
      </c>
      <c r="F4226" s="113">
        <v>10</v>
      </c>
      <c r="G4226" s="113">
        <v>2</v>
      </c>
      <c r="H4226" s="113">
        <v>2</v>
      </c>
      <c r="I4226" s="252">
        <v>13</v>
      </c>
      <c r="J4226" s="252">
        <v>11</v>
      </c>
      <c r="K4226" s="113">
        <v>0.05</v>
      </c>
      <c r="L4226" s="204" t="s">
        <v>170</v>
      </c>
      <c r="M4226" s="184"/>
      <c r="N4226" s="118">
        <f t="shared" si="794"/>
        <v>0</v>
      </c>
      <c r="O4226" s="119">
        <f t="shared" si="795"/>
        <v>0</v>
      </c>
      <c r="P4226" s="119">
        <f t="shared" si="796"/>
        <v>0</v>
      </c>
      <c r="Q4226" s="120">
        <f t="shared" si="797"/>
        <v>0</v>
      </c>
    </row>
    <row r="4227" spans="1:17" ht="18.75" customHeight="1">
      <c r="A4227" s="250">
        <v>9927219</v>
      </c>
      <c r="B4227" s="251" t="s">
        <v>2913</v>
      </c>
      <c r="C4227" s="111">
        <v>5096.32</v>
      </c>
      <c r="D4227" s="252"/>
      <c r="E4227" s="193" t="s">
        <v>209</v>
      </c>
      <c r="F4227" s="113">
        <v>10</v>
      </c>
      <c r="G4227" s="113">
        <v>2</v>
      </c>
      <c r="H4227" s="113">
        <v>2</v>
      </c>
      <c r="I4227" s="252">
        <v>20</v>
      </c>
      <c r="J4227" s="252">
        <v>18</v>
      </c>
      <c r="K4227" s="113">
        <v>7.0000000000000007E-2</v>
      </c>
      <c r="L4227" s="204" t="s">
        <v>170</v>
      </c>
      <c r="M4227" s="184"/>
      <c r="N4227" s="118">
        <f t="shared" si="794"/>
        <v>0</v>
      </c>
      <c r="O4227" s="119">
        <f t="shared" si="795"/>
        <v>0</v>
      </c>
      <c r="P4227" s="119">
        <f t="shared" si="796"/>
        <v>0</v>
      </c>
      <c r="Q4227" s="120">
        <f t="shared" si="797"/>
        <v>0</v>
      </c>
    </row>
    <row r="4228" spans="1:17" s="249" customFormat="1" ht="18.75" customHeight="1">
      <c r="A4228" s="315" t="s">
        <v>2914</v>
      </c>
      <c r="B4228" s="316"/>
      <c r="C4228" s="316"/>
      <c r="D4228" s="316"/>
      <c r="E4228" s="316"/>
      <c r="F4228" s="316"/>
      <c r="G4228" s="316"/>
      <c r="H4228" s="316"/>
      <c r="I4228" s="316"/>
      <c r="J4228" s="316"/>
      <c r="K4228" s="316"/>
      <c r="L4228" s="316"/>
      <c r="M4228" s="316"/>
      <c r="N4228" s="316"/>
      <c r="O4228" s="316"/>
      <c r="P4228" s="316"/>
      <c r="Q4228" s="317"/>
    </row>
    <row r="4229" spans="1:17" ht="18.75" customHeight="1">
      <c r="A4229" s="250">
        <v>9927252</v>
      </c>
      <c r="B4229" s="251" t="s">
        <v>2915</v>
      </c>
      <c r="C4229" s="111">
        <v>161.63</v>
      </c>
      <c r="D4229" s="252"/>
      <c r="E4229" s="193" t="s">
        <v>209</v>
      </c>
      <c r="F4229" s="113">
        <v>100</v>
      </c>
      <c r="G4229" s="113">
        <v>10</v>
      </c>
      <c r="H4229" s="113">
        <v>10</v>
      </c>
      <c r="I4229" s="252">
        <v>10.8</v>
      </c>
      <c r="J4229" s="252">
        <v>9</v>
      </c>
      <c r="K4229" s="113">
        <v>0.05</v>
      </c>
      <c r="L4229" s="204" t="s">
        <v>170</v>
      </c>
      <c r="M4229" s="184"/>
      <c r="N4229" s="118">
        <f t="shared" ref="N4229:N4237" si="798">C4229*M4229</f>
        <v>0</v>
      </c>
      <c r="O4229" s="119">
        <f t="shared" ref="O4229:O4237" si="799">I4229/F4229*M4229</f>
        <v>0</v>
      </c>
      <c r="P4229" s="119">
        <f t="shared" ref="P4229:P4237" si="800">J4229/F4229*M4229</f>
        <v>0</v>
      </c>
      <c r="Q4229" s="120">
        <f t="shared" ref="Q4229:Q4237" si="801">K4229/F4229*M4229</f>
        <v>0</v>
      </c>
    </row>
    <row r="4230" spans="1:17" ht="18.75" customHeight="1">
      <c r="A4230" s="250">
        <v>9927285</v>
      </c>
      <c r="B4230" s="251" t="s">
        <v>2916</v>
      </c>
      <c r="C4230" s="111">
        <v>176.32</v>
      </c>
      <c r="D4230" s="252"/>
      <c r="E4230" s="193" t="s">
        <v>209</v>
      </c>
      <c r="F4230" s="113">
        <v>100</v>
      </c>
      <c r="G4230" s="113">
        <v>10</v>
      </c>
      <c r="H4230" s="113">
        <v>10</v>
      </c>
      <c r="I4230" s="252">
        <v>18</v>
      </c>
      <c r="J4230" s="252">
        <v>16</v>
      </c>
      <c r="K4230" s="113">
        <v>0.04</v>
      </c>
      <c r="L4230" s="204" t="s">
        <v>170</v>
      </c>
      <c r="M4230" s="184"/>
      <c r="N4230" s="118">
        <f t="shared" si="798"/>
        <v>0</v>
      </c>
      <c r="O4230" s="119">
        <f t="shared" si="799"/>
        <v>0</v>
      </c>
      <c r="P4230" s="119">
        <f t="shared" si="800"/>
        <v>0</v>
      </c>
      <c r="Q4230" s="120">
        <f t="shared" si="801"/>
        <v>0</v>
      </c>
    </row>
    <row r="4231" spans="1:17" ht="18.75" customHeight="1">
      <c r="A4231" s="250">
        <v>9927318</v>
      </c>
      <c r="B4231" s="251" t="s">
        <v>2917</v>
      </c>
      <c r="C4231" s="111">
        <v>220.54</v>
      </c>
      <c r="D4231" s="252"/>
      <c r="E4231" s="193" t="s">
        <v>209</v>
      </c>
      <c r="F4231" s="113">
        <v>60</v>
      </c>
      <c r="G4231" s="113">
        <v>10</v>
      </c>
      <c r="H4231" s="113">
        <v>10</v>
      </c>
      <c r="I4231" s="252">
        <v>15</v>
      </c>
      <c r="J4231" s="252">
        <v>13</v>
      </c>
      <c r="K4231" s="113">
        <v>0.05</v>
      </c>
      <c r="L4231" s="204" t="s">
        <v>170</v>
      </c>
      <c r="M4231" s="184"/>
      <c r="N4231" s="118">
        <f t="shared" si="798"/>
        <v>0</v>
      </c>
      <c r="O4231" s="119">
        <f t="shared" si="799"/>
        <v>0</v>
      </c>
      <c r="P4231" s="119">
        <f t="shared" si="800"/>
        <v>0</v>
      </c>
      <c r="Q4231" s="120">
        <f t="shared" si="801"/>
        <v>0</v>
      </c>
    </row>
    <row r="4232" spans="1:17" ht="18.75" customHeight="1">
      <c r="A4232" s="250">
        <v>9927351</v>
      </c>
      <c r="B4232" s="251" t="s">
        <v>2918</v>
      </c>
      <c r="C4232" s="111">
        <v>224.41</v>
      </c>
      <c r="D4232" s="252"/>
      <c r="E4232" s="193" t="s">
        <v>209</v>
      </c>
      <c r="F4232" s="113">
        <v>60</v>
      </c>
      <c r="G4232" s="113">
        <v>10</v>
      </c>
      <c r="H4232" s="113">
        <v>10</v>
      </c>
      <c r="I4232" s="252">
        <v>12</v>
      </c>
      <c r="J4232" s="252">
        <v>10.8</v>
      </c>
      <c r="K4232" s="113">
        <v>0.05</v>
      </c>
      <c r="L4232" s="204" t="s">
        <v>170</v>
      </c>
      <c r="M4232" s="184"/>
      <c r="N4232" s="118">
        <f t="shared" si="798"/>
        <v>0</v>
      </c>
      <c r="O4232" s="119">
        <f t="shared" si="799"/>
        <v>0</v>
      </c>
      <c r="P4232" s="119">
        <f t="shared" si="800"/>
        <v>0</v>
      </c>
      <c r="Q4232" s="120">
        <f t="shared" si="801"/>
        <v>0</v>
      </c>
    </row>
    <row r="4233" spans="1:17" ht="18.75" customHeight="1">
      <c r="A4233" s="250">
        <v>9927384</v>
      </c>
      <c r="B4233" s="251" t="s">
        <v>2919</v>
      </c>
      <c r="C4233" s="111">
        <v>248.24</v>
      </c>
      <c r="D4233" s="252"/>
      <c r="E4233" s="193" t="s">
        <v>209</v>
      </c>
      <c r="F4233" s="113">
        <v>60</v>
      </c>
      <c r="G4233" s="113">
        <v>10</v>
      </c>
      <c r="H4233" s="113">
        <v>10</v>
      </c>
      <c r="I4233" s="252">
        <v>16</v>
      </c>
      <c r="J4233" s="252">
        <v>14</v>
      </c>
      <c r="K4233" s="113">
        <v>0.05</v>
      </c>
      <c r="L4233" s="204" t="s">
        <v>170</v>
      </c>
      <c r="M4233" s="184"/>
      <c r="N4233" s="118">
        <f t="shared" si="798"/>
        <v>0</v>
      </c>
      <c r="O4233" s="119">
        <f t="shared" si="799"/>
        <v>0</v>
      </c>
      <c r="P4233" s="119">
        <f t="shared" si="800"/>
        <v>0</v>
      </c>
      <c r="Q4233" s="120">
        <f t="shared" si="801"/>
        <v>0</v>
      </c>
    </row>
    <row r="4234" spans="1:17" ht="18.75" customHeight="1">
      <c r="A4234" s="250">
        <v>9927417</v>
      </c>
      <c r="B4234" s="251" t="s">
        <v>2920</v>
      </c>
      <c r="C4234" s="111">
        <v>302.85000000000002</v>
      </c>
      <c r="D4234" s="252"/>
      <c r="E4234" s="193" t="s">
        <v>209</v>
      </c>
      <c r="F4234" s="113">
        <v>60</v>
      </c>
      <c r="G4234" s="113">
        <v>10</v>
      </c>
      <c r="H4234" s="113">
        <v>10</v>
      </c>
      <c r="I4234" s="252">
        <v>18</v>
      </c>
      <c r="J4234" s="252">
        <v>16</v>
      </c>
      <c r="K4234" s="113">
        <v>0.06</v>
      </c>
      <c r="L4234" s="204" t="s">
        <v>170</v>
      </c>
      <c r="M4234" s="184"/>
      <c r="N4234" s="118">
        <f t="shared" si="798"/>
        <v>0</v>
      </c>
      <c r="O4234" s="119">
        <f t="shared" si="799"/>
        <v>0</v>
      </c>
      <c r="P4234" s="119">
        <f t="shared" si="800"/>
        <v>0</v>
      </c>
      <c r="Q4234" s="120">
        <f t="shared" si="801"/>
        <v>0</v>
      </c>
    </row>
    <row r="4235" spans="1:17" ht="18.75" customHeight="1">
      <c r="A4235" s="250">
        <v>9927450</v>
      </c>
      <c r="B4235" s="251" t="s">
        <v>2921</v>
      </c>
      <c r="C4235" s="111">
        <v>1365.19</v>
      </c>
      <c r="D4235" s="252"/>
      <c r="E4235" s="193" t="s">
        <v>209</v>
      </c>
      <c r="F4235" s="113">
        <v>20</v>
      </c>
      <c r="G4235" s="113">
        <v>2</v>
      </c>
      <c r="H4235" s="113">
        <v>2</v>
      </c>
      <c r="I4235" s="252">
        <v>10</v>
      </c>
      <c r="J4235" s="252">
        <v>8</v>
      </c>
      <c r="K4235" s="113">
        <v>0.03</v>
      </c>
      <c r="L4235" s="204" t="s">
        <v>170</v>
      </c>
      <c r="M4235" s="184"/>
      <c r="N4235" s="118">
        <f t="shared" si="798"/>
        <v>0</v>
      </c>
      <c r="O4235" s="119">
        <f t="shared" si="799"/>
        <v>0</v>
      </c>
      <c r="P4235" s="119">
        <f t="shared" si="800"/>
        <v>0</v>
      </c>
      <c r="Q4235" s="120">
        <f t="shared" si="801"/>
        <v>0</v>
      </c>
    </row>
    <row r="4236" spans="1:17" ht="18.75" customHeight="1">
      <c r="A4236" s="250">
        <v>9927483</v>
      </c>
      <c r="B4236" s="251" t="s">
        <v>2922</v>
      </c>
      <c r="C4236" s="111">
        <v>1471.44</v>
      </c>
      <c r="D4236" s="252"/>
      <c r="E4236" s="193" t="s">
        <v>209</v>
      </c>
      <c r="F4236" s="113">
        <v>20</v>
      </c>
      <c r="G4236" s="113">
        <v>2</v>
      </c>
      <c r="H4236" s="113">
        <v>2</v>
      </c>
      <c r="I4236" s="252">
        <v>11.8</v>
      </c>
      <c r="J4236" s="252">
        <v>10</v>
      </c>
      <c r="K4236" s="113">
        <v>0.03</v>
      </c>
      <c r="L4236" s="204" t="s">
        <v>170</v>
      </c>
      <c r="M4236" s="184"/>
      <c r="N4236" s="118">
        <f t="shared" si="798"/>
        <v>0</v>
      </c>
      <c r="O4236" s="119">
        <f t="shared" si="799"/>
        <v>0</v>
      </c>
      <c r="P4236" s="119">
        <f t="shared" si="800"/>
        <v>0</v>
      </c>
      <c r="Q4236" s="120">
        <f t="shared" si="801"/>
        <v>0</v>
      </c>
    </row>
    <row r="4237" spans="1:17" ht="18.75" customHeight="1">
      <c r="A4237" s="250">
        <v>9927516</v>
      </c>
      <c r="B4237" s="251" t="s">
        <v>2923</v>
      </c>
      <c r="C4237" s="111">
        <v>1636.04</v>
      </c>
      <c r="D4237" s="252"/>
      <c r="E4237" s="193" t="s">
        <v>209</v>
      </c>
      <c r="F4237" s="113">
        <v>20</v>
      </c>
      <c r="G4237" s="113">
        <v>2</v>
      </c>
      <c r="H4237" s="113">
        <v>2</v>
      </c>
      <c r="I4237" s="252">
        <v>15</v>
      </c>
      <c r="J4237" s="252">
        <v>13</v>
      </c>
      <c r="K4237" s="113">
        <v>0.06</v>
      </c>
      <c r="L4237" s="204" t="s">
        <v>170</v>
      </c>
      <c r="M4237" s="184"/>
      <c r="N4237" s="118">
        <f t="shared" si="798"/>
        <v>0</v>
      </c>
      <c r="O4237" s="119">
        <f t="shared" si="799"/>
        <v>0</v>
      </c>
      <c r="P4237" s="119">
        <f t="shared" si="800"/>
        <v>0</v>
      </c>
      <c r="Q4237" s="120">
        <f t="shared" si="801"/>
        <v>0</v>
      </c>
    </row>
    <row r="4238" spans="1:17" s="249" customFormat="1" ht="18.75" customHeight="1">
      <c r="A4238" s="315" t="s">
        <v>2924</v>
      </c>
      <c r="B4238" s="316"/>
      <c r="C4238" s="316"/>
      <c r="D4238" s="316"/>
      <c r="E4238" s="316"/>
      <c r="F4238" s="316"/>
      <c r="G4238" s="316"/>
      <c r="H4238" s="316"/>
      <c r="I4238" s="316"/>
      <c r="J4238" s="316"/>
      <c r="K4238" s="316"/>
      <c r="L4238" s="316"/>
      <c r="M4238" s="316"/>
      <c r="N4238" s="316"/>
      <c r="O4238" s="316"/>
      <c r="P4238" s="316"/>
      <c r="Q4238" s="317"/>
    </row>
    <row r="4239" spans="1:17" ht="18.75" customHeight="1">
      <c r="A4239" s="250">
        <v>9927549</v>
      </c>
      <c r="B4239" s="251" t="s">
        <v>2925</v>
      </c>
      <c r="C4239" s="111">
        <v>215.12</v>
      </c>
      <c r="D4239" s="252"/>
      <c r="E4239" s="193" t="s">
        <v>209</v>
      </c>
      <c r="F4239" s="113">
        <v>100</v>
      </c>
      <c r="G4239" s="113">
        <v>10</v>
      </c>
      <c r="H4239" s="113">
        <v>10</v>
      </c>
      <c r="I4239" s="252">
        <v>16.5</v>
      </c>
      <c r="J4239" s="252">
        <v>15.5</v>
      </c>
      <c r="K4239" s="113">
        <v>0.06</v>
      </c>
      <c r="L4239" s="204" t="s">
        <v>170</v>
      </c>
      <c r="M4239" s="184"/>
      <c r="N4239" s="118">
        <f t="shared" ref="N4239:N4244" si="802">C4239*M4239</f>
        <v>0</v>
      </c>
      <c r="O4239" s="119">
        <f t="shared" ref="O4239:O4244" si="803">I4239/F4239*M4239</f>
        <v>0</v>
      </c>
      <c r="P4239" s="119">
        <f t="shared" ref="P4239:P4244" si="804">J4239/F4239*M4239</f>
        <v>0</v>
      </c>
      <c r="Q4239" s="120">
        <f t="shared" ref="Q4239:Q4244" si="805">K4239/F4239*M4239</f>
        <v>0</v>
      </c>
    </row>
    <row r="4240" spans="1:17" ht="18.75" customHeight="1">
      <c r="A4240" s="250">
        <v>9927582</v>
      </c>
      <c r="B4240" s="251" t="s">
        <v>2926</v>
      </c>
      <c r="C4240" s="111">
        <v>266.20999999999998</v>
      </c>
      <c r="D4240" s="252"/>
      <c r="E4240" s="193" t="s">
        <v>209</v>
      </c>
      <c r="F4240" s="113">
        <v>100</v>
      </c>
      <c r="G4240" s="113">
        <v>10</v>
      </c>
      <c r="H4240" s="113">
        <v>10</v>
      </c>
      <c r="I4240" s="252">
        <v>16.899999999999999</v>
      </c>
      <c r="J4240" s="252">
        <v>15.9</v>
      </c>
      <c r="K4240" s="113">
        <v>7.0000000000000007E-2</v>
      </c>
      <c r="L4240" s="204" t="s">
        <v>170</v>
      </c>
      <c r="M4240" s="184"/>
      <c r="N4240" s="118">
        <f t="shared" si="802"/>
        <v>0</v>
      </c>
      <c r="O4240" s="119">
        <f t="shared" si="803"/>
        <v>0</v>
      </c>
      <c r="P4240" s="119">
        <f t="shared" si="804"/>
        <v>0</v>
      </c>
      <c r="Q4240" s="120">
        <f t="shared" si="805"/>
        <v>0</v>
      </c>
    </row>
    <row r="4241" spans="1:17" ht="18.75" customHeight="1">
      <c r="A4241" s="250">
        <v>9927615</v>
      </c>
      <c r="B4241" s="251" t="s">
        <v>2927</v>
      </c>
      <c r="C4241" s="111">
        <v>293.37</v>
      </c>
      <c r="D4241" s="252"/>
      <c r="E4241" s="193" t="s">
        <v>209</v>
      </c>
      <c r="F4241" s="113">
        <v>100</v>
      </c>
      <c r="G4241" s="113">
        <v>10</v>
      </c>
      <c r="H4241" s="113">
        <v>10</v>
      </c>
      <c r="I4241" s="252">
        <v>18.899999999999999</v>
      </c>
      <c r="J4241" s="252">
        <v>17.899999999999999</v>
      </c>
      <c r="K4241" s="113">
        <v>7.0000000000000007E-2</v>
      </c>
      <c r="L4241" s="204" t="s">
        <v>170</v>
      </c>
      <c r="M4241" s="184"/>
      <c r="N4241" s="118">
        <f t="shared" si="802"/>
        <v>0</v>
      </c>
      <c r="O4241" s="119">
        <f t="shared" si="803"/>
        <v>0</v>
      </c>
      <c r="P4241" s="119">
        <f t="shared" si="804"/>
        <v>0</v>
      </c>
      <c r="Q4241" s="120">
        <f t="shared" si="805"/>
        <v>0</v>
      </c>
    </row>
    <row r="4242" spans="1:17" ht="18.75" customHeight="1">
      <c r="A4242" s="250">
        <v>9927648</v>
      </c>
      <c r="B4242" s="251" t="s">
        <v>2928</v>
      </c>
      <c r="C4242" s="111">
        <v>306.47000000000003</v>
      </c>
      <c r="D4242" s="252"/>
      <c r="E4242" s="193" t="s">
        <v>209</v>
      </c>
      <c r="F4242" s="113">
        <v>60</v>
      </c>
      <c r="G4242" s="113">
        <v>10</v>
      </c>
      <c r="H4242" s="113">
        <v>10</v>
      </c>
      <c r="I4242" s="252">
        <v>12.5</v>
      </c>
      <c r="J4242" s="252">
        <v>11.5</v>
      </c>
      <c r="K4242" s="113">
        <v>0.05</v>
      </c>
      <c r="L4242" s="204" t="s">
        <v>170</v>
      </c>
      <c r="M4242" s="184"/>
      <c r="N4242" s="118">
        <f t="shared" si="802"/>
        <v>0</v>
      </c>
      <c r="O4242" s="119">
        <f t="shared" si="803"/>
        <v>0</v>
      </c>
      <c r="P4242" s="119">
        <f t="shared" si="804"/>
        <v>0</v>
      </c>
      <c r="Q4242" s="120">
        <f t="shared" si="805"/>
        <v>0</v>
      </c>
    </row>
    <row r="4243" spans="1:17" ht="18.75" customHeight="1">
      <c r="A4243" s="250">
        <v>9927681</v>
      </c>
      <c r="B4243" s="251" t="s">
        <v>2929</v>
      </c>
      <c r="C4243" s="111">
        <v>326.22000000000003</v>
      </c>
      <c r="D4243" s="252"/>
      <c r="E4243" s="193" t="s">
        <v>209</v>
      </c>
      <c r="F4243" s="113">
        <v>60</v>
      </c>
      <c r="G4243" s="113">
        <v>10</v>
      </c>
      <c r="H4243" s="113">
        <v>10</v>
      </c>
      <c r="I4243" s="252">
        <v>15</v>
      </c>
      <c r="J4243" s="252">
        <v>14</v>
      </c>
      <c r="K4243" s="113">
        <v>0.05</v>
      </c>
      <c r="L4243" s="204" t="s">
        <v>170</v>
      </c>
      <c r="M4243" s="184"/>
      <c r="N4243" s="118">
        <f t="shared" si="802"/>
        <v>0</v>
      </c>
      <c r="O4243" s="119">
        <f t="shared" si="803"/>
        <v>0</v>
      </c>
      <c r="P4243" s="119">
        <f t="shared" si="804"/>
        <v>0</v>
      </c>
      <c r="Q4243" s="120">
        <f t="shared" si="805"/>
        <v>0</v>
      </c>
    </row>
    <row r="4244" spans="1:17" ht="18.75" customHeight="1">
      <c r="A4244" s="250">
        <v>9927714</v>
      </c>
      <c r="B4244" s="251" t="s">
        <v>2930</v>
      </c>
      <c r="C4244" s="111">
        <v>365.8</v>
      </c>
      <c r="D4244" s="252"/>
      <c r="E4244" s="193" t="s">
        <v>209</v>
      </c>
      <c r="F4244" s="113">
        <v>60</v>
      </c>
      <c r="G4244" s="113">
        <v>10</v>
      </c>
      <c r="H4244" s="113">
        <v>10</v>
      </c>
      <c r="I4244" s="252">
        <v>19.5</v>
      </c>
      <c r="J4244" s="252">
        <v>18.5</v>
      </c>
      <c r="K4244" s="113">
        <v>0.05</v>
      </c>
      <c r="L4244" s="204" t="s">
        <v>170</v>
      </c>
      <c r="M4244" s="184"/>
      <c r="N4244" s="118">
        <f t="shared" si="802"/>
        <v>0</v>
      </c>
      <c r="O4244" s="119">
        <f t="shared" si="803"/>
        <v>0</v>
      </c>
      <c r="P4244" s="119">
        <f t="shared" si="804"/>
        <v>0</v>
      </c>
      <c r="Q4244" s="120">
        <f t="shared" si="805"/>
        <v>0</v>
      </c>
    </row>
    <row r="4245" spans="1:17" s="249" customFormat="1" ht="18.75" customHeight="1">
      <c r="A4245" s="315" t="s">
        <v>2931</v>
      </c>
      <c r="B4245" s="316"/>
      <c r="C4245" s="316"/>
      <c r="D4245" s="316"/>
      <c r="E4245" s="316"/>
      <c r="F4245" s="316"/>
      <c r="G4245" s="316"/>
      <c r="H4245" s="316"/>
      <c r="I4245" s="316"/>
      <c r="J4245" s="316"/>
      <c r="K4245" s="316"/>
      <c r="L4245" s="316"/>
      <c r="M4245" s="316"/>
      <c r="N4245" s="316"/>
      <c r="O4245" s="316"/>
      <c r="P4245" s="316"/>
      <c r="Q4245" s="317"/>
    </row>
    <row r="4246" spans="1:17" ht="18.75" customHeight="1">
      <c r="A4246" s="250">
        <v>9927747</v>
      </c>
      <c r="B4246" s="251" t="s">
        <v>2932</v>
      </c>
      <c r="C4246" s="111">
        <v>264.16000000000003</v>
      </c>
      <c r="D4246" s="252"/>
      <c r="E4246" s="193" t="s">
        <v>209</v>
      </c>
      <c r="F4246" s="113">
        <v>60</v>
      </c>
      <c r="G4246" s="113">
        <v>10</v>
      </c>
      <c r="H4246" s="113">
        <v>10</v>
      </c>
      <c r="I4246" s="252">
        <v>16</v>
      </c>
      <c r="J4246" s="252">
        <v>14</v>
      </c>
      <c r="K4246" s="113">
        <v>0.05</v>
      </c>
      <c r="L4246" s="204" t="s">
        <v>170</v>
      </c>
      <c r="M4246" s="184"/>
      <c r="N4246" s="118">
        <f t="shared" ref="N4246:N4251" si="806">C4246*M4246</f>
        <v>0</v>
      </c>
      <c r="O4246" s="119">
        <f t="shared" ref="O4246:O4251" si="807">I4246/F4246*M4246</f>
        <v>0</v>
      </c>
      <c r="P4246" s="119">
        <f t="shared" ref="P4246:P4251" si="808">J4246/F4246*M4246</f>
        <v>0</v>
      </c>
      <c r="Q4246" s="120">
        <f t="shared" ref="Q4246:Q4251" si="809">K4246/F4246*M4246</f>
        <v>0</v>
      </c>
    </row>
    <row r="4247" spans="1:17" ht="18.75" customHeight="1">
      <c r="A4247" s="250">
        <v>9927780</v>
      </c>
      <c r="B4247" s="251" t="s">
        <v>2933</v>
      </c>
      <c r="C4247" s="111">
        <v>323.7</v>
      </c>
      <c r="D4247" s="252"/>
      <c r="E4247" s="193" t="s">
        <v>209</v>
      </c>
      <c r="F4247" s="113">
        <v>60</v>
      </c>
      <c r="G4247" s="113">
        <v>10</v>
      </c>
      <c r="H4247" s="113">
        <v>10</v>
      </c>
      <c r="I4247" s="252">
        <v>16</v>
      </c>
      <c r="J4247" s="252">
        <v>14</v>
      </c>
      <c r="K4247" s="113">
        <v>0.05</v>
      </c>
      <c r="L4247" s="204" t="s">
        <v>170</v>
      </c>
      <c r="M4247" s="184"/>
      <c r="N4247" s="118">
        <f t="shared" si="806"/>
        <v>0</v>
      </c>
      <c r="O4247" s="119">
        <f t="shared" si="807"/>
        <v>0</v>
      </c>
      <c r="P4247" s="119">
        <f t="shared" si="808"/>
        <v>0</v>
      </c>
      <c r="Q4247" s="120">
        <f t="shared" si="809"/>
        <v>0</v>
      </c>
    </row>
    <row r="4248" spans="1:17" ht="18.75" customHeight="1">
      <c r="A4248" s="250">
        <v>9927813</v>
      </c>
      <c r="B4248" s="251" t="s">
        <v>2934</v>
      </c>
      <c r="C4248" s="111">
        <v>393.3</v>
      </c>
      <c r="D4248" s="252"/>
      <c r="E4248" s="193" t="s">
        <v>209</v>
      </c>
      <c r="F4248" s="113">
        <v>60</v>
      </c>
      <c r="G4248" s="113">
        <v>10</v>
      </c>
      <c r="H4248" s="113">
        <v>10</v>
      </c>
      <c r="I4248" s="252">
        <v>16</v>
      </c>
      <c r="J4248" s="252">
        <v>14</v>
      </c>
      <c r="K4248" s="113">
        <v>0.05</v>
      </c>
      <c r="L4248" s="204" t="s">
        <v>170</v>
      </c>
      <c r="M4248" s="184"/>
      <c r="N4248" s="118">
        <f t="shared" si="806"/>
        <v>0</v>
      </c>
      <c r="O4248" s="119">
        <f t="shared" si="807"/>
        <v>0</v>
      </c>
      <c r="P4248" s="119">
        <f t="shared" si="808"/>
        <v>0</v>
      </c>
      <c r="Q4248" s="120">
        <f t="shared" si="809"/>
        <v>0</v>
      </c>
    </row>
    <row r="4249" spans="1:17" ht="18.75" customHeight="1">
      <c r="A4249" s="250">
        <v>9927846</v>
      </c>
      <c r="B4249" s="251" t="s">
        <v>2935</v>
      </c>
      <c r="C4249" s="111">
        <v>297.82</v>
      </c>
      <c r="D4249" s="252"/>
      <c r="E4249" s="193" t="s">
        <v>209</v>
      </c>
      <c r="F4249" s="113">
        <v>60</v>
      </c>
      <c r="G4249" s="113">
        <v>10</v>
      </c>
      <c r="H4249" s="113">
        <v>10</v>
      </c>
      <c r="I4249" s="252">
        <v>18</v>
      </c>
      <c r="J4249" s="252">
        <v>16</v>
      </c>
      <c r="K4249" s="113">
        <v>0.06</v>
      </c>
      <c r="L4249" s="204" t="s">
        <v>170</v>
      </c>
      <c r="M4249" s="184"/>
      <c r="N4249" s="118">
        <f t="shared" si="806"/>
        <v>0</v>
      </c>
      <c r="O4249" s="119">
        <f t="shared" si="807"/>
        <v>0</v>
      </c>
      <c r="P4249" s="119">
        <f t="shared" si="808"/>
        <v>0</v>
      </c>
      <c r="Q4249" s="120">
        <f t="shared" si="809"/>
        <v>0</v>
      </c>
    </row>
    <row r="4250" spans="1:17" ht="18.75" customHeight="1">
      <c r="A4250" s="250">
        <v>9927879</v>
      </c>
      <c r="B4250" s="251" t="s">
        <v>2936</v>
      </c>
      <c r="C4250" s="111">
        <v>361.84</v>
      </c>
      <c r="D4250" s="252"/>
      <c r="E4250" s="193" t="s">
        <v>209</v>
      </c>
      <c r="F4250" s="113">
        <v>60</v>
      </c>
      <c r="G4250" s="113">
        <v>10</v>
      </c>
      <c r="H4250" s="113">
        <v>10</v>
      </c>
      <c r="I4250" s="252">
        <v>18</v>
      </c>
      <c r="J4250" s="252">
        <v>16</v>
      </c>
      <c r="K4250" s="113">
        <v>0.06</v>
      </c>
      <c r="L4250" s="204" t="s">
        <v>170</v>
      </c>
      <c r="M4250" s="184"/>
      <c r="N4250" s="118">
        <f t="shared" si="806"/>
        <v>0</v>
      </c>
      <c r="O4250" s="119">
        <f t="shared" si="807"/>
        <v>0</v>
      </c>
      <c r="P4250" s="119">
        <f t="shared" si="808"/>
        <v>0</v>
      </c>
      <c r="Q4250" s="120">
        <f t="shared" si="809"/>
        <v>0</v>
      </c>
    </row>
    <row r="4251" spans="1:17" ht="18.75" customHeight="1">
      <c r="A4251" s="250">
        <v>9927912</v>
      </c>
      <c r="B4251" s="251" t="s">
        <v>2937</v>
      </c>
      <c r="C4251" s="111">
        <v>432.67</v>
      </c>
      <c r="D4251" s="252"/>
      <c r="E4251" s="193" t="s">
        <v>209</v>
      </c>
      <c r="F4251" s="113">
        <v>60</v>
      </c>
      <c r="G4251" s="113">
        <v>10</v>
      </c>
      <c r="H4251" s="113">
        <v>10</v>
      </c>
      <c r="I4251" s="252">
        <v>18</v>
      </c>
      <c r="J4251" s="252">
        <v>16</v>
      </c>
      <c r="K4251" s="113">
        <v>0.06</v>
      </c>
      <c r="L4251" s="204" t="s">
        <v>170</v>
      </c>
      <c r="M4251" s="184"/>
      <c r="N4251" s="118">
        <f t="shared" si="806"/>
        <v>0</v>
      </c>
      <c r="O4251" s="119">
        <f t="shared" si="807"/>
        <v>0</v>
      </c>
      <c r="P4251" s="119">
        <f t="shared" si="808"/>
        <v>0</v>
      </c>
      <c r="Q4251" s="120">
        <f t="shared" si="809"/>
        <v>0</v>
      </c>
    </row>
    <row r="4252" spans="1:17" s="249" customFormat="1" ht="18.75" customHeight="1">
      <c r="A4252" s="315" t="s">
        <v>2938</v>
      </c>
      <c r="B4252" s="316"/>
      <c r="C4252" s="316"/>
      <c r="D4252" s="316"/>
      <c r="E4252" s="316"/>
      <c r="F4252" s="316"/>
      <c r="G4252" s="316"/>
      <c r="H4252" s="316"/>
      <c r="I4252" s="316"/>
      <c r="J4252" s="316"/>
      <c r="K4252" s="316"/>
      <c r="L4252" s="316"/>
      <c r="M4252" s="316"/>
      <c r="N4252" s="316"/>
      <c r="O4252" s="316"/>
      <c r="P4252" s="316"/>
      <c r="Q4252" s="317"/>
    </row>
    <row r="4253" spans="1:17" ht="18.75" customHeight="1">
      <c r="A4253" s="250">
        <v>9931047</v>
      </c>
      <c r="B4253" s="251" t="s">
        <v>2939</v>
      </c>
      <c r="C4253" s="111">
        <v>136.65</v>
      </c>
      <c r="D4253" s="69"/>
      <c r="E4253" s="193" t="s">
        <v>209</v>
      </c>
      <c r="F4253" s="113">
        <v>240</v>
      </c>
      <c r="G4253" s="113">
        <v>20</v>
      </c>
      <c r="H4253" s="113">
        <v>20</v>
      </c>
      <c r="I4253" s="252">
        <v>12.4</v>
      </c>
      <c r="J4253" s="252">
        <v>12.7</v>
      </c>
      <c r="K4253" s="113">
        <v>0.06</v>
      </c>
      <c r="L4253" s="204" t="s">
        <v>170</v>
      </c>
      <c r="M4253" s="184"/>
      <c r="N4253" s="118">
        <f t="shared" ref="N4253" si="810">C4253*M4253</f>
        <v>0</v>
      </c>
      <c r="O4253" s="119">
        <f t="shared" ref="O4253" si="811">I4253/F4253*M4253</f>
        <v>0</v>
      </c>
      <c r="P4253" s="119">
        <f t="shared" ref="P4253" si="812">J4253/F4253*M4253</f>
        <v>0</v>
      </c>
      <c r="Q4253" s="120">
        <f t="shared" ref="Q4253" si="813">K4253/F4253*M4253</f>
        <v>0</v>
      </c>
    </row>
    <row r="4254" spans="1:17" s="249" customFormat="1" ht="18.75" customHeight="1">
      <c r="A4254" s="315" t="s">
        <v>2940</v>
      </c>
      <c r="B4254" s="316"/>
      <c r="C4254" s="316"/>
      <c r="D4254" s="316"/>
      <c r="E4254" s="316"/>
      <c r="F4254" s="316"/>
      <c r="G4254" s="316"/>
      <c r="H4254" s="316"/>
      <c r="I4254" s="316"/>
      <c r="J4254" s="316"/>
      <c r="K4254" s="316"/>
      <c r="L4254" s="316"/>
      <c r="M4254" s="316"/>
      <c r="N4254" s="316"/>
      <c r="O4254" s="316"/>
      <c r="P4254" s="316"/>
      <c r="Q4254" s="317"/>
    </row>
    <row r="4255" spans="1:17" ht="18.75" customHeight="1">
      <c r="A4255" s="250">
        <v>9931080</v>
      </c>
      <c r="B4255" s="251" t="s">
        <v>2941</v>
      </c>
      <c r="C4255" s="111">
        <v>264.75</v>
      </c>
      <c r="D4255" s="147"/>
      <c r="E4255" s="193" t="s">
        <v>209</v>
      </c>
      <c r="F4255" s="113">
        <v>60</v>
      </c>
      <c r="G4255" s="113">
        <v>10</v>
      </c>
      <c r="H4255" s="113">
        <v>10</v>
      </c>
      <c r="I4255" s="252">
        <v>20</v>
      </c>
      <c r="J4255" s="252">
        <v>19</v>
      </c>
      <c r="K4255" s="252">
        <v>0.1</v>
      </c>
      <c r="L4255" s="204" t="s">
        <v>170</v>
      </c>
      <c r="M4255" s="184"/>
      <c r="N4255" s="118">
        <f t="shared" ref="N4255:N4262" si="814">C4255*M4255</f>
        <v>0</v>
      </c>
      <c r="O4255" s="119">
        <f t="shared" ref="O4255:O4262" si="815">I4255/F4255*M4255</f>
        <v>0</v>
      </c>
      <c r="P4255" s="119">
        <f t="shared" ref="P4255:P4262" si="816">J4255/F4255*M4255</f>
        <v>0</v>
      </c>
      <c r="Q4255" s="120">
        <f t="shared" ref="Q4255:Q4262" si="817">K4255/F4255*M4255</f>
        <v>0</v>
      </c>
    </row>
    <row r="4256" spans="1:17" ht="18.75" customHeight="1">
      <c r="A4256" s="250">
        <v>9931113</v>
      </c>
      <c r="B4256" s="251" t="s">
        <v>2942</v>
      </c>
      <c r="C4256" s="111">
        <v>351.07</v>
      </c>
      <c r="D4256" s="147"/>
      <c r="E4256" s="193" t="s">
        <v>209</v>
      </c>
      <c r="F4256" s="113">
        <v>60</v>
      </c>
      <c r="G4256" s="113">
        <v>10</v>
      </c>
      <c r="H4256" s="113">
        <v>10</v>
      </c>
      <c r="I4256" s="252">
        <v>21</v>
      </c>
      <c r="J4256" s="252">
        <v>20</v>
      </c>
      <c r="K4256" s="252">
        <v>0.1</v>
      </c>
      <c r="L4256" s="204" t="s">
        <v>170</v>
      </c>
      <c r="M4256" s="184"/>
      <c r="N4256" s="118">
        <f t="shared" si="814"/>
        <v>0</v>
      </c>
      <c r="O4256" s="119">
        <f t="shared" si="815"/>
        <v>0</v>
      </c>
      <c r="P4256" s="119">
        <f t="shared" si="816"/>
        <v>0</v>
      </c>
      <c r="Q4256" s="120">
        <f t="shared" si="817"/>
        <v>0</v>
      </c>
    </row>
    <row r="4257" spans="1:17" ht="18.75" customHeight="1">
      <c r="A4257" s="250">
        <v>9931146</v>
      </c>
      <c r="B4257" s="251" t="s">
        <v>2943</v>
      </c>
      <c r="C4257" s="111">
        <v>388.07</v>
      </c>
      <c r="D4257" s="147"/>
      <c r="E4257" s="193" t="s">
        <v>209</v>
      </c>
      <c r="F4257" s="113">
        <v>60</v>
      </c>
      <c r="G4257" s="113">
        <v>10</v>
      </c>
      <c r="H4257" s="113">
        <v>10</v>
      </c>
      <c r="I4257" s="252">
        <v>20</v>
      </c>
      <c r="J4257" s="252">
        <v>19</v>
      </c>
      <c r="K4257" s="252">
        <v>0.1</v>
      </c>
      <c r="L4257" s="204" t="s">
        <v>170</v>
      </c>
      <c r="M4257" s="184"/>
      <c r="N4257" s="118">
        <f t="shared" si="814"/>
        <v>0</v>
      </c>
      <c r="O4257" s="119">
        <f t="shared" si="815"/>
        <v>0</v>
      </c>
      <c r="P4257" s="119">
        <f t="shared" si="816"/>
        <v>0</v>
      </c>
      <c r="Q4257" s="120">
        <f t="shared" si="817"/>
        <v>0</v>
      </c>
    </row>
    <row r="4258" spans="1:17" ht="18.75" customHeight="1">
      <c r="A4258" s="250">
        <v>9931179</v>
      </c>
      <c r="B4258" s="251" t="s">
        <v>2944</v>
      </c>
      <c r="C4258" s="111">
        <v>439.7</v>
      </c>
      <c r="D4258" s="147"/>
      <c r="E4258" s="193" t="s">
        <v>209</v>
      </c>
      <c r="F4258" s="113">
        <v>60</v>
      </c>
      <c r="G4258" s="113">
        <v>10</v>
      </c>
      <c r="H4258" s="113">
        <v>10</v>
      </c>
      <c r="I4258" s="252">
        <v>22</v>
      </c>
      <c r="J4258" s="252">
        <v>21</v>
      </c>
      <c r="K4258" s="252">
        <v>0.1</v>
      </c>
      <c r="L4258" s="204" t="s">
        <v>170</v>
      </c>
      <c r="M4258" s="184"/>
      <c r="N4258" s="118">
        <f t="shared" si="814"/>
        <v>0</v>
      </c>
      <c r="O4258" s="119">
        <f t="shared" si="815"/>
        <v>0</v>
      </c>
      <c r="P4258" s="119">
        <f t="shared" si="816"/>
        <v>0</v>
      </c>
      <c r="Q4258" s="120">
        <f t="shared" si="817"/>
        <v>0</v>
      </c>
    </row>
    <row r="4259" spans="1:17" ht="18.75" customHeight="1">
      <c r="A4259" s="250">
        <v>9931212</v>
      </c>
      <c r="B4259" s="251" t="s">
        <v>2945</v>
      </c>
      <c r="C4259" s="111">
        <v>1326.16</v>
      </c>
      <c r="D4259" s="147"/>
      <c r="E4259" s="193" t="s">
        <v>209</v>
      </c>
      <c r="F4259" s="113">
        <v>10</v>
      </c>
      <c r="G4259" s="113">
        <v>2</v>
      </c>
      <c r="H4259" s="113">
        <v>2</v>
      </c>
      <c r="I4259" s="252">
        <v>22.5</v>
      </c>
      <c r="J4259" s="252">
        <v>21.5</v>
      </c>
      <c r="K4259" s="252">
        <v>0.1</v>
      </c>
      <c r="L4259" s="204" t="s">
        <v>170</v>
      </c>
      <c r="M4259" s="184"/>
      <c r="N4259" s="118">
        <f t="shared" si="814"/>
        <v>0</v>
      </c>
      <c r="O4259" s="119">
        <f t="shared" si="815"/>
        <v>0</v>
      </c>
      <c r="P4259" s="119">
        <f t="shared" si="816"/>
        <v>0</v>
      </c>
      <c r="Q4259" s="120">
        <f t="shared" si="817"/>
        <v>0</v>
      </c>
    </row>
    <row r="4260" spans="1:17" ht="18.75" customHeight="1">
      <c r="A4260" s="250">
        <v>9931245</v>
      </c>
      <c r="B4260" s="251" t="s">
        <v>2946</v>
      </c>
      <c r="C4260" s="111">
        <v>1395.54</v>
      </c>
      <c r="D4260" s="147"/>
      <c r="E4260" s="193" t="s">
        <v>209</v>
      </c>
      <c r="F4260" s="113">
        <v>10</v>
      </c>
      <c r="G4260" s="113">
        <v>2</v>
      </c>
      <c r="H4260" s="113">
        <v>2</v>
      </c>
      <c r="I4260" s="252">
        <v>21.5</v>
      </c>
      <c r="J4260" s="252">
        <v>20.5</v>
      </c>
      <c r="K4260" s="252">
        <v>0.1</v>
      </c>
      <c r="L4260" s="204" t="s">
        <v>170</v>
      </c>
      <c r="M4260" s="184"/>
      <c r="N4260" s="118">
        <f t="shared" si="814"/>
        <v>0</v>
      </c>
      <c r="O4260" s="119">
        <f t="shared" si="815"/>
        <v>0</v>
      </c>
      <c r="P4260" s="119">
        <f t="shared" si="816"/>
        <v>0</v>
      </c>
      <c r="Q4260" s="120">
        <f t="shared" si="817"/>
        <v>0</v>
      </c>
    </row>
    <row r="4261" spans="1:17" ht="18.75" customHeight="1">
      <c r="A4261" s="250">
        <v>9931278</v>
      </c>
      <c r="B4261" s="251" t="s">
        <v>2947</v>
      </c>
      <c r="C4261" s="111">
        <v>3098.23</v>
      </c>
      <c r="D4261" s="147"/>
      <c r="E4261" s="193" t="s">
        <v>209</v>
      </c>
      <c r="F4261" s="113">
        <v>10</v>
      </c>
      <c r="G4261" s="113">
        <v>2</v>
      </c>
      <c r="H4261" s="113">
        <v>2</v>
      </c>
      <c r="I4261" s="252">
        <v>20</v>
      </c>
      <c r="J4261" s="252">
        <v>19</v>
      </c>
      <c r="K4261" s="252">
        <v>0.1</v>
      </c>
      <c r="L4261" s="204" t="s">
        <v>170</v>
      </c>
      <c r="M4261" s="184"/>
      <c r="N4261" s="118">
        <f t="shared" si="814"/>
        <v>0</v>
      </c>
      <c r="O4261" s="119">
        <f t="shared" si="815"/>
        <v>0</v>
      </c>
      <c r="P4261" s="119">
        <f t="shared" si="816"/>
        <v>0</v>
      </c>
      <c r="Q4261" s="120">
        <f t="shared" si="817"/>
        <v>0</v>
      </c>
    </row>
    <row r="4262" spans="1:17" ht="18.75" customHeight="1">
      <c r="A4262" s="250">
        <v>9931311</v>
      </c>
      <c r="B4262" s="251" t="s">
        <v>2948</v>
      </c>
      <c r="C4262" s="111">
        <v>3232.91</v>
      </c>
      <c r="D4262" s="147"/>
      <c r="E4262" s="193" t="s">
        <v>209</v>
      </c>
      <c r="F4262" s="113">
        <v>10</v>
      </c>
      <c r="G4262" s="113">
        <v>2</v>
      </c>
      <c r="H4262" s="113">
        <v>2</v>
      </c>
      <c r="I4262" s="252">
        <v>19.5</v>
      </c>
      <c r="J4262" s="252">
        <v>18.5</v>
      </c>
      <c r="K4262" s="252">
        <v>0.1</v>
      </c>
      <c r="L4262" s="204" t="s">
        <v>170</v>
      </c>
      <c r="M4262" s="184"/>
      <c r="N4262" s="118">
        <f t="shared" si="814"/>
        <v>0</v>
      </c>
      <c r="O4262" s="119">
        <f t="shared" si="815"/>
        <v>0</v>
      </c>
      <c r="P4262" s="119">
        <f t="shared" si="816"/>
        <v>0</v>
      </c>
      <c r="Q4262" s="120">
        <f t="shared" si="817"/>
        <v>0</v>
      </c>
    </row>
    <row r="4263" spans="1:17" s="249" customFormat="1" ht="18.75" customHeight="1">
      <c r="A4263" s="315" t="s">
        <v>2949</v>
      </c>
      <c r="B4263" s="316"/>
      <c r="C4263" s="316"/>
      <c r="D4263" s="316"/>
      <c r="E4263" s="316"/>
      <c r="F4263" s="316"/>
      <c r="G4263" s="316"/>
      <c r="H4263" s="316"/>
      <c r="I4263" s="316"/>
      <c r="J4263" s="316"/>
      <c r="K4263" s="316"/>
      <c r="L4263" s="316"/>
      <c r="M4263" s="316"/>
      <c r="N4263" s="316"/>
      <c r="O4263" s="316"/>
      <c r="P4263" s="316"/>
      <c r="Q4263" s="317"/>
    </row>
    <row r="4264" spans="1:17" ht="18.75" customHeight="1">
      <c r="A4264" s="250">
        <v>9931344</v>
      </c>
      <c r="B4264" s="251" t="s">
        <v>2950</v>
      </c>
      <c r="C4264" s="111">
        <v>510.86</v>
      </c>
      <c r="D4264" s="147"/>
      <c r="E4264" s="193" t="s">
        <v>209</v>
      </c>
      <c r="F4264" s="113">
        <v>60</v>
      </c>
      <c r="G4264" s="113">
        <v>10</v>
      </c>
      <c r="H4264" s="113">
        <v>10</v>
      </c>
      <c r="I4264" s="252">
        <v>20</v>
      </c>
      <c r="J4264" s="252">
        <v>19</v>
      </c>
      <c r="K4264" s="252">
        <v>0.1</v>
      </c>
      <c r="L4264" s="204" t="s">
        <v>170</v>
      </c>
      <c r="M4264" s="184"/>
      <c r="N4264" s="118">
        <f t="shared" ref="N4264:N4271" si="818">C4264*M4264</f>
        <v>0</v>
      </c>
      <c r="O4264" s="119">
        <f t="shared" ref="O4264:O4271" si="819">I4264/F4264*M4264</f>
        <v>0</v>
      </c>
      <c r="P4264" s="119">
        <f t="shared" ref="P4264:P4271" si="820">J4264/F4264*M4264</f>
        <v>0</v>
      </c>
      <c r="Q4264" s="120">
        <f t="shared" ref="Q4264:Q4271" si="821">K4264/F4264*M4264</f>
        <v>0</v>
      </c>
    </row>
    <row r="4265" spans="1:17" ht="18.75" customHeight="1">
      <c r="A4265" s="250">
        <v>9931377</v>
      </c>
      <c r="B4265" s="251" t="s">
        <v>2951</v>
      </c>
      <c r="C4265" s="111">
        <v>563.01</v>
      </c>
      <c r="D4265" s="147"/>
      <c r="E4265" s="193" t="s">
        <v>209</v>
      </c>
      <c r="F4265" s="113">
        <v>60</v>
      </c>
      <c r="G4265" s="113">
        <v>10</v>
      </c>
      <c r="H4265" s="113">
        <v>10</v>
      </c>
      <c r="I4265" s="252">
        <v>21</v>
      </c>
      <c r="J4265" s="252">
        <v>20</v>
      </c>
      <c r="K4265" s="252">
        <v>0.1</v>
      </c>
      <c r="L4265" s="204" t="s">
        <v>170</v>
      </c>
      <c r="M4265" s="184"/>
      <c r="N4265" s="118">
        <f t="shared" si="818"/>
        <v>0</v>
      </c>
      <c r="O4265" s="119">
        <f t="shared" si="819"/>
        <v>0</v>
      </c>
      <c r="P4265" s="119">
        <f t="shared" si="820"/>
        <v>0</v>
      </c>
      <c r="Q4265" s="120">
        <f t="shared" si="821"/>
        <v>0</v>
      </c>
    </row>
    <row r="4266" spans="1:17" ht="18.75" customHeight="1">
      <c r="A4266" s="250">
        <v>9931410</v>
      </c>
      <c r="B4266" s="251" t="s">
        <v>2952</v>
      </c>
      <c r="C4266" s="111">
        <v>630</v>
      </c>
      <c r="D4266" s="147"/>
      <c r="E4266" s="193" t="s">
        <v>209</v>
      </c>
      <c r="F4266" s="113">
        <v>60</v>
      </c>
      <c r="G4266" s="113">
        <v>10</v>
      </c>
      <c r="H4266" s="113">
        <v>10</v>
      </c>
      <c r="I4266" s="252">
        <v>20</v>
      </c>
      <c r="J4266" s="252">
        <v>19</v>
      </c>
      <c r="K4266" s="252">
        <v>0.1</v>
      </c>
      <c r="L4266" s="204" t="s">
        <v>170</v>
      </c>
      <c r="M4266" s="184"/>
      <c r="N4266" s="118">
        <f t="shared" si="818"/>
        <v>0</v>
      </c>
      <c r="O4266" s="119">
        <f t="shared" si="819"/>
        <v>0</v>
      </c>
      <c r="P4266" s="119">
        <f t="shared" si="820"/>
        <v>0</v>
      </c>
      <c r="Q4266" s="120">
        <f t="shared" si="821"/>
        <v>0</v>
      </c>
    </row>
    <row r="4267" spans="1:17" ht="18.75" customHeight="1">
      <c r="A4267" s="250">
        <v>9931443</v>
      </c>
      <c r="B4267" s="251" t="s">
        <v>2953</v>
      </c>
      <c r="C4267" s="111">
        <v>642.6</v>
      </c>
      <c r="D4267" s="147"/>
      <c r="E4267" s="193" t="s">
        <v>209</v>
      </c>
      <c r="F4267" s="113">
        <v>60</v>
      </c>
      <c r="G4267" s="113">
        <v>10</v>
      </c>
      <c r="H4267" s="113">
        <v>10</v>
      </c>
      <c r="I4267" s="252">
        <v>22</v>
      </c>
      <c r="J4267" s="252">
        <v>21</v>
      </c>
      <c r="K4267" s="252">
        <v>0.1</v>
      </c>
      <c r="L4267" s="204" t="s">
        <v>170</v>
      </c>
      <c r="M4267" s="184"/>
      <c r="N4267" s="118">
        <f t="shared" si="818"/>
        <v>0</v>
      </c>
      <c r="O4267" s="119">
        <f t="shared" si="819"/>
        <v>0</v>
      </c>
      <c r="P4267" s="119">
        <f t="shared" si="820"/>
        <v>0</v>
      </c>
      <c r="Q4267" s="120">
        <f t="shared" si="821"/>
        <v>0</v>
      </c>
    </row>
    <row r="4268" spans="1:17" ht="18.75" customHeight="1">
      <c r="A4268" s="250">
        <v>9931476</v>
      </c>
      <c r="B4268" s="251" t="s">
        <v>2954</v>
      </c>
      <c r="C4268" s="111">
        <v>1621.47</v>
      </c>
      <c r="D4268" s="147"/>
      <c r="E4268" s="193" t="s">
        <v>209</v>
      </c>
      <c r="F4268" s="113">
        <v>10</v>
      </c>
      <c r="G4268" s="113">
        <v>2</v>
      </c>
      <c r="H4268" s="113">
        <v>2</v>
      </c>
      <c r="I4268" s="252">
        <v>22.5</v>
      </c>
      <c r="J4268" s="252">
        <v>21.5</v>
      </c>
      <c r="K4268" s="252">
        <v>0.1</v>
      </c>
      <c r="L4268" s="204" t="s">
        <v>170</v>
      </c>
      <c r="M4268" s="184"/>
      <c r="N4268" s="118">
        <f t="shared" si="818"/>
        <v>0</v>
      </c>
      <c r="O4268" s="119">
        <f t="shared" si="819"/>
        <v>0</v>
      </c>
      <c r="P4268" s="119">
        <f t="shared" si="820"/>
        <v>0</v>
      </c>
      <c r="Q4268" s="120">
        <f t="shared" si="821"/>
        <v>0</v>
      </c>
    </row>
    <row r="4269" spans="1:17" ht="18.75" customHeight="1">
      <c r="A4269" s="250">
        <v>9931509</v>
      </c>
      <c r="B4269" s="251" t="s">
        <v>2955</v>
      </c>
      <c r="C4269" s="111">
        <v>1830.07</v>
      </c>
      <c r="D4269" s="147"/>
      <c r="E4269" s="193" t="s">
        <v>209</v>
      </c>
      <c r="F4269" s="113">
        <v>10</v>
      </c>
      <c r="G4269" s="113">
        <v>2</v>
      </c>
      <c r="H4269" s="113">
        <v>2</v>
      </c>
      <c r="I4269" s="252">
        <v>21.5</v>
      </c>
      <c r="J4269" s="252">
        <v>20.5</v>
      </c>
      <c r="K4269" s="252">
        <v>0.1</v>
      </c>
      <c r="L4269" s="204" t="s">
        <v>170</v>
      </c>
      <c r="M4269" s="184"/>
      <c r="N4269" s="118">
        <f t="shared" si="818"/>
        <v>0</v>
      </c>
      <c r="O4269" s="119">
        <f t="shared" si="819"/>
        <v>0</v>
      </c>
      <c r="P4269" s="119">
        <f t="shared" si="820"/>
        <v>0</v>
      </c>
      <c r="Q4269" s="120">
        <f t="shared" si="821"/>
        <v>0</v>
      </c>
    </row>
    <row r="4270" spans="1:17" ht="18.75" customHeight="1">
      <c r="A4270" s="250">
        <v>9931542</v>
      </c>
      <c r="B4270" s="251" t="s">
        <v>2956</v>
      </c>
      <c r="C4270" s="111">
        <v>4564.13</v>
      </c>
      <c r="D4270" s="147"/>
      <c r="E4270" s="193" t="s">
        <v>209</v>
      </c>
      <c r="F4270" s="113">
        <v>10</v>
      </c>
      <c r="G4270" s="113">
        <v>2</v>
      </c>
      <c r="H4270" s="113">
        <v>2</v>
      </c>
      <c r="I4270" s="252">
        <v>20</v>
      </c>
      <c r="J4270" s="252">
        <v>19</v>
      </c>
      <c r="K4270" s="252">
        <v>0.1</v>
      </c>
      <c r="L4270" s="204" t="s">
        <v>170</v>
      </c>
      <c r="M4270" s="184"/>
      <c r="N4270" s="118">
        <f t="shared" si="818"/>
        <v>0</v>
      </c>
      <c r="O4270" s="119">
        <f t="shared" si="819"/>
        <v>0</v>
      </c>
      <c r="P4270" s="119">
        <f t="shared" si="820"/>
        <v>0</v>
      </c>
      <c r="Q4270" s="120">
        <f t="shared" si="821"/>
        <v>0</v>
      </c>
    </row>
    <row r="4271" spans="1:17" ht="18.75" customHeight="1">
      <c r="A4271" s="250">
        <v>9931575</v>
      </c>
      <c r="B4271" s="251" t="s">
        <v>2957</v>
      </c>
      <c r="C4271" s="111">
        <v>4950.78</v>
      </c>
      <c r="D4271" s="147"/>
      <c r="E4271" s="193" t="s">
        <v>209</v>
      </c>
      <c r="F4271" s="113">
        <v>10</v>
      </c>
      <c r="G4271" s="113">
        <v>2</v>
      </c>
      <c r="H4271" s="113">
        <v>2</v>
      </c>
      <c r="I4271" s="252">
        <v>19.5</v>
      </c>
      <c r="J4271" s="252">
        <v>18.5</v>
      </c>
      <c r="K4271" s="252">
        <v>0.1</v>
      </c>
      <c r="L4271" s="204" t="s">
        <v>170</v>
      </c>
      <c r="M4271" s="184"/>
      <c r="N4271" s="118">
        <f t="shared" si="818"/>
        <v>0</v>
      </c>
      <c r="O4271" s="119">
        <f t="shared" si="819"/>
        <v>0</v>
      </c>
      <c r="P4271" s="119">
        <f t="shared" si="820"/>
        <v>0</v>
      </c>
      <c r="Q4271" s="120">
        <f t="shared" si="821"/>
        <v>0</v>
      </c>
    </row>
    <row r="4272" spans="1:17" s="249" customFormat="1" ht="18.75" customHeight="1">
      <c r="A4272" s="315" t="s">
        <v>2966</v>
      </c>
      <c r="B4272" s="316"/>
      <c r="C4272" s="316"/>
      <c r="D4272" s="316"/>
      <c r="E4272" s="316"/>
      <c r="F4272" s="316"/>
      <c r="G4272" s="316"/>
      <c r="H4272" s="316"/>
      <c r="I4272" s="316"/>
      <c r="J4272" s="316"/>
      <c r="K4272" s="316"/>
      <c r="L4272" s="316"/>
      <c r="M4272" s="316"/>
      <c r="N4272" s="316"/>
      <c r="O4272" s="316"/>
      <c r="P4272" s="316"/>
      <c r="Q4272" s="317"/>
    </row>
    <row r="4273" spans="1:17" ht="18.75" customHeight="1">
      <c r="A4273" s="250">
        <v>9931608</v>
      </c>
      <c r="B4273" s="251" t="s">
        <v>2958</v>
      </c>
      <c r="C4273" s="111">
        <v>315.81</v>
      </c>
      <c r="D4273" s="183"/>
      <c r="E4273" s="193" t="s">
        <v>209</v>
      </c>
      <c r="F4273" s="113">
        <v>60</v>
      </c>
      <c r="G4273" s="113">
        <v>10</v>
      </c>
      <c r="H4273" s="113">
        <v>10</v>
      </c>
      <c r="I4273" s="252">
        <v>20</v>
      </c>
      <c r="J4273" s="252">
        <v>19</v>
      </c>
      <c r="K4273" s="252">
        <v>0.1</v>
      </c>
      <c r="L4273" s="204" t="s">
        <v>170</v>
      </c>
      <c r="M4273" s="184"/>
      <c r="N4273" s="118">
        <f t="shared" ref="N4273:N4280" si="822">C4273*M4273</f>
        <v>0</v>
      </c>
      <c r="O4273" s="119">
        <f t="shared" ref="O4273:O4280" si="823">I4273/F4273*M4273</f>
        <v>0</v>
      </c>
      <c r="P4273" s="119">
        <f t="shared" ref="P4273:P4280" si="824">J4273/F4273*M4273</f>
        <v>0</v>
      </c>
      <c r="Q4273" s="120">
        <f t="shared" ref="Q4273:Q4280" si="825">K4273/F4273*M4273</f>
        <v>0</v>
      </c>
    </row>
    <row r="4274" spans="1:17" ht="18.75" customHeight="1">
      <c r="A4274" s="250">
        <v>9931641</v>
      </c>
      <c r="B4274" s="251" t="s">
        <v>2959</v>
      </c>
      <c r="C4274" s="111">
        <v>425.53</v>
      </c>
      <c r="D4274" s="183"/>
      <c r="E4274" s="193" t="s">
        <v>209</v>
      </c>
      <c r="F4274" s="113">
        <v>60</v>
      </c>
      <c r="G4274" s="113">
        <v>10</v>
      </c>
      <c r="H4274" s="113">
        <v>10</v>
      </c>
      <c r="I4274" s="252">
        <v>21</v>
      </c>
      <c r="J4274" s="252">
        <v>20</v>
      </c>
      <c r="K4274" s="252">
        <v>0.1</v>
      </c>
      <c r="L4274" s="204" t="s">
        <v>170</v>
      </c>
      <c r="M4274" s="184"/>
      <c r="N4274" s="118">
        <f t="shared" si="822"/>
        <v>0</v>
      </c>
      <c r="O4274" s="119">
        <f t="shared" si="823"/>
        <v>0</v>
      </c>
      <c r="P4274" s="119">
        <f t="shared" si="824"/>
        <v>0</v>
      </c>
      <c r="Q4274" s="120">
        <f t="shared" si="825"/>
        <v>0</v>
      </c>
    </row>
    <row r="4275" spans="1:17" ht="18.75" customHeight="1">
      <c r="A4275" s="250">
        <v>9931674</v>
      </c>
      <c r="B4275" s="251" t="s">
        <v>2960</v>
      </c>
      <c r="C4275" s="111">
        <v>501.46</v>
      </c>
      <c r="D4275" s="183"/>
      <c r="E4275" s="193" t="s">
        <v>209</v>
      </c>
      <c r="F4275" s="113">
        <v>60</v>
      </c>
      <c r="G4275" s="113">
        <v>10</v>
      </c>
      <c r="H4275" s="113">
        <v>10</v>
      </c>
      <c r="I4275" s="252">
        <v>20</v>
      </c>
      <c r="J4275" s="252">
        <v>19</v>
      </c>
      <c r="K4275" s="252">
        <v>0.1</v>
      </c>
      <c r="L4275" s="204" t="s">
        <v>170</v>
      </c>
      <c r="M4275" s="184"/>
      <c r="N4275" s="118">
        <f t="shared" si="822"/>
        <v>0</v>
      </c>
      <c r="O4275" s="119">
        <f t="shared" si="823"/>
        <v>0</v>
      </c>
      <c r="P4275" s="119">
        <f t="shared" si="824"/>
        <v>0</v>
      </c>
      <c r="Q4275" s="120">
        <f t="shared" si="825"/>
        <v>0</v>
      </c>
    </row>
    <row r="4276" spans="1:17" ht="18.75" customHeight="1">
      <c r="A4276" s="250">
        <v>9931707</v>
      </c>
      <c r="B4276" s="251" t="s">
        <v>2961</v>
      </c>
      <c r="C4276" s="111">
        <v>547.55999999999995</v>
      </c>
      <c r="D4276" s="183"/>
      <c r="E4276" s="193" t="s">
        <v>209</v>
      </c>
      <c r="F4276" s="113">
        <v>60</v>
      </c>
      <c r="G4276" s="113">
        <v>10</v>
      </c>
      <c r="H4276" s="113">
        <v>10</v>
      </c>
      <c r="I4276" s="252">
        <v>22</v>
      </c>
      <c r="J4276" s="252">
        <v>21</v>
      </c>
      <c r="K4276" s="252">
        <v>0.1</v>
      </c>
      <c r="L4276" s="204" t="s">
        <v>170</v>
      </c>
      <c r="M4276" s="184"/>
      <c r="N4276" s="118">
        <f t="shared" si="822"/>
        <v>0</v>
      </c>
      <c r="O4276" s="119">
        <f t="shared" si="823"/>
        <v>0</v>
      </c>
      <c r="P4276" s="119">
        <f t="shared" si="824"/>
        <v>0</v>
      </c>
      <c r="Q4276" s="120">
        <f t="shared" si="825"/>
        <v>0</v>
      </c>
    </row>
    <row r="4277" spans="1:17" ht="18.75" customHeight="1">
      <c r="A4277" s="250">
        <v>9931740</v>
      </c>
      <c r="B4277" s="251" t="s">
        <v>2962</v>
      </c>
      <c r="C4277" s="111">
        <v>1426.29</v>
      </c>
      <c r="D4277" s="183"/>
      <c r="E4277" s="193" t="s">
        <v>209</v>
      </c>
      <c r="F4277" s="113">
        <v>10</v>
      </c>
      <c r="G4277" s="113">
        <v>2</v>
      </c>
      <c r="H4277" s="113">
        <v>2</v>
      </c>
      <c r="I4277" s="252">
        <v>22.5</v>
      </c>
      <c r="J4277" s="252">
        <v>21.5</v>
      </c>
      <c r="K4277" s="252">
        <v>0.1</v>
      </c>
      <c r="L4277" s="204" t="s">
        <v>170</v>
      </c>
      <c r="M4277" s="184"/>
      <c r="N4277" s="118">
        <f t="shared" si="822"/>
        <v>0</v>
      </c>
      <c r="O4277" s="119">
        <f t="shared" si="823"/>
        <v>0</v>
      </c>
      <c r="P4277" s="119">
        <f t="shared" si="824"/>
        <v>0</v>
      </c>
      <c r="Q4277" s="120">
        <f t="shared" si="825"/>
        <v>0</v>
      </c>
    </row>
    <row r="4278" spans="1:17" ht="18.75" customHeight="1">
      <c r="A4278" s="277">
        <v>9931773</v>
      </c>
      <c r="B4278" s="251" t="s">
        <v>2963</v>
      </c>
      <c r="C4278" s="278">
        <v>1568.92</v>
      </c>
      <c r="D4278" s="183"/>
      <c r="E4278" s="193" t="s">
        <v>209</v>
      </c>
      <c r="F4278" s="113">
        <v>10</v>
      </c>
      <c r="G4278" s="113">
        <v>2</v>
      </c>
      <c r="H4278" s="113">
        <v>2</v>
      </c>
      <c r="I4278" s="252">
        <v>21.5</v>
      </c>
      <c r="J4278" s="252">
        <v>20.5</v>
      </c>
      <c r="K4278" s="252">
        <v>0.1</v>
      </c>
      <c r="L4278" s="116" t="s">
        <v>170</v>
      </c>
      <c r="M4278" s="184"/>
      <c r="N4278" s="118">
        <f t="shared" si="822"/>
        <v>0</v>
      </c>
      <c r="O4278" s="119">
        <f t="shared" si="823"/>
        <v>0</v>
      </c>
      <c r="P4278" s="119">
        <f t="shared" si="824"/>
        <v>0</v>
      </c>
      <c r="Q4278" s="120">
        <f t="shared" si="825"/>
        <v>0</v>
      </c>
    </row>
    <row r="4279" spans="1:17" ht="18.75" customHeight="1">
      <c r="A4279" s="277">
        <v>9931806</v>
      </c>
      <c r="B4279" s="251" t="s">
        <v>2964</v>
      </c>
      <c r="C4279" s="278">
        <v>3648.29</v>
      </c>
      <c r="D4279" s="183"/>
      <c r="E4279" s="193" t="s">
        <v>209</v>
      </c>
      <c r="F4279" s="113">
        <v>10</v>
      </c>
      <c r="G4279" s="113">
        <v>2</v>
      </c>
      <c r="H4279" s="113">
        <v>2</v>
      </c>
      <c r="I4279" s="252">
        <v>20</v>
      </c>
      <c r="J4279" s="252">
        <v>19</v>
      </c>
      <c r="K4279" s="252">
        <v>0.1</v>
      </c>
      <c r="L4279" s="116" t="s">
        <v>170</v>
      </c>
      <c r="M4279" s="184"/>
      <c r="N4279" s="118">
        <f t="shared" si="822"/>
        <v>0</v>
      </c>
      <c r="O4279" s="119">
        <f t="shared" si="823"/>
        <v>0</v>
      </c>
      <c r="P4279" s="119">
        <f t="shared" si="824"/>
        <v>0</v>
      </c>
      <c r="Q4279" s="120">
        <f t="shared" si="825"/>
        <v>0</v>
      </c>
    </row>
    <row r="4280" spans="1:17" ht="18.75" customHeight="1">
      <c r="A4280" s="277">
        <v>9931839</v>
      </c>
      <c r="B4280" s="251" t="s">
        <v>2965</v>
      </c>
      <c r="C4280" s="278">
        <v>3573.23</v>
      </c>
      <c r="D4280" s="183"/>
      <c r="E4280" s="193" t="s">
        <v>209</v>
      </c>
      <c r="F4280" s="113">
        <v>10</v>
      </c>
      <c r="G4280" s="113">
        <v>2</v>
      </c>
      <c r="H4280" s="113">
        <v>2</v>
      </c>
      <c r="I4280" s="252">
        <v>19.5</v>
      </c>
      <c r="J4280" s="252">
        <v>18.5</v>
      </c>
      <c r="K4280" s="252">
        <v>0.1</v>
      </c>
      <c r="L4280" s="116" t="s">
        <v>170</v>
      </c>
      <c r="M4280" s="184"/>
      <c r="N4280" s="118">
        <f t="shared" si="822"/>
        <v>0</v>
      </c>
      <c r="O4280" s="119">
        <f t="shared" si="823"/>
        <v>0</v>
      </c>
      <c r="P4280" s="119">
        <f t="shared" si="824"/>
        <v>0</v>
      </c>
      <c r="Q4280" s="120">
        <f t="shared" si="825"/>
        <v>0</v>
      </c>
    </row>
    <row r="4292" spans="1:17" ht="18.75" customHeight="1">
      <c r="A4292" s="69"/>
      <c r="B4292" s="69"/>
      <c r="C4292" s="69"/>
      <c r="D4292" s="69"/>
      <c r="E4292" s="69"/>
      <c r="F4292" s="69"/>
      <c r="G4292" s="69"/>
      <c r="H4292" s="69"/>
      <c r="I4292" s="69"/>
      <c r="J4292" s="69"/>
      <c r="K4292" s="69"/>
      <c r="L4292" s="69"/>
      <c r="M4292" s="69"/>
      <c r="N4292" s="69"/>
      <c r="O4292" s="69"/>
      <c r="P4292" s="69"/>
      <c r="Q4292" s="285"/>
    </row>
    <row r="4293" spans="1:17" ht="18.75" customHeight="1">
      <c r="A4293" s="69"/>
      <c r="B4293" s="69"/>
      <c r="C4293" s="69"/>
      <c r="D4293" s="69"/>
      <c r="E4293" s="69"/>
      <c r="F4293" s="69"/>
      <c r="G4293" s="69"/>
      <c r="H4293" s="69"/>
      <c r="I4293" s="69"/>
      <c r="J4293" s="69"/>
      <c r="K4293" s="69"/>
      <c r="L4293" s="69"/>
      <c r="M4293" s="69"/>
      <c r="N4293" s="69"/>
      <c r="O4293" s="69"/>
      <c r="P4293" s="69"/>
      <c r="Q4293" s="285"/>
    </row>
    <row r="4294" spans="1:17" ht="18.75" customHeight="1">
      <c r="A4294" s="69"/>
      <c r="B4294" s="69"/>
      <c r="C4294" s="69"/>
      <c r="D4294" s="69"/>
      <c r="E4294" s="69"/>
      <c r="F4294" s="69"/>
      <c r="G4294" s="69"/>
      <c r="H4294" s="69"/>
      <c r="I4294" s="69"/>
      <c r="J4294" s="69"/>
      <c r="K4294" s="69"/>
      <c r="L4294" s="69"/>
      <c r="M4294" s="69"/>
      <c r="N4294" s="69"/>
      <c r="O4294" s="69"/>
      <c r="P4294" s="69"/>
      <c r="Q4294" s="285"/>
    </row>
    <row r="4295" spans="1:17" ht="18.75" customHeight="1">
      <c r="A4295" s="69"/>
      <c r="B4295" s="69"/>
      <c r="C4295" s="69"/>
      <c r="D4295" s="69"/>
      <c r="E4295" s="69"/>
      <c r="F4295" s="69"/>
      <c r="G4295" s="69"/>
      <c r="H4295" s="69"/>
      <c r="I4295" s="69"/>
      <c r="J4295" s="69"/>
      <c r="K4295" s="69"/>
      <c r="L4295" s="69"/>
      <c r="M4295" s="69"/>
      <c r="N4295" s="69"/>
      <c r="O4295" s="69"/>
      <c r="P4295" s="69"/>
      <c r="Q4295" s="285"/>
    </row>
    <row r="4296" spans="1:17" ht="18.75" customHeight="1">
      <c r="A4296" s="69"/>
      <c r="B4296" s="69"/>
      <c r="C4296" s="69"/>
      <c r="D4296" s="69"/>
      <c r="E4296" s="69"/>
      <c r="F4296" s="69"/>
      <c r="G4296" s="69"/>
      <c r="H4296" s="69"/>
      <c r="I4296" s="69"/>
      <c r="J4296" s="69"/>
      <c r="K4296" s="69"/>
      <c r="L4296" s="69"/>
      <c r="M4296" s="69"/>
      <c r="N4296" s="69"/>
      <c r="O4296" s="69"/>
      <c r="P4296" s="69"/>
      <c r="Q4296" s="285"/>
    </row>
    <row r="4297" spans="1:17" ht="18.75" customHeight="1">
      <c r="A4297" s="69"/>
      <c r="B4297" s="69"/>
      <c r="C4297" s="69"/>
      <c r="D4297" s="69"/>
      <c r="E4297" s="69"/>
      <c r="F4297" s="69"/>
      <c r="G4297" s="69"/>
      <c r="H4297" s="69"/>
      <c r="I4297" s="69"/>
      <c r="J4297" s="69"/>
      <c r="K4297" s="69"/>
      <c r="L4297" s="69"/>
      <c r="M4297" s="69"/>
      <c r="N4297" s="69"/>
      <c r="O4297" s="69"/>
      <c r="P4297" s="69"/>
      <c r="Q4297" s="285"/>
    </row>
    <row r="4298" spans="1:17" ht="18.75" customHeight="1">
      <c r="A4298" s="69"/>
      <c r="B4298" s="69"/>
      <c r="C4298" s="69"/>
      <c r="D4298" s="69"/>
      <c r="E4298" s="69"/>
      <c r="F4298" s="69"/>
      <c r="G4298" s="69"/>
      <c r="H4298" s="69"/>
      <c r="I4298" s="69"/>
      <c r="J4298" s="69"/>
      <c r="K4298" s="69"/>
      <c r="L4298" s="69"/>
      <c r="M4298" s="69"/>
      <c r="N4298" s="69"/>
      <c r="O4298" s="69"/>
      <c r="P4298" s="69"/>
      <c r="Q4298" s="285"/>
    </row>
    <row r="4299" spans="1:17" ht="18.75" customHeight="1">
      <c r="A4299" s="69"/>
      <c r="B4299" s="69"/>
      <c r="C4299" s="69"/>
      <c r="D4299" s="69"/>
      <c r="E4299" s="69"/>
      <c r="F4299" s="69"/>
      <c r="G4299" s="69"/>
      <c r="H4299" s="69"/>
      <c r="I4299" s="69"/>
      <c r="J4299" s="69"/>
      <c r="K4299" s="69"/>
      <c r="L4299" s="69"/>
      <c r="M4299" s="69"/>
      <c r="N4299" s="69"/>
      <c r="O4299" s="69"/>
      <c r="P4299" s="69"/>
      <c r="Q4299" s="285"/>
    </row>
    <row r="4300" spans="1:17" ht="18.75" customHeight="1">
      <c r="A4300" s="69"/>
      <c r="B4300" s="69"/>
      <c r="C4300" s="69"/>
      <c r="D4300" s="69"/>
      <c r="E4300" s="69"/>
      <c r="F4300" s="69"/>
      <c r="G4300" s="69"/>
      <c r="H4300" s="69"/>
      <c r="I4300" s="69"/>
      <c r="J4300" s="69"/>
      <c r="K4300" s="69"/>
      <c r="L4300" s="69"/>
      <c r="M4300" s="69"/>
      <c r="N4300" s="69"/>
      <c r="O4300" s="69"/>
      <c r="P4300" s="69"/>
      <c r="Q4300" s="285"/>
    </row>
    <row r="4301" spans="1:17" ht="18.75" customHeight="1">
      <c r="A4301" s="69"/>
      <c r="B4301" s="69"/>
      <c r="C4301" s="69"/>
      <c r="D4301" s="69"/>
      <c r="E4301" s="69"/>
      <c r="F4301" s="69"/>
      <c r="G4301" s="69"/>
      <c r="H4301" s="69"/>
      <c r="I4301" s="69"/>
      <c r="J4301" s="69"/>
      <c r="K4301" s="69"/>
      <c r="L4301" s="69"/>
      <c r="M4301" s="69"/>
      <c r="N4301" s="69"/>
      <c r="O4301" s="69"/>
      <c r="P4301" s="69"/>
      <c r="Q4301" s="285"/>
    </row>
    <row r="4302" spans="1:17" ht="18.75" customHeight="1">
      <c r="A4302" s="69"/>
      <c r="B4302" s="69"/>
      <c r="C4302" s="69"/>
      <c r="D4302" s="69"/>
      <c r="E4302" s="69"/>
      <c r="F4302" s="69"/>
      <c r="G4302" s="69"/>
      <c r="H4302" s="69"/>
      <c r="I4302" s="69"/>
      <c r="J4302" s="69"/>
      <c r="K4302" s="69"/>
      <c r="L4302" s="69"/>
      <c r="M4302" s="69"/>
      <c r="N4302" s="69"/>
      <c r="O4302" s="69"/>
      <c r="P4302" s="69"/>
      <c r="Q4302" s="285"/>
    </row>
    <row r="4303" spans="1:17" ht="18.75" customHeight="1">
      <c r="A4303" s="69"/>
      <c r="B4303" s="69"/>
      <c r="C4303" s="69"/>
      <c r="D4303" s="69"/>
      <c r="E4303" s="69"/>
      <c r="F4303" s="69"/>
      <c r="G4303" s="69"/>
      <c r="H4303" s="69"/>
      <c r="I4303" s="69"/>
      <c r="J4303" s="69"/>
      <c r="K4303" s="69"/>
      <c r="L4303" s="69"/>
      <c r="M4303" s="69"/>
      <c r="N4303" s="69"/>
      <c r="O4303" s="69"/>
      <c r="P4303" s="69"/>
      <c r="Q4303" s="285"/>
    </row>
    <row r="4304" spans="1:17" ht="18.75" customHeight="1">
      <c r="A4304" s="69"/>
      <c r="B4304" s="69"/>
      <c r="C4304" s="69"/>
      <c r="D4304" s="69"/>
      <c r="E4304" s="69"/>
      <c r="F4304" s="69"/>
      <c r="G4304" s="69"/>
      <c r="H4304" s="69"/>
      <c r="I4304" s="69"/>
      <c r="J4304" s="69"/>
      <c r="K4304" s="69"/>
      <c r="L4304" s="69"/>
      <c r="M4304" s="69"/>
      <c r="N4304" s="69"/>
      <c r="O4304" s="69"/>
      <c r="P4304" s="69"/>
      <c r="Q4304" s="285"/>
    </row>
    <row r="4305" spans="1:17" ht="18.75" customHeight="1">
      <c r="A4305" s="69"/>
      <c r="B4305" s="69"/>
      <c r="C4305" s="69"/>
      <c r="D4305" s="69"/>
      <c r="E4305" s="69"/>
      <c r="F4305" s="69"/>
      <c r="G4305" s="69"/>
      <c r="H4305" s="69"/>
      <c r="I4305" s="69"/>
      <c r="J4305" s="69"/>
      <c r="K4305" s="69"/>
      <c r="L4305" s="69"/>
      <c r="M4305" s="69"/>
      <c r="N4305" s="69"/>
      <c r="O4305" s="69"/>
      <c r="P4305" s="69"/>
      <c r="Q4305" s="285"/>
    </row>
    <row r="4306" spans="1:17" ht="18.75" customHeight="1">
      <c r="A4306" s="69"/>
      <c r="B4306" s="69"/>
      <c r="C4306" s="69"/>
      <c r="D4306" s="69"/>
      <c r="E4306" s="69"/>
      <c r="F4306" s="69"/>
      <c r="G4306" s="69"/>
      <c r="H4306" s="69"/>
      <c r="I4306" s="69"/>
      <c r="J4306" s="69"/>
      <c r="K4306" s="69"/>
      <c r="L4306" s="69"/>
      <c r="M4306" s="69"/>
      <c r="N4306" s="69"/>
      <c r="O4306" s="69"/>
      <c r="P4306" s="69"/>
      <c r="Q4306" s="285"/>
    </row>
    <row r="4307" spans="1:17" ht="18.75" customHeight="1">
      <c r="A4307" s="69"/>
      <c r="B4307" s="69"/>
      <c r="C4307" s="69"/>
      <c r="D4307" s="69"/>
      <c r="E4307" s="69"/>
      <c r="F4307" s="69"/>
      <c r="G4307" s="69"/>
      <c r="H4307" s="69"/>
      <c r="I4307" s="69"/>
      <c r="J4307" s="69"/>
      <c r="K4307" s="69"/>
      <c r="L4307" s="69"/>
      <c r="M4307" s="69"/>
      <c r="N4307" s="69"/>
      <c r="O4307" s="69"/>
      <c r="P4307" s="69"/>
      <c r="Q4307" s="285"/>
    </row>
    <row r="4308" spans="1:17" ht="18.75" customHeight="1">
      <c r="A4308" s="69"/>
      <c r="B4308" s="69"/>
      <c r="C4308" s="69"/>
      <c r="D4308" s="69"/>
      <c r="E4308" s="69"/>
      <c r="F4308" s="69"/>
      <c r="G4308" s="69"/>
      <c r="H4308" s="69"/>
      <c r="I4308" s="69"/>
      <c r="J4308" s="69"/>
      <c r="K4308" s="69"/>
      <c r="L4308" s="69"/>
      <c r="M4308" s="69"/>
      <c r="N4308" s="69"/>
      <c r="O4308" s="69"/>
      <c r="P4308" s="69"/>
      <c r="Q4308" s="285"/>
    </row>
    <row r="4309" spans="1:17" ht="18.75" customHeight="1">
      <c r="A4309" s="69"/>
      <c r="B4309" s="69"/>
      <c r="C4309" s="69"/>
      <c r="D4309" s="69"/>
      <c r="E4309" s="69"/>
      <c r="F4309" s="69"/>
      <c r="G4309" s="69"/>
      <c r="H4309" s="69"/>
      <c r="I4309" s="69"/>
      <c r="J4309" s="69"/>
      <c r="K4309" s="69"/>
      <c r="L4309" s="69"/>
      <c r="M4309" s="69"/>
      <c r="N4309" s="69"/>
      <c r="O4309" s="69"/>
      <c r="P4309" s="69"/>
      <c r="Q4309" s="285"/>
    </row>
    <row r="4310" spans="1:17" ht="18.75" customHeight="1">
      <c r="A4310" s="69"/>
      <c r="B4310" s="69"/>
      <c r="C4310" s="69"/>
      <c r="D4310" s="69"/>
      <c r="E4310" s="69"/>
      <c r="F4310" s="69"/>
      <c r="G4310" s="69"/>
      <c r="H4310" s="69"/>
      <c r="I4310" s="69"/>
      <c r="J4310" s="69"/>
      <c r="K4310" s="69"/>
      <c r="L4310" s="69"/>
      <c r="M4310" s="69"/>
      <c r="N4310" s="69"/>
      <c r="O4310" s="69"/>
      <c r="P4310" s="69"/>
      <c r="Q4310" s="285"/>
    </row>
    <row r="4311" spans="1:17" ht="18.75" customHeight="1">
      <c r="A4311" s="69"/>
      <c r="B4311" s="69"/>
      <c r="C4311" s="69"/>
      <c r="D4311" s="69"/>
      <c r="E4311" s="69"/>
      <c r="F4311" s="69"/>
      <c r="G4311" s="69"/>
      <c r="H4311" s="69"/>
      <c r="I4311" s="69"/>
      <c r="J4311" s="69"/>
      <c r="K4311" s="69"/>
      <c r="L4311" s="69"/>
      <c r="M4311" s="69"/>
      <c r="N4311" s="69"/>
      <c r="O4311" s="69"/>
      <c r="P4311" s="69"/>
      <c r="Q4311" s="285"/>
    </row>
    <row r="4312" spans="1:17" ht="18.75" customHeight="1">
      <c r="A4312" s="69"/>
      <c r="B4312" s="69"/>
      <c r="C4312" s="69"/>
      <c r="D4312" s="69"/>
      <c r="E4312" s="69"/>
      <c r="F4312" s="69"/>
      <c r="G4312" s="69"/>
      <c r="H4312" s="69"/>
      <c r="I4312" s="69"/>
      <c r="J4312" s="69"/>
      <c r="K4312" s="69"/>
      <c r="L4312" s="69"/>
      <c r="M4312" s="69"/>
      <c r="N4312" s="69"/>
      <c r="O4312" s="69"/>
      <c r="P4312" s="69"/>
      <c r="Q4312" s="285"/>
    </row>
    <row r="4313" spans="1:17" ht="18.75" customHeight="1">
      <c r="A4313" s="69"/>
      <c r="B4313" s="69"/>
      <c r="C4313" s="69"/>
      <c r="D4313" s="69"/>
      <c r="E4313" s="69"/>
      <c r="F4313" s="69"/>
      <c r="G4313" s="69"/>
      <c r="H4313" s="69"/>
      <c r="I4313" s="69"/>
      <c r="J4313" s="69"/>
      <c r="K4313" s="69"/>
      <c r="L4313" s="69"/>
      <c r="M4313" s="69"/>
      <c r="N4313" s="69"/>
      <c r="O4313" s="69"/>
      <c r="P4313" s="69"/>
      <c r="Q4313" s="285"/>
    </row>
    <row r="4314" spans="1:17" ht="18.75" customHeight="1">
      <c r="A4314" s="69"/>
      <c r="B4314" s="69"/>
      <c r="C4314" s="69"/>
      <c r="D4314" s="69"/>
      <c r="E4314" s="69"/>
      <c r="F4314" s="69"/>
      <c r="G4314" s="69"/>
      <c r="H4314" s="69"/>
      <c r="I4314" s="69"/>
      <c r="J4314" s="69"/>
      <c r="K4314" s="69"/>
      <c r="L4314" s="69"/>
      <c r="M4314" s="69"/>
      <c r="N4314" s="69"/>
      <c r="O4314" s="69"/>
      <c r="P4314" s="69"/>
      <c r="Q4314" s="285"/>
    </row>
    <row r="4315" spans="1:17" ht="18.75" customHeight="1">
      <c r="A4315" s="69"/>
      <c r="B4315" s="69"/>
      <c r="C4315" s="69"/>
      <c r="D4315" s="69"/>
      <c r="E4315" s="69"/>
      <c r="F4315" s="69"/>
      <c r="G4315" s="69"/>
      <c r="H4315" s="69"/>
      <c r="I4315" s="69"/>
      <c r="J4315" s="69"/>
      <c r="K4315" s="69"/>
      <c r="L4315" s="69"/>
      <c r="M4315" s="69"/>
      <c r="N4315" s="69"/>
      <c r="O4315" s="69"/>
      <c r="P4315" s="69"/>
      <c r="Q4315" s="285"/>
    </row>
    <row r="4316" spans="1:17" ht="18.75" customHeight="1">
      <c r="A4316" s="69"/>
      <c r="B4316" s="69"/>
      <c r="C4316" s="69"/>
      <c r="D4316" s="69"/>
      <c r="E4316" s="69"/>
      <c r="F4316" s="69"/>
      <c r="G4316" s="69"/>
      <c r="H4316" s="69"/>
      <c r="I4316" s="69"/>
      <c r="J4316" s="69"/>
      <c r="K4316" s="69"/>
      <c r="L4316" s="69"/>
      <c r="M4316" s="69"/>
      <c r="N4316" s="69"/>
      <c r="O4316" s="69"/>
      <c r="P4316" s="69"/>
      <c r="Q4316" s="285"/>
    </row>
    <row r="4317" spans="1:17" ht="18.75" customHeight="1">
      <c r="A4317" s="69"/>
      <c r="B4317" s="69"/>
      <c r="C4317" s="69"/>
      <c r="D4317" s="69"/>
      <c r="E4317" s="69"/>
      <c r="F4317" s="69"/>
      <c r="G4317" s="69"/>
      <c r="H4317" s="69"/>
      <c r="I4317" s="69"/>
      <c r="J4317" s="69"/>
      <c r="K4317" s="69"/>
      <c r="L4317" s="69"/>
      <c r="M4317" s="69"/>
      <c r="N4317" s="69"/>
      <c r="O4317" s="69"/>
      <c r="P4317" s="69"/>
      <c r="Q4317" s="285"/>
    </row>
    <row r="4318" spans="1:17" ht="18.75" customHeight="1">
      <c r="A4318" s="69"/>
      <c r="B4318" s="69"/>
      <c r="C4318" s="69"/>
      <c r="D4318" s="69"/>
      <c r="E4318" s="69"/>
      <c r="F4318" s="69"/>
      <c r="G4318" s="69"/>
      <c r="H4318" s="69"/>
      <c r="I4318" s="69"/>
      <c r="J4318" s="69"/>
      <c r="K4318" s="69"/>
      <c r="L4318" s="69"/>
      <c r="M4318" s="69"/>
      <c r="N4318" s="69"/>
      <c r="O4318" s="69"/>
      <c r="P4318" s="69"/>
      <c r="Q4318" s="285"/>
    </row>
    <row r="4319" spans="1:17" ht="18.75" customHeight="1">
      <c r="A4319" s="69"/>
      <c r="B4319" s="69"/>
      <c r="C4319" s="69"/>
      <c r="D4319" s="69"/>
      <c r="E4319" s="69"/>
      <c r="F4319" s="69"/>
      <c r="G4319" s="69"/>
      <c r="H4319" s="69"/>
      <c r="I4319" s="69"/>
      <c r="J4319" s="69"/>
      <c r="K4319" s="69"/>
      <c r="L4319" s="69"/>
      <c r="M4319" s="69"/>
      <c r="N4319" s="69"/>
      <c r="O4319" s="69"/>
      <c r="P4319" s="69"/>
      <c r="Q4319" s="285"/>
    </row>
    <row r="4320" spans="1:17" ht="18.75" customHeight="1">
      <c r="A4320" s="69"/>
      <c r="B4320" s="69"/>
      <c r="C4320" s="69"/>
      <c r="D4320" s="69"/>
      <c r="E4320" s="69"/>
      <c r="F4320" s="69"/>
      <c r="G4320" s="69"/>
      <c r="H4320" s="69"/>
      <c r="I4320" s="69"/>
      <c r="J4320" s="69"/>
      <c r="K4320" s="69"/>
      <c r="L4320" s="69"/>
      <c r="M4320" s="69"/>
      <c r="N4320" s="69"/>
      <c r="O4320" s="69"/>
      <c r="P4320" s="69"/>
      <c r="Q4320" s="285"/>
    </row>
    <row r="4321" spans="1:17" ht="18.75" customHeight="1">
      <c r="A4321" s="69"/>
      <c r="B4321" s="69"/>
      <c r="C4321" s="69"/>
      <c r="D4321" s="69"/>
      <c r="E4321" s="69"/>
      <c r="F4321" s="69"/>
      <c r="G4321" s="69"/>
      <c r="H4321" s="69"/>
      <c r="I4321" s="69"/>
      <c r="J4321" s="69"/>
      <c r="K4321" s="69"/>
      <c r="L4321" s="69"/>
      <c r="M4321" s="69"/>
      <c r="N4321" s="69"/>
      <c r="O4321" s="69"/>
      <c r="P4321" s="69"/>
      <c r="Q4321" s="285"/>
    </row>
    <row r="4322" spans="1:17" ht="18.75" customHeight="1">
      <c r="A4322" s="69"/>
      <c r="B4322" s="69"/>
      <c r="C4322" s="69"/>
      <c r="D4322" s="69"/>
      <c r="E4322" s="69"/>
      <c r="F4322" s="69"/>
      <c r="G4322" s="69"/>
      <c r="H4322" s="69"/>
      <c r="I4322" s="69"/>
      <c r="J4322" s="69"/>
      <c r="K4322" s="69"/>
      <c r="L4322" s="69"/>
      <c r="M4322" s="69"/>
      <c r="N4322" s="69"/>
      <c r="O4322" s="69"/>
      <c r="P4322" s="69"/>
      <c r="Q4322" s="285"/>
    </row>
    <row r="4323" spans="1:17" ht="18.75" customHeight="1">
      <c r="A4323" s="69"/>
      <c r="B4323" s="69"/>
      <c r="C4323" s="69"/>
      <c r="D4323" s="69"/>
      <c r="E4323" s="69"/>
      <c r="F4323" s="69"/>
      <c r="G4323" s="69"/>
      <c r="H4323" s="69"/>
      <c r="I4323" s="69"/>
      <c r="J4323" s="69"/>
      <c r="K4323" s="69"/>
      <c r="L4323" s="69"/>
      <c r="M4323" s="69"/>
      <c r="N4323" s="69"/>
      <c r="O4323" s="69"/>
      <c r="P4323" s="69"/>
      <c r="Q4323" s="285"/>
    </row>
    <row r="4324" spans="1:17" ht="18.75" customHeight="1">
      <c r="A4324" s="69"/>
      <c r="B4324" s="69"/>
      <c r="C4324" s="69"/>
      <c r="D4324" s="69"/>
      <c r="E4324" s="69"/>
      <c r="F4324" s="69"/>
      <c r="G4324" s="69"/>
      <c r="H4324" s="69"/>
      <c r="I4324" s="69"/>
      <c r="J4324" s="69"/>
      <c r="K4324" s="69"/>
      <c r="L4324" s="69"/>
      <c r="M4324" s="69"/>
      <c r="N4324" s="69"/>
      <c r="O4324" s="69"/>
      <c r="P4324" s="69"/>
      <c r="Q4324" s="285"/>
    </row>
    <row r="4325" spans="1:17" ht="18.75" customHeight="1">
      <c r="A4325" s="69"/>
      <c r="B4325" s="69"/>
      <c r="C4325" s="69"/>
      <c r="D4325" s="69"/>
      <c r="E4325" s="69"/>
      <c r="F4325" s="69"/>
      <c r="G4325" s="69"/>
      <c r="H4325" s="69"/>
      <c r="I4325" s="69"/>
      <c r="J4325" s="69"/>
      <c r="K4325" s="69"/>
      <c r="L4325" s="69"/>
      <c r="M4325" s="69"/>
      <c r="N4325" s="69"/>
      <c r="O4325" s="69"/>
      <c r="P4325" s="69"/>
      <c r="Q4325" s="285"/>
    </row>
    <row r="4326" spans="1:17" ht="18.75" customHeight="1">
      <c r="A4326" s="69"/>
      <c r="B4326" s="69"/>
      <c r="C4326" s="69"/>
      <c r="D4326" s="69"/>
      <c r="E4326" s="69"/>
      <c r="F4326" s="69"/>
      <c r="G4326" s="69"/>
      <c r="H4326" s="69"/>
      <c r="I4326" s="69"/>
      <c r="J4326" s="69"/>
      <c r="K4326" s="69"/>
      <c r="L4326" s="69"/>
      <c r="M4326" s="69"/>
      <c r="N4326" s="69"/>
      <c r="O4326" s="69"/>
      <c r="P4326" s="69"/>
      <c r="Q4326" s="285"/>
    </row>
    <row r="4327" spans="1:17" ht="18.75" customHeight="1">
      <c r="A4327" s="69"/>
      <c r="B4327" s="69"/>
      <c r="C4327" s="69"/>
      <c r="D4327" s="69"/>
      <c r="E4327" s="69"/>
      <c r="F4327" s="69"/>
      <c r="G4327" s="69"/>
      <c r="H4327" s="69"/>
      <c r="I4327" s="69"/>
      <c r="J4327" s="69"/>
      <c r="K4327" s="69"/>
      <c r="L4327" s="69"/>
      <c r="M4327" s="69"/>
      <c r="N4327" s="69"/>
      <c r="O4327" s="69"/>
      <c r="P4327" s="69"/>
      <c r="Q4327" s="285"/>
    </row>
    <row r="4328" spans="1:17" ht="18.75" customHeight="1">
      <c r="A4328" s="69"/>
      <c r="B4328" s="69"/>
      <c r="C4328" s="69"/>
      <c r="D4328" s="69"/>
      <c r="E4328" s="69"/>
      <c r="F4328" s="69"/>
      <c r="G4328" s="69"/>
      <c r="H4328" s="69"/>
      <c r="I4328" s="69"/>
      <c r="J4328" s="69"/>
      <c r="K4328" s="69"/>
      <c r="L4328" s="69"/>
      <c r="M4328" s="69"/>
      <c r="N4328" s="69"/>
      <c r="O4328" s="69"/>
      <c r="P4328" s="69"/>
      <c r="Q4328" s="285"/>
    </row>
    <row r="4329" spans="1:17" ht="18.75" customHeight="1">
      <c r="A4329" s="69"/>
      <c r="B4329" s="69"/>
      <c r="C4329" s="69"/>
      <c r="D4329" s="69"/>
      <c r="E4329" s="69"/>
      <c r="F4329" s="69"/>
      <c r="G4329" s="69"/>
      <c r="H4329" s="69"/>
      <c r="I4329" s="69"/>
      <c r="J4329" s="69"/>
      <c r="K4329" s="69"/>
      <c r="L4329" s="69"/>
      <c r="M4329" s="69"/>
      <c r="N4329" s="69"/>
      <c r="O4329" s="69"/>
      <c r="P4329" s="69"/>
      <c r="Q4329" s="285"/>
    </row>
    <row r="4330" spans="1:17" ht="18.75" customHeight="1">
      <c r="A4330" s="69"/>
      <c r="B4330" s="69"/>
      <c r="C4330" s="69"/>
      <c r="D4330" s="69"/>
      <c r="E4330" s="69"/>
      <c r="F4330" s="69"/>
      <c r="G4330" s="69"/>
      <c r="H4330" s="69"/>
      <c r="I4330" s="69"/>
      <c r="J4330" s="69"/>
      <c r="K4330" s="69"/>
      <c r="L4330" s="69"/>
      <c r="M4330" s="69"/>
      <c r="N4330" s="69"/>
      <c r="O4330" s="69"/>
      <c r="P4330" s="69"/>
      <c r="Q4330" s="285"/>
    </row>
    <row r="4331" spans="1:17" ht="18.75" customHeight="1">
      <c r="A4331" s="69"/>
      <c r="B4331" s="69"/>
      <c r="C4331" s="69"/>
      <c r="D4331" s="69"/>
      <c r="E4331" s="69"/>
      <c r="F4331" s="69"/>
      <c r="G4331" s="69"/>
      <c r="H4331" s="69"/>
      <c r="I4331" s="69"/>
      <c r="J4331" s="69"/>
      <c r="K4331" s="69"/>
      <c r="L4331" s="69"/>
      <c r="M4331" s="69"/>
      <c r="N4331" s="69"/>
      <c r="O4331" s="69"/>
      <c r="P4331" s="69"/>
      <c r="Q4331" s="285"/>
    </row>
    <row r="4332" spans="1:17" ht="18.75" customHeight="1">
      <c r="A4332" s="69"/>
      <c r="B4332" s="69"/>
      <c r="C4332" s="69"/>
      <c r="D4332" s="69"/>
      <c r="E4332" s="69"/>
      <c r="F4332" s="69"/>
      <c r="G4332" s="69"/>
      <c r="H4332" s="69"/>
      <c r="I4332" s="69"/>
      <c r="J4332" s="69"/>
      <c r="K4332" s="69"/>
      <c r="L4332" s="69"/>
      <c r="M4332" s="69"/>
      <c r="N4332" s="69"/>
      <c r="O4332" s="69"/>
      <c r="P4332" s="69"/>
      <c r="Q4332" s="285"/>
    </row>
    <row r="4333" spans="1:17" ht="18.75" customHeight="1">
      <c r="A4333" s="69"/>
      <c r="B4333" s="69"/>
      <c r="C4333" s="69"/>
      <c r="D4333" s="69"/>
      <c r="E4333" s="69"/>
      <c r="F4333" s="69"/>
      <c r="G4333" s="69"/>
      <c r="H4333" s="69"/>
      <c r="I4333" s="69"/>
      <c r="J4333" s="69"/>
      <c r="K4333" s="69"/>
      <c r="L4333" s="69"/>
      <c r="M4333" s="69"/>
      <c r="N4333" s="69"/>
      <c r="O4333" s="69"/>
      <c r="P4333" s="69"/>
      <c r="Q4333" s="285"/>
    </row>
    <row r="4334" spans="1:17" ht="18.75" customHeight="1">
      <c r="A4334" s="69"/>
      <c r="B4334" s="69"/>
      <c r="C4334" s="69"/>
      <c r="D4334" s="69"/>
      <c r="E4334" s="69"/>
      <c r="F4334" s="69"/>
      <c r="G4334" s="69"/>
      <c r="H4334" s="69"/>
      <c r="I4334" s="69"/>
      <c r="J4334" s="69"/>
      <c r="K4334" s="69"/>
      <c r="L4334" s="69"/>
      <c r="M4334" s="69"/>
      <c r="N4334" s="69"/>
      <c r="O4334" s="69"/>
      <c r="P4334" s="69"/>
      <c r="Q4334" s="285"/>
    </row>
    <row r="4335" spans="1:17" ht="18.75" customHeight="1">
      <c r="A4335" s="69"/>
      <c r="B4335" s="69"/>
      <c r="C4335" s="69"/>
      <c r="D4335" s="69"/>
      <c r="E4335" s="69"/>
      <c r="F4335" s="69"/>
      <c r="G4335" s="69"/>
      <c r="H4335" s="69"/>
      <c r="I4335" s="69"/>
      <c r="J4335" s="69"/>
      <c r="K4335" s="69"/>
      <c r="L4335" s="69"/>
      <c r="M4335" s="69"/>
      <c r="N4335" s="69"/>
      <c r="O4335" s="69"/>
      <c r="P4335" s="69"/>
      <c r="Q4335" s="285"/>
    </row>
    <row r="4336" spans="1:17" ht="18.75" customHeight="1">
      <c r="A4336" s="69"/>
      <c r="B4336" s="69"/>
      <c r="C4336" s="69"/>
      <c r="D4336" s="69"/>
      <c r="E4336" s="69"/>
      <c r="F4336" s="69"/>
      <c r="G4336" s="69"/>
      <c r="H4336" s="69"/>
      <c r="I4336" s="69"/>
      <c r="J4336" s="69"/>
      <c r="K4336" s="69"/>
      <c r="L4336" s="69"/>
      <c r="M4336" s="69"/>
      <c r="N4336" s="69"/>
      <c r="O4336" s="69"/>
      <c r="P4336" s="69"/>
      <c r="Q4336" s="285"/>
    </row>
    <row r="4337" spans="1:17" ht="18.75" customHeight="1">
      <c r="A4337" s="69"/>
      <c r="B4337" s="69"/>
      <c r="C4337" s="69"/>
      <c r="D4337" s="69"/>
      <c r="E4337" s="69"/>
      <c r="F4337" s="69"/>
      <c r="G4337" s="69"/>
      <c r="H4337" s="69"/>
      <c r="I4337" s="69"/>
      <c r="J4337" s="69"/>
      <c r="K4337" s="69"/>
      <c r="L4337" s="69"/>
      <c r="M4337" s="69"/>
      <c r="N4337" s="69"/>
      <c r="O4337" s="69"/>
      <c r="P4337" s="69"/>
      <c r="Q4337" s="285"/>
    </row>
    <row r="4338" spans="1:17" ht="18.75" customHeight="1">
      <c r="A4338" s="69"/>
      <c r="B4338" s="69"/>
      <c r="C4338" s="69"/>
      <c r="D4338" s="69"/>
      <c r="E4338" s="69"/>
      <c r="F4338" s="69"/>
      <c r="G4338" s="69"/>
      <c r="H4338" s="69"/>
      <c r="I4338" s="69"/>
      <c r="J4338" s="69"/>
      <c r="K4338" s="69"/>
      <c r="L4338" s="69"/>
      <c r="M4338" s="69"/>
      <c r="N4338" s="69"/>
      <c r="O4338" s="69"/>
      <c r="P4338" s="69"/>
      <c r="Q4338" s="285"/>
    </row>
    <row r="4339" spans="1:17" ht="18.75" customHeight="1">
      <c r="A4339" s="69"/>
      <c r="B4339" s="69"/>
      <c r="C4339" s="69"/>
      <c r="D4339" s="69"/>
      <c r="E4339" s="69"/>
      <c r="F4339" s="69"/>
      <c r="G4339" s="69"/>
      <c r="H4339" s="69"/>
      <c r="I4339" s="69"/>
      <c r="J4339" s="69"/>
      <c r="K4339" s="69"/>
      <c r="L4339" s="69"/>
      <c r="M4339" s="69"/>
      <c r="N4339" s="69"/>
      <c r="O4339" s="69"/>
      <c r="P4339" s="69"/>
      <c r="Q4339" s="285"/>
    </row>
    <row r="4340" spans="1:17" ht="18.75" customHeight="1">
      <c r="A4340" s="69"/>
      <c r="B4340" s="69"/>
      <c r="C4340" s="69"/>
      <c r="D4340" s="69"/>
      <c r="E4340" s="69"/>
      <c r="F4340" s="69"/>
      <c r="G4340" s="69"/>
      <c r="H4340" s="69"/>
      <c r="I4340" s="69"/>
      <c r="J4340" s="69"/>
      <c r="K4340" s="69"/>
      <c r="L4340" s="69"/>
      <c r="M4340" s="69"/>
      <c r="N4340" s="69"/>
      <c r="O4340" s="69"/>
      <c r="P4340" s="69"/>
      <c r="Q4340" s="285"/>
    </row>
    <row r="4341" spans="1:17" ht="18.75" customHeight="1">
      <c r="A4341" s="69"/>
      <c r="B4341" s="69"/>
      <c r="C4341" s="69"/>
      <c r="D4341" s="69"/>
      <c r="E4341" s="69"/>
      <c r="F4341" s="69"/>
      <c r="G4341" s="69"/>
      <c r="H4341" s="69"/>
      <c r="I4341" s="69"/>
      <c r="J4341" s="69"/>
      <c r="K4341" s="69"/>
      <c r="L4341" s="69"/>
      <c r="M4341" s="69"/>
      <c r="N4341" s="69"/>
      <c r="O4341" s="69"/>
      <c r="P4341" s="69"/>
      <c r="Q4341" s="285"/>
    </row>
    <row r="4342" spans="1:17" ht="18.75" customHeight="1">
      <c r="A4342" s="69"/>
      <c r="B4342" s="69"/>
      <c r="C4342" s="69"/>
      <c r="D4342" s="69"/>
      <c r="E4342" s="69"/>
      <c r="F4342" s="69"/>
      <c r="G4342" s="69"/>
      <c r="H4342" s="69"/>
      <c r="I4342" s="69"/>
      <c r="J4342" s="69"/>
      <c r="K4342" s="69"/>
      <c r="L4342" s="69"/>
      <c r="M4342" s="69"/>
      <c r="N4342" s="69"/>
      <c r="O4342" s="69"/>
      <c r="P4342" s="69"/>
      <c r="Q4342" s="285"/>
    </row>
    <row r="4343" spans="1:17" ht="18.75" customHeight="1">
      <c r="A4343" s="69"/>
      <c r="B4343" s="69"/>
      <c r="C4343" s="69"/>
      <c r="D4343" s="69"/>
      <c r="E4343" s="69"/>
      <c r="F4343" s="69"/>
      <c r="G4343" s="69"/>
      <c r="H4343" s="69"/>
      <c r="I4343" s="69"/>
      <c r="J4343" s="69"/>
      <c r="K4343" s="69"/>
      <c r="L4343" s="69"/>
      <c r="M4343" s="69"/>
      <c r="N4343" s="69"/>
      <c r="O4343" s="69"/>
      <c r="P4343" s="69"/>
      <c r="Q4343" s="285"/>
    </row>
    <row r="4344" spans="1:17" ht="18.75" customHeight="1">
      <c r="A4344" s="69"/>
      <c r="B4344" s="69"/>
      <c r="C4344" s="69"/>
      <c r="D4344" s="69"/>
      <c r="E4344" s="69"/>
      <c r="F4344" s="69"/>
      <c r="G4344" s="69"/>
      <c r="H4344" s="69"/>
      <c r="I4344" s="69"/>
      <c r="J4344" s="69"/>
      <c r="K4344" s="69"/>
      <c r="L4344" s="69"/>
      <c r="M4344" s="69"/>
      <c r="N4344" s="69"/>
      <c r="O4344" s="69"/>
      <c r="P4344" s="69"/>
      <c r="Q4344" s="285"/>
    </row>
    <row r="4345" spans="1:17" ht="18.75" customHeight="1">
      <c r="A4345" s="69"/>
      <c r="B4345" s="69"/>
      <c r="C4345" s="69"/>
      <c r="D4345" s="69"/>
      <c r="E4345" s="69"/>
      <c r="F4345" s="69"/>
      <c r="G4345" s="69"/>
      <c r="H4345" s="69"/>
      <c r="I4345" s="69"/>
      <c r="J4345" s="69"/>
      <c r="K4345" s="69"/>
      <c r="L4345" s="69"/>
      <c r="M4345" s="69"/>
      <c r="N4345" s="69"/>
      <c r="O4345" s="69"/>
      <c r="P4345" s="69"/>
      <c r="Q4345" s="285"/>
    </row>
    <row r="4346" spans="1:17" ht="18.75" customHeight="1">
      <c r="A4346" s="69"/>
      <c r="B4346" s="69"/>
      <c r="C4346" s="69"/>
      <c r="D4346" s="69"/>
      <c r="E4346" s="69"/>
      <c r="F4346" s="69"/>
      <c r="G4346" s="69"/>
      <c r="H4346" s="69"/>
      <c r="I4346" s="69"/>
      <c r="J4346" s="69"/>
      <c r="K4346" s="69"/>
      <c r="L4346" s="69"/>
      <c r="M4346" s="69"/>
      <c r="N4346" s="69"/>
      <c r="O4346" s="69"/>
      <c r="P4346" s="69"/>
      <c r="Q4346" s="285"/>
    </row>
    <row r="4347" spans="1:17" ht="18.75" customHeight="1">
      <c r="A4347" s="69"/>
      <c r="B4347" s="69"/>
      <c r="C4347" s="69"/>
      <c r="D4347" s="69"/>
      <c r="E4347" s="69"/>
      <c r="F4347" s="69"/>
      <c r="G4347" s="69"/>
      <c r="H4347" s="69"/>
      <c r="I4347" s="69"/>
      <c r="J4347" s="69"/>
      <c r="K4347" s="69"/>
      <c r="L4347" s="69"/>
      <c r="M4347" s="69"/>
      <c r="N4347" s="69"/>
      <c r="O4347" s="69"/>
      <c r="P4347" s="69"/>
      <c r="Q4347" s="285"/>
    </row>
    <row r="4348" spans="1:17" ht="18.75" customHeight="1">
      <c r="A4348" s="69"/>
      <c r="B4348" s="69"/>
      <c r="C4348" s="69"/>
      <c r="D4348" s="69"/>
      <c r="E4348" s="69"/>
      <c r="F4348" s="69"/>
      <c r="G4348" s="69"/>
      <c r="H4348" s="69"/>
      <c r="I4348" s="69"/>
      <c r="J4348" s="69"/>
      <c r="K4348" s="69"/>
      <c r="L4348" s="69"/>
      <c r="M4348" s="69"/>
      <c r="N4348" s="69"/>
      <c r="O4348" s="69"/>
      <c r="P4348" s="69"/>
      <c r="Q4348" s="285"/>
    </row>
    <row r="4349" spans="1:17" ht="18.75" customHeight="1">
      <c r="A4349" s="69"/>
      <c r="B4349" s="69"/>
      <c r="C4349" s="69"/>
      <c r="D4349" s="69"/>
      <c r="E4349" s="69"/>
      <c r="F4349" s="69"/>
      <c r="G4349" s="69"/>
      <c r="H4349" s="69"/>
      <c r="I4349" s="69"/>
      <c r="J4349" s="69"/>
      <c r="K4349" s="69"/>
      <c r="L4349" s="69"/>
      <c r="M4349" s="69"/>
      <c r="N4349" s="69"/>
      <c r="O4349" s="69"/>
      <c r="P4349" s="69"/>
      <c r="Q4349" s="285"/>
    </row>
    <row r="4350" spans="1:17" ht="18.75" customHeight="1">
      <c r="A4350" s="69"/>
      <c r="B4350" s="69"/>
      <c r="C4350" s="69"/>
      <c r="D4350" s="69"/>
      <c r="E4350" s="69"/>
      <c r="F4350" s="69"/>
      <c r="G4350" s="69"/>
      <c r="H4350" s="69"/>
      <c r="I4350" s="69"/>
      <c r="J4350" s="69"/>
      <c r="K4350" s="69"/>
      <c r="L4350" s="69"/>
      <c r="M4350" s="69"/>
      <c r="N4350" s="69"/>
      <c r="O4350" s="69"/>
      <c r="P4350" s="69"/>
      <c r="Q4350" s="285"/>
    </row>
    <row r="4351" spans="1:17" ht="18.75" customHeight="1">
      <c r="A4351" s="69"/>
      <c r="B4351" s="69"/>
      <c r="C4351" s="69"/>
      <c r="D4351" s="69"/>
      <c r="E4351" s="69"/>
      <c r="F4351" s="69"/>
      <c r="G4351" s="69"/>
      <c r="H4351" s="69"/>
      <c r="I4351" s="69"/>
      <c r="J4351" s="69"/>
      <c r="K4351" s="69"/>
      <c r="L4351" s="69"/>
      <c r="M4351" s="69"/>
      <c r="N4351" s="69"/>
      <c r="O4351" s="69"/>
      <c r="P4351" s="69"/>
      <c r="Q4351" s="285"/>
    </row>
    <row r="4352" spans="1:17" ht="18.75" customHeight="1">
      <c r="A4352" s="69"/>
      <c r="B4352" s="69"/>
      <c r="C4352" s="69"/>
      <c r="D4352" s="69"/>
      <c r="E4352" s="69"/>
      <c r="F4352" s="69"/>
      <c r="G4352" s="69"/>
      <c r="H4352" s="69"/>
      <c r="I4352" s="69"/>
      <c r="J4352" s="69"/>
      <c r="K4352" s="69"/>
      <c r="L4352" s="69"/>
      <c r="M4352" s="69"/>
      <c r="N4352" s="69"/>
      <c r="O4352" s="69"/>
      <c r="P4352" s="69"/>
      <c r="Q4352" s="285"/>
    </row>
    <row r="4353" spans="1:17" ht="18.75" customHeight="1">
      <c r="A4353" s="69"/>
      <c r="B4353" s="69"/>
      <c r="C4353" s="69"/>
      <c r="D4353" s="69"/>
      <c r="E4353" s="69"/>
      <c r="F4353" s="69"/>
      <c r="G4353" s="69"/>
      <c r="H4353" s="69"/>
      <c r="I4353" s="69"/>
      <c r="J4353" s="69"/>
      <c r="K4353" s="69"/>
      <c r="L4353" s="69"/>
      <c r="M4353" s="69"/>
      <c r="N4353" s="69"/>
      <c r="O4353" s="69"/>
      <c r="P4353" s="69"/>
      <c r="Q4353" s="285"/>
    </row>
    <row r="4354" spans="1:17" ht="18.75" customHeight="1">
      <c r="A4354" s="69"/>
      <c r="B4354" s="69"/>
      <c r="C4354" s="69"/>
      <c r="D4354" s="69"/>
      <c r="E4354" s="69"/>
      <c r="F4354" s="69"/>
      <c r="G4354" s="69"/>
      <c r="H4354" s="69"/>
      <c r="I4354" s="69"/>
      <c r="J4354" s="69"/>
      <c r="K4354" s="69"/>
      <c r="L4354" s="69"/>
      <c r="M4354" s="69"/>
      <c r="N4354" s="69"/>
      <c r="O4354" s="69"/>
      <c r="P4354" s="69"/>
      <c r="Q4354" s="285"/>
    </row>
    <row r="4355" spans="1:17" ht="18.75" customHeight="1">
      <c r="A4355" s="69"/>
      <c r="B4355" s="69"/>
      <c r="C4355" s="69"/>
      <c r="D4355" s="69"/>
      <c r="E4355" s="69"/>
      <c r="F4355" s="69"/>
      <c r="G4355" s="69"/>
      <c r="H4355" s="69"/>
      <c r="I4355" s="69"/>
      <c r="J4355" s="69"/>
      <c r="K4355" s="69"/>
      <c r="L4355" s="69"/>
      <c r="M4355" s="69"/>
      <c r="N4355" s="69"/>
      <c r="O4355" s="69"/>
      <c r="P4355" s="69"/>
      <c r="Q4355" s="285"/>
    </row>
    <row r="4356" spans="1:17" ht="18.75" customHeight="1">
      <c r="A4356" s="69"/>
      <c r="B4356" s="69"/>
      <c r="C4356" s="69"/>
      <c r="D4356" s="69"/>
      <c r="E4356" s="69"/>
      <c r="F4356" s="69"/>
      <c r="G4356" s="69"/>
      <c r="H4356" s="69"/>
      <c r="I4356" s="69"/>
      <c r="J4356" s="69"/>
      <c r="K4356" s="69"/>
      <c r="L4356" s="69"/>
      <c r="M4356" s="69"/>
      <c r="N4356" s="69"/>
      <c r="O4356" s="69"/>
      <c r="P4356" s="69"/>
      <c r="Q4356" s="285"/>
    </row>
    <row r="4357" spans="1:17" ht="18.75" customHeight="1">
      <c r="A4357" s="69"/>
      <c r="B4357" s="69"/>
      <c r="C4357" s="69"/>
      <c r="D4357" s="69"/>
      <c r="E4357" s="69"/>
      <c r="F4357" s="69"/>
      <c r="G4357" s="69"/>
      <c r="H4357" s="69"/>
      <c r="I4357" s="69"/>
      <c r="J4357" s="69"/>
      <c r="K4357" s="69"/>
      <c r="L4357" s="69"/>
      <c r="M4357" s="69"/>
      <c r="N4357" s="69"/>
      <c r="O4357" s="69"/>
      <c r="P4357" s="69"/>
      <c r="Q4357" s="285"/>
    </row>
    <row r="4358" spans="1:17" ht="18.75" customHeight="1">
      <c r="A4358" s="69"/>
      <c r="B4358" s="69"/>
      <c r="C4358" s="69"/>
      <c r="D4358" s="69"/>
      <c r="E4358" s="69"/>
      <c r="F4358" s="69"/>
      <c r="G4358" s="69"/>
      <c r="H4358" s="69"/>
      <c r="I4358" s="69"/>
      <c r="J4358" s="69"/>
      <c r="K4358" s="69"/>
      <c r="L4358" s="69"/>
      <c r="M4358" s="69"/>
      <c r="N4358" s="69"/>
      <c r="O4358" s="69"/>
      <c r="P4358" s="69"/>
      <c r="Q4358" s="285"/>
    </row>
    <row r="4359" spans="1:17" ht="18.75" customHeight="1">
      <c r="A4359" s="69"/>
      <c r="B4359" s="69"/>
      <c r="C4359" s="69"/>
      <c r="D4359" s="69"/>
      <c r="E4359" s="69"/>
      <c r="F4359" s="69"/>
      <c r="G4359" s="69"/>
      <c r="H4359" s="69"/>
      <c r="I4359" s="69"/>
      <c r="J4359" s="69"/>
      <c r="K4359" s="69"/>
      <c r="L4359" s="69"/>
      <c r="M4359" s="69"/>
      <c r="N4359" s="69"/>
      <c r="O4359" s="69"/>
      <c r="P4359" s="69"/>
      <c r="Q4359" s="285"/>
    </row>
    <row r="4360" spans="1:17" ht="18.75" customHeight="1">
      <c r="A4360" s="69"/>
      <c r="B4360" s="69"/>
      <c r="C4360" s="69"/>
      <c r="D4360" s="69"/>
      <c r="E4360" s="69"/>
      <c r="F4360" s="69"/>
      <c r="G4360" s="69"/>
      <c r="H4360" s="69"/>
      <c r="I4360" s="69"/>
      <c r="J4360" s="69"/>
      <c r="K4360" s="69"/>
      <c r="L4360" s="69"/>
      <c r="M4360" s="69"/>
      <c r="N4360" s="69"/>
      <c r="O4360" s="69"/>
      <c r="P4360" s="69"/>
      <c r="Q4360" s="285"/>
    </row>
    <row r="4361" spans="1:17" ht="18.75" customHeight="1">
      <c r="A4361" s="69"/>
      <c r="B4361" s="69"/>
      <c r="C4361" s="69"/>
      <c r="D4361" s="69"/>
      <c r="E4361" s="69"/>
      <c r="F4361" s="69"/>
      <c r="G4361" s="69"/>
      <c r="H4361" s="69"/>
      <c r="I4361" s="69"/>
      <c r="J4361" s="69"/>
      <c r="K4361" s="69"/>
      <c r="L4361" s="69"/>
      <c r="M4361" s="69"/>
      <c r="N4361" s="69"/>
      <c r="O4361" s="69"/>
      <c r="P4361" s="69"/>
      <c r="Q4361" s="285"/>
    </row>
    <row r="4362" spans="1:17" ht="18.75" customHeight="1">
      <c r="A4362" s="69"/>
      <c r="B4362" s="69"/>
      <c r="C4362" s="69"/>
      <c r="D4362" s="69"/>
      <c r="E4362" s="69"/>
      <c r="F4362" s="69"/>
      <c r="G4362" s="69"/>
      <c r="H4362" s="69"/>
      <c r="I4362" s="69"/>
      <c r="J4362" s="69"/>
      <c r="K4362" s="69"/>
      <c r="L4362" s="69"/>
      <c r="M4362" s="69"/>
      <c r="N4362" s="69"/>
      <c r="O4362" s="69"/>
      <c r="P4362" s="69"/>
      <c r="Q4362" s="285"/>
    </row>
    <row r="4363" spans="1:17" ht="18.75" customHeight="1">
      <c r="A4363" s="69"/>
      <c r="B4363" s="69"/>
      <c r="C4363" s="69"/>
      <c r="D4363" s="69"/>
      <c r="E4363" s="69"/>
      <c r="F4363" s="69"/>
      <c r="G4363" s="69"/>
      <c r="H4363" s="69"/>
      <c r="I4363" s="69"/>
      <c r="J4363" s="69"/>
      <c r="K4363" s="69"/>
      <c r="L4363" s="69"/>
      <c r="M4363" s="69"/>
      <c r="N4363" s="69"/>
      <c r="O4363" s="69"/>
      <c r="P4363" s="69"/>
      <c r="Q4363" s="285"/>
    </row>
    <row r="4364" spans="1:17" ht="18.75" customHeight="1">
      <c r="A4364" s="69"/>
      <c r="B4364" s="69"/>
      <c r="C4364" s="69"/>
      <c r="D4364" s="69"/>
      <c r="E4364" s="69"/>
      <c r="F4364" s="69"/>
      <c r="G4364" s="69"/>
      <c r="H4364" s="69"/>
      <c r="I4364" s="69"/>
      <c r="J4364" s="69"/>
      <c r="K4364" s="69"/>
      <c r="L4364" s="69"/>
      <c r="M4364" s="69"/>
      <c r="N4364" s="69"/>
      <c r="O4364" s="69"/>
      <c r="P4364" s="69"/>
      <c r="Q4364" s="285"/>
    </row>
    <row r="4365" spans="1:17" ht="18.75" customHeight="1">
      <c r="A4365" s="69"/>
      <c r="B4365" s="69"/>
      <c r="C4365" s="69"/>
      <c r="D4365" s="69"/>
      <c r="E4365" s="69"/>
      <c r="F4365" s="69"/>
      <c r="G4365" s="69"/>
      <c r="H4365" s="69"/>
      <c r="I4365" s="69"/>
      <c r="J4365" s="69"/>
      <c r="K4365" s="69"/>
      <c r="L4365" s="69"/>
      <c r="M4365" s="69"/>
      <c r="N4365" s="69"/>
      <c r="O4365" s="69"/>
      <c r="P4365" s="69"/>
      <c r="Q4365" s="285"/>
    </row>
    <row r="4366" spans="1:17" ht="18.75" customHeight="1">
      <c r="A4366" s="69"/>
      <c r="B4366" s="69"/>
      <c r="C4366" s="69"/>
      <c r="D4366" s="69"/>
      <c r="E4366" s="69"/>
      <c r="F4366" s="69"/>
      <c r="G4366" s="69"/>
      <c r="H4366" s="69"/>
      <c r="I4366" s="69"/>
      <c r="J4366" s="69"/>
      <c r="K4366" s="69"/>
      <c r="L4366" s="69"/>
      <c r="M4366" s="69"/>
      <c r="N4366" s="69"/>
      <c r="O4366" s="69"/>
      <c r="P4366" s="69"/>
      <c r="Q4366" s="285"/>
    </row>
    <row r="4367" spans="1:17" ht="18.75" customHeight="1">
      <c r="A4367" s="69"/>
      <c r="B4367" s="69"/>
      <c r="C4367" s="69"/>
      <c r="D4367" s="69"/>
      <c r="E4367" s="69"/>
      <c r="F4367" s="69"/>
      <c r="G4367" s="69"/>
      <c r="H4367" s="69"/>
      <c r="I4367" s="69"/>
      <c r="J4367" s="69"/>
      <c r="K4367" s="69"/>
      <c r="L4367" s="69"/>
      <c r="M4367" s="69"/>
      <c r="N4367" s="69"/>
      <c r="O4367" s="69"/>
      <c r="P4367" s="69"/>
      <c r="Q4367" s="285"/>
    </row>
    <row r="4368" spans="1:17" ht="18.75" customHeight="1">
      <c r="A4368" s="69"/>
      <c r="B4368" s="69"/>
      <c r="C4368" s="69"/>
      <c r="D4368" s="69"/>
      <c r="E4368" s="69"/>
      <c r="F4368" s="69"/>
      <c r="G4368" s="69"/>
      <c r="H4368" s="69"/>
      <c r="I4368" s="69"/>
      <c r="J4368" s="69"/>
      <c r="K4368" s="69"/>
      <c r="L4368" s="69"/>
      <c r="M4368" s="69"/>
      <c r="N4368" s="69"/>
      <c r="O4368" s="69"/>
      <c r="P4368" s="69"/>
      <c r="Q4368" s="285"/>
    </row>
    <row r="4369" spans="1:17" ht="18.75" customHeight="1">
      <c r="A4369" s="69"/>
      <c r="B4369" s="69"/>
      <c r="C4369" s="69"/>
      <c r="D4369" s="69"/>
      <c r="E4369" s="69"/>
      <c r="F4369" s="69"/>
      <c r="G4369" s="69"/>
      <c r="H4369" s="69"/>
      <c r="I4369" s="69"/>
      <c r="J4369" s="69"/>
      <c r="K4369" s="69"/>
      <c r="L4369" s="69"/>
      <c r="M4369" s="69"/>
      <c r="N4369" s="69"/>
      <c r="O4369" s="69"/>
      <c r="P4369" s="69"/>
      <c r="Q4369" s="285"/>
    </row>
    <row r="4370" spans="1:17" ht="18.75" customHeight="1">
      <c r="A4370" s="69"/>
      <c r="B4370" s="69"/>
      <c r="C4370" s="69"/>
      <c r="D4370" s="69"/>
      <c r="E4370" s="69"/>
      <c r="F4370" s="69"/>
      <c r="G4370" s="69"/>
      <c r="H4370" s="69"/>
      <c r="I4370" s="69"/>
      <c r="J4370" s="69"/>
      <c r="K4370" s="69"/>
      <c r="L4370" s="69"/>
      <c r="M4370" s="69"/>
      <c r="N4370" s="69"/>
      <c r="O4370" s="69"/>
      <c r="P4370" s="69"/>
      <c r="Q4370" s="285"/>
    </row>
    <row r="4371" spans="1:17" ht="18.75" customHeight="1">
      <c r="A4371" s="69"/>
      <c r="B4371" s="69"/>
      <c r="C4371" s="69"/>
      <c r="D4371" s="69"/>
      <c r="E4371" s="69"/>
      <c r="F4371" s="69"/>
      <c r="G4371" s="69"/>
      <c r="H4371" s="69"/>
      <c r="I4371" s="69"/>
      <c r="J4371" s="69"/>
      <c r="K4371" s="69"/>
      <c r="L4371" s="69"/>
      <c r="M4371" s="69"/>
      <c r="N4371" s="69"/>
      <c r="O4371" s="69"/>
      <c r="P4371" s="69"/>
      <c r="Q4371" s="285"/>
    </row>
    <row r="4372" spans="1:17" ht="18.75" customHeight="1">
      <c r="A4372" s="69"/>
      <c r="B4372" s="69"/>
      <c r="C4372" s="69"/>
      <c r="D4372" s="69"/>
      <c r="E4372" s="69"/>
      <c r="F4372" s="69"/>
      <c r="G4372" s="69"/>
      <c r="H4372" s="69"/>
      <c r="I4372" s="69"/>
      <c r="J4372" s="69"/>
      <c r="K4372" s="69"/>
      <c r="L4372" s="69"/>
      <c r="M4372" s="69"/>
      <c r="N4372" s="69"/>
      <c r="O4372" s="69"/>
      <c r="P4372" s="69"/>
      <c r="Q4372" s="285"/>
    </row>
    <row r="4373" spans="1:17" ht="18.75" customHeight="1">
      <c r="A4373" s="69"/>
      <c r="B4373" s="69"/>
      <c r="C4373" s="69"/>
      <c r="D4373" s="69"/>
      <c r="E4373" s="69"/>
      <c r="F4373" s="69"/>
      <c r="G4373" s="69"/>
      <c r="H4373" s="69"/>
      <c r="I4373" s="69"/>
      <c r="J4373" s="69"/>
      <c r="K4373" s="69"/>
      <c r="L4373" s="69"/>
      <c r="M4373" s="69"/>
      <c r="N4373" s="69"/>
      <c r="O4373" s="69"/>
      <c r="P4373" s="69"/>
      <c r="Q4373" s="285"/>
    </row>
    <row r="4374" spans="1:17" ht="18.75" customHeight="1">
      <c r="A4374" s="69"/>
      <c r="B4374" s="69"/>
      <c r="C4374" s="69"/>
      <c r="D4374" s="69"/>
      <c r="E4374" s="69"/>
      <c r="F4374" s="69"/>
      <c r="G4374" s="69"/>
      <c r="H4374" s="69"/>
      <c r="I4374" s="69"/>
      <c r="J4374" s="69"/>
      <c r="K4374" s="69"/>
      <c r="L4374" s="69"/>
      <c r="M4374" s="69"/>
      <c r="N4374" s="69"/>
      <c r="O4374" s="69"/>
      <c r="P4374" s="69"/>
      <c r="Q4374" s="285"/>
    </row>
    <row r="4375" spans="1:17" ht="18.75" customHeight="1">
      <c r="A4375" s="69"/>
      <c r="B4375" s="69"/>
      <c r="C4375" s="69"/>
      <c r="D4375" s="69"/>
      <c r="E4375" s="69"/>
      <c r="F4375" s="69"/>
      <c r="G4375" s="69"/>
      <c r="H4375" s="69"/>
      <c r="I4375" s="69"/>
      <c r="J4375" s="69"/>
      <c r="K4375" s="69"/>
      <c r="L4375" s="69"/>
      <c r="M4375" s="69"/>
      <c r="N4375" s="69"/>
      <c r="O4375" s="69"/>
      <c r="P4375" s="69"/>
      <c r="Q4375" s="285"/>
    </row>
    <row r="4376" spans="1:17" ht="18.75" customHeight="1">
      <c r="A4376" s="69"/>
      <c r="B4376" s="69"/>
      <c r="C4376" s="69"/>
      <c r="D4376" s="69"/>
      <c r="E4376" s="69"/>
      <c r="F4376" s="69"/>
      <c r="G4376" s="69"/>
      <c r="H4376" s="69"/>
      <c r="I4376" s="69"/>
      <c r="J4376" s="69"/>
      <c r="K4376" s="69"/>
      <c r="L4376" s="69"/>
      <c r="M4376" s="69"/>
      <c r="N4376" s="69"/>
      <c r="O4376" s="69"/>
      <c r="P4376" s="69"/>
      <c r="Q4376" s="285"/>
    </row>
    <row r="4377" spans="1:17" ht="18.75" customHeight="1">
      <c r="A4377" s="69"/>
      <c r="B4377" s="69"/>
      <c r="C4377" s="69"/>
      <c r="D4377" s="69"/>
      <c r="E4377" s="69"/>
      <c r="F4377" s="69"/>
      <c r="G4377" s="69"/>
      <c r="H4377" s="69"/>
      <c r="I4377" s="69"/>
      <c r="J4377" s="69"/>
      <c r="K4377" s="69"/>
      <c r="L4377" s="69"/>
      <c r="M4377" s="69"/>
      <c r="N4377" s="69"/>
      <c r="O4377" s="69"/>
      <c r="P4377" s="69"/>
      <c r="Q4377" s="285"/>
    </row>
    <row r="4378" spans="1:17" ht="18.75" customHeight="1">
      <c r="A4378" s="69"/>
      <c r="B4378" s="69"/>
      <c r="C4378" s="69"/>
      <c r="D4378" s="69"/>
      <c r="E4378" s="69"/>
      <c r="F4378" s="69"/>
      <c r="G4378" s="69"/>
      <c r="H4378" s="69"/>
      <c r="I4378" s="69"/>
      <c r="J4378" s="69"/>
      <c r="K4378" s="69"/>
      <c r="L4378" s="69"/>
      <c r="M4378" s="69"/>
      <c r="N4378" s="69"/>
      <c r="O4378" s="69"/>
      <c r="P4378" s="69"/>
      <c r="Q4378" s="285"/>
    </row>
    <row r="4379" spans="1:17" ht="18.75" customHeight="1">
      <c r="A4379" s="69"/>
      <c r="B4379" s="69"/>
      <c r="C4379" s="69"/>
      <c r="D4379" s="69"/>
      <c r="E4379" s="69"/>
      <c r="F4379" s="69"/>
      <c r="G4379" s="69"/>
      <c r="H4379" s="69"/>
      <c r="I4379" s="69"/>
      <c r="J4379" s="69"/>
      <c r="K4379" s="69"/>
      <c r="L4379" s="69"/>
      <c r="M4379" s="69"/>
      <c r="N4379" s="69"/>
      <c r="O4379" s="69"/>
      <c r="P4379" s="69"/>
      <c r="Q4379" s="285"/>
    </row>
    <row r="4380" spans="1:17" ht="18.75" customHeight="1">
      <c r="A4380" s="69"/>
      <c r="B4380" s="69"/>
      <c r="C4380" s="69"/>
      <c r="D4380" s="69"/>
      <c r="E4380" s="69"/>
      <c r="F4380" s="69"/>
      <c r="G4380" s="69"/>
      <c r="H4380" s="69"/>
      <c r="I4380" s="69"/>
      <c r="J4380" s="69"/>
      <c r="K4380" s="69"/>
      <c r="L4380" s="69"/>
      <c r="M4380" s="69"/>
      <c r="N4380" s="69"/>
      <c r="O4380" s="69"/>
      <c r="P4380" s="69"/>
      <c r="Q4380" s="285"/>
    </row>
    <row r="4381" spans="1:17" ht="18.75" customHeight="1">
      <c r="A4381" s="69"/>
      <c r="B4381" s="69"/>
      <c r="C4381" s="69"/>
      <c r="D4381" s="69"/>
      <c r="E4381" s="69"/>
      <c r="F4381" s="69"/>
      <c r="G4381" s="69"/>
      <c r="H4381" s="69"/>
      <c r="I4381" s="69"/>
      <c r="J4381" s="69"/>
      <c r="K4381" s="69"/>
      <c r="L4381" s="69"/>
      <c r="M4381" s="69"/>
      <c r="N4381" s="69"/>
      <c r="O4381" s="69"/>
      <c r="P4381" s="69"/>
      <c r="Q4381" s="285"/>
    </row>
    <row r="4382" spans="1:17" ht="18.75" customHeight="1">
      <c r="A4382" s="69"/>
      <c r="B4382" s="69"/>
      <c r="C4382" s="69"/>
      <c r="D4382" s="69"/>
      <c r="E4382" s="69"/>
      <c r="F4382" s="69"/>
      <c r="G4382" s="69"/>
      <c r="H4382" s="69"/>
      <c r="I4382" s="69"/>
      <c r="J4382" s="69"/>
      <c r="K4382" s="69"/>
      <c r="L4382" s="69"/>
      <c r="M4382" s="69"/>
      <c r="N4382" s="69"/>
      <c r="O4382" s="69"/>
      <c r="P4382" s="69"/>
      <c r="Q4382" s="285"/>
    </row>
    <row r="4383" spans="1:17" ht="18.75" customHeight="1">
      <c r="A4383" s="69"/>
      <c r="B4383" s="69"/>
      <c r="C4383" s="69"/>
      <c r="D4383" s="69"/>
      <c r="E4383" s="69"/>
      <c r="F4383" s="69"/>
      <c r="G4383" s="69"/>
      <c r="H4383" s="69"/>
      <c r="I4383" s="69"/>
      <c r="J4383" s="69"/>
      <c r="K4383" s="69"/>
      <c r="L4383" s="69"/>
      <c r="M4383" s="69"/>
      <c r="N4383" s="69"/>
      <c r="O4383" s="69"/>
      <c r="P4383" s="69"/>
      <c r="Q4383" s="285"/>
    </row>
    <row r="4384" spans="1:17" ht="18.75" customHeight="1">
      <c r="A4384" s="69"/>
      <c r="B4384" s="69"/>
      <c r="C4384" s="69"/>
      <c r="D4384" s="69"/>
      <c r="E4384" s="69"/>
      <c r="F4384" s="69"/>
      <c r="G4384" s="69"/>
      <c r="H4384" s="69"/>
      <c r="I4384" s="69"/>
      <c r="J4384" s="69"/>
      <c r="K4384" s="69"/>
      <c r="L4384" s="69"/>
      <c r="M4384" s="69"/>
      <c r="N4384" s="69"/>
      <c r="O4384" s="69"/>
      <c r="P4384" s="69"/>
      <c r="Q4384" s="285"/>
    </row>
    <row r="4385" spans="1:17" ht="18.75" customHeight="1">
      <c r="A4385" s="69"/>
      <c r="B4385" s="69"/>
      <c r="C4385" s="69"/>
      <c r="D4385" s="69"/>
      <c r="E4385" s="69"/>
      <c r="F4385" s="69"/>
      <c r="G4385" s="69"/>
      <c r="H4385" s="69"/>
      <c r="I4385" s="69"/>
      <c r="J4385" s="69"/>
      <c r="K4385" s="69"/>
      <c r="L4385" s="69"/>
      <c r="M4385" s="69"/>
      <c r="N4385" s="69"/>
      <c r="O4385" s="69"/>
      <c r="P4385" s="69"/>
      <c r="Q4385" s="285"/>
    </row>
    <row r="4386" spans="1:17" ht="18.75" customHeight="1">
      <c r="A4386" s="69"/>
      <c r="B4386" s="69"/>
      <c r="C4386" s="69"/>
      <c r="D4386" s="69"/>
      <c r="E4386" s="69"/>
      <c r="F4386" s="69"/>
      <c r="G4386" s="69"/>
      <c r="H4386" s="69"/>
      <c r="I4386" s="69"/>
      <c r="J4386" s="69"/>
      <c r="K4386" s="69"/>
      <c r="L4386" s="69"/>
      <c r="M4386" s="69"/>
      <c r="N4386" s="69"/>
      <c r="O4386" s="69"/>
      <c r="P4386" s="69"/>
      <c r="Q4386" s="285"/>
    </row>
    <row r="4387" spans="1:17" ht="18.75" customHeight="1">
      <c r="A4387" s="69"/>
      <c r="B4387" s="69"/>
      <c r="C4387" s="69"/>
      <c r="D4387" s="69"/>
      <c r="E4387" s="69"/>
      <c r="F4387" s="69"/>
      <c r="G4387" s="69"/>
      <c r="H4387" s="69"/>
      <c r="I4387" s="69"/>
      <c r="J4387" s="69"/>
      <c r="K4387" s="69"/>
      <c r="L4387" s="69"/>
      <c r="M4387" s="69"/>
      <c r="N4387" s="69"/>
      <c r="O4387" s="69"/>
      <c r="P4387" s="69"/>
      <c r="Q4387" s="285"/>
    </row>
    <row r="4388" spans="1:17" ht="18.75" customHeight="1">
      <c r="A4388" s="69"/>
      <c r="B4388" s="69"/>
      <c r="C4388" s="69"/>
      <c r="D4388" s="69"/>
      <c r="E4388" s="69"/>
      <c r="F4388" s="69"/>
      <c r="G4388" s="69"/>
      <c r="H4388" s="69"/>
      <c r="I4388" s="69"/>
      <c r="J4388" s="69"/>
      <c r="K4388" s="69"/>
      <c r="L4388" s="69"/>
      <c r="M4388" s="69"/>
      <c r="N4388" s="69"/>
      <c r="O4388" s="69"/>
      <c r="P4388" s="69"/>
      <c r="Q4388" s="285"/>
    </row>
    <row r="4389" spans="1:17" ht="18.75" customHeight="1">
      <c r="A4389" s="69"/>
      <c r="B4389" s="69"/>
      <c r="C4389" s="69"/>
      <c r="D4389" s="69"/>
      <c r="E4389" s="69"/>
      <c r="F4389" s="69"/>
      <c r="G4389" s="69"/>
      <c r="H4389" s="69"/>
      <c r="I4389" s="69"/>
      <c r="J4389" s="69"/>
      <c r="K4389" s="69"/>
      <c r="L4389" s="69"/>
      <c r="M4389" s="69"/>
      <c r="N4389" s="69"/>
      <c r="O4389" s="69"/>
      <c r="P4389" s="69"/>
      <c r="Q4389" s="285"/>
    </row>
    <row r="4390" spans="1:17" ht="18.75" customHeight="1">
      <c r="A4390" s="69"/>
      <c r="B4390" s="69"/>
      <c r="C4390" s="69"/>
      <c r="D4390" s="69"/>
      <c r="E4390" s="69"/>
      <c r="F4390" s="69"/>
      <c r="G4390" s="69"/>
      <c r="H4390" s="69"/>
      <c r="I4390" s="69"/>
      <c r="J4390" s="69"/>
      <c r="K4390" s="69"/>
      <c r="L4390" s="69"/>
      <c r="M4390" s="69"/>
      <c r="N4390" s="69"/>
      <c r="O4390" s="69"/>
      <c r="P4390" s="69"/>
      <c r="Q4390" s="285"/>
    </row>
    <row r="4391" spans="1:17" ht="18.75" customHeight="1">
      <c r="A4391" s="69"/>
      <c r="B4391" s="69"/>
      <c r="C4391" s="69"/>
      <c r="D4391" s="69"/>
      <c r="E4391" s="69"/>
      <c r="F4391" s="69"/>
      <c r="G4391" s="69"/>
      <c r="H4391" s="69"/>
      <c r="I4391" s="69"/>
      <c r="J4391" s="69"/>
      <c r="K4391" s="69"/>
      <c r="L4391" s="69"/>
      <c r="M4391" s="69"/>
      <c r="N4391" s="69"/>
      <c r="O4391" s="69"/>
      <c r="P4391" s="69"/>
      <c r="Q4391" s="285"/>
    </row>
    <row r="4392" spans="1:17" ht="18.75" customHeight="1">
      <c r="A4392" s="69"/>
      <c r="B4392" s="69"/>
      <c r="C4392" s="69"/>
      <c r="D4392" s="69"/>
      <c r="E4392" s="69"/>
      <c r="F4392" s="69"/>
      <c r="G4392" s="69"/>
      <c r="H4392" s="69"/>
      <c r="I4392" s="69"/>
      <c r="J4392" s="69"/>
      <c r="K4392" s="69"/>
      <c r="L4392" s="69"/>
      <c r="M4392" s="69"/>
      <c r="N4392" s="69"/>
      <c r="O4392" s="69"/>
      <c r="P4392" s="69"/>
      <c r="Q4392" s="285"/>
    </row>
    <row r="4393" spans="1:17" ht="18.75" customHeight="1">
      <c r="A4393" s="69"/>
      <c r="B4393" s="69"/>
      <c r="C4393" s="69"/>
      <c r="D4393" s="69"/>
      <c r="E4393" s="69"/>
      <c r="F4393" s="69"/>
      <c r="G4393" s="69"/>
      <c r="H4393" s="69"/>
      <c r="I4393" s="69"/>
      <c r="J4393" s="69"/>
      <c r="K4393" s="69"/>
      <c r="L4393" s="69"/>
      <c r="M4393" s="69"/>
      <c r="N4393" s="69"/>
      <c r="O4393" s="69"/>
      <c r="P4393" s="69"/>
      <c r="Q4393" s="285"/>
    </row>
    <row r="4394" spans="1:17" ht="18.75" customHeight="1">
      <c r="A4394" s="69"/>
      <c r="B4394" s="69"/>
      <c r="C4394" s="69"/>
      <c r="D4394" s="69"/>
      <c r="E4394" s="69"/>
      <c r="F4394" s="69"/>
      <c r="G4394" s="69"/>
      <c r="H4394" s="69"/>
      <c r="I4394" s="69"/>
      <c r="J4394" s="69"/>
      <c r="K4394" s="69"/>
      <c r="L4394" s="69"/>
      <c r="M4394" s="69"/>
      <c r="N4394" s="69"/>
      <c r="O4394" s="69"/>
      <c r="P4394" s="69"/>
      <c r="Q4394" s="285"/>
    </row>
    <row r="4395" spans="1:17" ht="18.75" customHeight="1">
      <c r="A4395" s="69"/>
      <c r="B4395" s="69"/>
      <c r="C4395" s="69"/>
      <c r="D4395" s="69"/>
      <c r="E4395" s="69"/>
      <c r="F4395" s="69"/>
      <c r="G4395" s="69"/>
      <c r="H4395" s="69"/>
      <c r="I4395" s="69"/>
      <c r="J4395" s="69"/>
      <c r="K4395" s="69"/>
      <c r="L4395" s="69"/>
      <c r="M4395" s="69"/>
      <c r="N4395" s="69"/>
      <c r="O4395" s="69"/>
      <c r="P4395" s="69"/>
      <c r="Q4395" s="285"/>
    </row>
    <row r="4396" spans="1:17" ht="18.75" customHeight="1">
      <c r="A4396" s="69"/>
      <c r="B4396" s="69"/>
      <c r="C4396" s="69"/>
      <c r="D4396" s="69"/>
      <c r="E4396" s="69"/>
      <c r="F4396" s="69"/>
      <c r="G4396" s="69"/>
      <c r="H4396" s="69"/>
      <c r="I4396" s="69"/>
      <c r="J4396" s="69"/>
      <c r="K4396" s="69"/>
      <c r="L4396" s="69"/>
      <c r="M4396" s="69"/>
      <c r="N4396" s="69"/>
      <c r="O4396" s="69"/>
      <c r="P4396" s="69"/>
      <c r="Q4396" s="285"/>
    </row>
    <row r="4397" spans="1:17" ht="18.75" customHeight="1">
      <c r="A4397" s="69"/>
      <c r="B4397" s="69"/>
      <c r="C4397" s="69"/>
      <c r="D4397" s="69"/>
      <c r="E4397" s="69"/>
      <c r="F4397" s="69"/>
      <c r="G4397" s="69"/>
      <c r="H4397" s="69"/>
      <c r="I4397" s="69"/>
      <c r="J4397" s="69"/>
      <c r="K4397" s="69"/>
      <c r="L4397" s="69"/>
      <c r="M4397" s="69"/>
      <c r="N4397" s="69"/>
      <c r="O4397" s="69"/>
      <c r="P4397" s="69"/>
      <c r="Q4397" s="285"/>
    </row>
    <row r="4398" spans="1:17" ht="18.75" customHeight="1">
      <c r="A4398" s="69"/>
      <c r="B4398" s="69"/>
      <c r="C4398" s="69"/>
      <c r="D4398" s="69"/>
      <c r="E4398" s="69"/>
      <c r="F4398" s="69"/>
      <c r="G4398" s="69"/>
      <c r="H4398" s="69"/>
      <c r="I4398" s="69"/>
      <c r="J4398" s="69"/>
      <c r="K4398" s="69"/>
      <c r="L4398" s="69"/>
      <c r="M4398" s="69"/>
      <c r="N4398" s="69"/>
      <c r="O4398" s="69"/>
      <c r="P4398" s="69"/>
      <c r="Q4398" s="285"/>
    </row>
    <row r="4399" spans="1:17" ht="18.75" customHeight="1">
      <c r="A4399" s="69"/>
      <c r="B4399" s="69"/>
      <c r="C4399" s="69"/>
      <c r="D4399" s="69"/>
      <c r="E4399" s="69"/>
      <c r="F4399" s="69"/>
      <c r="G4399" s="69"/>
      <c r="H4399" s="69"/>
      <c r="I4399" s="69"/>
      <c r="J4399" s="69"/>
      <c r="K4399" s="69"/>
      <c r="L4399" s="69"/>
      <c r="M4399" s="69"/>
      <c r="N4399" s="69"/>
      <c r="O4399" s="69"/>
      <c r="P4399" s="69"/>
      <c r="Q4399" s="285"/>
    </row>
    <row r="4400" spans="1:17" ht="18.75" customHeight="1">
      <c r="A4400" s="69"/>
      <c r="B4400" s="69"/>
      <c r="C4400" s="69"/>
      <c r="D4400" s="69"/>
      <c r="E4400" s="69"/>
      <c r="F4400" s="69"/>
      <c r="G4400" s="69"/>
      <c r="H4400" s="69"/>
      <c r="I4400" s="69"/>
      <c r="J4400" s="69"/>
      <c r="K4400" s="69"/>
      <c r="L4400" s="69"/>
      <c r="M4400" s="69"/>
      <c r="N4400" s="69"/>
      <c r="O4400" s="69"/>
      <c r="P4400" s="69"/>
      <c r="Q4400" s="285"/>
    </row>
    <row r="4401" spans="1:17" ht="18.75" customHeight="1">
      <c r="A4401" s="69"/>
      <c r="B4401" s="69"/>
      <c r="C4401" s="69"/>
      <c r="D4401" s="69"/>
      <c r="E4401" s="69"/>
      <c r="F4401" s="69"/>
      <c r="G4401" s="69"/>
      <c r="H4401" s="69"/>
      <c r="I4401" s="69"/>
      <c r="J4401" s="69"/>
      <c r="K4401" s="69"/>
      <c r="L4401" s="69"/>
      <c r="M4401" s="69"/>
      <c r="N4401" s="69"/>
      <c r="O4401" s="69"/>
      <c r="P4401" s="69"/>
      <c r="Q4401" s="285"/>
    </row>
    <row r="4402" spans="1:17" ht="18.75" customHeight="1">
      <c r="A4402" s="69"/>
      <c r="B4402" s="69"/>
      <c r="C4402" s="69"/>
      <c r="D4402" s="69"/>
      <c r="E4402" s="69"/>
      <c r="F4402" s="69"/>
      <c r="G4402" s="69"/>
      <c r="H4402" s="69"/>
      <c r="I4402" s="69"/>
      <c r="J4402" s="69"/>
      <c r="K4402" s="69"/>
      <c r="L4402" s="69"/>
      <c r="M4402" s="69"/>
      <c r="N4402" s="69"/>
      <c r="O4402" s="69"/>
      <c r="P4402" s="69"/>
      <c r="Q4402" s="285"/>
    </row>
    <row r="4403" spans="1:17" ht="18.75" customHeight="1">
      <c r="A4403" s="69"/>
      <c r="B4403" s="69"/>
      <c r="C4403" s="69"/>
      <c r="D4403" s="69"/>
      <c r="E4403" s="69"/>
      <c r="F4403" s="69"/>
      <c r="G4403" s="69"/>
      <c r="H4403" s="69"/>
      <c r="I4403" s="69"/>
      <c r="J4403" s="69"/>
      <c r="K4403" s="69"/>
      <c r="L4403" s="69"/>
      <c r="M4403" s="69"/>
      <c r="N4403" s="69"/>
      <c r="O4403" s="69"/>
      <c r="P4403" s="69"/>
      <c r="Q4403" s="285"/>
    </row>
    <row r="4404" spans="1:17" ht="18.75" customHeight="1">
      <c r="A4404" s="69"/>
      <c r="B4404" s="69"/>
      <c r="C4404" s="69"/>
      <c r="D4404" s="69"/>
      <c r="E4404" s="69"/>
      <c r="F4404" s="69"/>
      <c r="G4404" s="69"/>
      <c r="H4404" s="69"/>
      <c r="I4404" s="69"/>
      <c r="J4404" s="69"/>
      <c r="K4404" s="69"/>
      <c r="L4404" s="69"/>
      <c r="M4404" s="69"/>
      <c r="N4404" s="69"/>
      <c r="O4404" s="69"/>
      <c r="P4404" s="69"/>
      <c r="Q4404" s="285"/>
    </row>
    <row r="4405" spans="1:17" ht="18.75" customHeight="1">
      <c r="A4405" s="69"/>
      <c r="B4405" s="69"/>
      <c r="C4405" s="69"/>
      <c r="D4405" s="69"/>
      <c r="E4405" s="69"/>
      <c r="F4405" s="69"/>
      <c r="G4405" s="69"/>
      <c r="H4405" s="69"/>
      <c r="I4405" s="69"/>
      <c r="J4405" s="69"/>
      <c r="K4405" s="69"/>
      <c r="L4405" s="69"/>
      <c r="M4405" s="69"/>
      <c r="N4405" s="69"/>
      <c r="O4405" s="69"/>
      <c r="P4405" s="69"/>
      <c r="Q4405" s="285"/>
    </row>
    <row r="4406" spans="1:17" ht="18.75" customHeight="1">
      <c r="A4406" s="69"/>
      <c r="B4406" s="69"/>
      <c r="C4406" s="69"/>
      <c r="D4406" s="69"/>
      <c r="E4406" s="69"/>
      <c r="F4406" s="69"/>
      <c r="G4406" s="69"/>
      <c r="H4406" s="69"/>
      <c r="I4406" s="69"/>
      <c r="J4406" s="69"/>
      <c r="K4406" s="69"/>
      <c r="L4406" s="69"/>
      <c r="M4406" s="69"/>
      <c r="N4406" s="69"/>
      <c r="O4406" s="69"/>
      <c r="P4406" s="69"/>
      <c r="Q4406" s="285"/>
    </row>
    <row r="4407" spans="1:17" ht="18.75" customHeight="1">
      <c r="A4407" s="69"/>
      <c r="B4407" s="69"/>
      <c r="C4407" s="69"/>
      <c r="D4407" s="69"/>
      <c r="E4407" s="69"/>
      <c r="F4407" s="69"/>
      <c r="G4407" s="69"/>
      <c r="H4407" s="69"/>
      <c r="I4407" s="69"/>
      <c r="J4407" s="69"/>
      <c r="K4407" s="69"/>
      <c r="L4407" s="69"/>
      <c r="M4407" s="69"/>
      <c r="N4407" s="69"/>
      <c r="O4407" s="69"/>
      <c r="P4407" s="69"/>
      <c r="Q4407" s="285"/>
    </row>
    <row r="4408" spans="1:17" ht="18.75" customHeight="1">
      <c r="A4408" s="69"/>
      <c r="B4408" s="69"/>
      <c r="C4408" s="69"/>
      <c r="D4408" s="69"/>
      <c r="E4408" s="69"/>
      <c r="F4408" s="69"/>
      <c r="G4408" s="69"/>
      <c r="H4408" s="69"/>
      <c r="I4408" s="69"/>
      <c r="J4408" s="69"/>
      <c r="K4408" s="69"/>
      <c r="L4408" s="69"/>
      <c r="M4408" s="69"/>
      <c r="N4408" s="69"/>
      <c r="O4408" s="69"/>
      <c r="P4408" s="69"/>
      <c r="Q4408" s="285"/>
    </row>
    <row r="4409" spans="1:17" ht="18.75" customHeight="1">
      <c r="A4409" s="69"/>
      <c r="B4409" s="69"/>
      <c r="C4409" s="69"/>
      <c r="D4409" s="69"/>
      <c r="E4409" s="69"/>
      <c r="F4409" s="69"/>
      <c r="G4409" s="69"/>
      <c r="H4409" s="69"/>
      <c r="I4409" s="69"/>
      <c r="J4409" s="69"/>
      <c r="K4409" s="69"/>
      <c r="L4409" s="69"/>
      <c r="M4409" s="69"/>
      <c r="N4409" s="69"/>
      <c r="O4409" s="69"/>
      <c r="P4409" s="69"/>
      <c r="Q4409" s="285"/>
    </row>
    <row r="4410" spans="1:17" ht="18.75" customHeight="1">
      <c r="A4410" s="69"/>
      <c r="B4410" s="69"/>
      <c r="C4410" s="69"/>
      <c r="D4410" s="69"/>
      <c r="E4410" s="69"/>
      <c r="F4410" s="69"/>
      <c r="G4410" s="69"/>
      <c r="H4410" s="69"/>
      <c r="I4410" s="69"/>
      <c r="J4410" s="69"/>
      <c r="K4410" s="69"/>
      <c r="L4410" s="69"/>
      <c r="M4410" s="69"/>
      <c r="N4410" s="69"/>
      <c r="O4410" s="69"/>
      <c r="P4410" s="69"/>
      <c r="Q4410" s="285"/>
    </row>
    <row r="4411" spans="1:17" ht="18.75" customHeight="1">
      <c r="A4411" s="69"/>
      <c r="B4411" s="69"/>
      <c r="C4411" s="69"/>
      <c r="D4411" s="69"/>
      <c r="E4411" s="69"/>
      <c r="F4411" s="69"/>
      <c r="G4411" s="69"/>
      <c r="H4411" s="69"/>
      <c r="I4411" s="69"/>
      <c r="J4411" s="69"/>
      <c r="K4411" s="69"/>
      <c r="L4411" s="69"/>
      <c r="M4411" s="69"/>
      <c r="N4411" s="69"/>
      <c r="O4411" s="69"/>
      <c r="P4411" s="69"/>
      <c r="Q4411" s="285"/>
    </row>
    <row r="4412" spans="1:17" ht="18.75" customHeight="1">
      <c r="A4412" s="69"/>
      <c r="B4412" s="69"/>
      <c r="C4412" s="69"/>
      <c r="D4412" s="69"/>
      <c r="E4412" s="69"/>
      <c r="F4412" s="69"/>
      <c r="G4412" s="69"/>
      <c r="H4412" s="69"/>
      <c r="I4412" s="69"/>
      <c r="J4412" s="69"/>
      <c r="K4412" s="69"/>
      <c r="L4412" s="69"/>
      <c r="M4412" s="69"/>
      <c r="N4412" s="69"/>
      <c r="O4412" s="69"/>
      <c r="P4412" s="69"/>
      <c r="Q4412" s="285"/>
    </row>
    <row r="4413" spans="1:17" ht="18.75" customHeight="1">
      <c r="A4413" s="69"/>
      <c r="B4413" s="69"/>
      <c r="C4413" s="69"/>
      <c r="D4413" s="69"/>
      <c r="E4413" s="69"/>
      <c r="F4413" s="69"/>
      <c r="G4413" s="69"/>
      <c r="H4413" s="69"/>
      <c r="I4413" s="69"/>
      <c r="J4413" s="69"/>
      <c r="K4413" s="69"/>
      <c r="L4413" s="69"/>
      <c r="M4413" s="69"/>
      <c r="N4413" s="69"/>
      <c r="O4413" s="69"/>
      <c r="P4413" s="69"/>
      <c r="Q4413" s="285"/>
    </row>
    <row r="4414" spans="1:17" ht="18.75" customHeight="1">
      <c r="A4414" s="69"/>
      <c r="B4414" s="69"/>
      <c r="C4414" s="69"/>
      <c r="D4414" s="69"/>
      <c r="E4414" s="69"/>
      <c r="F4414" s="69"/>
      <c r="G4414" s="69"/>
      <c r="H4414" s="69"/>
      <c r="I4414" s="69"/>
      <c r="J4414" s="69"/>
      <c r="K4414" s="69"/>
      <c r="L4414" s="69"/>
      <c r="M4414" s="69"/>
      <c r="N4414" s="69"/>
      <c r="O4414" s="69"/>
      <c r="P4414" s="69"/>
      <c r="Q4414" s="285"/>
    </row>
    <row r="4415" spans="1:17" ht="18.75" customHeight="1">
      <c r="A4415" s="69"/>
      <c r="B4415" s="69"/>
      <c r="C4415" s="69"/>
      <c r="D4415" s="69"/>
      <c r="E4415" s="69"/>
      <c r="F4415" s="69"/>
      <c r="G4415" s="69"/>
      <c r="H4415" s="69"/>
      <c r="I4415" s="69"/>
      <c r="J4415" s="69"/>
      <c r="K4415" s="69"/>
      <c r="L4415" s="69"/>
      <c r="M4415" s="69"/>
      <c r="N4415" s="69"/>
      <c r="O4415" s="69"/>
      <c r="P4415" s="69"/>
      <c r="Q4415" s="285"/>
    </row>
    <row r="4416" spans="1:17" ht="18.75" customHeight="1">
      <c r="A4416" s="69"/>
      <c r="B4416" s="69"/>
      <c r="C4416" s="69"/>
      <c r="D4416" s="69"/>
      <c r="E4416" s="69"/>
      <c r="F4416" s="69"/>
      <c r="G4416" s="69"/>
      <c r="H4416" s="69"/>
      <c r="I4416" s="69"/>
      <c r="J4416" s="69"/>
      <c r="K4416" s="69"/>
      <c r="L4416" s="69"/>
      <c r="M4416" s="69"/>
      <c r="N4416" s="69"/>
      <c r="O4416" s="69"/>
      <c r="P4416" s="69"/>
      <c r="Q4416" s="285"/>
    </row>
    <row r="4417" spans="1:17" ht="18.75" customHeight="1">
      <c r="A4417" s="69"/>
      <c r="B4417" s="69"/>
      <c r="C4417" s="69"/>
      <c r="D4417" s="69"/>
      <c r="E4417" s="69"/>
      <c r="F4417" s="69"/>
      <c r="G4417" s="69"/>
      <c r="H4417" s="69"/>
      <c r="I4417" s="69"/>
      <c r="J4417" s="69"/>
      <c r="K4417" s="69"/>
      <c r="L4417" s="69"/>
      <c r="M4417" s="69"/>
      <c r="N4417" s="69"/>
      <c r="O4417" s="69"/>
      <c r="P4417" s="69"/>
      <c r="Q4417" s="285"/>
    </row>
    <row r="4418" spans="1:17" ht="18.75" customHeight="1">
      <c r="A4418" s="69"/>
      <c r="B4418" s="69"/>
      <c r="C4418" s="69"/>
      <c r="D4418" s="69"/>
      <c r="E4418" s="69"/>
      <c r="F4418" s="69"/>
      <c r="G4418" s="69"/>
      <c r="H4418" s="69"/>
      <c r="I4418" s="69"/>
      <c r="J4418" s="69"/>
      <c r="K4418" s="69"/>
      <c r="L4418" s="69"/>
      <c r="M4418" s="69"/>
      <c r="N4418" s="69"/>
      <c r="O4418" s="69"/>
      <c r="P4418" s="69"/>
      <c r="Q4418" s="285"/>
    </row>
    <row r="4419" spans="1:17" ht="18.75" customHeight="1">
      <c r="A4419" s="69"/>
      <c r="B4419" s="69"/>
      <c r="C4419" s="69"/>
      <c r="D4419" s="69"/>
      <c r="E4419" s="69"/>
      <c r="F4419" s="69"/>
      <c r="G4419" s="69"/>
      <c r="H4419" s="69"/>
      <c r="I4419" s="69"/>
      <c r="J4419" s="69"/>
      <c r="K4419" s="69"/>
      <c r="L4419" s="69"/>
      <c r="M4419" s="69"/>
      <c r="N4419" s="69"/>
      <c r="O4419" s="69"/>
      <c r="P4419" s="69"/>
      <c r="Q4419" s="285"/>
    </row>
    <row r="4420" spans="1:17" ht="18.75" customHeight="1">
      <c r="A4420" s="69"/>
      <c r="B4420" s="69"/>
      <c r="C4420" s="69"/>
      <c r="D4420" s="69"/>
      <c r="E4420" s="69"/>
      <c r="F4420" s="69"/>
      <c r="G4420" s="69"/>
      <c r="H4420" s="69"/>
      <c r="I4420" s="69"/>
      <c r="J4420" s="69"/>
      <c r="K4420" s="69"/>
      <c r="L4420" s="69"/>
      <c r="M4420" s="69"/>
      <c r="N4420" s="69"/>
      <c r="O4420" s="69"/>
      <c r="P4420" s="69"/>
      <c r="Q4420" s="285"/>
    </row>
    <row r="4421" spans="1:17" ht="18.75" customHeight="1">
      <c r="A4421" s="69"/>
      <c r="B4421" s="69"/>
      <c r="C4421" s="69"/>
      <c r="D4421" s="69"/>
      <c r="E4421" s="69"/>
      <c r="F4421" s="69"/>
      <c r="G4421" s="69"/>
      <c r="H4421" s="69"/>
      <c r="I4421" s="69"/>
      <c r="J4421" s="69"/>
      <c r="K4421" s="69"/>
      <c r="L4421" s="69"/>
      <c r="M4421" s="69"/>
      <c r="N4421" s="69"/>
      <c r="O4421" s="69"/>
      <c r="P4421" s="69"/>
      <c r="Q4421" s="285"/>
    </row>
    <row r="4422" spans="1:17" ht="18.75" customHeight="1">
      <c r="A4422" s="69"/>
      <c r="B4422" s="69"/>
      <c r="C4422" s="69"/>
      <c r="D4422" s="69"/>
      <c r="E4422" s="69"/>
      <c r="F4422" s="69"/>
      <c r="G4422" s="69"/>
      <c r="H4422" s="69"/>
      <c r="I4422" s="69"/>
      <c r="J4422" s="69"/>
      <c r="K4422" s="69"/>
      <c r="L4422" s="69"/>
      <c r="M4422" s="69"/>
      <c r="N4422" s="69"/>
      <c r="O4422" s="69"/>
      <c r="P4422" s="69"/>
      <c r="Q4422" s="285"/>
    </row>
    <row r="4423" spans="1:17" ht="18.75" customHeight="1">
      <c r="A4423" s="69"/>
      <c r="B4423" s="69"/>
      <c r="C4423" s="69"/>
      <c r="D4423" s="69"/>
      <c r="E4423" s="69"/>
      <c r="F4423" s="69"/>
      <c r="G4423" s="69"/>
      <c r="H4423" s="69"/>
      <c r="I4423" s="69"/>
      <c r="J4423" s="69"/>
      <c r="K4423" s="69"/>
      <c r="L4423" s="69"/>
      <c r="M4423" s="69"/>
      <c r="N4423" s="69"/>
      <c r="O4423" s="69"/>
      <c r="P4423" s="69"/>
      <c r="Q4423" s="285"/>
    </row>
    <row r="4424" spans="1:17" ht="18.75" customHeight="1">
      <c r="A4424" s="69"/>
      <c r="B4424" s="69"/>
      <c r="C4424" s="69"/>
      <c r="D4424" s="69"/>
      <c r="E4424" s="69"/>
      <c r="F4424" s="69"/>
      <c r="G4424" s="69"/>
      <c r="H4424" s="69"/>
      <c r="I4424" s="69"/>
      <c r="J4424" s="69"/>
      <c r="K4424" s="69"/>
      <c r="L4424" s="69"/>
      <c r="M4424" s="69"/>
      <c r="N4424" s="69"/>
      <c r="O4424" s="69"/>
      <c r="P4424" s="69"/>
      <c r="Q4424" s="285"/>
    </row>
    <row r="4425" spans="1:17" ht="18.75" customHeight="1">
      <c r="A4425" s="69"/>
      <c r="B4425" s="69"/>
      <c r="C4425" s="69"/>
      <c r="D4425" s="69"/>
      <c r="E4425" s="69"/>
      <c r="F4425" s="69"/>
      <c r="G4425" s="69"/>
      <c r="H4425" s="69"/>
      <c r="I4425" s="69"/>
      <c r="J4425" s="69"/>
      <c r="K4425" s="69"/>
      <c r="L4425" s="69"/>
      <c r="M4425" s="69"/>
      <c r="N4425" s="69"/>
      <c r="O4425" s="69"/>
      <c r="P4425" s="69"/>
      <c r="Q4425" s="285"/>
    </row>
    <row r="4426" spans="1:17" ht="18.75" customHeight="1">
      <c r="A4426" s="69"/>
      <c r="B4426" s="69"/>
      <c r="C4426" s="69"/>
      <c r="D4426" s="69"/>
      <c r="E4426" s="69"/>
      <c r="F4426" s="69"/>
      <c r="G4426" s="69"/>
      <c r="H4426" s="69"/>
      <c r="I4426" s="69"/>
      <c r="J4426" s="69"/>
      <c r="K4426" s="69"/>
      <c r="L4426" s="69"/>
      <c r="M4426" s="69"/>
      <c r="N4426" s="69"/>
      <c r="O4426" s="69"/>
      <c r="P4426" s="69"/>
      <c r="Q4426" s="285"/>
    </row>
    <row r="4427" spans="1:17" ht="18.75" customHeight="1">
      <c r="A4427" s="69"/>
      <c r="B4427" s="69"/>
      <c r="C4427" s="69"/>
      <c r="D4427" s="69"/>
      <c r="E4427" s="69"/>
      <c r="F4427" s="69"/>
      <c r="G4427" s="69"/>
      <c r="H4427" s="69"/>
      <c r="I4427" s="69"/>
      <c r="J4427" s="69"/>
      <c r="K4427" s="69"/>
      <c r="L4427" s="69"/>
      <c r="M4427" s="69"/>
      <c r="N4427" s="69"/>
      <c r="O4427" s="69"/>
      <c r="P4427" s="69"/>
      <c r="Q4427" s="285"/>
    </row>
    <row r="4428" spans="1:17" ht="18.75" customHeight="1">
      <c r="A4428" s="69"/>
      <c r="B4428" s="69"/>
      <c r="C4428" s="69"/>
      <c r="D4428" s="69"/>
      <c r="E4428" s="69"/>
      <c r="F4428" s="69"/>
      <c r="G4428" s="69"/>
      <c r="H4428" s="69"/>
      <c r="I4428" s="69"/>
      <c r="J4428" s="69"/>
      <c r="K4428" s="69"/>
      <c r="L4428" s="69"/>
      <c r="M4428" s="69"/>
      <c r="N4428" s="69"/>
      <c r="O4428" s="69"/>
      <c r="P4428" s="69"/>
      <c r="Q4428" s="285"/>
    </row>
    <row r="4429" spans="1:17" ht="18.75" customHeight="1">
      <c r="A4429" s="69"/>
      <c r="B4429" s="69"/>
      <c r="C4429" s="69"/>
      <c r="D4429" s="69"/>
      <c r="E4429" s="69"/>
      <c r="F4429" s="69"/>
      <c r="G4429" s="69"/>
      <c r="H4429" s="69"/>
      <c r="I4429" s="69"/>
      <c r="J4429" s="69"/>
      <c r="K4429" s="69"/>
      <c r="L4429" s="69"/>
      <c r="M4429" s="69"/>
      <c r="N4429" s="69"/>
      <c r="O4429" s="69"/>
      <c r="P4429" s="69"/>
      <c r="Q4429" s="285"/>
    </row>
    <row r="4430" spans="1:17" ht="18.75" customHeight="1">
      <c r="A4430" s="69"/>
      <c r="B4430" s="69"/>
      <c r="C4430" s="69"/>
      <c r="D4430" s="69"/>
      <c r="E4430" s="69"/>
      <c r="F4430" s="69"/>
      <c r="G4430" s="69"/>
      <c r="H4430" s="69"/>
      <c r="I4430" s="69"/>
      <c r="J4430" s="69"/>
      <c r="K4430" s="69"/>
      <c r="L4430" s="69"/>
      <c r="M4430" s="69"/>
      <c r="N4430" s="69"/>
      <c r="O4430" s="69"/>
      <c r="P4430" s="69"/>
      <c r="Q4430" s="285"/>
    </row>
    <row r="4431" spans="1:17" ht="18.75" customHeight="1">
      <c r="A4431" s="69"/>
      <c r="B4431" s="69"/>
      <c r="C4431" s="69"/>
      <c r="D4431" s="69"/>
      <c r="E4431" s="69"/>
      <c r="F4431" s="69"/>
      <c r="G4431" s="69"/>
      <c r="H4431" s="69"/>
      <c r="I4431" s="69"/>
      <c r="J4431" s="69"/>
      <c r="K4431" s="69"/>
      <c r="L4431" s="69"/>
      <c r="M4431" s="69"/>
      <c r="N4431" s="69"/>
      <c r="O4431" s="69"/>
      <c r="P4431" s="69"/>
      <c r="Q4431" s="285"/>
    </row>
    <row r="4432" spans="1:17" ht="18.75" customHeight="1">
      <c r="A4432" s="69"/>
      <c r="B4432" s="69"/>
      <c r="C4432" s="69"/>
      <c r="D4432" s="69"/>
      <c r="E4432" s="69"/>
      <c r="F4432" s="69"/>
      <c r="G4432" s="69"/>
      <c r="H4432" s="69"/>
      <c r="I4432" s="69"/>
      <c r="J4432" s="69"/>
      <c r="K4432" s="69"/>
      <c r="L4432" s="69"/>
      <c r="M4432" s="69"/>
      <c r="N4432" s="69"/>
      <c r="O4432" s="69"/>
      <c r="P4432" s="69"/>
      <c r="Q4432" s="285"/>
    </row>
    <row r="4433" spans="1:17" ht="18.75" customHeight="1">
      <c r="A4433" s="69"/>
      <c r="B4433" s="69"/>
      <c r="C4433" s="69"/>
      <c r="D4433" s="69"/>
      <c r="E4433" s="69"/>
      <c r="F4433" s="69"/>
      <c r="G4433" s="69"/>
      <c r="H4433" s="69"/>
      <c r="I4433" s="69"/>
      <c r="J4433" s="69"/>
      <c r="K4433" s="69"/>
      <c r="L4433" s="69"/>
      <c r="M4433" s="69"/>
      <c r="N4433" s="69"/>
      <c r="O4433" s="69"/>
      <c r="P4433" s="69"/>
      <c r="Q4433" s="285"/>
    </row>
    <row r="4434" spans="1:17" ht="18.75" customHeight="1">
      <c r="A4434" s="69"/>
      <c r="B4434" s="69"/>
      <c r="C4434" s="69"/>
      <c r="D4434" s="69"/>
      <c r="E4434" s="69"/>
      <c r="F4434" s="69"/>
      <c r="G4434" s="69"/>
      <c r="H4434" s="69"/>
      <c r="I4434" s="69"/>
      <c r="J4434" s="69"/>
      <c r="K4434" s="69"/>
      <c r="L4434" s="69"/>
      <c r="M4434" s="69"/>
      <c r="N4434" s="69"/>
      <c r="O4434" s="69"/>
      <c r="P4434" s="69"/>
      <c r="Q4434" s="285"/>
    </row>
    <row r="4435" spans="1:17" ht="18.75" customHeight="1">
      <c r="A4435" s="69"/>
      <c r="B4435" s="69"/>
      <c r="C4435" s="69"/>
      <c r="D4435" s="69"/>
      <c r="E4435" s="69"/>
      <c r="F4435" s="69"/>
      <c r="G4435" s="69"/>
      <c r="H4435" s="69"/>
      <c r="I4435" s="69"/>
      <c r="J4435" s="69"/>
      <c r="K4435" s="69"/>
      <c r="L4435" s="69"/>
      <c r="M4435" s="69"/>
      <c r="N4435" s="69"/>
      <c r="O4435" s="69"/>
      <c r="P4435" s="69"/>
      <c r="Q4435" s="285"/>
    </row>
    <row r="4436" spans="1:17" ht="18.75" customHeight="1">
      <c r="A4436" s="69"/>
      <c r="B4436" s="69"/>
      <c r="C4436" s="69"/>
      <c r="D4436" s="69"/>
      <c r="E4436" s="69"/>
      <c r="F4436" s="69"/>
      <c r="G4436" s="69"/>
      <c r="H4436" s="69"/>
      <c r="I4436" s="69"/>
      <c r="J4436" s="69"/>
      <c r="K4436" s="69"/>
      <c r="L4436" s="69"/>
      <c r="M4436" s="69"/>
      <c r="N4436" s="69"/>
      <c r="O4436" s="69"/>
      <c r="P4436" s="69"/>
      <c r="Q4436" s="285"/>
    </row>
    <row r="4437" spans="1:17" ht="18.75" customHeight="1">
      <c r="A4437" s="69"/>
      <c r="B4437" s="69"/>
      <c r="C4437" s="69"/>
      <c r="D4437" s="69"/>
      <c r="E4437" s="69"/>
      <c r="F4437" s="69"/>
      <c r="G4437" s="69"/>
      <c r="H4437" s="69"/>
      <c r="I4437" s="69"/>
      <c r="J4437" s="69"/>
      <c r="K4437" s="69"/>
      <c r="L4437" s="69"/>
      <c r="M4437" s="69"/>
      <c r="N4437" s="69"/>
      <c r="O4437" s="69"/>
      <c r="P4437" s="69"/>
      <c r="Q4437" s="285"/>
    </row>
    <row r="4438" spans="1:17" ht="18.75" customHeight="1">
      <c r="A4438" s="69"/>
      <c r="B4438" s="69"/>
      <c r="C4438" s="69"/>
      <c r="D4438" s="69"/>
      <c r="E4438" s="69"/>
      <c r="F4438" s="69"/>
      <c r="G4438" s="69"/>
      <c r="H4438" s="69"/>
      <c r="I4438" s="69"/>
      <c r="J4438" s="69"/>
      <c r="K4438" s="69"/>
      <c r="L4438" s="69"/>
      <c r="M4438" s="69"/>
      <c r="N4438" s="69"/>
      <c r="O4438" s="69"/>
      <c r="P4438" s="69"/>
      <c r="Q4438" s="285"/>
    </row>
    <row r="4439" spans="1:17" ht="18.75" customHeight="1">
      <c r="A4439" s="69"/>
      <c r="B4439" s="69"/>
      <c r="C4439" s="69"/>
      <c r="D4439" s="69"/>
      <c r="E4439" s="69"/>
      <c r="F4439" s="69"/>
      <c r="G4439" s="69"/>
      <c r="H4439" s="69"/>
      <c r="I4439" s="69"/>
      <c r="J4439" s="69"/>
      <c r="K4439" s="69"/>
      <c r="L4439" s="69"/>
      <c r="M4439" s="69"/>
      <c r="N4439" s="69"/>
      <c r="O4439" s="69"/>
      <c r="P4439" s="69"/>
      <c r="Q4439" s="285"/>
    </row>
    <row r="4440" spans="1:17" ht="18.75" customHeight="1">
      <c r="A4440" s="69"/>
      <c r="B4440" s="69"/>
      <c r="C4440" s="69"/>
      <c r="D4440" s="69"/>
      <c r="E4440" s="69"/>
      <c r="F4440" s="69"/>
      <c r="G4440" s="69"/>
      <c r="H4440" s="69"/>
      <c r="I4440" s="69"/>
      <c r="J4440" s="69"/>
      <c r="K4440" s="69"/>
      <c r="L4440" s="69"/>
      <c r="M4440" s="69"/>
      <c r="N4440" s="69"/>
      <c r="O4440" s="69"/>
      <c r="P4440" s="69"/>
      <c r="Q4440" s="285"/>
    </row>
    <row r="4441" spans="1:17" ht="18.75" customHeight="1">
      <c r="A4441" s="69"/>
      <c r="B4441" s="69"/>
      <c r="C4441" s="69"/>
      <c r="D4441" s="69"/>
      <c r="E4441" s="69"/>
      <c r="F4441" s="69"/>
      <c r="G4441" s="69"/>
      <c r="H4441" s="69"/>
      <c r="I4441" s="69"/>
      <c r="J4441" s="69"/>
      <c r="K4441" s="69"/>
      <c r="L4441" s="69"/>
      <c r="M4441" s="69"/>
      <c r="N4441" s="69"/>
      <c r="O4441" s="69"/>
      <c r="P4441" s="69"/>
      <c r="Q4441" s="285"/>
    </row>
    <row r="4442" spans="1:17" ht="18.75" customHeight="1">
      <c r="A4442" s="69"/>
      <c r="B4442" s="69"/>
      <c r="C4442" s="69"/>
      <c r="D4442" s="69"/>
      <c r="E4442" s="69"/>
      <c r="F4442" s="69"/>
      <c r="G4442" s="69"/>
      <c r="H4442" s="69"/>
      <c r="I4442" s="69"/>
      <c r="J4442" s="69"/>
      <c r="K4442" s="69"/>
      <c r="L4442" s="69"/>
      <c r="M4442" s="69"/>
      <c r="N4442" s="69"/>
      <c r="O4442" s="69"/>
      <c r="P4442" s="69"/>
      <c r="Q4442" s="285"/>
    </row>
    <row r="4443" spans="1:17" ht="18.75" customHeight="1">
      <c r="A4443" s="69"/>
      <c r="B4443" s="69"/>
      <c r="C4443" s="69"/>
      <c r="D4443" s="69"/>
      <c r="E4443" s="69"/>
      <c r="F4443" s="69"/>
      <c r="G4443" s="69"/>
      <c r="H4443" s="69"/>
      <c r="I4443" s="69"/>
      <c r="J4443" s="69"/>
      <c r="K4443" s="69"/>
      <c r="L4443" s="69"/>
      <c r="M4443" s="69"/>
      <c r="N4443" s="69"/>
      <c r="O4443" s="69"/>
      <c r="P4443" s="69"/>
      <c r="Q4443" s="285"/>
    </row>
    <row r="4444" spans="1:17" ht="18.75" customHeight="1">
      <c r="A4444" s="69"/>
      <c r="B4444" s="69"/>
      <c r="C4444" s="69"/>
      <c r="D4444" s="69"/>
      <c r="E4444" s="69"/>
      <c r="F4444" s="69"/>
      <c r="G4444" s="69"/>
      <c r="H4444" s="69"/>
      <c r="I4444" s="69"/>
      <c r="J4444" s="69"/>
      <c r="K4444" s="69"/>
      <c r="L4444" s="69"/>
      <c r="M4444" s="69"/>
      <c r="N4444" s="69"/>
      <c r="O4444" s="69"/>
      <c r="P4444" s="69"/>
      <c r="Q4444" s="285"/>
    </row>
    <row r="4445" spans="1:17" ht="18.75" customHeight="1">
      <c r="A4445" s="69"/>
      <c r="B4445" s="69"/>
      <c r="C4445" s="69"/>
      <c r="D4445" s="69"/>
      <c r="E4445" s="69"/>
      <c r="F4445" s="69"/>
      <c r="G4445" s="69"/>
      <c r="H4445" s="69"/>
      <c r="I4445" s="69"/>
      <c r="J4445" s="69"/>
      <c r="K4445" s="69"/>
      <c r="L4445" s="69"/>
      <c r="M4445" s="69"/>
      <c r="N4445" s="69"/>
      <c r="O4445" s="69"/>
      <c r="P4445" s="69"/>
      <c r="Q4445" s="285"/>
    </row>
    <row r="4446" spans="1:17" ht="18.75" customHeight="1">
      <c r="A4446" s="69"/>
      <c r="B4446" s="69"/>
      <c r="C4446" s="69"/>
      <c r="D4446" s="69"/>
      <c r="E4446" s="69"/>
      <c r="F4446" s="69"/>
      <c r="G4446" s="69"/>
      <c r="H4446" s="69"/>
      <c r="I4446" s="69"/>
      <c r="J4446" s="69"/>
      <c r="K4446" s="69"/>
      <c r="L4446" s="69"/>
      <c r="M4446" s="69"/>
      <c r="N4446" s="69"/>
      <c r="O4446" s="69"/>
      <c r="P4446" s="69"/>
      <c r="Q4446" s="285"/>
    </row>
    <row r="4447" spans="1:17" ht="18.75" customHeight="1">
      <c r="A4447" s="69"/>
      <c r="B4447" s="69"/>
      <c r="C4447" s="69"/>
      <c r="D4447" s="69"/>
      <c r="E4447" s="69"/>
      <c r="F4447" s="69"/>
      <c r="G4447" s="69"/>
      <c r="H4447" s="69"/>
      <c r="I4447" s="69"/>
      <c r="J4447" s="69"/>
      <c r="K4447" s="69"/>
      <c r="L4447" s="69"/>
      <c r="M4447" s="69"/>
      <c r="N4447" s="69"/>
      <c r="O4447" s="69"/>
      <c r="P4447" s="69"/>
      <c r="Q4447" s="285"/>
    </row>
    <row r="4448" spans="1:17" ht="18.75" customHeight="1">
      <c r="A4448" s="69"/>
      <c r="B4448" s="69"/>
      <c r="C4448" s="69"/>
      <c r="D4448" s="69"/>
      <c r="E4448" s="69"/>
      <c r="F4448" s="69"/>
      <c r="G4448" s="69"/>
      <c r="H4448" s="69"/>
      <c r="I4448" s="69"/>
      <c r="J4448" s="69"/>
      <c r="K4448" s="69"/>
      <c r="L4448" s="69"/>
      <c r="M4448" s="69"/>
      <c r="N4448" s="69"/>
      <c r="O4448" s="69"/>
      <c r="P4448" s="69"/>
      <c r="Q4448" s="285"/>
    </row>
    <row r="4449" spans="1:17" ht="18.75" customHeight="1">
      <c r="A4449" s="69"/>
      <c r="B4449" s="69"/>
      <c r="C4449" s="69"/>
      <c r="D4449" s="69"/>
      <c r="E4449" s="69"/>
      <c r="F4449" s="69"/>
      <c r="G4449" s="69"/>
      <c r="H4449" s="69"/>
      <c r="I4449" s="69"/>
      <c r="J4449" s="69"/>
      <c r="K4449" s="69"/>
      <c r="L4449" s="69"/>
      <c r="M4449" s="69"/>
      <c r="N4449" s="69"/>
      <c r="O4449" s="69"/>
      <c r="P4449" s="69"/>
      <c r="Q4449" s="285"/>
    </row>
    <row r="4450" spans="1:17" ht="18.75" customHeight="1">
      <c r="A4450" s="69"/>
      <c r="B4450" s="69"/>
      <c r="C4450" s="69"/>
      <c r="D4450" s="69"/>
      <c r="E4450" s="69"/>
      <c r="F4450" s="69"/>
      <c r="G4450" s="69"/>
      <c r="H4450" s="69"/>
      <c r="I4450" s="69"/>
      <c r="J4450" s="69"/>
      <c r="K4450" s="69"/>
      <c r="L4450" s="69"/>
      <c r="M4450" s="69"/>
      <c r="N4450" s="69"/>
      <c r="O4450" s="69"/>
      <c r="P4450" s="69"/>
      <c r="Q4450" s="285"/>
    </row>
    <row r="4451" spans="1:17" ht="18.75" customHeight="1">
      <c r="A4451" s="69"/>
      <c r="B4451" s="69"/>
      <c r="C4451" s="69"/>
      <c r="D4451" s="69"/>
      <c r="E4451" s="69"/>
      <c r="F4451" s="69"/>
      <c r="G4451" s="69"/>
      <c r="H4451" s="69"/>
      <c r="I4451" s="69"/>
      <c r="J4451" s="69"/>
      <c r="K4451" s="69"/>
      <c r="L4451" s="69"/>
      <c r="M4451" s="69"/>
      <c r="N4451" s="69"/>
      <c r="O4451" s="69"/>
      <c r="P4451" s="69"/>
      <c r="Q4451" s="285"/>
    </row>
    <row r="4452" spans="1:17" ht="18.75" customHeight="1">
      <c r="A4452" s="69"/>
      <c r="B4452" s="69"/>
      <c r="C4452" s="69"/>
      <c r="D4452" s="69"/>
      <c r="E4452" s="69"/>
      <c r="F4452" s="69"/>
      <c r="G4452" s="69"/>
      <c r="H4452" s="69"/>
      <c r="I4452" s="69"/>
      <c r="J4452" s="69"/>
      <c r="K4452" s="69"/>
      <c r="L4452" s="69"/>
      <c r="M4452" s="69"/>
      <c r="N4452" s="69"/>
      <c r="O4452" s="69"/>
      <c r="P4452" s="69"/>
      <c r="Q4452" s="285"/>
    </row>
    <row r="4453" spans="1:17" ht="18.75" customHeight="1">
      <c r="A4453" s="69"/>
      <c r="B4453" s="69"/>
      <c r="C4453" s="69"/>
      <c r="D4453" s="69"/>
      <c r="E4453" s="69"/>
      <c r="F4453" s="69"/>
      <c r="G4453" s="69"/>
      <c r="H4453" s="69"/>
      <c r="I4453" s="69"/>
      <c r="J4453" s="69"/>
      <c r="K4453" s="69"/>
      <c r="L4453" s="69"/>
      <c r="M4453" s="69"/>
      <c r="N4453" s="69"/>
      <c r="O4453" s="69"/>
      <c r="P4453" s="69"/>
      <c r="Q4453" s="285"/>
    </row>
    <row r="4454" spans="1:17" ht="18.75" customHeight="1">
      <c r="A4454" s="69"/>
      <c r="B4454" s="69"/>
      <c r="C4454" s="69"/>
      <c r="D4454" s="69"/>
      <c r="E4454" s="69"/>
      <c r="F4454" s="69"/>
      <c r="G4454" s="69"/>
      <c r="H4454" s="69"/>
      <c r="I4454" s="69"/>
      <c r="J4454" s="69"/>
      <c r="K4454" s="69"/>
      <c r="L4454" s="69"/>
      <c r="M4454" s="69"/>
      <c r="N4454" s="69"/>
      <c r="O4454" s="69"/>
      <c r="P4454" s="69"/>
      <c r="Q4454" s="285"/>
    </row>
    <row r="4455" spans="1:17" ht="18.75" customHeight="1">
      <c r="A4455" s="69"/>
      <c r="B4455" s="69"/>
      <c r="C4455" s="69"/>
      <c r="D4455" s="69"/>
      <c r="E4455" s="69"/>
      <c r="F4455" s="69"/>
      <c r="G4455" s="69"/>
      <c r="H4455" s="69"/>
      <c r="I4455" s="69"/>
      <c r="J4455" s="69"/>
      <c r="K4455" s="69"/>
      <c r="L4455" s="69"/>
      <c r="M4455" s="69"/>
      <c r="N4455" s="69"/>
      <c r="O4455" s="69"/>
      <c r="P4455" s="69"/>
      <c r="Q4455" s="285"/>
    </row>
    <row r="4456" spans="1:17" ht="18.75" customHeight="1">
      <c r="A4456" s="69"/>
      <c r="B4456" s="69"/>
      <c r="C4456" s="69"/>
      <c r="D4456" s="69"/>
      <c r="E4456" s="69"/>
      <c r="F4456" s="69"/>
      <c r="G4456" s="69"/>
      <c r="H4456" s="69"/>
      <c r="I4456" s="69"/>
      <c r="J4456" s="69"/>
      <c r="K4456" s="69"/>
      <c r="L4456" s="69"/>
      <c r="M4456" s="69"/>
      <c r="N4456" s="69"/>
      <c r="O4456" s="69"/>
      <c r="P4456" s="69"/>
      <c r="Q4456" s="285"/>
    </row>
    <row r="4457" spans="1:17" ht="18.75" customHeight="1">
      <c r="A4457" s="69"/>
      <c r="B4457" s="69"/>
      <c r="C4457" s="69"/>
      <c r="D4457" s="69"/>
      <c r="E4457" s="69"/>
      <c r="F4457" s="69"/>
      <c r="G4457" s="69"/>
      <c r="H4457" s="69"/>
      <c r="I4457" s="69"/>
      <c r="J4457" s="69"/>
      <c r="K4457" s="69"/>
      <c r="L4457" s="69"/>
      <c r="M4457" s="69"/>
      <c r="N4457" s="69"/>
      <c r="O4457" s="69"/>
      <c r="P4457" s="69"/>
      <c r="Q4457" s="285"/>
    </row>
    <row r="4458" spans="1:17" ht="18.75" customHeight="1">
      <c r="A4458" s="69"/>
      <c r="B4458" s="69"/>
      <c r="C4458" s="69"/>
      <c r="D4458" s="69"/>
      <c r="E4458" s="69"/>
      <c r="F4458" s="69"/>
      <c r="G4458" s="69"/>
      <c r="H4458" s="69"/>
      <c r="I4458" s="69"/>
      <c r="J4458" s="69"/>
      <c r="K4458" s="69"/>
      <c r="L4458" s="69"/>
      <c r="M4458" s="69"/>
      <c r="N4458" s="69"/>
      <c r="O4458" s="69"/>
      <c r="P4458" s="69"/>
      <c r="Q4458" s="285"/>
    </row>
    <row r="4459" spans="1:17" ht="18.75" customHeight="1">
      <c r="A4459" s="69"/>
      <c r="B4459" s="69"/>
      <c r="C4459" s="69"/>
      <c r="D4459" s="69"/>
      <c r="E4459" s="69"/>
      <c r="F4459" s="69"/>
      <c r="G4459" s="69"/>
      <c r="H4459" s="69"/>
      <c r="I4459" s="69"/>
      <c r="J4459" s="69"/>
      <c r="K4459" s="69"/>
      <c r="L4459" s="69"/>
      <c r="M4459" s="69"/>
      <c r="N4459" s="69"/>
      <c r="O4459" s="69"/>
      <c r="P4459" s="69"/>
      <c r="Q4459" s="285"/>
    </row>
    <row r="4460" spans="1:17" ht="18.75" customHeight="1">
      <c r="A4460" s="69"/>
      <c r="B4460" s="69"/>
      <c r="C4460" s="69"/>
      <c r="D4460" s="69"/>
      <c r="E4460" s="69"/>
      <c r="F4460" s="69"/>
      <c r="G4460" s="69"/>
      <c r="H4460" s="69"/>
      <c r="I4460" s="69"/>
      <c r="J4460" s="69"/>
      <c r="K4460" s="69"/>
      <c r="L4460" s="69"/>
      <c r="M4460" s="69"/>
      <c r="N4460" s="69"/>
      <c r="O4460" s="69"/>
      <c r="P4460" s="69"/>
      <c r="Q4460" s="285"/>
    </row>
    <row r="4461" spans="1:17" ht="18.75" customHeight="1">
      <c r="A4461" s="69"/>
      <c r="B4461" s="69"/>
      <c r="C4461" s="69"/>
      <c r="D4461" s="69"/>
      <c r="E4461" s="69"/>
      <c r="F4461" s="69"/>
      <c r="G4461" s="69"/>
      <c r="H4461" s="69"/>
      <c r="I4461" s="69"/>
      <c r="J4461" s="69"/>
      <c r="K4461" s="69"/>
      <c r="L4461" s="69"/>
      <c r="M4461" s="69"/>
      <c r="N4461" s="69"/>
      <c r="O4461" s="69"/>
      <c r="P4461" s="69"/>
      <c r="Q4461" s="285"/>
    </row>
    <row r="4462" spans="1:17" ht="18.75" customHeight="1">
      <c r="A4462" s="69"/>
      <c r="B4462" s="69"/>
      <c r="C4462" s="69"/>
      <c r="D4462" s="69"/>
      <c r="E4462" s="69"/>
      <c r="F4462" s="69"/>
      <c r="G4462" s="69"/>
      <c r="H4462" s="69"/>
      <c r="I4462" s="69"/>
      <c r="J4462" s="69"/>
      <c r="K4462" s="69"/>
      <c r="L4462" s="69"/>
      <c r="M4462" s="69"/>
      <c r="N4462" s="69"/>
      <c r="O4462" s="69"/>
      <c r="P4462" s="69"/>
      <c r="Q4462" s="285"/>
    </row>
    <row r="4463" spans="1:17" ht="18.75" customHeight="1">
      <c r="A4463" s="69"/>
      <c r="B4463" s="69"/>
      <c r="C4463" s="69"/>
      <c r="D4463" s="69"/>
      <c r="E4463" s="69"/>
      <c r="F4463" s="69"/>
      <c r="G4463" s="69"/>
      <c r="H4463" s="69"/>
      <c r="I4463" s="69"/>
      <c r="J4463" s="69"/>
      <c r="K4463" s="69"/>
      <c r="L4463" s="69"/>
      <c r="M4463" s="69"/>
      <c r="N4463" s="69"/>
      <c r="O4463" s="69"/>
      <c r="P4463" s="69"/>
      <c r="Q4463" s="285"/>
    </row>
    <row r="4464" spans="1:17" ht="18.75" customHeight="1">
      <c r="A4464" s="69"/>
      <c r="B4464" s="69"/>
      <c r="C4464" s="69"/>
      <c r="D4464" s="69"/>
      <c r="E4464" s="69"/>
      <c r="F4464" s="69"/>
      <c r="G4464" s="69"/>
      <c r="H4464" s="69"/>
      <c r="I4464" s="69"/>
      <c r="J4464" s="69"/>
      <c r="K4464" s="69"/>
      <c r="L4464" s="69"/>
      <c r="M4464" s="69"/>
      <c r="N4464" s="69"/>
      <c r="O4464" s="69"/>
      <c r="P4464" s="69"/>
      <c r="Q4464" s="285"/>
    </row>
    <row r="4465" spans="1:17" ht="18.75" customHeight="1">
      <c r="A4465" s="69"/>
      <c r="B4465" s="69"/>
      <c r="C4465" s="69"/>
      <c r="D4465" s="69"/>
      <c r="E4465" s="69"/>
      <c r="F4465" s="69"/>
      <c r="G4465" s="69"/>
      <c r="H4465" s="69"/>
      <c r="I4465" s="69"/>
      <c r="J4465" s="69"/>
      <c r="K4465" s="69"/>
      <c r="L4465" s="69"/>
      <c r="M4465" s="69"/>
      <c r="N4465" s="69"/>
      <c r="O4465" s="69"/>
      <c r="P4465" s="69"/>
      <c r="Q4465" s="285"/>
    </row>
    <row r="4466" spans="1:17" ht="18.75" customHeight="1">
      <c r="A4466" s="69"/>
      <c r="B4466" s="69"/>
      <c r="C4466" s="69"/>
      <c r="D4466" s="69"/>
      <c r="E4466" s="69"/>
      <c r="F4466" s="69"/>
      <c r="G4466" s="69"/>
      <c r="H4466" s="69"/>
      <c r="I4466" s="69"/>
      <c r="J4466" s="69"/>
      <c r="K4466" s="69"/>
      <c r="L4466" s="69"/>
      <c r="M4466" s="69"/>
      <c r="N4466" s="69"/>
      <c r="O4466" s="69"/>
      <c r="P4466" s="69"/>
      <c r="Q4466" s="285"/>
    </row>
    <row r="4467" spans="1:17" ht="18.75" customHeight="1">
      <c r="A4467" s="69"/>
      <c r="B4467" s="69"/>
      <c r="C4467" s="69"/>
      <c r="D4467" s="69"/>
      <c r="E4467" s="69"/>
      <c r="F4467" s="69"/>
      <c r="G4467" s="69"/>
      <c r="H4467" s="69"/>
      <c r="I4467" s="69"/>
      <c r="J4467" s="69"/>
      <c r="K4467" s="69"/>
      <c r="L4467" s="69"/>
      <c r="M4467" s="69"/>
      <c r="N4467" s="69"/>
      <c r="O4467" s="69"/>
      <c r="P4467" s="69"/>
      <c r="Q4467" s="285"/>
    </row>
    <row r="4468" spans="1:17" ht="18.75" customHeight="1">
      <c r="A4468" s="69"/>
      <c r="B4468" s="69"/>
      <c r="C4468" s="69"/>
      <c r="D4468" s="69"/>
      <c r="E4468" s="69"/>
      <c r="F4468" s="69"/>
      <c r="G4468" s="69"/>
      <c r="H4468" s="69"/>
      <c r="I4468" s="69"/>
      <c r="J4468" s="69"/>
      <c r="K4468" s="69"/>
      <c r="L4468" s="69"/>
      <c r="M4468" s="69"/>
      <c r="N4468" s="69"/>
      <c r="O4468" s="69"/>
      <c r="P4468" s="69"/>
      <c r="Q4468" s="285"/>
    </row>
    <row r="4469" spans="1:17" ht="18.75" customHeight="1">
      <c r="A4469" s="69"/>
      <c r="B4469" s="69"/>
      <c r="C4469" s="69"/>
      <c r="D4469" s="69"/>
      <c r="E4469" s="69"/>
      <c r="F4469" s="69"/>
      <c r="G4469" s="69"/>
      <c r="H4469" s="69"/>
      <c r="I4469" s="69"/>
      <c r="J4469" s="69"/>
      <c r="K4469" s="69"/>
      <c r="L4469" s="69"/>
      <c r="M4469" s="69"/>
      <c r="N4469" s="69"/>
      <c r="O4469" s="69"/>
      <c r="P4469" s="69"/>
      <c r="Q4469" s="285"/>
    </row>
    <row r="4470" spans="1:17" ht="18.75" customHeight="1">
      <c r="A4470" s="69"/>
      <c r="B4470" s="69"/>
      <c r="C4470" s="69"/>
      <c r="D4470" s="69"/>
      <c r="E4470" s="69"/>
      <c r="F4470" s="69"/>
      <c r="G4470" s="69"/>
      <c r="H4470" s="69"/>
      <c r="I4470" s="69"/>
      <c r="J4470" s="69"/>
      <c r="K4470" s="69"/>
      <c r="L4470" s="69"/>
      <c r="M4470" s="69"/>
      <c r="N4470" s="69"/>
      <c r="O4470" s="69"/>
      <c r="P4470" s="69"/>
      <c r="Q4470" s="285"/>
    </row>
    <row r="4471" spans="1:17" ht="18.75" customHeight="1">
      <c r="A4471" s="69"/>
      <c r="B4471" s="69"/>
      <c r="C4471" s="69"/>
      <c r="D4471" s="69"/>
      <c r="E4471" s="69"/>
      <c r="F4471" s="69"/>
      <c r="G4471" s="69"/>
      <c r="H4471" s="69"/>
      <c r="I4471" s="69"/>
      <c r="J4471" s="69"/>
      <c r="K4471" s="69"/>
      <c r="L4471" s="69"/>
      <c r="M4471" s="69"/>
      <c r="N4471" s="69"/>
      <c r="O4471" s="69"/>
      <c r="P4471" s="69"/>
      <c r="Q4471" s="285"/>
    </row>
    <row r="4472" spans="1:17" ht="18.75" customHeight="1">
      <c r="A4472" s="69"/>
      <c r="B4472" s="69"/>
      <c r="C4472" s="69"/>
      <c r="D4472" s="69"/>
      <c r="E4472" s="69"/>
      <c r="F4472" s="69"/>
      <c r="G4472" s="69"/>
      <c r="H4472" s="69"/>
      <c r="I4472" s="69"/>
      <c r="J4472" s="69"/>
      <c r="K4472" s="69"/>
      <c r="L4472" s="69"/>
      <c r="M4472" s="69"/>
      <c r="N4472" s="69"/>
      <c r="O4472" s="69"/>
      <c r="P4472" s="69"/>
      <c r="Q4472" s="285"/>
    </row>
    <row r="4473" spans="1:17" ht="18.75" customHeight="1">
      <c r="A4473" s="69"/>
      <c r="B4473" s="69"/>
      <c r="C4473" s="69"/>
      <c r="D4473" s="69"/>
      <c r="E4473" s="69"/>
      <c r="F4473" s="69"/>
      <c r="G4473" s="69"/>
      <c r="H4473" s="69"/>
      <c r="I4473" s="69"/>
      <c r="J4473" s="69"/>
      <c r="K4473" s="69"/>
      <c r="L4473" s="69"/>
      <c r="M4473" s="69"/>
      <c r="N4473" s="69"/>
      <c r="O4473" s="69"/>
      <c r="P4473" s="69"/>
      <c r="Q4473" s="285"/>
    </row>
    <row r="4474" spans="1:17" ht="18.75" customHeight="1">
      <c r="A4474" s="69"/>
      <c r="B4474" s="69"/>
      <c r="C4474" s="69"/>
      <c r="D4474" s="69"/>
      <c r="E4474" s="69"/>
      <c r="F4474" s="69"/>
      <c r="G4474" s="69"/>
      <c r="H4474" s="69"/>
      <c r="I4474" s="69"/>
      <c r="J4474" s="69"/>
      <c r="K4474" s="69"/>
      <c r="L4474" s="69"/>
      <c r="M4474" s="69"/>
      <c r="N4474" s="69"/>
      <c r="O4474" s="69"/>
      <c r="P4474" s="69"/>
      <c r="Q4474" s="285"/>
    </row>
    <row r="4475" spans="1:17" ht="18.75" customHeight="1">
      <c r="A4475" s="69"/>
      <c r="B4475" s="69"/>
      <c r="C4475" s="69"/>
      <c r="D4475" s="69"/>
      <c r="E4475" s="69"/>
      <c r="F4475" s="69"/>
      <c r="G4475" s="69"/>
      <c r="H4475" s="69"/>
      <c r="I4475" s="69"/>
      <c r="J4475" s="69"/>
      <c r="K4475" s="69"/>
      <c r="L4475" s="69"/>
      <c r="M4475" s="69"/>
      <c r="N4475" s="69"/>
      <c r="O4475" s="69"/>
      <c r="P4475" s="69"/>
      <c r="Q4475" s="285"/>
    </row>
    <row r="4476" spans="1:17" ht="18.75" customHeight="1">
      <c r="A4476" s="69"/>
      <c r="B4476" s="69"/>
      <c r="C4476" s="69"/>
      <c r="D4476" s="69"/>
      <c r="E4476" s="69"/>
      <c r="F4476" s="69"/>
      <c r="G4476" s="69"/>
      <c r="H4476" s="69"/>
      <c r="I4476" s="69"/>
      <c r="J4476" s="69"/>
      <c r="K4476" s="69"/>
      <c r="L4476" s="69"/>
      <c r="M4476" s="69"/>
      <c r="N4476" s="69"/>
      <c r="O4476" s="69"/>
      <c r="P4476" s="69"/>
      <c r="Q4476" s="285"/>
    </row>
    <row r="4477" spans="1:17" ht="18.75" customHeight="1">
      <c r="A4477" s="69"/>
      <c r="B4477" s="69"/>
      <c r="C4477" s="69"/>
      <c r="D4477" s="69"/>
      <c r="E4477" s="69"/>
      <c r="F4477" s="69"/>
      <c r="G4477" s="69"/>
      <c r="H4477" s="69"/>
      <c r="I4477" s="69"/>
      <c r="J4477" s="69"/>
      <c r="K4477" s="69"/>
      <c r="L4477" s="69"/>
      <c r="M4477" s="69"/>
      <c r="N4477" s="69"/>
      <c r="O4477" s="69"/>
      <c r="P4477" s="69"/>
      <c r="Q4477" s="285"/>
    </row>
    <row r="4478" spans="1:17" ht="18.75" customHeight="1">
      <c r="A4478" s="69"/>
      <c r="B4478" s="69"/>
      <c r="C4478" s="69"/>
      <c r="D4478" s="69"/>
      <c r="E4478" s="69"/>
      <c r="F4478" s="69"/>
      <c r="G4478" s="69"/>
      <c r="H4478" s="69"/>
      <c r="I4478" s="69"/>
      <c r="J4478" s="69"/>
      <c r="K4478" s="69"/>
      <c r="L4478" s="69"/>
      <c r="M4478" s="69"/>
      <c r="N4478" s="69"/>
      <c r="O4478" s="69"/>
      <c r="P4478" s="69"/>
      <c r="Q4478" s="285"/>
    </row>
    <row r="4479" spans="1:17" ht="18.75" customHeight="1">
      <c r="A4479" s="69"/>
      <c r="B4479" s="69"/>
      <c r="C4479" s="69"/>
      <c r="D4479" s="69"/>
      <c r="E4479" s="69"/>
      <c r="F4479" s="69"/>
      <c r="G4479" s="69"/>
      <c r="H4479" s="69"/>
      <c r="I4479" s="69"/>
      <c r="J4479" s="69"/>
      <c r="K4479" s="69"/>
      <c r="L4479" s="69"/>
      <c r="M4479" s="69"/>
      <c r="N4479" s="69"/>
      <c r="O4479" s="69"/>
      <c r="P4479" s="69"/>
      <c r="Q4479" s="285"/>
    </row>
    <row r="4480" spans="1:17" ht="18.75" customHeight="1">
      <c r="A4480" s="69"/>
      <c r="B4480" s="69"/>
      <c r="C4480" s="69"/>
      <c r="D4480" s="69"/>
      <c r="E4480" s="69"/>
      <c r="F4480" s="69"/>
      <c r="G4480" s="69"/>
      <c r="H4480" s="69"/>
      <c r="I4480" s="69"/>
      <c r="J4480" s="69"/>
      <c r="K4480" s="69"/>
      <c r="L4480" s="69"/>
      <c r="M4480" s="69"/>
      <c r="N4480" s="69"/>
      <c r="O4480" s="69"/>
      <c r="P4480" s="69"/>
      <c r="Q4480" s="285"/>
    </row>
    <row r="4481" spans="1:17" ht="18.75" customHeight="1">
      <c r="A4481" s="69"/>
      <c r="B4481" s="69"/>
      <c r="C4481" s="69"/>
      <c r="D4481" s="69"/>
      <c r="E4481" s="69"/>
      <c r="F4481" s="69"/>
      <c r="G4481" s="69"/>
      <c r="H4481" s="69"/>
      <c r="I4481" s="69"/>
      <c r="J4481" s="69"/>
      <c r="K4481" s="69"/>
      <c r="L4481" s="69"/>
      <c r="M4481" s="69"/>
      <c r="N4481" s="69"/>
      <c r="O4481" s="69"/>
      <c r="P4481" s="69"/>
      <c r="Q4481" s="285"/>
    </row>
    <row r="4482" spans="1:17" ht="18.75" customHeight="1">
      <c r="A4482" s="69"/>
      <c r="B4482" s="69"/>
      <c r="C4482" s="69"/>
      <c r="D4482" s="69"/>
      <c r="E4482" s="69"/>
      <c r="F4482" s="69"/>
      <c r="G4482" s="69"/>
      <c r="H4482" s="69"/>
      <c r="I4482" s="69"/>
      <c r="J4482" s="69"/>
      <c r="K4482" s="69"/>
      <c r="L4482" s="69"/>
      <c r="M4482" s="69"/>
      <c r="N4482" s="69"/>
      <c r="O4482" s="69"/>
      <c r="P4482" s="69"/>
      <c r="Q4482" s="285"/>
    </row>
    <row r="4483" spans="1:17" ht="18.75" customHeight="1">
      <c r="A4483" s="69"/>
      <c r="B4483" s="69"/>
      <c r="C4483" s="69"/>
      <c r="D4483" s="69"/>
      <c r="E4483" s="69"/>
      <c r="F4483" s="69"/>
      <c r="G4483" s="69"/>
      <c r="H4483" s="69"/>
      <c r="I4483" s="69"/>
      <c r="J4483" s="69"/>
      <c r="K4483" s="69"/>
      <c r="L4483" s="69"/>
      <c r="M4483" s="69"/>
      <c r="N4483" s="69"/>
      <c r="O4483" s="69"/>
      <c r="P4483" s="69"/>
      <c r="Q4483" s="285"/>
    </row>
    <row r="4484" spans="1:17" ht="18.75" customHeight="1">
      <c r="A4484" s="69"/>
      <c r="B4484" s="69"/>
      <c r="C4484" s="69"/>
      <c r="D4484" s="69"/>
      <c r="E4484" s="69"/>
      <c r="F4484" s="69"/>
      <c r="G4484" s="69"/>
      <c r="H4484" s="69"/>
      <c r="I4484" s="69"/>
      <c r="J4484" s="69"/>
      <c r="K4484" s="69"/>
      <c r="L4484" s="69"/>
      <c r="M4484" s="69"/>
      <c r="N4484" s="69"/>
      <c r="O4484" s="69"/>
      <c r="P4484" s="69"/>
      <c r="Q4484" s="285"/>
    </row>
    <row r="4485" spans="1:17" ht="18.75" customHeight="1">
      <c r="A4485" s="69"/>
      <c r="B4485" s="69"/>
      <c r="C4485" s="69"/>
      <c r="D4485" s="69"/>
      <c r="E4485" s="69"/>
      <c r="F4485" s="69"/>
      <c r="G4485" s="69"/>
      <c r="H4485" s="69"/>
      <c r="I4485" s="69"/>
      <c r="J4485" s="69"/>
      <c r="K4485" s="69"/>
      <c r="L4485" s="69"/>
      <c r="M4485" s="69"/>
      <c r="N4485" s="69"/>
      <c r="O4485" s="69"/>
      <c r="P4485" s="69"/>
      <c r="Q4485" s="285"/>
    </row>
    <row r="4486" spans="1:17" ht="18.75" customHeight="1">
      <c r="A4486" s="69"/>
      <c r="B4486" s="69"/>
      <c r="C4486" s="69"/>
      <c r="D4486" s="69"/>
      <c r="E4486" s="69"/>
      <c r="F4486" s="69"/>
      <c r="G4486" s="69"/>
      <c r="H4486" s="69"/>
      <c r="I4486" s="69"/>
      <c r="J4486" s="69"/>
      <c r="K4486" s="69"/>
      <c r="L4486" s="69"/>
      <c r="M4486" s="69"/>
      <c r="N4486" s="69"/>
      <c r="O4486" s="69"/>
      <c r="P4486" s="69"/>
      <c r="Q4486" s="285"/>
    </row>
    <row r="4487" spans="1:17" ht="18.75" customHeight="1">
      <c r="A4487" s="69"/>
      <c r="B4487" s="69"/>
      <c r="C4487" s="69"/>
      <c r="D4487" s="69"/>
      <c r="E4487" s="69"/>
      <c r="F4487" s="69"/>
      <c r="G4487" s="69"/>
      <c r="H4487" s="69"/>
      <c r="I4487" s="69"/>
      <c r="J4487" s="69"/>
      <c r="K4487" s="69"/>
      <c r="L4487" s="69"/>
      <c r="M4487" s="69"/>
      <c r="N4487" s="69"/>
      <c r="O4487" s="69"/>
      <c r="P4487" s="69"/>
      <c r="Q4487" s="285"/>
    </row>
    <row r="4488" spans="1:17" ht="18.75" customHeight="1">
      <c r="A4488" s="69"/>
      <c r="B4488" s="69"/>
      <c r="C4488" s="69"/>
      <c r="D4488" s="69"/>
      <c r="E4488" s="69"/>
      <c r="F4488" s="69"/>
      <c r="G4488" s="69"/>
      <c r="H4488" s="69"/>
      <c r="I4488" s="69"/>
      <c r="J4488" s="69"/>
      <c r="K4488" s="69"/>
      <c r="L4488" s="69"/>
      <c r="M4488" s="69"/>
      <c r="N4488" s="69"/>
      <c r="O4488" s="69"/>
      <c r="P4488" s="69"/>
      <c r="Q4488" s="285"/>
    </row>
    <row r="4489" spans="1:17" ht="18.75" customHeight="1">
      <c r="A4489" s="69"/>
      <c r="B4489" s="69"/>
      <c r="C4489" s="69"/>
      <c r="D4489" s="69"/>
      <c r="E4489" s="69"/>
      <c r="F4489" s="69"/>
      <c r="G4489" s="69"/>
      <c r="H4489" s="69"/>
      <c r="I4489" s="69"/>
      <c r="J4489" s="69"/>
      <c r="K4489" s="69"/>
      <c r="L4489" s="69"/>
      <c r="M4489" s="69"/>
      <c r="N4489" s="69"/>
      <c r="O4489" s="69"/>
      <c r="P4489" s="69"/>
      <c r="Q4489" s="285"/>
    </row>
    <row r="4490" spans="1:17" ht="18.75" customHeight="1">
      <c r="A4490" s="69"/>
      <c r="B4490" s="69"/>
      <c r="C4490" s="69"/>
      <c r="D4490" s="69"/>
      <c r="E4490" s="69"/>
      <c r="F4490" s="69"/>
      <c r="G4490" s="69"/>
      <c r="H4490" s="69"/>
      <c r="I4490" s="69"/>
      <c r="J4490" s="69"/>
      <c r="K4490" s="69"/>
      <c r="L4490" s="69"/>
      <c r="M4490" s="69"/>
      <c r="N4490" s="69"/>
      <c r="O4490" s="69"/>
      <c r="P4490" s="69"/>
      <c r="Q4490" s="285"/>
    </row>
    <row r="4491" spans="1:17" ht="18.75" customHeight="1">
      <c r="A4491" s="69"/>
      <c r="B4491" s="69"/>
      <c r="C4491" s="69"/>
      <c r="D4491" s="69"/>
      <c r="E4491" s="69"/>
      <c r="F4491" s="69"/>
      <c r="G4491" s="69"/>
      <c r="H4491" s="69"/>
      <c r="I4491" s="69"/>
      <c r="J4491" s="69"/>
      <c r="K4491" s="69"/>
      <c r="L4491" s="69"/>
      <c r="M4491" s="69"/>
      <c r="N4491" s="69"/>
      <c r="O4491" s="69"/>
      <c r="P4491" s="69"/>
      <c r="Q4491" s="285"/>
    </row>
    <row r="4492" spans="1:17" ht="18.75" customHeight="1">
      <c r="A4492" s="69"/>
      <c r="B4492" s="69"/>
      <c r="C4492" s="69"/>
      <c r="D4492" s="69"/>
      <c r="E4492" s="69"/>
      <c r="F4492" s="69"/>
      <c r="G4492" s="69"/>
      <c r="H4492" s="69"/>
      <c r="I4492" s="69"/>
      <c r="J4492" s="69"/>
      <c r="K4492" s="69"/>
      <c r="L4492" s="69"/>
      <c r="M4492" s="69"/>
      <c r="N4492" s="69"/>
      <c r="O4492" s="69"/>
      <c r="P4492" s="69"/>
      <c r="Q4492" s="285"/>
    </row>
    <row r="4493" spans="1:17" ht="18.75" customHeight="1">
      <c r="A4493" s="69"/>
      <c r="B4493" s="69"/>
      <c r="C4493" s="69"/>
      <c r="D4493" s="69"/>
      <c r="E4493" s="69"/>
      <c r="F4493" s="69"/>
      <c r="G4493" s="69"/>
      <c r="H4493" s="69"/>
      <c r="I4493" s="69"/>
      <c r="J4493" s="69"/>
      <c r="K4493" s="69"/>
      <c r="L4493" s="69"/>
      <c r="M4493" s="69"/>
      <c r="N4493" s="69"/>
      <c r="O4493" s="69"/>
      <c r="P4493" s="69"/>
      <c r="Q4493" s="285"/>
    </row>
    <row r="4494" spans="1:17" ht="18.75" customHeight="1">
      <c r="A4494" s="69"/>
      <c r="B4494" s="69"/>
      <c r="C4494" s="69"/>
      <c r="D4494" s="69"/>
      <c r="E4494" s="69"/>
      <c r="F4494" s="69"/>
      <c r="G4494" s="69"/>
      <c r="H4494" s="69"/>
      <c r="I4494" s="69"/>
      <c r="J4494" s="69"/>
      <c r="K4494" s="69"/>
      <c r="L4494" s="69"/>
      <c r="M4494" s="69"/>
      <c r="N4494" s="69"/>
      <c r="O4494" s="69"/>
      <c r="P4494" s="69"/>
      <c r="Q4494" s="285"/>
    </row>
    <row r="4495" spans="1:17" ht="18.75" customHeight="1">
      <c r="A4495" s="69"/>
      <c r="B4495" s="69"/>
      <c r="C4495" s="69"/>
      <c r="D4495" s="69"/>
      <c r="E4495" s="69"/>
      <c r="F4495" s="69"/>
      <c r="G4495" s="69"/>
      <c r="H4495" s="69"/>
      <c r="I4495" s="69"/>
      <c r="J4495" s="69"/>
      <c r="K4495" s="69"/>
      <c r="L4495" s="69"/>
      <c r="M4495" s="69"/>
      <c r="N4495" s="69"/>
      <c r="O4495" s="69"/>
      <c r="P4495" s="69"/>
      <c r="Q4495" s="285"/>
    </row>
    <row r="4496" spans="1:17" ht="18.75" customHeight="1">
      <c r="A4496" s="69"/>
      <c r="B4496" s="69"/>
      <c r="C4496" s="69"/>
      <c r="D4496" s="69"/>
      <c r="E4496" s="69"/>
      <c r="F4496" s="69"/>
      <c r="G4496" s="69"/>
      <c r="H4496" s="69"/>
      <c r="I4496" s="69"/>
      <c r="J4496" s="69"/>
      <c r="K4496" s="69"/>
      <c r="L4496" s="69"/>
      <c r="M4496" s="69"/>
      <c r="N4496" s="69"/>
      <c r="O4496" s="69"/>
      <c r="P4496" s="69"/>
      <c r="Q4496" s="285"/>
    </row>
    <row r="4497" spans="1:17" ht="18.75" customHeight="1">
      <c r="A4497" s="69"/>
      <c r="B4497" s="69"/>
      <c r="C4497" s="69"/>
      <c r="D4497" s="69"/>
      <c r="E4497" s="69"/>
      <c r="F4497" s="69"/>
      <c r="G4497" s="69"/>
      <c r="H4497" s="69"/>
      <c r="I4497" s="69"/>
      <c r="J4497" s="69"/>
      <c r="K4497" s="69"/>
      <c r="L4497" s="69"/>
      <c r="M4497" s="69"/>
      <c r="N4497" s="69"/>
      <c r="O4497" s="69"/>
      <c r="P4497" s="69"/>
      <c r="Q4497" s="285"/>
    </row>
    <row r="4498" spans="1:17" ht="18.75" customHeight="1">
      <c r="A4498" s="69"/>
      <c r="B4498" s="69"/>
      <c r="C4498" s="69"/>
      <c r="D4498" s="69"/>
      <c r="E4498" s="69"/>
      <c r="F4498" s="69"/>
      <c r="G4498" s="69"/>
      <c r="H4498" s="69"/>
      <c r="I4498" s="69"/>
      <c r="J4498" s="69"/>
      <c r="K4498" s="69"/>
      <c r="L4498" s="69"/>
      <c r="M4498" s="69"/>
      <c r="N4498" s="69"/>
      <c r="O4498" s="69"/>
      <c r="P4498" s="69"/>
      <c r="Q4498" s="285"/>
    </row>
    <row r="4499" spans="1:17" ht="18.75" customHeight="1">
      <c r="A4499" s="69"/>
      <c r="B4499" s="69"/>
      <c r="C4499" s="69"/>
      <c r="D4499" s="69"/>
      <c r="E4499" s="69"/>
      <c r="F4499" s="69"/>
      <c r="G4499" s="69"/>
      <c r="H4499" s="69"/>
      <c r="I4499" s="69"/>
      <c r="J4499" s="69"/>
      <c r="K4499" s="69"/>
      <c r="L4499" s="69"/>
      <c r="M4499" s="69"/>
      <c r="N4499" s="69"/>
      <c r="O4499" s="69"/>
      <c r="P4499" s="69"/>
      <c r="Q4499" s="285"/>
    </row>
    <row r="4500" spans="1:17" ht="18.75" customHeight="1">
      <c r="A4500" s="69"/>
      <c r="B4500" s="69"/>
      <c r="C4500" s="69"/>
      <c r="D4500" s="69"/>
      <c r="E4500" s="69"/>
      <c r="F4500" s="69"/>
      <c r="G4500" s="69"/>
      <c r="H4500" s="69"/>
      <c r="I4500" s="69"/>
      <c r="J4500" s="69"/>
      <c r="K4500" s="69"/>
      <c r="L4500" s="69"/>
      <c r="M4500" s="69"/>
      <c r="N4500" s="69"/>
      <c r="O4500" s="69"/>
      <c r="P4500" s="69"/>
      <c r="Q4500" s="285"/>
    </row>
    <row r="4501" spans="1:17" ht="18.75" customHeight="1">
      <c r="A4501" s="69"/>
      <c r="B4501" s="69"/>
      <c r="C4501" s="69"/>
      <c r="D4501" s="69"/>
      <c r="E4501" s="69"/>
      <c r="F4501" s="69"/>
      <c r="G4501" s="69"/>
      <c r="H4501" s="69"/>
      <c r="I4501" s="69"/>
      <c r="J4501" s="69"/>
      <c r="K4501" s="69"/>
      <c r="L4501" s="69"/>
      <c r="M4501" s="69"/>
      <c r="N4501" s="69"/>
      <c r="O4501" s="69"/>
      <c r="P4501" s="69"/>
      <c r="Q4501" s="285"/>
    </row>
    <row r="4502" spans="1:17" ht="18.75" customHeight="1">
      <c r="A4502" s="69"/>
      <c r="B4502" s="69"/>
      <c r="C4502" s="69"/>
      <c r="D4502" s="69"/>
      <c r="E4502" s="69"/>
      <c r="F4502" s="69"/>
      <c r="G4502" s="69"/>
      <c r="H4502" s="69"/>
      <c r="I4502" s="69"/>
      <c r="J4502" s="69"/>
      <c r="K4502" s="69"/>
      <c r="L4502" s="69"/>
      <c r="M4502" s="69"/>
      <c r="N4502" s="69"/>
      <c r="O4502" s="69"/>
      <c r="P4502" s="69"/>
      <c r="Q4502" s="285"/>
    </row>
    <row r="4503" spans="1:17" ht="18.75" customHeight="1">
      <c r="A4503" s="69"/>
      <c r="B4503" s="69"/>
      <c r="C4503" s="69"/>
      <c r="D4503" s="69"/>
      <c r="E4503" s="69"/>
      <c r="F4503" s="69"/>
      <c r="G4503" s="69"/>
      <c r="H4503" s="69"/>
      <c r="I4503" s="69"/>
      <c r="J4503" s="69"/>
      <c r="K4503" s="69"/>
      <c r="L4503" s="69"/>
      <c r="M4503" s="69"/>
      <c r="N4503" s="69"/>
      <c r="O4503" s="69"/>
      <c r="P4503" s="69"/>
      <c r="Q4503" s="285"/>
    </row>
    <row r="4504" spans="1:17" ht="18.75" customHeight="1">
      <c r="A4504" s="69"/>
      <c r="B4504" s="69"/>
      <c r="C4504" s="69"/>
      <c r="D4504" s="69"/>
      <c r="E4504" s="69"/>
      <c r="F4504" s="69"/>
      <c r="G4504" s="69"/>
      <c r="H4504" s="69"/>
      <c r="I4504" s="69"/>
      <c r="J4504" s="69"/>
      <c r="K4504" s="69"/>
      <c r="L4504" s="69"/>
      <c r="M4504" s="69"/>
      <c r="N4504" s="69"/>
      <c r="O4504" s="69"/>
      <c r="P4504" s="69"/>
      <c r="Q4504" s="285"/>
    </row>
    <row r="4505" spans="1:17" ht="18.75" customHeight="1">
      <c r="A4505" s="69"/>
      <c r="B4505" s="69"/>
      <c r="C4505" s="69"/>
      <c r="D4505" s="69"/>
      <c r="E4505" s="69"/>
      <c r="F4505" s="69"/>
      <c r="G4505" s="69"/>
      <c r="H4505" s="69"/>
      <c r="I4505" s="69"/>
      <c r="J4505" s="69"/>
      <c r="K4505" s="69"/>
      <c r="L4505" s="69"/>
      <c r="M4505" s="69"/>
      <c r="N4505" s="69"/>
      <c r="O4505" s="69"/>
      <c r="P4505" s="69"/>
      <c r="Q4505" s="285"/>
    </row>
    <row r="4506" spans="1:17" ht="18.75" customHeight="1">
      <c r="A4506" s="69"/>
      <c r="B4506" s="69"/>
      <c r="C4506" s="69"/>
      <c r="D4506" s="69"/>
      <c r="E4506" s="69"/>
      <c r="F4506" s="69"/>
      <c r="G4506" s="69"/>
      <c r="H4506" s="69"/>
      <c r="I4506" s="69"/>
      <c r="J4506" s="69"/>
      <c r="K4506" s="69"/>
      <c r="L4506" s="69"/>
      <c r="M4506" s="69"/>
      <c r="N4506" s="69"/>
      <c r="O4506" s="69"/>
      <c r="P4506" s="69"/>
      <c r="Q4506" s="285"/>
    </row>
    <row r="4507" spans="1:17" ht="18.75" customHeight="1">
      <c r="A4507" s="69"/>
      <c r="B4507" s="69"/>
      <c r="C4507" s="69"/>
      <c r="D4507" s="69"/>
      <c r="E4507" s="69"/>
      <c r="F4507" s="69"/>
      <c r="G4507" s="69"/>
      <c r="H4507" s="69"/>
      <c r="I4507" s="69"/>
      <c r="J4507" s="69"/>
      <c r="K4507" s="69"/>
      <c r="L4507" s="69"/>
      <c r="M4507" s="69"/>
      <c r="N4507" s="69"/>
      <c r="O4507" s="69"/>
      <c r="P4507" s="69"/>
      <c r="Q4507" s="285"/>
    </row>
    <row r="4508" spans="1:17" ht="18.75" customHeight="1">
      <c r="A4508" s="69"/>
      <c r="B4508" s="69"/>
      <c r="C4508" s="69"/>
      <c r="D4508" s="69"/>
      <c r="E4508" s="69"/>
      <c r="F4508" s="69"/>
      <c r="G4508" s="69"/>
      <c r="H4508" s="69"/>
      <c r="I4508" s="69"/>
      <c r="J4508" s="69"/>
      <c r="K4508" s="69"/>
      <c r="L4508" s="69"/>
      <c r="M4508" s="69"/>
      <c r="N4508" s="69"/>
      <c r="O4508" s="69"/>
      <c r="P4508" s="69"/>
      <c r="Q4508" s="285"/>
    </row>
    <row r="4509" spans="1:17" ht="18.75" customHeight="1">
      <c r="A4509" s="69"/>
      <c r="B4509" s="69"/>
      <c r="C4509" s="69"/>
      <c r="D4509" s="69"/>
      <c r="E4509" s="69"/>
      <c r="F4509" s="69"/>
      <c r="G4509" s="69"/>
      <c r="H4509" s="69"/>
      <c r="I4509" s="69"/>
      <c r="J4509" s="69"/>
      <c r="K4509" s="69"/>
      <c r="L4509" s="69"/>
      <c r="M4509" s="69"/>
      <c r="N4509" s="69"/>
      <c r="O4509" s="69"/>
      <c r="P4509" s="69"/>
      <c r="Q4509" s="285"/>
    </row>
    <row r="4510" spans="1:17" ht="18.75" customHeight="1">
      <c r="A4510" s="69"/>
      <c r="B4510" s="69"/>
      <c r="C4510" s="69"/>
      <c r="D4510" s="69"/>
      <c r="E4510" s="69"/>
      <c r="F4510" s="69"/>
      <c r="G4510" s="69"/>
      <c r="H4510" s="69"/>
      <c r="I4510" s="69"/>
      <c r="J4510" s="69"/>
      <c r="K4510" s="69"/>
      <c r="L4510" s="69"/>
      <c r="M4510" s="69"/>
      <c r="N4510" s="69"/>
      <c r="O4510" s="69"/>
      <c r="P4510" s="69"/>
      <c r="Q4510" s="285"/>
    </row>
    <row r="4511" spans="1:17" ht="18.75" customHeight="1">
      <c r="A4511" s="69"/>
      <c r="B4511" s="69"/>
      <c r="C4511" s="69"/>
      <c r="D4511" s="69"/>
      <c r="E4511" s="69"/>
      <c r="F4511" s="69"/>
      <c r="G4511" s="69"/>
      <c r="H4511" s="69"/>
      <c r="I4511" s="69"/>
      <c r="J4511" s="69"/>
      <c r="K4511" s="69"/>
      <c r="L4511" s="69"/>
      <c r="M4511" s="69"/>
      <c r="N4511" s="69"/>
      <c r="O4511" s="69"/>
      <c r="P4511" s="69"/>
      <c r="Q4511" s="285"/>
    </row>
    <row r="4512" spans="1:17" ht="18.75" customHeight="1">
      <c r="A4512" s="69"/>
      <c r="B4512" s="69"/>
      <c r="C4512" s="69"/>
      <c r="D4512" s="69"/>
      <c r="E4512" s="69"/>
      <c r="F4512" s="69"/>
      <c r="G4512" s="69"/>
      <c r="H4512" s="69"/>
      <c r="I4512" s="69"/>
      <c r="J4512" s="69"/>
      <c r="K4512" s="69"/>
      <c r="L4512" s="69"/>
      <c r="M4512" s="69"/>
      <c r="N4512" s="69"/>
      <c r="O4512" s="69"/>
      <c r="P4512" s="69"/>
      <c r="Q4512" s="285"/>
    </row>
    <row r="4513" spans="1:17" ht="18.75" customHeight="1">
      <c r="A4513" s="69"/>
      <c r="B4513" s="69"/>
      <c r="C4513" s="69"/>
      <c r="D4513" s="69"/>
      <c r="E4513" s="69"/>
      <c r="F4513" s="69"/>
      <c r="G4513" s="69"/>
      <c r="H4513" s="69"/>
      <c r="I4513" s="69"/>
      <c r="J4513" s="69"/>
      <c r="K4513" s="69"/>
      <c r="L4513" s="69"/>
      <c r="M4513" s="69"/>
      <c r="N4513" s="69"/>
      <c r="O4513" s="69"/>
      <c r="P4513" s="69"/>
      <c r="Q4513" s="285"/>
    </row>
    <row r="4514" spans="1:17" ht="18.75" customHeight="1">
      <c r="A4514" s="69"/>
      <c r="B4514" s="69"/>
      <c r="C4514" s="69"/>
      <c r="D4514" s="69"/>
      <c r="E4514" s="69"/>
      <c r="F4514" s="69"/>
      <c r="G4514" s="69"/>
      <c r="H4514" s="69"/>
      <c r="I4514" s="69"/>
      <c r="J4514" s="69"/>
      <c r="K4514" s="69"/>
      <c r="L4514" s="69"/>
      <c r="M4514" s="69"/>
      <c r="N4514" s="69"/>
      <c r="O4514" s="69"/>
      <c r="P4514" s="69"/>
      <c r="Q4514" s="285"/>
    </row>
    <row r="4515" spans="1:17" ht="18.75" customHeight="1">
      <c r="A4515" s="69"/>
      <c r="B4515" s="69"/>
      <c r="C4515" s="69"/>
      <c r="D4515" s="69"/>
      <c r="E4515" s="69"/>
      <c r="F4515" s="69"/>
      <c r="G4515" s="69"/>
      <c r="H4515" s="69"/>
      <c r="I4515" s="69"/>
      <c r="J4515" s="69"/>
      <c r="K4515" s="69"/>
      <c r="L4515" s="69"/>
      <c r="M4515" s="69"/>
      <c r="N4515" s="69"/>
      <c r="O4515" s="69"/>
      <c r="P4515" s="69"/>
      <c r="Q4515" s="285"/>
    </row>
    <row r="4516" spans="1:17" ht="18.75" customHeight="1">
      <c r="A4516" s="69"/>
      <c r="B4516" s="69"/>
      <c r="C4516" s="69"/>
      <c r="D4516" s="69"/>
      <c r="E4516" s="69"/>
      <c r="F4516" s="69"/>
      <c r="G4516" s="69"/>
      <c r="H4516" s="69"/>
      <c r="I4516" s="69"/>
      <c r="J4516" s="69"/>
      <c r="K4516" s="69"/>
      <c r="L4516" s="69"/>
      <c r="M4516" s="69"/>
      <c r="N4516" s="69"/>
      <c r="O4516" s="69"/>
      <c r="P4516" s="69"/>
      <c r="Q4516" s="285"/>
    </row>
    <row r="4517" spans="1:17" ht="18.75" customHeight="1">
      <c r="A4517" s="69"/>
      <c r="B4517" s="69"/>
      <c r="C4517" s="69"/>
      <c r="D4517" s="69"/>
      <c r="E4517" s="69"/>
      <c r="F4517" s="69"/>
      <c r="G4517" s="69"/>
      <c r="H4517" s="69"/>
      <c r="I4517" s="69"/>
      <c r="J4517" s="69"/>
      <c r="K4517" s="69"/>
      <c r="L4517" s="69"/>
      <c r="M4517" s="69"/>
      <c r="N4517" s="69"/>
      <c r="O4517" s="69"/>
      <c r="P4517" s="69"/>
      <c r="Q4517" s="285"/>
    </row>
    <row r="4518" spans="1:17" ht="18.75" customHeight="1">
      <c r="A4518" s="69"/>
      <c r="B4518" s="69"/>
      <c r="C4518" s="69"/>
      <c r="D4518" s="69"/>
      <c r="E4518" s="69"/>
      <c r="F4518" s="69"/>
      <c r="G4518" s="69"/>
      <c r="H4518" s="69"/>
      <c r="I4518" s="69"/>
      <c r="J4518" s="69"/>
      <c r="K4518" s="69"/>
      <c r="L4518" s="69"/>
      <c r="M4518" s="69"/>
      <c r="N4518" s="69"/>
      <c r="O4518" s="69"/>
      <c r="P4518" s="69"/>
      <c r="Q4518" s="285"/>
    </row>
    <row r="4519" spans="1:17" ht="18.75" customHeight="1">
      <c r="A4519" s="69"/>
      <c r="B4519" s="69"/>
      <c r="C4519" s="69"/>
      <c r="D4519" s="69"/>
      <c r="E4519" s="69"/>
      <c r="F4519" s="69"/>
      <c r="G4519" s="69"/>
      <c r="H4519" s="69"/>
      <c r="I4519" s="69"/>
      <c r="J4519" s="69"/>
      <c r="K4519" s="69"/>
      <c r="L4519" s="69"/>
      <c r="M4519" s="69"/>
      <c r="N4519" s="69"/>
      <c r="O4519" s="69"/>
      <c r="P4519" s="69"/>
      <c r="Q4519" s="285"/>
    </row>
    <row r="4520" spans="1:17" ht="18.75" customHeight="1">
      <c r="A4520" s="69"/>
      <c r="B4520" s="69"/>
      <c r="C4520" s="69"/>
      <c r="D4520" s="69"/>
      <c r="E4520" s="69"/>
      <c r="F4520" s="69"/>
      <c r="G4520" s="69"/>
      <c r="H4520" s="69"/>
      <c r="I4520" s="69"/>
      <c r="J4520" s="69"/>
      <c r="K4520" s="69"/>
      <c r="L4520" s="69"/>
      <c r="M4520" s="69"/>
      <c r="N4520" s="69"/>
      <c r="O4520" s="69"/>
      <c r="P4520" s="69"/>
      <c r="Q4520" s="285"/>
    </row>
    <row r="4521" spans="1:17" ht="18.75" customHeight="1">
      <c r="A4521" s="69"/>
      <c r="B4521" s="69"/>
      <c r="C4521" s="69"/>
      <c r="D4521" s="69"/>
      <c r="E4521" s="69"/>
      <c r="F4521" s="69"/>
      <c r="G4521" s="69"/>
      <c r="H4521" s="69"/>
      <c r="I4521" s="69"/>
      <c r="J4521" s="69"/>
      <c r="K4521" s="69"/>
      <c r="L4521" s="69"/>
      <c r="M4521" s="69"/>
      <c r="N4521" s="69"/>
      <c r="O4521" s="69"/>
      <c r="P4521" s="69"/>
      <c r="Q4521" s="285"/>
    </row>
    <row r="4522" spans="1:17" ht="18.75" customHeight="1">
      <c r="A4522" s="69"/>
      <c r="B4522" s="69"/>
      <c r="C4522" s="69"/>
      <c r="D4522" s="69"/>
      <c r="E4522" s="69"/>
      <c r="F4522" s="69"/>
      <c r="G4522" s="69"/>
      <c r="H4522" s="69"/>
      <c r="I4522" s="69"/>
      <c r="J4522" s="69"/>
      <c r="K4522" s="69"/>
      <c r="L4522" s="69"/>
      <c r="M4522" s="69"/>
      <c r="N4522" s="69"/>
      <c r="O4522" s="69"/>
      <c r="P4522" s="69"/>
      <c r="Q4522" s="285"/>
    </row>
    <row r="4523" spans="1:17" ht="18.75" customHeight="1">
      <c r="A4523" s="69"/>
      <c r="B4523" s="69"/>
      <c r="C4523" s="69"/>
      <c r="D4523" s="69"/>
      <c r="E4523" s="69"/>
      <c r="F4523" s="69"/>
      <c r="G4523" s="69"/>
      <c r="H4523" s="69"/>
      <c r="I4523" s="69"/>
      <c r="J4523" s="69"/>
      <c r="K4523" s="69"/>
      <c r="L4523" s="69"/>
      <c r="M4523" s="69"/>
      <c r="N4523" s="69"/>
      <c r="O4523" s="69"/>
      <c r="P4523" s="69"/>
      <c r="Q4523" s="285"/>
    </row>
    <row r="4524" spans="1:17" ht="18.75" customHeight="1">
      <c r="A4524" s="69"/>
      <c r="B4524" s="69"/>
      <c r="C4524" s="69"/>
      <c r="D4524" s="69"/>
      <c r="E4524" s="69"/>
      <c r="F4524" s="69"/>
      <c r="G4524" s="69"/>
      <c r="H4524" s="69"/>
      <c r="I4524" s="69"/>
      <c r="J4524" s="69"/>
      <c r="K4524" s="69"/>
      <c r="L4524" s="69"/>
      <c r="M4524" s="69"/>
      <c r="N4524" s="69"/>
      <c r="O4524" s="69"/>
      <c r="P4524" s="69"/>
      <c r="Q4524" s="285"/>
    </row>
    <row r="4525" spans="1:17" ht="18.75" customHeight="1">
      <c r="A4525" s="69"/>
      <c r="B4525" s="69"/>
      <c r="C4525" s="69"/>
      <c r="D4525" s="69"/>
      <c r="E4525" s="69"/>
      <c r="F4525" s="69"/>
      <c r="G4525" s="69"/>
      <c r="H4525" s="69"/>
      <c r="I4525" s="69"/>
      <c r="J4525" s="69"/>
      <c r="K4525" s="69"/>
      <c r="L4525" s="69"/>
      <c r="M4525" s="69"/>
      <c r="N4525" s="69"/>
      <c r="O4525" s="69"/>
      <c r="P4525" s="69"/>
      <c r="Q4525" s="285"/>
    </row>
    <row r="4526" spans="1:17" ht="18.75" customHeight="1">
      <c r="A4526" s="69"/>
      <c r="B4526" s="69"/>
      <c r="C4526" s="69"/>
      <c r="D4526" s="69"/>
      <c r="E4526" s="69"/>
      <c r="F4526" s="69"/>
      <c r="G4526" s="69"/>
      <c r="H4526" s="69"/>
      <c r="I4526" s="69"/>
      <c r="J4526" s="69"/>
      <c r="K4526" s="69"/>
      <c r="L4526" s="69"/>
      <c r="M4526" s="69"/>
      <c r="N4526" s="69"/>
      <c r="O4526" s="69"/>
      <c r="P4526" s="69"/>
      <c r="Q4526" s="285"/>
    </row>
    <row r="4527" spans="1:17" ht="18.75" customHeight="1">
      <c r="A4527" s="69"/>
      <c r="B4527" s="69"/>
      <c r="C4527" s="69"/>
      <c r="D4527" s="69"/>
      <c r="E4527" s="69"/>
      <c r="F4527" s="69"/>
      <c r="G4527" s="69"/>
      <c r="H4527" s="69"/>
      <c r="I4527" s="69"/>
      <c r="J4527" s="69"/>
      <c r="K4527" s="69"/>
      <c r="L4527" s="69"/>
      <c r="M4527" s="69"/>
      <c r="N4527" s="69"/>
      <c r="O4527" s="69"/>
      <c r="P4527" s="69"/>
      <c r="Q4527" s="285"/>
    </row>
    <row r="4528" spans="1:17" ht="18.75" customHeight="1">
      <c r="A4528" s="69"/>
      <c r="B4528" s="69"/>
      <c r="C4528" s="69"/>
      <c r="D4528" s="69"/>
      <c r="E4528" s="69"/>
      <c r="F4528" s="69"/>
      <c r="G4528" s="69"/>
      <c r="H4528" s="69"/>
      <c r="I4528" s="69"/>
      <c r="J4528" s="69"/>
      <c r="K4528" s="69"/>
      <c r="L4528" s="69"/>
      <c r="M4528" s="69"/>
      <c r="N4528" s="69"/>
      <c r="O4528" s="69"/>
      <c r="P4528" s="69"/>
      <c r="Q4528" s="285"/>
    </row>
    <row r="4529" spans="1:17" ht="18.75" customHeight="1">
      <c r="A4529" s="69"/>
      <c r="B4529" s="69"/>
      <c r="C4529" s="69"/>
      <c r="D4529" s="69"/>
      <c r="E4529" s="69"/>
      <c r="F4529" s="69"/>
      <c r="G4529" s="69"/>
      <c r="H4529" s="69"/>
      <c r="I4529" s="69"/>
      <c r="J4529" s="69"/>
      <c r="K4529" s="69"/>
      <c r="L4529" s="69"/>
      <c r="M4529" s="69"/>
      <c r="N4529" s="69"/>
      <c r="O4529" s="69"/>
      <c r="P4529" s="69"/>
      <c r="Q4529" s="285"/>
    </row>
    <row r="4530" spans="1:17" ht="18.75" customHeight="1">
      <c r="A4530" s="69"/>
      <c r="B4530" s="69"/>
      <c r="C4530" s="69"/>
      <c r="D4530" s="69"/>
      <c r="E4530" s="69"/>
      <c r="F4530" s="69"/>
      <c r="G4530" s="69"/>
      <c r="H4530" s="69"/>
      <c r="I4530" s="69"/>
      <c r="J4530" s="69"/>
      <c r="K4530" s="69"/>
      <c r="L4530" s="69"/>
      <c r="M4530" s="69"/>
      <c r="N4530" s="69"/>
      <c r="O4530" s="69"/>
      <c r="P4530" s="69"/>
      <c r="Q4530" s="285"/>
    </row>
    <row r="4531" spans="1:17" ht="18.75" customHeight="1">
      <c r="A4531" s="69"/>
      <c r="B4531" s="69"/>
      <c r="C4531" s="69"/>
      <c r="D4531" s="69"/>
      <c r="E4531" s="69"/>
      <c r="F4531" s="69"/>
      <c r="G4531" s="69"/>
      <c r="H4531" s="69"/>
      <c r="I4531" s="69"/>
      <c r="J4531" s="69"/>
      <c r="K4531" s="69"/>
      <c r="L4531" s="69"/>
      <c r="M4531" s="69"/>
      <c r="N4531" s="69"/>
      <c r="O4531" s="69"/>
      <c r="P4531" s="69"/>
      <c r="Q4531" s="285"/>
    </row>
    <row r="4532" spans="1:17" ht="18.75" customHeight="1">
      <c r="A4532" s="69"/>
      <c r="B4532" s="69"/>
      <c r="C4532" s="69"/>
      <c r="D4532" s="69"/>
      <c r="E4532" s="69"/>
      <c r="F4532" s="69"/>
      <c r="G4532" s="69"/>
      <c r="H4532" s="69"/>
      <c r="I4532" s="69"/>
      <c r="J4532" s="69"/>
      <c r="K4532" s="69"/>
      <c r="L4532" s="69"/>
      <c r="M4532" s="69"/>
      <c r="N4532" s="69"/>
      <c r="O4532" s="69"/>
      <c r="P4532" s="69"/>
      <c r="Q4532" s="285"/>
    </row>
    <row r="4533" spans="1:17" ht="18.75" customHeight="1">
      <c r="A4533" s="69"/>
      <c r="B4533" s="69"/>
      <c r="C4533" s="69"/>
      <c r="D4533" s="69"/>
      <c r="E4533" s="69"/>
      <c r="F4533" s="69"/>
      <c r="G4533" s="69"/>
      <c r="H4533" s="69"/>
      <c r="I4533" s="69"/>
      <c r="J4533" s="69"/>
      <c r="K4533" s="69"/>
      <c r="L4533" s="69"/>
      <c r="M4533" s="69"/>
      <c r="N4533" s="69"/>
      <c r="O4533" s="69"/>
      <c r="P4533" s="69"/>
      <c r="Q4533" s="285"/>
    </row>
    <row r="4534" spans="1:17" ht="18.75" customHeight="1">
      <c r="A4534" s="69"/>
      <c r="B4534" s="69"/>
      <c r="C4534" s="69"/>
      <c r="D4534" s="69"/>
      <c r="E4534" s="69"/>
      <c r="F4534" s="69"/>
      <c r="G4534" s="69"/>
      <c r="H4534" s="69"/>
      <c r="I4534" s="69"/>
      <c r="J4534" s="69"/>
      <c r="K4534" s="69"/>
      <c r="L4534" s="69"/>
      <c r="M4534" s="69"/>
      <c r="N4534" s="69"/>
      <c r="O4534" s="69"/>
      <c r="P4534" s="69"/>
      <c r="Q4534" s="285"/>
    </row>
    <row r="4535" spans="1:17" ht="18.75" customHeight="1">
      <c r="A4535" s="69"/>
      <c r="B4535" s="69"/>
      <c r="C4535" s="69"/>
      <c r="D4535" s="69"/>
      <c r="E4535" s="69"/>
      <c r="F4535" s="69"/>
      <c r="G4535" s="69"/>
      <c r="H4535" s="69"/>
      <c r="I4535" s="69"/>
      <c r="J4535" s="69"/>
      <c r="K4535" s="69"/>
      <c r="L4535" s="69"/>
      <c r="M4535" s="69"/>
      <c r="N4535" s="69"/>
      <c r="O4535" s="69"/>
      <c r="P4535" s="69"/>
      <c r="Q4535" s="285"/>
    </row>
    <row r="4536" spans="1:17" ht="18.75" customHeight="1">
      <c r="A4536" s="69"/>
      <c r="B4536" s="69"/>
      <c r="C4536" s="69"/>
      <c r="D4536" s="69"/>
      <c r="E4536" s="69"/>
      <c r="F4536" s="69"/>
      <c r="G4536" s="69"/>
      <c r="H4536" s="69"/>
      <c r="I4536" s="69"/>
      <c r="J4536" s="69"/>
      <c r="K4536" s="69"/>
      <c r="L4536" s="69"/>
      <c r="M4536" s="69"/>
      <c r="N4536" s="69"/>
      <c r="O4536" s="69"/>
      <c r="P4536" s="69"/>
      <c r="Q4536" s="285"/>
    </row>
    <row r="4537" spans="1:17" ht="18.75" customHeight="1">
      <c r="A4537" s="69"/>
      <c r="B4537" s="69"/>
      <c r="C4537" s="69"/>
      <c r="D4537" s="69"/>
      <c r="E4537" s="69"/>
      <c r="F4537" s="69"/>
      <c r="G4537" s="69"/>
      <c r="H4537" s="69"/>
      <c r="I4537" s="69"/>
      <c r="J4537" s="69"/>
      <c r="K4537" s="69"/>
      <c r="L4537" s="69"/>
      <c r="M4537" s="69"/>
      <c r="N4537" s="69"/>
      <c r="O4537" s="69"/>
      <c r="P4537" s="69"/>
      <c r="Q4537" s="285"/>
    </row>
    <row r="4538" spans="1:17" ht="18.75" customHeight="1">
      <c r="A4538" s="69"/>
      <c r="B4538" s="69"/>
      <c r="C4538" s="69"/>
      <c r="D4538" s="69"/>
      <c r="E4538" s="69"/>
      <c r="F4538" s="69"/>
      <c r="G4538" s="69"/>
      <c r="H4538" s="69"/>
      <c r="I4538" s="69"/>
      <c r="J4538" s="69"/>
      <c r="K4538" s="69"/>
      <c r="L4538" s="69"/>
      <c r="M4538" s="69"/>
      <c r="N4538" s="69"/>
      <c r="O4538" s="69"/>
      <c r="P4538" s="69"/>
      <c r="Q4538" s="285"/>
    </row>
    <row r="4539" spans="1:17" ht="18.75" customHeight="1">
      <c r="A4539" s="69"/>
      <c r="B4539" s="69"/>
      <c r="C4539" s="69"/>
      <c r="D4539" s="69"/>
      <c r="E4539" s="69"/>
      <c r="F4539" s="69"/>
      <c r="G4539" s="69"/>
      <c r="H4539" s="69"/>
      <c r="I4539" s="69"/>
      <c r="J4539" s="69"/>
      <c r="K4539" s="69"/>
      <c r="L4539" s="69"/>
      <c r="M4539" s="69"/>
      <c r="N4539" s="69"/>
      <c r="O4539" s="69"/>
      <c r="P4539" s="69"/>
      <c r="Q4539" s="285"/>
    </row>
    <row r="4540" spans="1:17" ht="18.75" customHeight="1">
      <c r="A4540" s="69"/>
      <c r="B4540" s="69"/>
      <c r="C4540" s="69"/>
      <c r="D4540" s="69"/>
      <c r="E4540" s="69"/>
      <c r="F4540" s="69"/>
      <c r="G4540" s="69"/>
      <c r="H4540" s="69"/>
      <c r="I4540" s="69"/>
      <c r="J4540" s="69"/>
      <c r="K4540" s="69"/>
      <c r="L4540" s="69"/>
      <c r="M4540" s="69"/>
      <c r="N4540" s="69"/>
      <c r="O4540" s="69"/>
      <c r="P4540" s="69"/>
      <c r="Q4540" s="285"/>
    </row>
    <row r="4541" spans="1:17" ht="18.75" customHeight="1">
      <c r="A4541" s="69"/>
      <c r="B4541" s="69"/>
      <c r="C4541" s="69"/>
      <c r="D4541" s="69"/>
      <c r="E4541" s="69"/>
      <c r="F4541" s="69"/>
      <c r="G4541" s="69"/>
      <c r="H4541" s="69"/>
      <c r="I4541" s="69"/>
      <c r="J4541" s="69"/>
      <c r="K4541" s="69"/>
      <c r="L4541" s="69"/>
      <c r="M4541" s="69"/>
      <c r="N4541" s="69"/>
      <c r="O4541" s="69"/>
      <c r="P4541" s="69"/>
      <c r="Q4541" s="285"/>
    </row>
    <row r="4542" spans="1:17" ht="18.75" customHeight="1">
      <c r="A4542" s="69"/>
      <c r="B4542" s="69"/>
      <c r="C4542" s="69"/>
      <c r="D4542" s="69"/>
      <c r="E4542" s="69"/>
      <c r="F4542" s="69"/>
      <c r="G4542" s="69"/>
      <c r="H4542" s="69"/>
      <c r="I4542" s="69"/>
      <c r="J4542" s="69"/>
      <c r="K4542" s="69"/>
      <c r="L4542" s="69"/>
      <c r="M4542" s="69"/>
      <c r="N4542" s="69"/>
      <c r="O4542" s="69"/>
      <c r="P4542" s="69"/>
      <c r="Q4542" s="285"/>
    </row>
    <row r="4543" spans="1:17" ht="18.75" customHeight="1">
      <c r="A4543" s="69"/>
      <c r="B4543" s="69"/>
      <c r="C4543" s="69"/>
      <c r="D4543" s="69"/>
      <c r="E4543" s="69"/>
      <c r="F4543" s="69"/>
      <c r="G4543" s="69"/>
      <c r="H4543" s="69"/>
      <c r="I4543" s="69"/>
      <c r="J4543" s="69"/>
      <c r="K4543" s="69"/>
      <c r="L4543" s="69"/>
      <c r="M4543" s="69"/>
      <c r="N4543" s="69"/>
      <c r="O4543" s="69"/>
      <c r="P4543" s="69"/>
      <c r="Q4543" s="285"/>
    </row>
    <row r="4544" spans="1:17" ht="18.75" customHeight="1">
      <c r="A4544" s="69"/>
      <c r="B4544" s="69"/>
      <c r="C4544" s="69"/>
      <c r="D4544" s="69"/>
      <c r="E4544" s="69"/>
      <c r="F4544" s="69"/>
      <c r="G4544" s="69"/>
      <c r="H4544" s="69"/>
      <c r="I4544" s="69"/>
      <c r="J4544" s="69"/>
      <c r="K4544" s="69"/>
      <c r="L4544" s="69"/>
      <c r="M4544" s="69"/>
      <c r="N4544" s="69"/>
      <c r="O4544" s="69"/>
      <c r="P4544" s="69"/>
      <c r="Q4544" s="285"/>
    </row>
    <row r="4545" spans="1:17" ht="18.75" customHeight="1">
      <c r="A4545" s="69"/>
      <c r="B4545" s="69"/>
      <c r="C4545" s="69"/>
      <c r="D4545" s="69"/>
      <c r="E4545" s="69"/>
      <c r="F4545" s="69"/>
      <c r="G4545" s="69"/>
      <c r="H4545" s="69"/>
      <c r="I4545" s="69"/>
      <c r="J4545" s="69"/>
      <c r="K4545" s="69"/>
      <c r="L4545" s="69"/>
      <c r="M4545" s="69"/>
      <c r="N4545" s="69"/>
      <c r="O4545" s="69"/>
      <c r="P4545" s="69"/>
      <c r="Q4545" s="285"/>
    </row>
    <row r="4546" spans="1:17" ht="18.75" customHeight="1">
      <c r="A4546" s="69"/>
      <c r="B4546" s="69"/>
      <c r="C4546" s="69"/>
      <c r="D4546" s="69"/>
      <c r="E4546" s="69"/>
      <c r="F4546" s="69"/>
      <c r="G4546" s="69"/>
      <c r="H4546" s="69"/>
      <c r="I4546" s="69"/>
      <c r="J4546" s="69"/>
      <c r="K4546" s="69"/>
      <c r="L4546" s="69"/>
      <c r="M4546" s="69"/>
      <c r="N4546" s="69"/>
      <c r="O4546" s="69"/>
      <c r="P4546" s="69"/>
      <c r="Q4546" s="285"/>
    </row>
    <row r="4547" spans="1:17" ht="18.75" customHeight="1">
      <c r="A4547" s="69"/>
      <c r="B4547" s="69"/>
      <c r="C4547" s="69"/>
      <c r="D4547" s="69"/>
      <c r="E4547" s="69"/>
      <c r="F4547" s="69"/>
      <c r="G4547" s="69"/>
      <c r="H4547" s="69"/>
      <c r="I4547" s="69"/>
      <c r="J4547" s="69"/>
      <c r="K4547" s="69"/>
      <c r="L4547" s="69"/>
      <c r="M4547" s="69"/>
      <c r="N4547" s="69"/>
      <c r="O4547" s="69"/>
      <c r="P4547" s="69"/>
      <c r="Q4547" s="285"/>
    </row>
    <row r="4548" spans="1:17" ht="18.75" customHeight="1">
      <c r="A4548" s="69"/>
      <c r="B4548" s="69"/>
      <c r="C4548" s="69"/>
      <c r="D4548" s="69"/>
      <c r="E4548" s="69"/>
      <c r="F4548" s="69"/>
      <c r="G4548" s="69"/>
      <c r="H4548" s="69"/>
      <c r="I4548" s="69"/>
      <c r="J4548" s="69"/>
      <c r="K4548" s="69"/>
      <c r="L4548" s="69"/>
      <c r="M4548" s="69"/>
      <c r="N4548" s="69"/>
      <c r="O4548" s="69"/>
      <c r="P4548" s="69"/>
      <c r="Q4548" s="285"/>
    </row>
    <row r="4549" spans="1:17" ht="18.75" customHeight="1">
      <c r="A4549" s="69"/>
      <c r="B4549" s="69"/>
      <c r="C4549" s="69"/>
      <c r="D4549" s="69"/>
      <c r="E4549" s="69"/>
      <c r="F4549" s="69"/>
      <c r="G4549" s="69"/>
      <c r="H4549" s="69"/>
      <c r="I4549" s="69"/>
      <c r="J4549" s="69"/>
      <c r="K4549" s="69"/>
      <c r="L4549" s="69"/>
      <c r="M4549" s="69"/>
      <c r="N4549" s="69"/>
      <c r="O4549" s="69"/>
      <c r="P4549" s="69"/>
      <c r="Q4549" s="285"/>
    </row>
    <row r="4550" spans="1:17" ht="18.75" customHeight="1">
      <c r="A4550" s="69"/>
      <c r="B4550" s="69"/>
      <c r="C4550" s="69"/>
      <c r="D4550" s="69"/>
      <c r="E4550" s="69"/>
      <c r="F4550" s="69"/>
      <c r="G4550" s="69"/>
      <c r="H4550" s="69"/>
      <c r="I4550" s="69"/>
      <c r="J4550" s="69"/>
      <c r="K4550" s="69"/>
      <c r="L4550" s="69"/>
      <c r="M4550" s="69"/>
      <c r="N4550" s="69"/>
      <c r="O4550" s="69"/>
      <c r="P4550" s="69"/>
      <c r="Q4550" s="285"/>
    </row>
    <row r="4551" spans="1:17" ht="18.75" customHeight="1">
      <c r="A4551" s="69"/>
      <c r="B4551" s="69"/>
      <c r="C4551" s="69"/>
      <c r="D4551" s="69"/>
      <c r="E4551" s="69"/>
      <c r="F4551" s="69"/>
      <c r="G4551" s="69"/>
      <c r="H4551" s="69"/>
      <c r="I4551" s="69"/>
      <c r="J4551" s="69"/>
      <c r="K4551" s="69"/>
      <c r="L4551" s="69"/>
      <c r="M4551" s="69"/>
      <c r="N4551" s="69"/>
      <c r="O4551" s="69"/>
      <c r="P4551" s="69"/>
      <c r="Q4551" s="285"/>
    </row>
    <row r="4552" spans="1:17" ht="18.75" customHeight="1">
      <c r="A4552" s="69"/>
      <c r="B4552" s="69"/>
      <c r="C4552" s="69"/>
      <c r="D4552" s="69"/>
      <c r="E4552" s="69"/>
      <c r="F4552" s="69"/>
      <c r="G4552" s="69"/>
      <c r="H4552" s="69"/>
      <c r="I4552" s="69"/>
      <c r="J4552" s="69"/>
      <c r="K4552" s="69"/>
      <c r="L4552" s="69"/>
      <c r="M4552" s="69"/>
      <c r="N4552" s="69"/>
      <c r="O4552" s="69"/>
      <c r="P4552" s="69"/>
      <c r="Q4552" s="285"/>
    </row>
    <row r="4553" spans="1:17" ht="18.75" customHeight="1">
      <c r="A4553" s="69"/>
      <c r="B4553" s="69"/>
      <c r="C4553" s="69"/>
      <c r="D4553" s="69"/>
      <c r="E4553" s="69"/>
      <c r="F4553" s="69"/>
      <c r="G4553" s="69"/>
      <c r="H4553" s="69"/>
      <c r="I4553" s="69"/>
      <c r="J4553" s="69"/>
      <c r="K4553" s="69"/>
      <c r="L4553" s="69"/>
      <c r="M4553" s="69"/>
      <c r="N4553" s="69"/>
      <c r="O4553" s="69"/>
      <c r="P4553" s="69"/>
      <c r="Q4553" s="285"/>
    </row>
    <row r="4554" spans="1:17" ht="18.75" customHeight="1">
      <c r="A4554" s="69"/>
      <c r="B4554" s="69"/>
      <c r="C4554" s="69"/>
      <c r="D4554" s="69"/>
      <c r="E4554" s="69"/>
      <c r="F4554" s="69"/>
      <c r="G4554" s="69"/>
      <c r="H4554" s="69"/>
      <c r="I4554" s="69"/>
      <c r="J4554" s="69"/>
      <c r="K4554" s="69"/>
      <c r="L4554" s="69"/>
      <c r="M4554" s="69"/>
      <c r="N4554" s="69"/>
      <c r="O4554" s="69"/>
      <c r="P4554" s="69"/>
      <c r="Q4554" s="285"/>
    </row>
    <row r="4555" spans="1:17" ht="18.75" customHeight="1">
      <c r="A4555" s="69"/>
      <c r="B4555" s="69"/>
      <c r="C4555" s="69"/>
      <c r="D4555" s="69"/>
      <c r="E4555" s="69"/>
      <c r="F4555" s="69"/>
      <c r="G4555" s="69"/>
      <c r="H4555" s="69"/>
      <c r="I4555" s="69"/>
      <c r="J4555" s="69"/>
      <c r="K4555" s="69"/>
      <c r="L4555" s="69"/>
      <c r="M4555" s="69"/>
      <c r="N4555" s="69"/>
      <c r="O4555" s="69"/>
      <c r="P4555" s="69"/>
      <c r="Q4555" s="285"/>
    </row>
    <row r="4556" spans="1:17" ht="18.75" customHeight="1">
      <c r="A4556" s="69"/>
      <c r="B4556" s="69"/>
      <c r="C4556" s="69"/>
      <c r="D4556" s="69"/>
      <c r="E4556" s="69"/>
      <c r="F4556" s="69"/>
      <c r="G4556" s="69"/>
      <c r="H4556" s="69"/>
      <c r="I4556" s="69"/>
      <c r="J4556" s="69"/>
      <c r="K4556" s="69"/>
      <c r="L4556" s="69"/>
      <c r="M4556" s="69"/>
      <c r="N4556" s="69"/>
      <c r="O4556" s="69"/>
      <c r="P4556" s="69"/>
      <c r="Q4556" s="285"/>
    </row>
    <row r="4557" spans="1:17" ht="18.75" customHeight="1">
      <c r="A4557" s="69"/>
      <c r="B4557" s="69"/>
      <c r="C4557" s="69"/>
      <c r="D4557" s="69"/>
      <c r="E4557" s="69"/>
      <c r="F4557" s="69"/>
      <c r="G4557" s="69"/>
      <c r="H4557" s="69"/>
      <c r="I4557" s="69"/>
      <c r="J4557" s="69"/>
      <c r="K4557" s="69"/>
      <c r="L4557" s="69"/>
      <c r="M4557" s="69"/>
      <c r="N4557" s="69"/>
      <c r="O4557" s="69"/>
      <c r="P4557" s="69"/>
      <c r="Q4557" s="285"/>
    </row>
    <row r="4558" spans="1:17" ht="18.75" customHeight="1">
      <c r="A4558" s="69"/>
      <c r="B4558" s="69"/>
      <c r="C4558" s="69"/>
      <c r="D4558" s="69"/>
      <c r="E4558" s="69"/>
      <c r="F4558" s="69"/>
      <c r="G4558" s="69"/>
      <c r="H4558" s="69"/>
      <c r="I4558" s="69"/>
      <c r="J4558" s="69"/>
      <c r="K4558" s="69"/>
      <c r="L4558" s="69"/>
      <c r="M4558" s="69"/>
      <c r="N4558" s="69"/>
      <c r="O4558" s="69"/>
      <c r="P4558" s="69"/>
      <c r="Q4558" s="285"/>
    </row>
    <row r="4559" spans="1:17" ht="18.75" customHeight="1">
      <c r="A4559" s="69"/>
      <c r="B4559" s="69"/>
      <c r="C4559" s="69"/>
      <c r="D4559" s="69"/>
      <c r="E4559" s="69"/>
      <c r="F4559" s="69"/>
      <c r="G4559" s="69"/>
      <c r="H4559" s="69"/>
      <c r="I4559" s="69"/>
      <c r="J4559" s="69"/>
      <c r="K4559" s="69"/>
      <c r="L4559" s="69"/>
      <c r="M4559" s="69"/>
      <c r="N4559" s="69"/>
      <c r="O4559" s="69"/>
      <c r="P4559" s="69"/>
      <c r="Q4559" s="285"/>
    </row>
    <row r="4560" spans="1:17" ht="18.75" customHeight="1">
      <c r="A4560" s="69"/>
      <c r="B4560" s="69"/>
      <c r="C4560" s="69"/>
      <c r="D4560" s="69"/>
      <c r="E4560" s="69"/>
      <c r="F4560" s="69"/>
      <c r="G4560" s="69"/>
      <c r="H4560" s="69"/>
      <c r="I4560" s="69"/>
      <c r="J4560" s="69"/>
      <c r="K4560" s="69"/>
      <c r="L4560" s="69"/>
      <c r="M4560" s="69"/>
      <c r="N4560" s="69"/>
      <c r="O4560" s="69"/>
      <c r="P4560" s="69"/>
      <c r="Q4560" s="285"/>
    </row>
    <row r="4561" spans="1:17" ht="18.75" customHeight="1">
      <c r="A4561" s="69"/>
      <c r="B4561" s="69"/>
      <c r="C4561" s="69"/>
      <c r="D4561" s="69"/>
      <c r="E4561" s="69"/>
      <c r="F4561" s="69"/>
      <c r="G4561" s="69"/>
      <c r="H4561" s="69"/>
      <c r="I4561" s="69"/>
      <c r="J4561" s="69"/>
      <c r="K4561" s="69"/>
      <c r="L4561" s="69"/>
      <c r="M4561" s="69"/>
      <c r="N4561" s="69"/>
      <c r="O4561" s="69"/>
      <c r="P4561" s="69"/>
      <c r="Q4561" s="285"/>
    </row>
    <row r="4562" spans="1:17" ht="18.75" customHeight="1">
      <c r="A4562" s="69"/>
      <c r="B4562" s="69"/>
      <c r="C4562" s="69"/>
      <c r="D4562" s="69"/>
      <c r="E4562" s="69"/>
      <c r="F4562" s="69"/>
      <c r="G4562" s="69"/>
      <c r="H4562" s="69"/>
      <c r="I4562" s="69"/>
      <c r="J4562" s="69"/>
      <c r="K4562" s="69"/>
      <c r="L4562" s="69"/>
      <c r="M4562" s="69"/>
      <c r="N4562" s="69"/>
      <c r="O4562" s="69"/>
      <c r="P4562" s="69"/>
      <c r="Q4562" s="285"/>
    </row>
    <row r="4563" spans="1:17" ht="18.75" customHeight="1">
      <c r="A4563" s="69"/>
      <c r="B4563" s="69"/>
      <c r="C4563" s="69"/>
      <c r="D4563" s="69"/>
      <c r="E4563" s="69"/>
      <c r="F4563" s="69"/>
      <c r="G4563" s="69"/>
      <c r="H4563" s="69"/>
      <c r="I4563" s="69"/>
      <c r="J4563" s="69"/>
      <c r="K4563" s="69"/>
      <c r="L4563" s="69"/>
      <c r="M4563" s="69"/>
      <c r="N4563" s="69"/>
      <c r="O4563" s="69"/>
      <c r="P4563" s="69"/>
      <c r="Q4563" s="285"/>
    </row>
    <row r="4564" spans="1:17" ht="18.75" customHeight="1">
      <c r="A4564" s="69"/>
      <c r="B4564" s="69"/>
      <c r="C4564" s="69"/>
      <c r="D4564" s="69"/>
      <c r="E4564" s="69"/>
      <c r="F4564" s="69"/>
      <c r="G4564" s="69"/>
      <c r="H4564" s="69"/>
      <c r="I4564" s="69"/>
      <c r="J4564" s="69"/>
      <c r="K4564" s="69"/>
      <c r="L4564" s="69"/>
      <c r="M4564" s="69"/>
      <c r="N4564" s="69"/>
      <c r="O4564" s="69"/>
      <c r="P4564" s="69"/>
      <c r="Q4564" s="285"/>
    </row>
    <row r="4565" spans="1:17" ht="18.75" customHeight="1">
      <c r="A4565" s="69"/>
      <c r="B4565" s="69"/>
      <c r="C4565" s="69"/>
      <c r="D4565" s="69"/>
      <c r="E4565" s="69"/>
      <c r="F4565" s="69"/>
      <c r="G4565" s="69"/>
      <c r="H4565" s="69"/>
      <c r="I4565" s="69"/>
      <c r="J4565" s="69"/>
      <c r="K4565" s="69"/>
      <c r="L4565" s="69"/>
      <c r="M4565" s="69"/>
      <c r="N4565" s="69"/>
      <c r="O4565" s="69"/>
      <c r="P4565" s="69"/>
      <c r="Q4565" s="285"/>
    </row>
    <row r="4566" spans="1:17" ht="18.75" customHeight="1">
      <c r="A4566" s="69"/>
      <c r="B4566" s="69"/>
      <c r="C4566" s="69"/>
      <c r="D4566" s="69"/>
      <c r="E4566" s="69"/>
      <c r="F4566" s="69"/>
      <c r="G4566" s="69"/>
      <c r="H4566" s="69"/>
      <c r="I4566" s="69"/>
      <c r="J4566" s="69"/>
      <c r="K4566" s="69"/>
      <c r="L4566" s="69"/>
      <c r="M4566" s="69"/>
      <c r="N4566" s="69"/>
      <c r="O4566" s="69"/>
      <c r="P4566" s="69"/>
      <c r="Q4566" s="285"/>
    </row>
    <row r="4567" spans="1:17" ht="18.75" customHeight="1">
      <c r="A4567" s="69"/>
      <c r="B4567" s="69"/>
      <c r="C4567" s="69"/>
      <c r="D4567" s="69"/>
      <c r="E4567" s="69"/>
      <c r="F4567" s="69"/>
      <c r="G4567" s="69"/>
      <c r="H4567" s="69"/>
      <c r="I4567" s="69"/>
      <c r="J4567" s="69"/>
      <c r="K4567" s="69"/>
      <c r="L4567" s="69"/>
      <c r="M4567" s="69"/>
      <c r="N4567" s="69"/>
      <c r="O4567" s="69"/>
      <c r="P4567" s="69"/>
      <c r="Q4567" s="285"/>
    </row>
    <row r="4568" spans="1:17" ht="18.75" customHeight="1">
      <c r="A4568" s="69"/>
      <c r="B4568" s="69"/>
      <c r="C4568" s="69"/>
      <c r="D4568" s="69"/>
      <c r="E4568" s="69"/>
      <c r="F4568" s="69"/>
      <c r="G4568" s="69"/>
      <c r="H4568" s="69"/>
      <c r="I4568" s="69"/>
      <c r="J4568" s="69"/>
      <c r="K4568" s="69"/>
      <c r="L4568" s="69"/>
      <c r="M4568" s="69"/>
      <c r="N4568" s="69"/>
      <c r="O4568" s="69"/>
      <c r="P4568" s="69"/>
      <c r="Q4568" s="285"/>
    </row>
    <row r="4569" spans="1:17" ht="18.75" customHeight="1">
      <c r="A4569" s="69"/>
      <c r="B4569" s="69"/>
      <c r="C4569" s="69"/>
      <c r="D4569" s="69"/>
      <c r="E4569" s="69"/>
      <c r="F4569" s="69"/>
      <c r="G4569" s="69"/>
      <c r="H4569" s="69"/>
      <c r="I4569" s="69"/>
      <c r="J4569" s="69"/>
      <c r="K4569" s="69"/>
      <c r="L4569" s="69"/>
      <c r="M4569" s="69"/>
      <c r="N4569" s="69"/>
      <c r="O4569" s="69"/>
      <c r="P4569" s="69"/>
      <c r="Q4569" s="285"/>
    </row>
    <row r="4570" spans="1:17" ht="18.75" customHeight="1">
      <c r="A4570" s="69"/>
      <c r="B4570" s="69"/>
      <c r="C4570" s="69"/>
      <c r="D4570" s="69"/>
      <c r="E4570" s="69"/>
      <c r="F4570" s="69"/>
      <c r="G4570" s="69"/>
      <c r="H4570" s="69"/>
      <c r="I4570" s="69"/>
      <c r="J4570" s="69"/>
      <c r="K4570" s="69"/>
      <c r="L4570" s="69"/>
      <c r="M4570" s="69"/>
      <c r="N4570" s="69"/>
      <c r="O4570" s="69"/>
      <c r="P4570" s="69"/>
      <c r="Q4570" s="285"/>
    </row>
    <row r="4571" spans="1:17" ht="18.75" customHeight="1">
      <c r="A4571" s="69"/>
      <c r="B4571" s="69"/>
      <c r="C4571" s="69"/>
      <c r="D4571" s="69"/>
      <c r="E4571" s="69"/>
      <c r="F4571" s="69"/>
      <c r="G4571" s="69"/>
      <c r="H4571" s="69"/>
      <c r="I4571" s="69"/>
      <c r="J4571" s="69"/>
      <c r="K4571" s="69"/>
      <c r="L4571" s="69"/>
      <c r="M4571" s="69"/>
      <c r="N4571" s="69"/>
      <c r="O4571" s="69"/>
      <c r="P4571" s="69"/>
      <c r="Q4571" s="285"/>
    </row>
    <row r="4572" spans="1:17" ht="18.75" customHeight="1">
      <c r="A4572" s="69"/>
      <c r="B4572" s="69"/>
      <c r="C4572" s="69"/>
      <c r="D4572" s="69"/>
      <c r="E4572" s="69"/>
      <c r="F4572" s="69"/>
      <c r="G4572" s="69"/>
      <c r="H4572" s="69"/>
      <c r="I4572" s="69"/>
      <c r="J4572" s="69"/>
      <c r="K4572" s="69"/>
      <c r="L4572" s="69"/>
      <c r="M4572" s="69"/>
      <c r="N4572" s="69"/>
      <c r="O4572" s="69"/>
      <c r="P4572" s="69"/>
      <c r="Q4572" s="285"/>
    </row>
    <row r="4573" spans="1:17" ht="18.75" customHeight="1">
      <c r="A4573" s="69"/>
      <c r="B4573" s="69"/>
      <c r="C4573" s="69"/>
      <c r="D4573" s="69"/>
      <c r="E4573" s="69"/>
      <c r="F4573" s="69"/>
      <c r="G4573" s="69"/>
      <c r="H4573" s="69"/>
      <c r="I4573" s="69"/>
      <c r="J4573" s="69"/>
      <c r="K4573" s="69"/>
      <c r="L4573" s="69"/>
      <c r="M4573" s="69"/>
      <c r="N4573" s="69"/>
      <c r="O4573" s="69"/>
      <c r="P4573" s="69"/>
      <c r="Q4573" s="285"/>
    </row>
    <row r="4574" spans="1:17" ht="18.75" customHeight="1">
      <c r="A4574" s="69"/>
      <c r="B4574" s="69"/>
      <c r="C4574" s="69"/>
      <c r="D4574" s="69"/>
      <c r="E4574" s="69"/>
      <c r="F4574" s="69"/>
      <c r="G4574" s="69"/>
      <c r="H4574" s="69"/>
      <c r="I4574" s="69"/>
      <c r="J4574" s="69"/>
      <c r="K4574" s="69"/>
      <c r="L4574" s="69"/>
      <c r="M4574" s="69"/>
      <c r="N4574" s="69"/>
      <c r="O4574" s="69"/>
      <c r="P4574" s="69"/>
      <c r="Q4574" s="285"/>
    </row>
    <row r="4575" spans="1:17" ht="18.75" customHeight="1">
      <c r="A4575" s="69"/>
      <c r="B4575" s="69"/>
      <c r="C4575" s="69"/>
      <c r="D4575" s="69"/>
      <c r="E4575" s="69"/>
      <c r="F4575" s="69"/>
      <c r="G4575" s="69"/>
      <c r="H4575" s="69"/>
      <c r="I4575" s="69"/>
      <c r="J4575" s="69"/>
      <c r="K4575" s="69"/>
      <c r="L4575" s="69"/>
      <c r="M4575" s="69"/>
      <c r="N4575" s="69"/>
      <c r="O4575" s="69"/>
      <c r="P4575" s="69"/>
      <c r="Q4575" s="285"/>
    </row>
    <row r="4576" spans="1:17" ht="18.75" customHeight="1">
      <c r="A4576" s="69"/>
      <c r="B4576" s="69"/>
      <c r="C4576" s="69"/>
      <c r="D4576" s="69"/>
      <c r="E4576" s="69"/>
      <c r="F4576" s="69"/>
      <c r="G4576" s="69"/>
      <c r="H4576" s="69"/>
      <c r="I4576" s="69"/>
      <c r="J4576" s="69"/>
      <c r="K4576" s="69"/>
      <c r="L4576" s="69"/>
      <c r="M4576" s="69"/>
      <c r="N4576" s="69"/>
      <c r="O4576" s="69"/>
      <c r="P4576" s="69"/>
      <c r="Q4576" s="285"/>
    </row>
    <row r="4577" spans="1:17" ht="18.75" customHeight="1">
      <c r="A4577" s="69"/>
      <c r="B4577" s="69"/>
      <c r="C4577" s="69"/>
      <c r="D4577" s="69"/>
      <c r="E4577" s="69"/>
      <c r="F4577" s="69"/>
      <c r="G4577" s="69"/>
      <c r="H4577" s="69"/>
      <c r="I4577" s="69"/>
      <c r="J4577" s="69"/>
      <c r="K4577" s="69"/>
      <c r="L4577" s="69"/>
      <c r="M4577" s="69"/>
      <c r="N4577" s="69"/>
      <c r="O4577" s="69"/>
      <c r="P4577" s="69"/>
      <c r="Q4577" s="285"/>
    </row>
    <row r="4578" spans="1:17" ht="18.75" customHeight="1">
      <c r="A4578" s="69"/>
      <c r="B4578" s="69"/>
      <c r="C4578" s="69"/>
      <c r="D4578" s="69"/>
      <c r="E4578" s="69"/>
      <c r="F4578" s="69"/>
      <c r="G4578" s="69"/>
      <c r="H4578" s="69"/>
      <c r="I4578" s="69"/>
      <c r="J4578" s="69"/>
      <c r="K4578" s="69"/>
      <c r="L4578" s="69"/>
      <c r="M4578" s="69"/>
      <c r="N4578" s="69"/>
      <c r="O4578" s="69"/>
      <c r="P4578" s="69"/>
      <c r="Q4578" s="285"/>
    </row>
    <row r="4579" spans="1:17" ht="18.75" customHeight="1">
      <c r="A4579" s="69"/>
      <c r="B4579" s="69"/>
      <c r="C4579" s="69"/>
      <c r="D4579" s="69"/>
      <c r="E4579" s="69"/>
      <c r="F4579" s="69"/>
      <c r="G4579" s="69"/>
      <c r="H4579" s="69"/>
      <c r="I4579" s="69"/>
      <c r="J4579" s="69"/>
      <c r="K4579" s="69"/>
      <c r="L4579" s="69"/>
      <c r="M4579" s="69"/>
      <c r="N4579" s="69"/>
      <c r="O4579" s="69"/>
      <c r="P4579" s="69"/>
      <c r="Q4579" s="285"/>
    </row>
    <row r="4580" spans="1:17" ht="18.75" customHeight="1">
      <c r="A4580" s="69"/>
      <c r="B4580" s="69"/>
      <c r="C4580" s="69"/>
      <c r="D4580" s="69"/>
      <c r="E4580" s="69"/>
      <c r="F4580" s="69"/>
      <c r="G4580" s="69"/>
      <c r="H4580" s="69"/>
      <c r="I4580" s="69"/>
      <c r="J4580" s="69"/>
      <c r="K4580" s="69"/>
      <c r="L4580" s="69"/>
      <c r="M4580" s="69"/>
      <c r="N4580" s="69"/>
      <c r="O4580" s="69"/>
      <c r="P4580" s="69"/>
      <c r="Q4580" s="285"/>
    </row>
    <row r="4581" spans="1:17" ht="18.75" customHeight="1">
      <c r="A4581" s="69"/>
      <c r="B4581" s="69"/>
      <c r="C4581" s="69"/>
      <c r="D4581" s="69"/>
      <c r="E4581" s="69"/>
      <c r="F4581" s="69"/>
      <c r="G4581" s="69"/>
      <c r="H4581" s="69"/>
      <c r="I4581" s="69"/>
      <c r="J4581" s="69"/>
      <c r="K4581" s="69"/>
      <c r="L4581" s="69"/>
      <c r="M4581" s="69"/>
      <c r="N4581" s="69"/>
      <c r="O4581" s="69"/>
      <c r="P4581" s="69"/>
      <c r="Q4581" s="285"/>
    </row>
    <row r="4582" spans="1:17" ht="18.75" customHeight="1">
      <c r="A4582" s="69"/>
      <c r="B4582" s="69"/>
      <c r="C4582" s="69"/>
      <c r="D4582" s="69"/>
      <c r="E4582" s="69"/>
      <c r="F4582" s="69"/>
      <c r="G4582" s="69"/>
      <c r="H4582" s="69"/>
      <c r="I4582" s="69"/>
      <c r="J4582" s="69"/>
      <c r="K4582" s="69"/>
      <c r="L4582" s="69"/>
      <c r="M4582" s="69"/>
      <c r="N4582" s="69"/>
      <c r="O4582" s="69"/>
      <c r="P4582" s="69"/>
      <c r="Q4582" s="285"/>
    </row>
    <row r="4583" spans="1:17" ht="18.75" customHeight="1">
      <c r="A4583" s="69"/>
      <c r="B4583" s="69"/>
      <c r="C4583" s="69"/>
      <c r="D4583" s="69"/>
      <c r="E4583" s="69"/>
      <c r="F4583" s="69"/>
      <c r="G4583" s="69"/>
      <c r="H4583" s="69"/>
      <c r="I4583" s="69"/>
      <c r="J4583" s="69"/>
      <c r="K4583" s="69"/>
      <c r="L4583" s="69"/>
      <c r="M4583" s="69"/>
      <c r="N4583" s="69"/>
      <c r="O4583" s="69"/>
      <c r="P4583" s="69"/>
      <c r="Q4583" s="285"/>
    </row>
    <row r="4584" spans="1:17" ht="18.75" customHeight="1">
      <c r="A4584" s="69"/>
      <c r="B4584" s="69"/>
      <c r="C4584" s="69"/>
      <c r="D4584" s="69"/>
      <c r="E4584" s="69"/>
      <c r="F4584" s="69"/>
      <c r="G4584" s="69"/>
      <c r="H4584" s="69"/>
      <c r="I4584" s="69"/>
      <c r="J4584" s="69"/>
      <c r="K4584" s="69"/>
      <c r="L4584" s="69"/>
      <c r="M4584" s="69"/>
      <c r="N4584" s="69"/>
      <c r="O4584" s="69"/>
      <c r="P4584" s="69"/>
      <c r="Q4584" s="285"/>
    </row>
    <row r="4585" spans="1:17" ht="18.75" customHeight="1">
      <c r="A4585" s="69"/>
      <c r="B4585" s="69"/>
      <c r="C4585" s="69"/>
      <c r="D4585" s="69"/>
      <c r="E4585" s="69"/>
      <c r="F4585" s="69"/>
      <c r="G4585" s="69"/>
      <c r="H4585" s="69"/>
      <c r="I4585" s="69"/>
      <c r="J4585" s="69"/>
      <c r="K4585" s="69"/>
      <c r="L4585" s="69"/>
      <c r="M4585" s="69"/>
      <c r="N4585" s="69"/>
      <c r="O4585" s="69"/>
      <c r="P4585" s="69"/>
      <c r="Q4585" s="285"/>
    </row>
    <row r="4586" spans="1:17" ht="18.75" customHeight="1">
      <c r="A4586" s="69"/>
      <c r="B4586" s="69"/>
      <c r="C4586" s="69"/>
      <c r="D4586" s="69"/>
      <c r="E4586" s="69"/>
      <c r="F4586" s="69"/>
      <c r="G4586" s="69"/>
      <c r="H4586" s="69"/>
      <c r="I4586" s="69"/>
      <c r="J4586" s="69"/>
      <c r="K4586" s="69"/>
      <c r="L4586" s="69"/>
      <c r="M4586" s="69"/>
      <c r="N4586" s="69"/>
      <c r="O4586" s="69"/>
      <c r="P4586" s="69"/>
      <c r="Q4586" s="285"/>
    </row>
    <row r="4587" spans="1:17" ht="18.75" customHeight="1">
      <c r="A4587" s="69"/>
      <c r="B4587" s="69"/>
      <c r="C4587" s="69"/>
      <c r="D4587" s="69"/>
      <c r="E4587" s="69"/>
      <c r="F4587" s="69"/>
      <c r="G4587" s="69"/>
      <c r="H4587" s="69"/>
      <c r="I4587" s="69"/>
      <c r="J4587" s="69"/>
      <c r="K4587" s="69"/>
      <c r="L4587" s="69"/>
      <c r="M4587" s="69"/>
      <c r="N4587" s="69"/>
      <c r="O4587" s="69"/>
      <c r="P4587" s="69"/>
      <c r="Q4587" s="285"/>
    </row>
    <row r="4588" spans="1:17" ht="18.75" customHeight="1">
      <c r="A4588" s="69"/>
      <c r="B4588" s="69"/>
      <c r="C4588" s="69"/>
      <c r="D4588" s="69"/>
      <c r="E4588" s="69"/>
      <c r="F4588" s="69"/>
      <c r="G4588" s="69"/>
      <c r="H4588" s="69"/>
      <c r="I4588" s="69"/>
      <c r="J4588" s="69"/>
      <c r="K4588" s="69"/>
      <c r="L4588" s="69"/>
      <c r="M4588" s="69"/>
      <c r="N4588" s="69"/>
      <c r="O4588" s="69"/>
      <c r="P4588" s="69"/>
      <c r="Q4588" s="285"/>
    </row>
    <row r="4589" spans="1:17" ht="18.75" customHeight="1">
      <c r="A4589" s="69"/>
      <c r="B4589" s="69"/>
      <c r="C4589" s="69"/>
      <c r="D4589" s="69"/>
      <c r="E4589" s="69"/>
      <c r="F4589" s="69"/>
      <c r="G4589" s="69"/>
      <c r="H4589" s="69"/>
      <c r="I4589" s="69"/>
      <c r="J4589" s="69"/>
      <c r="K4589" s="69"/>
      <c r="L4589" s="69"/>
      <c r="M4589" s="69"/>
      <c r="N4589" s="69"/>
      <c r="O4589" s="69"/>
      <c r="P4589" s="69"/>
      <c r="Q4589" s="285"/>
    </row>
    <row r="4590" spans="1:17" ht="18.75" customHeight="1">
      <c r="A4590" s="69"/>
      <c r="B4590" s="69"/>
      <c r="C4590" s="69"/>
      <c r="D4590" s="69"/>
      <c r="E4590" s="69"/>
      <c r="F4590" s="69"/>
      <c r="G4590" s="69"/>
      <c r="H4590" s="69"/>
      <c r="I4590" s="69"/>
      <c r="J4590" s="69"/>
      <c r="K4590" s="69"/>
      <c r="L4590" s="69"/>
      <c r="M4590" s="69"/>
      <c r="N4590" s="69"/>
      <c r="O4590" s="69"/>
      <c r="P4590" s="69"/>
      <c r="Q4590" s="285"/>
    </row>
    <row r="4591" spans="1:17" ht="18.75" customHeight="1">
      <c r="A4591" s="69"/>
      <c r="B4591" s="69"/>
      <c r="C4591" s="69"/>
      <c r="D4591" s="69"/>
      <c r="E4591" s="69"/>
      <c r="F4591" s="69"/>
      <c r="G4591" s="69"/>
      <c r="H4591" s="69"/>
      <c r="I4591" s="69"/>
      <c r="J4591" s="69"/>
      <c r="K4591" s="69"/>
      <c r="L4591" s="69"/>
      <c r="M4591" s="69"/>
      <c r="N4591" s="69"/>
      <c r="O4591" s="69"/>
      <c r="P4591" s="69"/>
      <c r="Q4591" s="285"/>
    </row>
    <row r="4592" spans="1:17" ht="18.75" customHeight="1">
      <c r="A4592" s="69"/>
      <c r="B4592" s="69"/>
      <c r="C4592" s="69"/>
      <c r="D4592" s="69"/>
      <c r="E4592" s="69"/>
      <c r="F4592" s="69"/>
      <c r="G4592" s="69"/>
      <c r="H4592" s="69"/>
      <c r="I4592" s="69"/>
      <c r="J4592" s="69"/>
      <c r="K4592" s="69"/>
      <c r="L4592" s="69"/>
      <c r="M4592" s="69"/>
      <c r="N4592" s="69"/>
      <c r="O4592" s="69"/>
      <c r="P4592" s="69"/>
      <c r="Q4592" s="285"/>
    </row>
    <row r="4593" spans="1:17" ht="18.75" customHeight="1">
      <c r="A4593" s="69"/>
      <c r="B4593" s="69"/>
      <c r="C4593" s="69"/>
      <c r="D4593" s="69"/>
      <c r="E4593" s="69"/>
      <c r="F4593" s="69"/>
      <c r="G4593" s="69"/>
      <c r="H4593" s="69"/>
      <c r="I4593" s="69"/>
      <c r="J4593" s="69"/>
      <c r="K4593" s="69"/>
      <c r="L4593" s="69"/>
      <c r="M4593" s="69"/>
      <c r="N4593" s="69"/>
      <c r="O4593" s="69"/>
      <c r="P4593" s="69"/>
      <c r="Q4593" s="285"/>
    </row>
    <row r="4594" spans="1:17" ht="18.75" customHeight="1">
      <c r="A4594" s="69"/>
      <c r="B4594" s="69"/>
      <c r="C4594" s="69"/>
      <c r="D4594" s="69"/>
      <c r="E4594" s="69"/>
      <c r="F4594" s="69"/>
      <c r="G4594" s="69"/>
      <c r="H4594" s="69"/>
      <c r="I4594" s="69"/>
      <c r="J4594" s="69"/>
      <c r="K4594" s="69"/>
      <c r="L4594" s="69"/>
      <c r="M4594" s="69"/>
      <c r="N4594" s="69"/>
      <c r="O4594" s="69"/>
      <c r="P4594" s="69"/>
      <c r="Q4594" s="285"/>
    </row>
    <row r="4595" spans="1:17" ht="18.75" customHeight="1">
      <c r="A4595" s="69"/>
      <c r="B4595" s="69"/>
      <c r="C4595" s="69"/>
      <c r="D4595" s="69"/>
      <c r="E4595" s="69"/>
      <c r="F4595" s="69"/>
      <c r="G4595" s="69"/>
      <c r="H4595" s="69"/>
      <c r="I4595" s="69"/>
      <c r="J4595" s="69"/>
      <c r="K4595" s="69"/>
      <c r="L4595" s="69"/>
      <c r="M4595" s="69"/>
      <c r="N4595" s="69"/>
      <c r="O4595" s="69"/>
      <c r="P4595" s="69"/>
      <c r="Q4595" s="285"/>
    </row>
    <row r="4596" spans="1:17" ht="18.75" customHeight="1">
      <c r="A4596" s="69"/>
      <c r="B4596" s="69"/>
      <c r="C4596" s="69"/>
      <c r="D4596" s="69"/>
      <c r="E4596" s="69"/>
      <c r="F4596" s="69"/>
      <c r="G4596" s="69"/>
      <c r="H4596" s="69"/>
      <c r="I4596" s="69"/>
      <c r="J4596" s="69"/>
      <c r="K4596" s="69"/>
      <c r="L4596" s="69"/>
      <c r="M4596" s="69"/>
      <c r="N4596" s="69"/>
      <c r="O4596" s="69"/>
      <c r="P4596" s="69"/>
      <c r="Q4596" s="285"/>
    </row>
    <row r="4597" spans="1:17" ht="18.75" customHeight="1">
      <c r="A4597" s="69"/>
      <c r="B4597" s="69"/>
      <c r="C4597" s="69"/>
      <c r="D4597" s="69"/>
      <c r="E4597" s="69"/>
      <c r="F4597" s="69"/>
      <c r="G4597" s="69"/>
      <c r="H4597" s="69"/>
      <c r="I4597" s="69"/>
      <c r="J4597" s="69"/>
      <c r="K4597" s="69"/>
      <c r="L4597" s="69"/>
      <c r="M4597" s="69"/>
      <c r="N4597" s="69"/>
      <c r="O4597" s="69"/>
      <c r="P4597" s="69"/>
      <c r="Q4597" s="285"/>
    </row>
    <row r="4598" spans="1:17" ht="18.75" customHeight="1">
      <c r="A4598" s="69"/>
      <c r="B4598" s="69"/>
      <c r="C4598" s="69"/>
      <c r="D4598" s="69"/>
      <c r="E4598" s="69"/>
      <c r="F4598" s="69"/>
      <c r="G4598" s="69"/>
      <c r="H4598" s="69"/>
      <c r="I4598" s="69"/>
      <c r="J4598" s="69"/>
      <c r="K4598" s="69"/>
      <c r="L4598" s="69"/>
      <c r="M4598" s="69"/>
      <c r="N4598" s="69"/>
      <c r="O4598" s="69"/>
      <c r="P4598" s="69"/>
      <c r="Q4598" s="285"/>
    </row>
    <row r="4599" spans="1:17" ht="18.75" customHeight="1">
      <c r="A4599" s="69"/>
      <c r="B4599" s="69"/>
      <c r="C4599" s="69"/>
      <c r="D4599" s="69"/>
      <c r="E4599" s="69"/>
      <c r="F4599" s="69"/>
      <c r="G4599" s="69"/>
      <c r="H4599" s="69"/>
      <c r="I4599" s="69"/>
      <c r="J4599" s="69"/>
      <c r="K4599" s="69"/>
      <c r="L4599" s="69"/>
      <c r="M4599" s="69"/>
      <c r="N4599" s="69"/>
      <c r="O4599" s="69"/>
      <c r="P4599" s="69"/>
      <c r="Q4599" s="285"/>
    </row>
    <row r="4600" spans="1:17" ht="18.75" customHeight="1">
      <c r="A4600" s="69"/>
      <c r="B4600" s="69"/>
      <c r="C4600" s="69"/>
      <c r="D4600" s="69"/>
      <c r="E4600" s="69"/>
      <c r="F4600" s="69"/>
      <c r="G4600" s="69"/>
      <c r="H4600" s="69"/>
      <c r="I4600" s="69"/>
      <c r="J4600" s="69"/>
      <c r="K4600" s="69"/>
      <c r="L4600" s="69"/>
      <c r="M4600" s="69"/>
      <c r="N4600" s="69"/>
      <c r="O4600" s="69"/>
      <c r="P4600" s="69"/>
      <c r="Q4600" s="285"/>
    </row>
    <row r="4601" spans="1:17" ht="18.75" customHeight="1">
      <c r="A4601" s="69"/>
      <c r="B4601" s="69"/>
      <c r="C4601" s="69"/>
      <c r="D4601" s="69"/>
      <c r="E4601" s="69"/>
      <c r="F4601" s="69"/>
      <c r="G4601" s="69"/>
      <c r="H4601" s="69"/>
      <c r="I4601" s="69"/>
      <c r="J4601" s="69"/>
      <c r="K4601" s="69"/>
      <c r="L4601" s="69"/>
      <c r="M4601" s="69"/>
      <c r="N4601" s="69"/>
      <c r="O4601" s="69"/>
      <c r="P4601" s="69"/>
      <c r="Q4601" s="285"/>
    </row>
    <row r="4602" spans="1:17" ht="18.75" customHeight="1">
      <c r="A4602" s="69"/>
      <c r="B4602" s="69"/>
      <c r="C4602" s="69"/>
      <c r="D4602" s="69"/>
      <c r="E4602" s="69"/>
      <c r="F4602" s="69"/>
      <c r="G4602" s="69"/>
      <c r="H4602" s="69"/>
      <c r="I4602" s="69"/>
      <c r="J4602" s="69"/>
      <c r="K4602" s="69"/>
      <c r="L4602" s="69"/>
      <c r="M4602" s="69"/>
      <c r="N4602" s="69"/>
      <c r="O4602" s="69"/>
      <c r="P4602" s="69"/>
      <c r="Q4602" s="285"/>
    </row>
    <row r="4603" spans="1:17" ht="18.75" customHeight="1">
      <c r="A4603" s="69"/>
      <c r="B4603" s="69"/>
      <c r="C4603" s="69"/>
      <c r="D4603" s="69"/>
      <c r="E4603" s="69"/>
      <c r="F4603" s="69"/>
      <c r="G4603" s="69"/>
      <c r="H4603" s="69"/>
      <c r="I4603" s="69"/>
      <c r="J4603" s="69"/>
      <c r="K4603" s="69"/>
      <c r="L4603" s="69"/>
      <c r="M4603" s="69"/>
      <c r="N4603" s="69"/>
      <c r="O4603" s="69"/>
      <c r="P4603" s="69"/>
      <c r="Q4603" s="285"/>
    </row>
    <row r="4604" spans="1:17" ht="18.75" customHeight="1">
      <c r="A4604" s="69"/>
      <c r="B4604" s="69"/>
      <c r="C4604" s="69"/>
      <c r="D4604" s="69"/>
      <c r="E4604" s="69"/>
      <c r="F4604" s="69"/>
      <c r="G4604" s="69"/>
      <c r="H4604" s="69"/>
      <c r="I4604" s="69"/>
      <c r="J4604" s="69"/>
      <c r="K4604" s="69"/>
      <c r="L4604" s="69"/>
      <c r="M4604" s="69"/>
      <c r="N4604" s="69"/>
      <c r="O4604" s="69"/>
      <c r="P4604" s="69"/>
      <c r="Q4604" s="285"/>
    </row>
    <row r="4605" spans="1:17" ht="18.75" customHeight="1">
      <c r="A4605" s="69"/>
      <c r="B4605" s="69"/>
      <c r="C4605" s="69"/>
      <c r="D4605" s="69"/>
      <c r="E4605" s="69"/>
      <c r="F4605" s="69"/>
      <c r="G4605" s="69"/>
      <c r="H4605" s="69"/>
      <c r="I4605" s="69"/>
      <c r="J4605" s="69"/>
      <c r="K4605" s="69"/>
      <c r="L4605" s="69"/>
      <c r="M4605" s="69"/>
      <c r="N4605" s="69"/>
      <c r="O4605" s="69"/>
      <c r="P4605" s="69"/>
      <c r="Q4605" s="285"/>
    </row>
    <row r="4606" spans="1:17" ht="18.75" customHeight="1">
      <c r="A4606" s="69"/>
      <c r="B4606" s="69"/>
      <c r="C4606" s="69"/>
      <c r="D4606" s="69"/>
      <c r="E4606" s="69"/>
      <c r="F4606" s="69"/>
      <c r="G4606" s="69"/>
      <c r="H4606" s="69"/>
      <c r="I4606" s="69"/>
      <c r="J4606" s="69"/>
      <c r="K4606" s="69"/>
      <c r="L4606" s="69"/>
      <c r="M4606" s="69"/>
      <c r="N4606" s="69"/>
      <c r="O4606" s="69"/>
      <c r="P4606" s="69"/>
      <c r="Q4606" s="285"/>
    </row>
    <row r="4607" spans="1:17" ht="18.75" customHeight="1">
      <c r="A4607" s="69"/>
      <c r="B4607" s="69"/>
      <c r="C4607" s="69"/>
      <c r="D4607" s="69"/>
      <c r="E4607" s="69"/>
      <c r="F4607" s="69"/>
      <c r="G4607" s="69"/>
      <c r="H4607" s="69"/>
      <c r="I4607" s="69"/>
      <c r="J4607" s="69"/>
      <c r="K4607" s="69"/>
      <c r="L4607" s="69"/>
      <c r="M4607" s="69"/>
      <c r="N4607" s="69"/>
      <c r="O4607" s="69"/>
      <c r="P4607" s="69"/>
      <c r="Q4607" s="285"/>
    </row>
    <row r="4608" spans="1:17" ht="18.75" customHeight="1">
      <c r="A4608" s="69"/>
      <c r="B4608" s="69"/>
      <c r="C4608" s="69"/>
      <c r="D4608" s="69"/>
      <c r="E4608" s="69"/>
      <c r="F4608" s="69"/>
      <c r="G4608" s="69"/>
      <c r="H4608" s="69"/>
      <c r="I4608" s="69"/>
      <c r="J4608" s="69"/>
      <c r="K4608" s="69"/>
      <c r="L4608" s="69"/>
      <c r="M4608" s="69"/>
      <c r="N4608" s="69"/>
      <c r="O4608" s="69"/>
      <c r="P4608" s="69"/>
      <c r="Q4608" s="285"/>
    </row>
    <row r="4609" spans="1:17" ht="18.75" customHeight="1">
      <c r="A4609" s="69"/>
      <c r="B4609" s="69"/>
      <c r="C4609" s="69"/>
      <c r="D4609" s="69"/>
      <c r="E4609" s="69"/>
      <c r="F4609" s="69"/>
      <c r="G4609" s="69"/>
      <c r="H4609" s="69"/>
      <c r="I4609" s="69"/>
      <c r="J4609" s="69"/>
      <c r="K4609" s="69"/>
      <c r="L4609" s="69"/>
      <c r="M4609" s="69"/>
      <c r="N4609" s="69"/>
      <c r="O4609" s="69"/>
      <c r="P4609" s="69"/>
      <c r="Q4609" s="285"/>
    </row>
    <row r="4610" spans="1:17" ht="18.75" customHeight="1">
      <c r="A4610" s="69"/>
      <c r="B4610" s="69"/>
      <c r="C4610" s="69"/>
      <c r="D4610" s="69"/>
      <c r="E4610" s="69"/>
      <c r="F4610" s="69"/>
      <c r="G4610" s="69"/>
      <c r="H4610" s="69"/>
      <c r="I4610" s="69"/>
      <c r="J4610" s="69"/>
      <c r="K4610" s="69"/>
      <c r="L4610" s="69"/>
      <c r="M4610" s="69"/>
      <c r="N4610" s="69"/>
      <c r="O4610" s="69"/>
      <c r="P4610" s="69"/>
      <c r="Q4610" s="285"/>
    </row>
    <row r="4611" spans="1:17" ht="18.75" customHeight="1">
      <c r="A4611" s="69"/>
      <c r="B4611" s="69"/>
      <c r="C4611" s="69"/>
      <c r="D4611" s="69"/>
      <c r="E4611" s="69"/>
      <c r="F4611" s="69"/>
      <c r="G4611" s="69"/>
      <c r="H4611" s="69"/>
      <c r="I4611" s="69"/>
      <c r="J4611" s="69"/>
      <c r="K4611" s="69"/>
      <c r="L4611" s="69"/>
      <c r="M4611" s="69"/>
      <c r="N4611" s="69"/>
      <c r="O4611" s="69"/>
      <c r="P4611" s="69"/>
      <c r="Q4611" s="285"/>
    </row>
    <row r="4612" spans="1:17" ht="18.75" customHeight="1">
      <c r="A4612" s="69"/>
      <c r="B4612" s="69"/>
      <c r="C4612" s="69"/>
      <c r="D4612" s="69"/>
      <c r="E4612" s="69"/>
      <c r="F4612" s="69"/>
      <c r="G4612" s="69"/>
      <c r="H4612" s="69"/>
      <c r="I4612" s="69"/>
      <c r="J4612" s="69"/>
      <c r="K4612" s="69"/>
      <c r="L4612" s="69"/>
      <c r="M4612" s="69"/>
      <c r="N4612" s="69"/>
      <c r="O4612" s="69"/>
      <c r="P4612" s="69"/>
      <c r="Q4612" s="285"/>
    </row>
    <row r="4613" spans="1:17" ht="18.75" customHeight="1">
      <c r="A4613" s="69"/>
      <c r="B4613" s="69"/>
      <c r="C4613" s="69"/>
      <c r="D4613" s="69"/>
      <c r="E4613" s="69"/>
      <c r="F4613" s="69"/>
      <c r="G4613" s="69"/>
      <c r="H4613" s="69"/>
      <c r="I4613" s="69"/>
      <c r="J4613" s="69"/>
      <c r="K4613" s="69"/>
      <c r="L4613" s="69"/>
      <c r="M4613" s="69"/>
      <c r="N4613" s="69"/>
      <c r="O4613" s="69"/>
      <c r="P4613" s="69"/>
      <c r="Q4613" s="285"/>
    </row>
    <row r="4614" spans="1:17" ht="18.75" customHeight="1">
      <c r="A4614" s="69"/>
      <c r="B4614" s="69"/>
      <c r="C4614" s="69"/>
      <c r="D4614" s="69"/>
      <c r="E4614" s="69"/>
      <c r="F4614" s="69"/>
      <c r="G4614" s="69"/>
      <c r="H4614" s="69"/>
      <c r="I4614" s="69"/>
      <c r="J4614" s="69"/>
      <c r="K4614" s="69"/>
      <c r="L4614" s="69"/>
      <c r="M4614" s="69"/>
      <c r="N4614" s="69"/>
      <c r="O4614" s="69"/>
      <c r="P4614" s="69"/>
      <c r="Q4614" s="285"/>
    </row>
    <row r="4615" spans="1:17" ht="18.75" customHeight="1">
      <c r="A4615" s="69"/>
      <c r="B4615" s="69"/>
      <c r="C4615" s="69"/>
      <c r="D4615" s="69"/>
      <c r="E4615" s="69"/>
      <c r="F4615" s="69"/>
      <c r="G4615" s="69"/>
      <c r="H4615" s="69"/>
      <c r="I4615" s="69"/>
      <c r="J4615" s="69"/>
      <c r="K4615" s="69"/>
      <c r="L4615" s="69"/>
      <c r="M4615" s="69"/>
      <c r="N4615" s="69"/>
      <c r="O4615" s="69"/>
      <c r="P4615" s="69"/>
      <c r="Q4615" s="285"/>
    </row>
    <row r="4616" spans="1:17" ht="18.75" customHeight="1">
      <c r="A4616" s="69"/>
      <c r="B4616" s="69"/>
      <c r="C4616" s="69"/>
      <c r="D4616" s="69"/>
      <c r="E4616" s="69"/>
      <c r="F4616" s="69"/>
      <c r="G4616" s="69"/>
      <c r="H4616" s="69"/>
      <c r="I4616" s="69"/>
      <c r="J4616" s="69"/>
      <c r="K4616" s="69"/>
      <c r="L4616" s="69"/>
      <c r="M4616" s="69"/>
      <c r="N4616" s="69"/>
      <c r="O4616" s="69"/>
      <c r="P4616" s="69"/>
      <c r="Q4616" s="285"/>
    </row>
    <row r="4617" spans="1:17" ht="18.75" customHeight="1">
      <c r="A4617" s="69"/>
      <c r="B4617" s="69"/>
      <c r="C4617" s="69"/>
      <c r="D4617" s="69"/>
      <c r="E4617" s="69"/>
      <c r="F4617" s="69"/>
      <c r="G4617" s="69"/>
      <c r="H4617" s="69"/>
      <c r="I4617" s="69"/>
      <c r="J4617" s="69"/>
      <c r="K4617" s="69"/>
      <c r="L4617" s="69"/>
      <c r="M4617" s="69"/>
      <c r="N4617" s="69"/>
      <c r="O4617" s="69"/>
      <c r="P4617" s="69"/>
      <c r="Q4617" s="285"/>
    </row>
    <row r="4618" spans="1:17" ht="18.75" customHeight="1">
      <c r="A4618" s="69"/>
      <c r="B4618" s="69"/>
      <c r="C4618" s="69"/>
      <c r="D4618" s="69"/>
      <c r="E4618" s="69"/>
      <c r="F4618" s="69"/>
      <c r="G4618" s="69"/>
      <c r="H4618" s="69"/>
      <c r="I4618" s="69"/>
      <c r="J4618" s="69"/>
      <c r="K4618" s="69"/>
      <c r="L4618" s="69"/>
      <c r="M4618" s="69"/>
      <c r="N4618" s="69"/>
      <c r="O4618" s="69"/>
      <c r="P4618" s="69"/>
      <c r="Q4618" s="285"/>
    </row>
    <row r="4619" spans="1:17" ht="18.75" customHeight="1">
      <c r="A4619" s="69"/>
      <c r="B4619" s="69"/>
      <c r="C4619" s="69"/>
      <c r="D4619" s="69"/>
      <c r="E4619" s="69"/>
      <c r="F4619" s="69"/>
      <c r="G4619" s="69"/>
      <c r="H4619" s="69"/>
      <c r="I4619" s="69"/>
      <c r="J4619" s="69"/>
      <c r="K4619" s="69"/>
      <c r="L4619" s="69"/>
      <c r="M4619" s="69"/>
      <c r="N4619" s="69"/>
      <c r="O4619" s="69"/>
      <c r="P4619" s="69"/>
      <c r="Q4619" s="285"/>
    </row>
    <row r="4620" spans="1:17" ht="18.75" customHeight="1">
      <c r="A4620" s="69"/>
      <c r="B4620" s="69"/>
      <c r="C4620" s="69"/>
      <c r="D4620" s="69"/>
      <c r="E4620" s="69"/>
      <c r="F4620" s="69"/>
      <c r="G4620" s="69"/>
      <c r="H4620" s="69"/>
      <c r="I4620" s="69"/>
      <c r="J4620" s="69"/>
      <c r="K4620" s="69"/>
      <c r="L4620" s="69"/>
      <c r="M4620" s="69"/>
      <c r="N4620" s="69"/>
      <c r="O4620" s="69"/>
      <c r="P4620" s="69"/>
      <c r="Q4620" s="285"/>
    </row>
    <row r="4621" spans="1:17" ht="18.75" customHeight="1">
      <c r="A4621" s="69"/>
      <c r="B4621" s="69"/>
      <c r="C4621" s="69"/>
      <c r="D4621" s="69"/>
      <c r="E4621" s="69"/>
      <c r="F4621" s="69"/>
      <c r="G4621" s="69"/>
      <c r="H4621" s="69"/>
      <c r="I4621" s="69"/>
      <c r="J4621" s="69"/>
      <c r="K4621" s="69"/>
      <c r="L4621" s="69"/>
      <c r="M4621" s="69"/>
      <c r="N4621" s="69"/>
      <c r="O4621" s="69"/>
      <c r="P4621" s="69"/>
      <c r="Q4621" s="285"/>
    </row>
    <row r="4622" spans="1:17" ht="18.75" customHeight="1">
      <c r="A4622" s="69"/>
      <c r="B4622" s="69"/>
      <c r="C4622" s="69"/>
      <c r="D4622" s="69"/>
      <c r="E4622" s="69"/>
      <c r="F4622" s="69"/>
      <c r="G4622" s="69"/>
      <c r="H4622" s="69"/>
      <c r="I4622" s="69"/>
      <c r="J4622" s="69"/>
      <c r="K4622" s="69"/>
      <c r="L4622" s="69"/>
      <c r="M4622" s="69"/>
      <c r="N4622" s="69"/>
      <c r="O4622" s="69"/>
      <c r="P4622" s="69"/>
      <c r="Q4622" s="285"/>
    </row>
    <row r="4623" spans="1:17" ht="18.75" customHeight="1">
      <c r="A4623" s="69"/>
      <c r="B4623" s="69"/>
      <c r="C4623" s="69"/>
      <c r="D4623" s="69"/>
      <c r="E4623" s="69"/>
      <c r="F4623" s="69"/>
      <c r="G4623" s="69"/>
      <c r="H4623" s="69"/>
      <c r="I4623" s="69"/>
      <c r="J4623" s="69"/>
      <c r="K4623" s="69"/>
      <c r="L4623" s="69"/>
      <c r="M4623" s="69"/>
      <c r="N4623" s="69"/>
      <c r="O4623" s="69"/>
      <c r="P4623" s="69"/>
      <c r="Q4623" s="285"/>
    </row>
    <row r="4624" spans="1:17" ht="18.75" customHeight="1">
      <c r="A4624" s="69"/>
      <c r="B4624" s="69"/>
      <c r="C4624" s="69"/>
      <c r="D4624" s="69"/>
      <c r="E4624" s="69"/>
      <c r="F4624" s="69"/>
      <c r="G4624" s="69"/>
      <c r="H4624" s="69"/>
      <c r="I4624" s="69"/>
      <c r="J4624" s="69"/>
      <c r="K4624" s="69"/>
      <c r="L4624" s="69"/>
      <c r="M4624" s="69"/>
      <c r="N4624" s="69"/>
      <c r="O4624" s="69"/>
      <c r="P4624" s="69"/>
      <c r="Q4624" s="285"/>
    </row>
    <row r="4625" spans="1:17" ht="18.75" customHeight="1">
      <c r="A4625" s="69"/>
      <c r="B4625" s="69"/>
      <c r="C4625" s="69"/>
      <c r="D4625" s="69"/>
      <c r="E4625" s="69"/>
      <c r="F4625" s="69"/>
      <c r="G4625" s="69"/>
      <c r="H4625" s="69"/>
      <c r="I4625" s="69"/>
      <c r="J4625" s="69"/>
      <c r="K4625" s="69"/>
      <c r="L4625" s="69"/>
      <c r="M4625" s="69"/>
      <c r="N4625" s="69"/>
      <c r="O4625" s="69"/>
      <c r="P4625" s="69"/>
      <c r="Q4625" s="285"/>
    </row>
    <row r="4626" spans="1:17" ht="18.75" customHeight="1">
      <c r="A4626" s="69"/>
      <c r="B4626" s="69"/>
      <c r="C4626" s="69"/>
      <c r="D4626" s="69"/>
      <c r="E4626" s="69"/>
      <c r="F4626" s="69"/>
      <c r="G4626" s="69"/>
      <c r="H4626" s="69"/>
      <c r="I4626" s="69"/>
      <c r="J4626" s="69"/>
      <c r="K4626" s="69"/>
      <c r="L4626" s="69"/>
      <c r="M4626" s="69"/>
      <c r="N4626" s="69"/>
      <c r="O4626" s="69"/>
      <c r="P4626" s="69"/>
      <c r="Q4626" s="285"/>
    </row>
    <row r="4627" spans="1:17" ht="18.75" customHeight="1">
      <c r="A4627" s="69"/>
      <c r="B4627" s="69"/>
      <c r="C4627" s="69"/>
      <c r="D4627" s="69"/>
      <c r="E4627" s="69"/>
      <c r="F4627" s="69"/>
      <c r="G4627" s="69"/>
      <c r="H4627" s="69"/>
      <c r="I4627" s="69"/>
      <c r="J4627" s="69"/>
      <c r="K4627" s="69"/>
      <c r="L4627" s="69"/>
      <c r="M4627" s="69"/>
      <c r="N4627" s="69"/>
      <c r="O4627" s="69"/>
      <c r="P4627" s="69"/>
      <c r="Q4627" s="285"/>
    </row>
    <row r="4628" spans="1:17" ht="18.75" customHeight="1">
      <c r="A4628" s="69"/>
      <c r="B4628" s="69"/>
      <c r="C4628" s="69"/>
      <c r="D4628" s="69"/>
      <c r="E4628" s="69"/>
      <c r="F4628" s="69"/>
      <c r="G4628" s="69"/>
      <c r="H4628" s="69"/>
      <c r="I4628" s="69"/>
      <c r="J4628" s="69"/>
      <c r="K4628" s="69"/>
      <c r="L4628" s="69"/>
      <c r="M4628" s="69"/>
      <c r="N4628" s="69"/>
      <c r="O4628" s="69"/>
      <c r="P4628" s="69"/>
      <c r="Q4628" s="285"/>
    </row>
    <row r="4629" spans="1:17" ht="18.75" customHeight="1">
      <c r="A4629" s="69"/>
      <c r="B4629" s="69"/>
      <c r="C4629" s="69"/>
      <c r="D4629" s="69"/>
      <c r="E4629" s="69"/>
      <c r="F4629" s="69"/>
      <c r="G4629" s="69"/>
      <c r="H4629" s="69"/>
      <c r="I4629" s="69"/>
      <c r="J4629" s="69"/>
      <c r="K4629" s="69"/>
      <c r="L4629" s="69"/>
      <c r="M4629" s="69"/>
      <c r="N4629" s="69"/>
      <c r="O4629" s="69"/>
      <c r="P4629" s="69"/>
      <c r="Q4629" s="285"/>
    </row>
    <row r="4630" spans="1:17" ht="18.75" customHeight="1">
      <c r="A4630" s="69"/>
      <c r="B4630" s="69"/>
      <c r="C4630" s="69"/>
      <c r="D4630" s="69"/>
      <c r="E4630" s="69"/>
      <c r="F4630" s="69"/>
      <c r="G4630" s="69"/>
      <c r="H4630" s="69"/>
      <c r="I4630" s="69"/>
      <c r="J4630" s="69"/>
      <c r="K4630" s="69"/>
      <c r="L4630" s="69"/>
      <c r="M4630" s="69"/>
      <c r="N4630" s="69"/>
      <c r="O4630" s="69"/>
      <c r="P4630" s="69"/>
      <c r="Q4630" s="285"/>
    </row>
    <row r="4631" spans="1:17" ht="18.75" customHeight="1">
      <c r="A4631" s="69"/>
      <c r="B4631" s="69"/>
      <c r="C4631" s="69"/>
      <c r="D4631" s="69"/>
      <c r="E4631" s="69"/>
      <c r="F4631" s="69"/>
      <c r="G4631" s="69"/>
      <c r="H4631" s="69"/>
      <c r="I4631" s="69"/>
      <c r="J4631" s="69"/>
      <c r="K4631" s="69"/>
      <c r="L4631" s="69"/>
      <c r="M4631" s="69"/>
      <c r="N4631" s="69"/>
      <c r="O4631" s="69"/>
      <c r="P4631" s="69"/>
      <c r="Q4631" s="285"/>
    </row>
    <row r="4632" spans="1:17" ht="18.75" customHeight="1">
      <c r="A4632" s="69"/>
      <c r="B4632" s="69"/>
      <c r="C4632" s="69"/>
      <c r="D4632" s="69"/>
      <c r="E4632" s="69"/>
      <c r="F4632" s="69"/>
      <c r="G4632" s="69"/>
      <c r="H4632" s="69"/>
      <c r="I4632" s="69"/>
      <c r="J4632" s="69"/>
      <c r="K4632" s="69"/>
      <c r="L4632" s="69"/>
      <c r="M4632" s="69"/>
      <c r="N4632" s="69"/>
      <c r="O4632" s="69"/>
      <c r="P4632" s="69"/>
      <c r="Q4632" s="285"/>
    </row>
    <row r="4633" spans="1:17" ht="18.75" customHeight="1">
      <c r="A4633" s="69"/>
      <c r="B4633" s="69"/>
      <c r="C4633" s="69"/>
      <c r="D4633" s="69"/>
      <c r="E4633" s="69"/>
      <c r="F4633" s="69"/>
      <c r="G4633" s="69"/>
      <c r="H4633" s="69"/>
      <c r="I4633" s="69"/>
      <c r="J4633" s="69"/>
      <c r="K4633" s="69"/>
      <c r="L4633" s="69"/>
      <c r="M4633" s="69"/>
      <c r="N4633" s="69"/>
      <c r="O4633" s="69"/>
      <c r="P4633" s="69"/>
      <c r="Q4633" s="285"/>
    </row>
    <row r="4634" spans="1:17" ht="18.75" customHeight="1">
      <c r="A4634" s="69"/>
      <c r="B4634" s="69"/>
      <c r="C4634" s="69"/>
      <c r="D4634" s="69"/>
      <c r="E4634" s="69"/>
      <c r="F4634" s="69"/>
      <c r="G4634" s="69"/>
      <c r="H4634" s="69"/>
      <c r="I4634" s="69"/>
      <c r="J4634" s="69"/>
      <c r="K4634" s="69"/>
      <c r="L4634" s="69"/>
      <c r="M4634" s="69"/>
      <c r="N4634" s="69"/>
      <c r="O4634" s="69"/>
      <c r="P4634" s="69"/>
      <c r="Q4634" s="285"/>
    </row>
    <row r="4635" spans="1:17" ht="18.75" customHeight="1">
      <c r="A4635" s="69"/>
      <c r="B4635" s="69"/>
      <c r="C4635" s="69"/>
      <c r="D4635" s="69"/>
      <c r="E4635" s="69"/>
      <c r="F4635" s="69"/>
      <c r="G4635" s="69"/>
      <c r="H4635" s="69"/>
      <c r="I4635" s="69"/>
      <c r="J4635" s="69"/>
      <c r="K4635" s="69"/>
      <c r="L4635" s="69"/>
      <c r="M4635" s="69"/>
      <c r="N4635" s="69"/>
      <c r="O4635" s="69"/>
      <c r="P4635" s="69"/>
      <c r="Q4635" s="285"/>
    </row>
    <row r="4636" spans="1:17" ht="18.75" customHeight="1">
      <c r="A4636" s="69"/>
      <c r="B4636" s="69"/>
      <c r="C4636" s="69"/>
      <c r="D4636" s="69"/>
      <c r="E4636" s="69"/>
      <c r="F4636" s="69"/>
      <c r="G4636" s="69"/>
      <c r="H4636" s="69"/>
      <c r="I4636" s="69"/>
      <c r="J4636" s="69"/>
      <c r="K4636" s="69"/>
      <c r="L4636" s="69"/>
      <c r="M4636" s="69"/>
      <c r="N4636" s="69"/>
      <c r="O4636" s="69"/>
      <c r="P4636" s="69"/>
      <c r="Q4636" s="285"/>
    </row>
    <row r="4637" spans="1:17" ht="18.75" customHeight="1">
      <c r="A4637" s="69"/>
      <c r="B4637" s="69"/>
      <c r="C4637" s="69"/>
      <c r="D4637" s="69"/>
      <c r="E4637" s="69"/>
      <c r="F4637" s="69"/>
      <c r="G4637" s="69"/>
      <c r="H4637" s="69"/>
      <c r="I4637" s="69"/>
      <c r="J4637" s="69"/>
      <c r="K4637" s="69"/>
      <c r="L4637" s="69"/>
      <c r="M4637" s="69"/>
      <c r="N4637" s="69"/>
      <c r="O4637" s="69"/>
      <c r="P4637" s="69"/>
      <c r="Q4637" s="285"/>
    </row>
    <row r="4638" spans="1:17" ht="18.75" customHeight="1">
      <c r="A4638" s="69"/>
      <c r="B4638" s="69"/>
      <c r="C4638" s="69"/>
      <c r="D4638" s="69"/>
      <c r="E4638" s="69"/>
      <c r="F4638" s="69"/>
      <c r="G4638" s="69"/>
      <c r="H4638" s="69"/>
      <c r="I4638" s="69"/>
      <c r="J4638" s="69"/>
      <c r="K4638" s="69"/>
      <c r="L4638" s="69"/>
      <c r="M4638" s="69"/>
      <c r="N4638" s="69"/>
      <c r="O4638" s="69"/>
      <c r="P4638" s="69"/>
      <c r="Q4638" s="285"/>
    </row>
    <row r="4639" spans="1:17" ht="18.75" customHeight="1">
      <c r="A4639" s="69"/>
      <c r="B4639" s="69"/>
      <c r="C4639" s="69"/>
      <c r="D4639" s="69"/>
      <c r="E4639" s="69"/>
      <c r="F4639" s="69"/>
      <c r="G4639" s="69"/>
      <c r="H4639" s="69"/>
      <c r="I4639" s="69"/>
      <c r="J4639" s="69"/>
      <c r="K4639" s="69"/>
      <c r="L4639" s="69"/>
      <c r="M4639" s="69"/>
      <c r="N4639" s="69"/>
      <c r="O4639" s="69"/>
      <c r="P4639" s="69"/>
      <c r="Q4639" s="285"/>
    </row>
    <row r="4640" spans="1:17" ht="18.75" customHeight="1">
      <c r="A4640" s="69"/>
      <c r="B4640" s="69"/>
      <c r="C4640" s="69"/>
      <c r="D4640" s="69"/>
      <c r="E4640" s="69"/>
      <c r="F4640" s="69"/>
      <c r="G4640" s="69"/>
      <c r="H4640" s="69"/>
      <c r="I4640" s="69"/>
      <c r="J4640" s="69"/>
      <c r="K4640" s="69"/>
      <c r="L4640" s="69"/>
      <c r="M4640" s="69"/>
      <c r="N4640" s="69"/>
      <c r="O4640" s="69"/>
      <c r="P4640" s="69"/>
      <c r="Q4640" s="285"/>
    </row>
    <row r="4641" spans="1:17" ht="18.75" customHeight="1">
      <c r="A4641" s="69"/>
      <c r="B4641" s="69"/>
      <c r="C4641" s="69"/>
      <c r="D4641" s="69"/>
      <c r="E4641" s="69"/>
      <c r="F4641" s="69"/>
      <c r="G4641" s="69"/>
      <c r="H4641" s="69"/>
      <c r="I4641" s="69"/>
      <c r="J4641" s="69"/>
      <c r="K4641" s="69"/>
      <c r="L4641" s="69"/>
      <c r="M4641" s="69"/>
      <c r="N4641" s="69"/>
      <c r="O4641" s="69"/>
      <c r="P4641" s="69"/>
      <c r="Q4641" s="285"/>
    </row>
    <row r="4642" spans="1:17" ht="18.75" customHeight="1">
      <c r="A4642" s="69"/>
      <c r="B4642" s="69"/>
      <c r="C4642" s="69"/>
      <c r="D4642" s="69"/>
      <c r="E4642" s="69"/>
      <c r="F4642" s="69"/>
      <c r="G4642" s="69"/>
      <c r="H4642" s="69"/>
      <c r="I4642" s="69"/>
      <c r="J4642" s="69"/>
      <c r="K4642" s="69"/>
      <c r="L4642" s="69"/>
      <c r="M4642" s="69"/>
      <c r="N4642" s="69"/>
      <c r="O4642" s="69"/>
      <c r="P4642" s="69"/>
      <c r="Q4642" s="285"/>
    </row>
    <row r="4643" spans="1:17" ht="18.75" customHeight="1">
      <c r="A4643" s="69"/>
      <c r="B4643" s="69"/>
      <c r="C4643" s="69"/>
      <c r="D4643" s="69"/>
      <c r="E4643" s="69"/>
      <c r="F4643" s="69"/>
      <c r="G4643" s="69"/>
      <c r="H4643" s="69"/>
      <c r="I4643" s="69"/>
      <c r="J4643" s="69"/>
      <c r="K4643" s="69"/>
      <c r="L4643" s="69"/>
      <c r="M4643" s="69"/>
      <c r="N4643" s="69"/>
      <c r="O4643" s="69"/>
      <c r="P4643" s="69"/>
      <c r="Q4643" s="285"/>
    </row>
    <row r="4644" spans="1:17" ht="18.75" customHeight="1">
      <c r="A4644" s="69"/>
      <c r="B4644" s="69"/>
      <c r="C4644" s="69"/>
      <c r="D4644" s="69"/>
      <c r="E4644" s="69"/>
      <c r="F4644" s="69"/>
      <c r="G4644" s="69"/>
      <c r="H4644" s="69"/>
      <c r="I4644" s="69"/>
      <c r="J4644" s="69"/>
      <c r="K4644" s="69"/>
      <c r="L4644" s="69"/>
      <c r="M4644" s="69"/>
      <c r="N4644" s="69"/>
      <c r="O4644" s="69"/>
      <c r="P4644" s="69"/>
      <c r="Q4644" s="285"/>
    </row>
    <row r="4645" spans="1:17" ht="18.75" customHeight="1">
      <c r="A4645" s="69"/>
      <c r="B4645" s="69"/>
      <c r="C4645" s="69"/>
      <c r="D4645" s="69"/>
      <c r="E4645" s="69"/>
      <c r="F4645" s="69"/>
      <c r="G4645" s="69"/>
      <c r="H4645" s="69"/>
      <c r="I4645" s="69"/>
      <c r="J4645" s="69"/>
      <c r="K4645" s="69"/>
      <c r="L4645" s="69"/>
      <c r="M4645" s="69"/>
      <c r="N4645" s="69"/>
      <c r="O4645" s="69"/>
      <c r="P4645" s="69"/>
      <c r="Q4645" s="285"/>
    </row>
    <row r="4646" spans="1:17" ht="18.75" customHeight="1">
      <c r="A4646" s="69"/>
      <c r="B4646" s="69"/>
      <c r="C4646" s="69"/>
      <c r="D4646" s="69"/>
      <c r="E4646" s="69"/>
      <c r="F4646" s="69"/>
      <c r="G4646" s="69"/>
      <c r="H4646" s="69"/>
      <c r="I4646" s="69"/>
      <c r="J4646" s="69"/>
      <c r="K4646" s="69"/>
      <c r="L4646" s="69"/>
      <c r="M4646" s="69"/>
      <c r="N4646" s="69"/>
      <c r="O4646" s="69"/>
      <c r="P4646" s="69"/>
      <c r="Q4646" s="285"/>
    </row>
    <row r="4647" spans="1:17" ht="18.75" customHeight="1">
      <c r="A4647" s="69"/>
      <c r="B4647" s="69"/>
      <c r="C4647" s="69"/>
      <c r="D4647" s="69"/>
      <c r="E4647" s="69"/>
      <c r="F4647" s="69"/>
      <c r="G4647" s="69"/>
      <c r="H4647" s="69"/>
      <c r="I4647" s="69"/>
      <c r="J4647" s="69"/>
      <c r="K4647" s="69"/>
      <c r="L4647" s="69"/>
      <c r="M4647" s="69"/>
      <c r="N4647" s="69"/>
      <c r="O4647" s="69"/>
      <c r="P4647" s="69"/>
      <c r="Q4647" s="285"/>
    </row>
    <row r="4648" spans="1:17" ht="18.75" customHeight="1">
      <c r="A4648" s="69"/>
      <c r="B4648" s="69"/>
      <c r="C4648" s="69"/>
      <c r="D4648" s="69"/>
      <c r="E4648" s="69"/>
      <c r="F4648" s="69"/>
      <c r="G4648" s="69"/>
      <c r="H4648" s="69"/>
      <c r="I4648" s="69"/>
      <c r="J4648" s="69"/>
      <c r="K4648" s="69"/>
      <c r="L4648" s="69"/>
      <c r="M4648" s="69"/>
      <c r="N4648" s="69"/>
      <c r="O4648" s="69"/>
      <c r="P4648" s="69"/>
      <c r="Q4648" s="285"/>
    </row>
    <row r="4649" spans="1:17" ht="18.75" customHeight="1">
      <c r="A4649" s="69"/>
      <c r="B4649" s="69"/>
      <c r="C4649" s="69"/>
      <c r="D4649" s="69"/>
      <c r="E4649" s="69"/>
      <c r="F4649" s="69"/>
      <c r="G4649" s="69"/>
      <c r="H4649" s="69"/>
      <c r="I4649" s="69"/>
      <c r="J4649" s="69"/>
      <c r="K4649" s="69"/>
      <c r="L4649" s="69"/>
      <c r="M4649" s="69"/>
      <c r="N4649" s="69"/>
      <c r="O4649" s="69"/>
      <c r="P4649" s="69"/>
      <c r="Q4649" s="285"/>
    </row>
    <row r="4650" spans="1:17" ht="18.75" customHeight="1">
      <c r="A4650" s="69"/>
      <c r="B4650" s="69"/>
      <c r="C4650" s="69"/>
      <c r="D4650" s="69"/>
      <c r="E4650" s="69"/>
      <c r="F4650" s="69"/>
      <c r="G4650" s="69"/>
      <c r="H4650" s="69"/>
      <c r="I4650" s="69"/>
      <c r="J4650" s="69"/>
      <c r="K4650" s="69"/>
      <c r="L4650" s="69"/>
      <c r="M4650" s="69"/>
      <c r="N4650" s="69"/>
      <c r="O4650" s="69"/>
      <c r="P4650" s="69"/>
      <c r="Q4650" s="285"/>
    </row>
    <row r="4651" spans="1:17" ht="18.75" customHeight="1">
      <c r="A4651" s="69"/>
      <c r="B4651" s="69"/>
      <c r="C4651" s="69"/>
      <c r="D4651" s="69"/>
      <c r="E4651" s="69"/>
      <c r="F4651" s="69"/>
      <c r="G4651" s="69"/>
      <c r="H4651" s="69"/>
      <c r="I4651" s="69"/>
      <c r="J4651" s="69"/>
      <c r="K4651" s="69"/>
      <c r="L4651" s="69"/>
      <c r="M4651" s="69"/>
      <c r="N4651" s="69"/>
      <c r="O4651" s="69"/>
      <c r="P4651" s="69"/>
      <c r="Q4651" s="285"/>
    </row>
    <row r="4652" spans="1:17" ht="18.75" customHeight="1">
      <c r="A4652" s="69"/>
      <c r="B4652" s="69"/>
      <c r="C4652" s="69"/>
      <c r="D4652" s="69"/>
      <c r="E4652" s="69"/>
      <c r="F4652" s="69"/>
      <c r="G4652" s="69"/>
      <c r="H4652" s="69"/>
      <c r="I4652" s="69"/>
      <c r="J4652" s="69"/>
      <c r="K4652" s="69"/>
      <c r="L4652" s="69"/>
      <c r="M4652" s="69"/>
      <c r="N4652" s="69"/>
      <c r="O4652" s="69"/>
      <c r="P4652" s="69"/>
      <c r="Q4652" s="285"/>
    </row>
    <row r="4653" spans="1:17" ht="18.75" customHeight="1">
      <c r="A4653" s="69"/>
      <c r="B4653" s="69"/>
      <c r="C4653" s="69"/>
      <c r="D4653" s="69"/>
      <c r="E4653" s="69"/>
      <c r="F4653" s="69"/>
      <c r="G4653" s="69"/>
      <c r="H4653" s="69"/>
      <c r="I4653" s="69"/>
      <c r="J4653" s="69"/>
      <c r="K4653" s="69"/>
      <c r="L4653" s="69"/>
      <c r="M4653" s="69"/>
      <c r="N4653" s="69"/>
      <c r="O4653" s="69"/>
      <c r="P4653" s="69"/>
      <c r="Q4653" s="285"/>
    </row>
    <row r="4654" spans="1:17" ht="18.75" customHeight="1">
      <c r="A4654" s="69"/>
      <c r="B4654" s="69"/>
      <c r="C4654" s="69"/>
      <c r="D4654" s="69"/>
      <c r="E4654" s="69"/>
      <c r="F4654" s="69"/>
      <c r="G4654" s="69"/>
      <c r="H4654" s="69"/>
      <c r="I4654" s="69"/>
      <c r="J4654" s="69"/>
      <c r="K4654" s="69"/>
      <c r="L4654" s="69"/>
      <c r="M4654" s="69"/>
      <c r="N4654" s="69"/>
      <c r="O4654" s="69"/>
      <c r="P4654" s="69"/>
      <c r="Q4654" s="285"/>
    </row>
    <row r="4655" spans="1:17" ht="18.75" customHeight="1">
      <c r="A4655" s="69"/>
      <c r="B4655" s="69"/>
      <c r="C4655" s="69"/>
      <c r="D4655" s="69"/>
      <c r="E4655" s="69"/>
      <c r="F4655" s="69"/>
      <c r="G4655" s="69"/>
      <c r="H4655" s="69"/>
      <c r="I4655" s="69"/>
      <c r="J4655" s="69"/>
      <c r="K4655" s="69"/>
      <c r="L4655" s="69"/>
      <c r="M4655" s="69"/>
      <c r="N4655" s="69"/>
      <c r="O4655" s="69"/>
      <c r="P4655" s="69"/>
      <c r="Q4655" s="285"/>
    </row>
    <row r="4656" spans="1:17" ht="18.75" customHeight="1">
      <c r="A4656" s="69"/>
      <c r="B4656" s="69"/>
      <c r="C4656" s="69"/>
      <c r="D4656" s="69"/>
      <c r="E4656" s="69"/>
      <c r="F4656" s="69"/>
      <c r="G4656" s="69"/>
      <c r="H4656" s="69"/>
      <c r="I4656" s="69"/>
      <c r="J4656" s="69"/>
      <c r="K4656" s="69"/>
      <c r="L4656" s="69"/>
      <c r="M4656" s="69"/>
      <c r="N4656" s="69"/>
      <c r="O4656" s="69"/>
      <c r="P4656" s="69"/>
      <c r="Q4656" s="285"/>
    </row>
    <row r="4657" spans="1:17" ht="18.75" customHeight="1">
      <c r="A4657" s="69"/>
      <c r="B4657" s="69"/>
      <c r="C4657" s="69"/>
      <c r="D4657" s="69"/>
      <c r="E4657" s="69"/>
      <c r="F4657" s="69"/>
      <c r="G4657" s="69"/>
      <c r="H4657" s="69"/>
      <c r="I4657" s="69"/>
      <c r="J4657" s="69"/>
      <c r="K4657" s="69"/>
      <c r="L4657" s="69"/>
      <c r="M4657" s="69"/>
      <c r="N4657" s="69"/>
      <c r="O4657" s="69"/>
      <c r="P4657" s="69"/>
      <c r="Q4657" s="285"/>
    </row>
    <row r="4658" spans="1:17" ht="18.75" customHeight="1">
      <c r="A4658" s="69"/>
      <c r="B4658" s="69"/>
      <c r="C4658" s="69"/>
      <c r="D4658" s="69"/>
      <c r="E4658" s="69"/>
      <c r="F4658" s="69"/>
      <c r="G4658" s="69"/>
      <c r="H4658" s="69"/>
      <c r="I4658" s="69"/>
      <c r="J4658" s="69"/>
      <c r="K4658" s="69"/>
      <c r="L4658" s="69"/>
      <c r="M4658" s="69"/>
      <c r="N4658" s="69"/>
      <c r="O4658" s="69"/>
      <c r="P4658" s="69"/>
      <c r="Q4658" s="285"/>
    </row>
    <row r="4659" spans="1:17" ht="18.75" customHeight="1">
      <c r="A4659" s="69"/>
      <c r="B4659" s="69"/>
      <c r="C4659" s="69"/>
      <c r="D4659" s="69"/>
      <c r="E4659" s="69"/>
      <c r="F4659" s="69"/>
      <c r="G4659" s="69"/>
      <c r="H4659" s="69"/>
      <c r="I4659" s="69"/>
      <c r="J4659" s="69"/>
      <c r="K4659" s="69"/>
      <c r="L4659" s="69"/>
      <c r="M4659" s="69"/>
      <c r="N4659" s="69"/>
      <c r="O4659" s="69"/>
      <c r="P4659" s="69"/>
      <c r="Q4659" s="285"/>
    </row>
    <row r="4660" spans="1:17" ht="18.75" customHeight="1">
      <c r="A4660" s="69"/>
      <c r="B4660" s="69"/>
      <c r="C4660" s="69"/>
      <c r="D4660" s="69"/>
      <c r="E4660" s="69"/>
      <c r="F4660" s="69"/>
      <c r="G4660" s="69"/>
      <c r="H4660" s="69"/>
      <c r="I4660" s="69"/>
      <c r="J4660" s="69"/>
      <c r="K4660" s="69"/>
      <c r="L4660" s="69"/>
      <c r="M4660" s="69"/>
      <c r="N4660" s="69"/>
      <c r="O4660" s="69"/>
      <c r="P4660" s="69"/>
      <c r="Q4660" s="285"/>
    </row>
    <row r="4661" spans="1:17" ht="18.75" customHeight="1">
      <c r="A4661" s="69"/>
      <c r="B4661" s="69"/>
      <c r="C4661" s="69"/>
      <c r="D4661" s="69"/>
      <c r="E4661" s="69"/>
      <c r="F4661" s="69"/>
      <c r="G4661" s="69"/>
      <c r="H4661" s="69"/>
      <c r="I4661" s="69"/>
      <c r="J4661" s="69"/>
      <c r="K4661" s="69"/>
      <c r="L4661" s="69"/>
      <c r="M4661" s="69"/>
      <c r="N4661" s="69"/>
      <c r="O4661" s="69"/>
      <c r="P4661" s="69"/>
      <c r="Q4661" s="285"/>
    </row>
    <row r="4662" spans="1:17" ht="18.75" customHeight="1">
      <c r="A4662" s="69"/>
      <c r="B4662" s="69"/>
      <c r="C4662" s="69"/>
      <c r="D4662" s="69"/>
      <c r="E4662" s="69"/>
      <c r="F4662" s="69"/>
      <c r="G4662" s="69"/>
      <c r="H4662" s="69"/>
      <c r="I4662" s="69"/>
      <c r="J4662" s="69"/>
      <c r="K4662" s="69"/>
      <c r="L4662" s="69"/>
      <c r="M4662" s="69"/>
      <c r="N4662" s="69"/>
      <c r="O4662" s="69"/>
      <c r="P4662" s="69"/>
      <c r="Q4662" s="285"/>
    </row>
    <row r="4663" spans="1:17" ht="18.75" customHeight="1">
      <c r="A4663" s="69"/>
      <c r="B4663" s="69"/>
      <c r="C4663" s="69"/>
      <c r="D4663" s="69"/>
      <c r="E4663" s="69"/>
      <c r="F4663" s="69"/>
      <c r="G4663" s="69"/>
      <c r="H4663" s="69"/>
      <c r="I4663" s="69"/>
      <c r="J4663" s="69"/>
      <c r="K4663" s="69"/>
      <c r="L4663" s="69"/>
      <c r="M4663" s="69"/>
      <c r="N4663" s="69"/>
      <c r="O4663" s="69"/>
      <c r="P4663" s="69"/>
      <c r="Q4663" s="285"/>
    </row>
    <row r="4664" spans="1:17" ht="18.75" customHeight="1">
      <c r="A4664" s="69"/>
      <c r="B4664" s="69"/>
      <c r="C4664" s="69"/>
      <c r="D4664" s="69"/>
      <c r="E4664" s="69"/>
      <c r="F4664" s="69"/>
      <c r="G4664" s="69"/>
      <c r="H4664" s="69"/>
      <c r="I4664" s="69"/>
      <c r="J4664" s="69"/>
      <c r="K4664" s="69"/>
      <c r="L4664" s="69"/>
      <c r="M4664" s="69"/>
      <c r="N4664" s="69"/>
      <c r="O4664" s="69"/>
      <c r="P4664" s="69"/>
      <c r="Q4664" s="285"/>
    </row>
    <row r="4665" spans="1:17" ht="18.75" customHeight="1">
      <c r="A4665" s="69"/>
      <c r="B4665" s="69"/>
      <c r="C4665" s="69"/>
      <c r="D4665" s="69"/>
      <c r="E4665" s="69"/>
      <c r="F4665" s="69"/>
      <c r="G4665" s="69"/>
      <c r="H4665" s="69"/>
      <c r="I4665" s="69"/>
      <c r="J4665" s="69"/>
      <c r="K4665" s="69"/>
      <c r="L4665" s="69"/>
      <c r="M4665" s="69"/>
      <c r="N4665" s="69"/>
      <c r="O4665" s="69"/>
      <c r="P4665" s="69"/>
      <c r="Q4665" s="285"/>
    </row>
    <row r="4666" spans="1:17" ht="18.75" customHeight="1">
      <c r="A4666" s="69"/>
      <c r="B4666" s="69"/>
      <c r="C4666" s="69"/>
      <c r="D4666" s="69"/>
      <c r="E4666" s="69"/>
      <c r="F4666" s="69"/>
      <c r="G4666" s="69"/>
      <c r="H4666" s="69"/>
      <c r="I4666" s="69"/>
      <c r="J4666" s="69"/>
      <c r="K4666" s="69"/>
      <c r="L4666" s="69"/>
      <c r="M4666" s="69"/>
      <c r="N4666" s="69"/>
      <c r="O4666" s="69"/>
      <c r="P4666" s="69"/>
      <c r="Q4666" s="285"/>
    </row>
    <row r="4667" spans="1:17" ht="18.75" customHeight="1">
      <c r="A4667" s="69"/>
      <c r="B4667" s="69"/>
      <c r="C4667" s="69"/>
      <c r="D4667" s="69"/>
      <c r="E4667" s="69"/>
      <c r="F4667" s="69"/>
      <c r="G4667" s="69"/>
      <c r="H4667" s="69"/>
      <c r="I4667" s="69"/>
      <c r="J4667" s="69"/>
      <c r="K4667" s="69"/>
      <c r="L4667" s="69"/>
      <c r="M4667" s="69"/>
      <c r="N4667" s="69"/>
      <c r="O4667" s="69"/>
      <c r="P4667" s="69"/>
      <c r="Q4667" s="285"/>
    </row>
    <row r="4668" spans="1:17" ht="18.75" customHeight="1">
      <c r="A4668" s="69"/>
      <c r="B4668" s="69"/>
      <c r="C4668" s="69"/>
      <c r="D4668" s="69"/>
      <c r="E4668" s="69"/>
      <c r="F4668" s="69"/>
      <c r="G4668" s="69"/>
      <c r="H4668" s="69"/>
      <c r="I4668" s="69"/>
      <c r="J4668" s="69"/>
      <c r="K4668" s="69"/>
      <c r="L4668" s="69"/>
      <c r="M4668" s="69"/>
      <c r="N4668" s="69"/>
      <c r="O4668" s="69"/>
      <c r="P4668" s="69"/>
      <c r="Q4668" s="285"/>
    </row>
    <row r="4669" spans="1:17" ht="18.75" customHeight="1">
      <c r="A4669" s="69"/>
      <c r="B4669" s="69"/>
      <c r="C4669" s="69"/>
      <c r="D4669" s="69"/>
      <c r="E4669" s="69"/>
      <c r="F4669" s="69"/>
      <c r="G4669" s="69"/>
      <c r="H4669" s="69"/>
      <c r="I4669" s="69"/>
      <c r="J4669" s="69"/>
      <c r="K4669" s="69"/>
      <c r="L4669" s="69"/>
      <c r="M4669" s="69"/>
      <c r="N4669" s="69"/>
      <c r="O4669" s="69"/>
      <c r="P4669" s="69"/>
      <c r="Q4669" s="285"/>
    </row>
    <row r="4670" spans="1:17" ht="18.75" customHeight="1">
      <c r="A4670" s="69"/>
      <c r="B4670" s="69"/>
      <c r="C4670" s="69"/>
      <c r="D4670" s="69"/>
      <c r="E4670" s="69"/>
      <c r="F4670" s="69"/>
      <c r="G4670" s="69"/>
      <c r="H4670" s="69"/>
      <c r="I4670" s="69"/>
      <c r="J4670" s="69"/>
      <c r="K4670" s="69"/>
      <c r="L4670" s="69"/>
      <c r="M4670" s="69"/>
      <c r="N4670" s="69"/>
      <c r="O4670" s="69"/>
      <c r="P4670" s="69"/>
      <c r="Q4670" s="285"/>
    </row>
    <row r="4671" spans="1:17" ht="18.75" customHeight="1">
      <c r="A4671" s="69"/>
      <c r="B4671" s="69"/>
      <c r="C4671" s="69"/>
      <c r="D4671" s="69"/>
      <c r="E4671" s="69"/>
      <c r="F4671" s="69"/>
      <c r="G4671" s="69"/>
      <c r="H4671" s="69"/>
      <c r="I4671" s="69"/>
      <c r="J4671" s="69"/>
      <c r="K4671" s="69"/>
      <c r="L4671" s="69"/>
      <c r="M4671" s="69"/>
      <c r="N4671" s="69"/>
      <c r="O4671" s="69"/>
      <c r="P4671" s="69"/>
      <c r="Q4671" s="285"/>
    </row>
    <row r="4672" spans="1:17" ht="18.75" customHeight="1">
      <c r="A4672" s="69"/>
      <c r="B4672" s="69"/>
      <c r="C4672" s="69"/>
      <c r="D4672" s="69"/>
      <c r="E4672" s="69"/>
      <c r="F4672" s="69"/>
      <c r="G4672" s="69"/>
      <c r="H4672" s="69"/>
      <c r="I4672" s="69"/>
      <c r="J4672" s="69"/>
      <c r="K4672" s="69"/>
      <c r="L4672" s="69"/>
      <c r="M4672" s="69"/>
      <c r="N4672" s="69"/>
      <c r="O4672" s="69"/>
      <c r="P4672" s="69"/>
      <c r="Q4672" s="285"/>
    </row>
    <row r="4673" spans="1:17" ht="18.75" customHeight="1">
      <c r="A4673" s="69"/>
      <c r="B4673" s="69"/>
      <c r="C4673" s="69"/>
      <c r="D4673" s="69"/>
      <c r="E4673" s="69"/>
      <c r="F4673" s="69"/>
      <c r="G4673" s="69"/>
      <c r="H4673" s="69"/>
      <c r="I4673" s="69"/>
      <c r="J4673" s="69"/>
      <c r="K4673" s="69"/>
      <c r="L4673" s="69"/>
      <c r="M4673" s="69"/>
      <c r="N4673" s="69"/>
      <c r="O4673" s="69"/>
      <c r="P4673" s="69"/>
      <c r="Q4673" s="285"/>
    </row>
    <row r="4674" spans="1:17" ht="18.75" customHeight="1">
      <c r="A4674" s="69"/>
      <c r="B4674" s="69"/>
      <c r="C4674" s="69"/>
      <c r="D4674" s="69"/>
      <c r="E4674" s="69"/>
      <c r="F4674" s="69"/>
      <c r="G4674" s="69"/>
      <c r="H4674" s="69"/>
      <c r="I4674" s="69"/>
      <c r="J4674" s="69"/>
      <c r="K4674" s="69"/>
      <c r="L4674" s="69"/>
      <c r="M4674" s="69"/>
      <c r="N4674" s="69"/>
      <c r="O4674" s="69"/>
      <c r="P4674" s="69"/>
      <c r="Q4674" s="285"/>
    </row>
    <row r="4675" spans="1:17" ht="18.75" customHeight="1">
      <c r="A4675" s="69"/>
      <c r="B4675" s="69"/>
      <c r="C4675" s="69"/>
      <c r="D4675" s="69"/>
      <c r="E4675" s="69"/>
      <c r="F4675" s="69"/>
      <c r="G4675" s="69"/>
      <c r="H4675" s="69"/>
      <c r="I4675" s="69"/>
      <c r="J4675" s="69"/>
      <c r="K4675" s="69"/>
      <c r="L4675" s="69"/>
      <c r="M4675" s="69"/>
      <c r="N4675" s="69"/>
      <c r="O4675" s="69"/>
      <c r="P4675" s="69"/>
      <c r="Q4675" s="285"/>
    </row>
    <row r="4676" spans="1:17" ht="18.75" customHeight="1">
      <c r="A4676" s="69"/>
      <c r="B4676" s="69"/>
      <c r="C4676" s="69"/>
      <c r="D4676" s="69"/>
      <c r="E4676" s="69"/>
      <c r="F4676" s="69"/>
      <c r="G4676" s="69"/>
      <c r="H4676" s="69"/>
      <c r="I4676" s="69"/>
      <c r="J4676" s="69"/>
      <c r="K4676" s="69"/>
      <c r="L4676" s="69"/>
      <c r="M4676" s="69"/>
      <c r="N4676" s="69"/>
      <c r="O4676" s="69"/>
      <c r="P4676" s="69"/>
      <c r="Q4676" s="285"/>
    </row>
    <row r="4677" spans="1:17" ht="18.75" customHeight="1">
      <c r="A4677" s="69"/>
      <c r="B4677" s="69"/>
      <c r="C4677" s="69"/>
      <c r="D4677" s="69"/>
      <c r="E4677" s="69"/>
      <c r="F4677" s="69"/>
      <c r="G4677" s="69"/>
      <c r="H4677" s="69"/>
      <c r="I4677" s="69"/>
      <c r="J4677" s="69"/>
      <c r="K4677" s="69"/>
      <c r="L4677" s="69"/>
      <c r="M4677" s="69"/>
      <c r="N4677" s="69"/>
      <c r="O4677" s="69"/>
      <c r="P4677" s="69"/>
      <c r="Q4677" s="285"/>
    </row>
    <row r="4678" spans="1:17" ht="18.75" customHeight="1">
      <c r="A4678" s="69"/>
      <c r="B4678" s="69"/>
      <c r="C4678" s="69"/>
      <c r="D4678" s="69"/>
      <c r="E4678" s="69"/>
      <c r="F4678" s="69"/>
      <c r="G4678" s="69"/>
      <c r="H4678" s="69"/>
      <c r="I4678" s="69"/>
      <c r="J4678" s="69"/>
      <c r="K4678" s="69"/>
      <c r="L4678" s="69"/>
      <c r="M4678" s="69"/>
      <c r="N4678" s="69"/>
      <c r="O4678" s="69"/>
      <c r="P4678" s="69"/>
      <c r="Q4678" s="285"/>
    </row>
    <row r="4679" spans="1:17" ht="18.75" customHeight="1">
      <c r="A4679" s="69"/>
      <c r="B4679" s="69"/>
      <c r="C4679" s="69"/>
      <c r="D4679" s="69"/>
      <c r="E4679" s="69"/>
      <c r="F4679" s="69"/>
      <c r="G4679" s="69"/>
      <c r="H4679" s="69"/>
      <c r="I4679" s="69"/>
      <c r="J4679" s="69"/>
      <c r="K4679" s="69"/>
      <c r="L4679" s="69"/>
      <c r="M4679" s="69"/>
      <c r="N4679" s="69"/>
      <c r="O4679" s="69"/>
      <c r="P4679" s="69"/>
      <c r="Q4679" s="285"/>
    </row>
    <row r="4680" spans="1:17" ht="18.75" customHeight="1">
      <c r="A4680" s="69"/>
      <c r="B4680" s="69"/>
      <c r="C4680" s="69"/>
      <c r="D4680" s="69"/>
      <c r="E4680" s="69"/>
      <c r="F4680" s="69"/>
      <c r="G4680" s="69"/>
      <c r="H4680" s="69"/>
      <c r="I4680" s="69"/>
      <c r="J4680" s="69"/>
      <c r="K4680" s="69"/>
      <c r="L4680" s="69"/>
      <c r="M4680" s="69"/>
      <c r="N4680" s="69"/>
      <c r="O4680" s="69"/>
      <c r="P4680" s="69"/>
      <c r="Q4680" s="285"/>
    </row>
    <row r="4681" spans="1:17" ht="18.75" customHeight="1">
      <c r="A4681" s="69"/>
      <c r="B4681" s="69"/>
      <c r="C4681" s="69"/>
      <c r="D4681" s="69"/>
      <c r="E4681" s="69"/>
      <c r="F4681" s="69"/>
      <c r="G4681" s="69"/>
      <c r="H4681" s="69"/>
      <c r="I4681" s="69"/>
      <c r="J4681" s="69"/>
      <c r="K4681" s="69"/>
      <c r="L4681" s="69"/>
      <c r="M4681" s="69"/>
      <c r="N4681" s="69"/>
      <c r="O4681" s="69"/>
      <c r="P4681" s="69"/>
      <c r="Q4681" s="285"/>
    </row>
    <row r="4682" spans="1:17" ht="18.75" customHeight="1">
      <c r="A4682" s="69"/>
      <c r="B4682" s="69"/>
      <c r="C4682" s="69"/>
      <c r="D4682" s="69"/>
      <c r="E4682" s="69"/>
      <c r="F4682" s="69"/>
      <c r="G4682" s="69"/>
      <c r="H4682" s="69"/>
      <c r="I4682" s="69"/>
      <c r="J4682" s="69"/>
      <c r="K4682" s="69"/>
      <c r="L4682" s="69"/>
      <c r="M4682" s="69"/>
      <c r="N4682" s="69"/>
      <c r="O4682" s="69"/>
      <c r="P4682" s="69"/>
      <c r="Q4682" s="285"/>
    </row>
    <row r="4683" spans="1:17" ht="18.75" customHeight="1">
      <c r="A4683" s="69"/>
      <c r="B4683" s="69"/>
      <c r="C4683" s="69"/>
      <c r="D4683" s="69"/>
      <c r="E4683" s="69"/>
      <c r="F4683" s="69"/>
      <c r="G4683" s="69"/>
      <c r="H4683" s="69"/>
      <c r="I4683" s="69"/>
      <c r="J4683" s="69"/>
      <c r="K4683" s="69"/>
      <c r="L4683" s="69"/>
      <c r="M4683" s="69"/>
      <c r="N4683" s="69"/>
      <c r="O4683" s="69"/>
      <c r="P4683" s="69"/>
      <c r="Q4683" s="285"/>
    </row>
    <row r="4684" spans="1:17" ht="18.75" customHeight="1">
      <c r="A4684" s="69"/>
      <c r="B4684" s="69"/>
      <c r="C4684" s="69"/>
      <c r="D4684" s="69"/>
      <c r="E4684" s="69"/>
      <c r="F4684" s="69"/>
      <c r="G4684" s="69"/>
      <c r="H4684" s="69"/>
      <c r="I4684" s="69"/>
      <c r="J4684" s="69"/>
      <c r="K4684" s="69"/>
      <c r="L4684" s="69"/>
      <c r="M4684" s="69"/>
      <c r="N4684" s="69"/>
      <c r="O4684" s="69"/>
      <c r="P4684" s="69"/>
      <c r="Q4684" s="285"/>
    </row>
    <row r="4685" spans="1:17" ht="18.75" customHeight="1">
      <c r="A4685" s="69"/>
      <c r="B4685" s="69"/>
      <c r="C4685" s="69"/>
      <c r="D4685" s="69"/>
      <c r="E4685" s="69"/>
      <c r="F4685" s="69"/>
      <c r="G4685" s="69"/>
      <c r="H4685" s="69"/>
      <c r="I4685" s="69"/>
      <c r="J4685" s="69"/>
      <c r="K4685" s="69"/>
      <c r="L4685" s="69"/>
      <c r="M4685" s="69"/>
      <c r="N4685" s="69"/>
      <c r="O4685" s="69"/>
      <c r="P4685" s="69"/>
      <c r="Q4685" s="285"/>
    </row>
    <row r="4686" spans="1:17" ht="18.75" customHeight="1">
      <c r="A4686" s="69"/>
      <c r="B4686" s="69"/>
      <c r="C4686" s="69"/>
      <c r="D4686" s="69"/>
      <c r="E4686" s="69"/>
      <c r="F4686" s="69"/>
      <c r="G4686" s="69"/>
      <c r="H4686" s="69"/>
      <c r="I4686" s="69"/>
      <c r="J4686" s="69"/>
      <c r="K4686" s="69"/>
      <c r="L4686" s="69"/>
      <c r="M4686" s="69"/>
      <c r="N4686" s="69"/>
      <c r="O4686" s="69"/>
      <c r="P4686" s="69"/>
      <c r="Q4686" s="285"/>
    </row>
    <row r="4687" spans="1:17" ht="18.75" customHeight="1">
      <c r="A4687" s="69"/>
      <c r="B4687" s="69"/>
      <c r="C4687" s="69"/>
      <c r="D4687" s="69"/>
      <c r="E4687" s="69"/>
      <c r="F4687" s="69"/>
      <c r="G4687" s="69"/>
      <c r="H4687" s="69"/>
      <c r="I4687" s="69"/>
      <c r="J4687" s="69"/>
      <c r="K4687" s="69"/>
      <c r="L4687" s="69"/>
      <c r="M4687" s="69"/>
      <c r="N4687" s="69"/>
      <c r="O4687" s="69"/>
      <c r="P4687" s="69"/>
      <c r="Q4687" s="285"/>
    </row>
    <row r="4688" spans="1:17" ht="18.75" customHeight="1">
      <c r="A4688" s="69"/>
      <c r="B4688" s="69"/>
      <c r="C4688" s="69"/>
      <c r="D4688" s="69"/>
      <c r="E4688" s="69"/>
      <c r="F4688" s="69"/>
      <c r="G4688" s="69"/>
      <c r="H4688" s="69"/>
      <c r="I4688" s="69"/>
      <c r="J4688" s="69"/>
      <c r="K4688" s="69"/>
      <c r="L4688" s="69"/>
      <c r="M4688" s="69"/>
      <c r="N4688" s="69"/>
      <c r="O4688" s="69"/>
      <c r="P4688" s="69"/>
      <c r="Q4688" s="285"/>
    </row>
    <row r="4689" spans="1:17" ht="18.75" customHeight="1">
      <c r="A4689" s="69"/>
      <c r="B4689" s="69"/>
      <c r="C4689" s="69"/>
      <c r="D4689" s="69"/>
      <c r="E4689" s="69"/>
      <c r="F4689" s="69"/>
      <c r="G4689" s="69"/>
      <c r="H4689" s="69"/>
      <c r="I4689" s="69"/>
      <c r="J4689" s="69"/>
      <c r="K4689" s="69"/>
      <c r="L4689" s="69"/>
      <c r="M4689" s="69"/>
      <c r="N4689" s="69"/>
      <c r="O4689" s="69"/>
      <c r="P4689" s="69"/>
      <c r="Q4689" s="285"/>
    </row>
    <row r="4690" spans="1:17" ht="18.75" customHeight="1">
      <c r="A4690" s="69"/>
      <c r="B4690" s="69"/>
      <c r="C4690" s="69"/>
      <c r="D4690" s="69"/>
      <c r="E4690" s="69"/>
      <c r="F4690" s="69"/>
      <c r="G4690" s="69"/>
      <c r="H4690" s="69"/>
      <c r="I4690" s="69"/>
      <c r="J4690" s="69"/>
      <c r="K4690" s="69"/>
      <c r="L4690" s="69"/>
      <c r="M4690" s="69"/>
      <c r="N4690" s="69"/>
      <c r="O4690" s="69"/>
      <c r="P4690" s="69"/>
      <c r="Q4690" s="285"/>
    </row>
    <row r="4691" spans="1:17" ht="18.75" customHeight="1">
      <c r="A4691" s="69"/>
      <c r="B4691" s="69"/>
      <c r="C4691" s="69"/>
      <c r="D4691" s="69"/>
      <c r="E4691" s="69"/>
      <c r="F4691" s="69"/>
      <c r="G4691" s="69"/>
      <c r="H4691" s="69"/>
      <c r="I4691" s="69"/>
      <c r="J4691" s="69"/>
      <c r="K4691" s="69"/>
      <c r="L4691" s="69"/>
      <c r="M4691" s="69"/>
      <c r="N4691" s="69"/>
      <c r="O4691" s="69"/>
      <c r="P4691" s="69"/>
      <c r="Q4691" s="285"/>
    </row>
    <row r="4692" spans="1:17" ht="18.75" customHeight="1">
      <c r="A4692" s="69"/>
      <c r="B4692" s="69"/>
      <c r="C4692" s="69"/>
      <c r="D4692" s="69"/>
      <c r="E4692" s="69"/>
      <c r="F4692" s="69"/>
      <c r="G4692" s="69"/>
      <c r="H4692" s="69"/>
      <c r="I4692" s="69"/>
      <c r="J4692" s="69"/>
      <c r="K4692" s="69"/>
      <c r="L4692" s="69"/>
      <c r="M4692" s="69"/>
      <c r="N4692" s="69"/>
      <c r="O4692" s="69"/>
      <c r="P4692" s="69"/>
      <c r="Q4692" s="285"/>
    </row>
    <row r="4693" spans="1:17" ht="18.75" customHeight="1">
      <c r="A4693" s="69"/>
      <c r="B4693" s="69"/>
      <c r="C4693" s="69"/>
      <c r="D4693" s="69"/>
      <c r="E4693" s="69"/>
      <c r="F4693" s="69"/>
      <c r="G4693" s="69"/>
      <c r="H4693" s="69"/>
      <c r="I4693" s="69"/>
      <c r="J4693" s="69"/>
      <c r="K4693" s="69"/>
      <c r="L4693" s="69"/>
      <c r="M4693" s="69"/>
      <c r="N4693" s="69"/>
      <c r="O4693" s="69"/>
      <c r="P4693" s="69"/>
      <c r="Q4693" s="285"/>
    </row>
    <row r="4694" spans="1:17" ht="18.75" customHeight="1">
      <c r="A4694" s="69"/>
      <c r="B4694" s="69"/>
      <c r="C4694" s="69"/>
      <c r="D4694" s="69"/>
      <c r="E4694" s="69"/>
      <c r="F4694" s="69"/>
      <c r="G4694" s="69"/>
      <c r="H4694" s="69"/>
      <c r="I4694" s="69"/>
      <c r="J4694" s="69"/>
      <c r="K4694" s="69"/>
      <c r="L4694" s="69"/>
      <c r="M4694" s="69"/>
      <c r="N4694" s="69"/>
      <c r="O4694" s="69"/>
      <c r="P4694" s="69"/>
      <c r="Q4694" s="285"/>
    </row>
    <row r="4695" spans="1:17" ht="18.75" customHeight="1">
      <c r="A4695" s="69"/>
      <c r="B4695" s="69"/>
      <c r="C4695" s="69"/>
      <c r="D4695" s="69"/>
      <c r="E4695" s="69"/>
      <c r="F4695" s="69"/>
      <c r="G4695" s="69"/>
      <c r="H4695" s="69"/>
      <c r="I4695" s="69"/>
      <c r="J4695" s="69"/>
      <c r="K4695" s="69"/>
      <c r="L4695" s="69"/>
      <c r="M4695" s="69"/>
      <c r="N4695" s="69"/>
      <c r="O4695" s="69"/>
      <c r="P4695" s="69"/>
      <c r="Q4695" s="285"/>
    </row>
    <row r="4696" spans="1:17" ht="18.75" customHeight="1">
      <c r="A4696" s="69"/>
      <c r="B4696" s="69"/>
      <c r="C4696" s="69"/>
      <c r="D4696" s="69"/>
      <c r="E4696" s="69"/>
      <c r="F4696" s="69"/>
      <c r="G4696" s="69"/>
      <c r="H4696" s="69"/>
      <c r="I4696" s="69"/>
      <c r="J4696" s="69"/>
      <c r="K4696" s="69"/>
      <c r="L4696" s="69"/>
      <c r="M4696" s="69"/>
      <c r="N4696" s="69"/>
      <c r="O4696" s="69"/>
      <c r="P4696" s="69"/>
      <c r="Q4696" s="285"/>
    </row>
    <row r="4697" spans="1:17" ht="18.75" customHeight="1">
      <c r="A4697" s="69"/>
      <c r="B4697" s="69"/>
      <c r="C4697" s="69"/>
      <c r="D4697" s="69"/>
      <c r="E4697" s="69"/>
      <c r="F4697" s="69"/>
      <c r="G4697" s="69"/>
      <c r="H4697" s="69"/>
      <c r="I4697" s="69"/>
      <c r="J4697" s="69"/>
      <c r="K4697" s="69"/>
      <c r="L4697" s="69"/>
      <c r="M4697" s="69"/>
      <c r="N4697" s="69"/>
      <c r="O4697" s="69"/>
      <c r="P4697" s="69"/>
      <c r="Q4697" s="285"/>
    </row>
    <row r="4698" spans="1:17" ht="18.75" customHeight="1">
      <c r="A4698" s="69"/>
      <c r="B4698" s="69"/>
      <c r="C4698" s="69"/>
      <c r="D4698" s="69"/>
      <c r="E4698" s="69"/>
      <c r="F4698" s="69"/>
      <c r="G4698" s="69"/>
      <c r="H4698" s="69"/>
      <c r="I4698" s="69"/>
      <c r="J4698" s="69"/>
      <c r="K4698" s="69"/>
      <c r="L4698" s="69"/>
      <c r="M4698" s="69"/>
      <c r="N4698" s="69"/>
      <c r="O4698" s="69"/>
      <c r="P4698" s="69"/>
      <c r="Q4698" s="285"/>
    </row>
    <row r="4699" spans="1:17" ht="18.75" customHeight="1">
      <c r="A4699" s="69"/>
      <c r="B4699" s="69"/>
      <c r="C4699" s="69"/>
      <c r="D4699" s="69"/>
      <c r="E4699" s="69"/>
      <c r="F4699" s="69"/>
      <c r="G4699" s="69"/>
      <c r="H4699" s="69"/>
      <c r="I4699" s="69"/>
      <c r="J4699" s="69"/>
      <c r="K4699" s="69"/>
      <c r="L4699" s="69"/>
      <c r="M4699" s="69"/>
      <c r="N4699" s="69"/>
      <c r="O4699" s="69"/>
      <c r="P4699" s="69"/>
      <c r="Q4699" s="285"/>
    </row>
    <row r="4700" spans="1:17" ht="18.75" customHeight="1">
      <c r="A4700" s="69"/>
      <c r="B4700" s="69"/>
      <c r="C4700" s="69"/>
      <c r="D4700" s="69"/>
      <c r="E4700" s="69"/>
      <c r="F4700" s="69"/>
      <c r="G4700" s="69"/>
      <c r="H4700" s="69"/>
      <c r="I4700" s="69"/>
      <c r="J4700" s="69"/>
      <c r="K4700" s="69"/>
      <c r="L4700" s="69"/>
      <c r="M4700" s="69"/>
      <c r="N4700" s="69"/>
      <c r="O4700" s="69"/>
      <c r="P4700" s="69"/>
      <c r="Q4700" s="285"/>
    </row>
    <row r="4701" spans="1:17" ht="18.75" customHeight="1">
      <c r="A4701" s="69"/>
      <c r="B4701" s="69"/>
      <c r="C4701" s="69"/>
      <c r="D4701" s="69"/>
      <c r="E4701" s="69"/>
      <c r="F4701" s="69"/>
      <c r="G4701" s="69"/>
      <c r="H4701" s="69"/>
      <c r="I4701" s="69"/>
      <c r="J4701" s="69"/>
      <c r="K4701" s="69"/>
      <c r="L4701" s="69"/>
      <c r="M4701" s="69"/>
      <c r="N4701" s="69"/>
      <c r="O4701" s="69"/>
      <c r="P4701" s="69"/>
      <c r="Q4701" s="285"/>
    </row>
    <row r="4702" spans="1:17" ht="18.75" customHeight="1">
      <c r="A4702" s="69"/>
      <c r="B4702" s="69"/>
      <c r="C4702" s="69"/>
      <c r="D4702" s="69"/>
      <c r="E4702" s="69"/>
      <c r="F4702" s="69"/>
      <c r="G4702" s="69"/>
      <c r="H4702" s="69"/>
      <c r="I4702" s="69"/>
      <c r="J4702" s="69"/>
      <c r="K4702" s="69"/>
      <c r="L4702" s="69"/>
      <c r="M4702" s="69"/>
      <c r="N4702" s="69"/>
      <c r="O4702" s="69"/>
      <c r="P4702" s="69"/>
      <c r="Q4702" s="285"/>
    </row>
    <row r="4703" spans="1:17" ht="18.75" customHeight="1">
      <c r="A4703" s="69"/>
      <c r="B4703" s="69"/>
      <c r="C4703" s="69"/>
      <c r="D4703" s="69"/>
      <c r="E4703" s="69"/>
      <c r="F4703" s="69"/>
      <c r="G4703" s="69"/>
      <c r="H4703" s="69"/>
      <c r="I4703" s="69"/>
      <c r="J4703" s="69"/>
      <c r="K4703" s="69"/>
      <c r="L4703" s="69"/>
      <c r="M4703" s="69"/>
      <c r="N4703" s="69"/>
      <c r="O4703" s="69"/>
      <c r="P4703" s="69"/>
      <c r="Q4703" s="285"/>
    </row>
    <row r="4704" spans="1:17" ht="18.75" customHeight="1">
      <c r="A4704" s="69"/>
      <c r="B4704" s="69"/>
      <c r="C4704" s="69"/>
      <c r="D4704" s="69"/>
      <c r="E4704" s="69"/>
      <c r="F4704" s="69"/>
      <c r="G4704" s="69"/>
      <c r="H4704" s="69"/>
      <c r="I4704" s="69"/>
      <c r="J4704" s="69"/>
      <c r="K4704" s="69"/>
      <c r="L4704" s="69"/>
      <c r="M4704" s="69"/>
      <c r="N4704" s="69"/>
      <c r="O4704" s="69"/>
      <c r="P4704" s="69"/>
      <c r="Q4704" s="285"/>
    </row>
    <row r="4705" spans="1:17" ht="18.75" customHeight="1">
      <c r="A4705" s="69"/>
      <c r="B4705" s="69"/>
      <c r="C4705" s="69"/>
      <c r="D4705" s="69"/>
      <c r="E4705" s="69"/>
      <c r="F4705" s="69"/>
      <c r="G4705" s="69"/>
      <c r="H4705" s="69"/>
      <c r="I4705" s="69"/>
      <c r="J4705" s="69"/>
      <c r="K4705" s="69"/>
      <c r="L4705" s="69"/>
      <c r="M4705" s="69"/>
      <c r="N4705" s="69"/>
      <c r="O4705" s="69"/>
      <c r="P4705" s="69"/>
      <c r="Q4705" s="285"/>
    </row>
    <row r="4706" spans="1:17" ht="18.75" customHeight="1">
      <c r="A4706" s="69"/>
      <c r="B4706" s="69"/>
      <c r="C4706" s="69"/>
      <c r="D4706" s="69"/>
      <c r="E4706" s="69"/>
      <c r="F4706" s="69"/>
      <c r="G4706" s="69"/>
      <c r="H4706" s="69"/>
      <c r="I4706" s="69"/>
      <c r="J4706" s="69"/>
      <c r="K4706" s="69"/>
      <c r="L4706" s="69"/>
      <c r="M4706" s="69"/>
      <c r="N4706" s="69"/>
      <c r="O4706" s="69"/>
      <c r="P4706" s="69"/>
      <c r="Q4706" s="285"/>
    </row>
    <row r="4707" spans="1:17" ht="18.75" customHeight="1">
      <c r="A4707" s="69"/>
      <c r="B4707" s="69"/>
      <c r="C4707" s="69"/>
      <c r="D4707" s="69"/>
      <c r="E4707" s="69"/>
      <c r="F4707" s="69"/>
      <c r="G4707" s="69"/>
      <c r="H4707" s="69"/>
      <c r="I4707" s="69"/>
      <c r="J4707" s="69"/>
      <c r="K4707" s="69"/>
      <c r="L4707" s="69"/>
      <c r="M4707" s="69"/>
      <c r="N4707" s="69"/>
      <c r="O4707" s="69"/>
      <c r="P4707" s="69"/>
      <c r="Q4707" s="285"/>
    </row>
    <row r="4708" spans="1:17" ht="18.75" customHeight="1">
      <c r="A4708" s="69"/>
      <c r="B4708" s="69"/>
      <c r="C4708" s="69"/>
      <c r="D4708" s="69"/>
      <c r="E4708" s="69"/>
      <c r="F4708" s="69"/>
      <c r="G4708" s="69"/>
      <c r="H4708" s="69"/>
      <c r="I4708" s="69"/>
      <c r="J4708" s="69"/>
      <c r="K4708" s="69"/>
      <c r="L4708" s="69"/>
      <c r="M4708" s="69"/>
      <c r="N4708" s="69"/>
      <c r="O4708" s="69"/>
      <c r="P4708" s="69"/>
      <c r="Q4708" s="285"/>
    </row>
    <row r="4709" spans="1:17" ht="18.75" customHeight="1">
      <c r="A4709" s="69"/>
      <c r="B4709" s="69"/>
      <c r="C4709" s="69"/>
      <c r="D4709" s="69"/>
      <c r="E4709" s="69"/>
      <c r="F4709" s="69"/>
      <c r="G4709" s="69"/>
      <c r="H4709" s="69"/>
      <c r="I4709" s="69"/>
      <c r="J4709" s="69"/>
      <c r="K4709" s="69"/>
      <c r="L4709" s="69"/>
      <c r="M4709" s="69"/>
      <c r="N4709" s="69"/>
      <c r="O4709" s="69"/>
      <c r="P4709" s="69"/>
      <c r="Q4709" s="285"/>
    </row>
    <row r="4710" spans="1:17" ht="18.75" customHeight="1">
      <c r="A4710" s="69"/>
      <c r="B4710" s="69"/>
      <c r="C4710" s="69"/>
      <c r="D4710" s="69"/>
      <c r="E4710" s="69"/>
      <c r="F4710" s="69"/>
      <c r="G4710" s="69"/>
      <c r="H4710" s="69"/>
      <c r="I4710" s="69"/>
      <c r="J4710" s="69"/>
      <c r="K4710" s="69"/>
      <c r="L4710" s="69"/>
      <c r="M4710" s="69"/>
      <c r="N4710" s="69"/>
      <c r="O4710" s="69"/>
      <c r="P4710" s="69"/>
      <c r="Q4710" s="285"/>
    </row>
    <row r="4711" spans="1:17" ht="18.75" customHeight="1">
      <c r="A4711" s="69"/>
      <c r="B4711" s="69"/>
      <c r="C4711" s="69"/>
      <c r="D4711" s="69"/>
      <c r="E4711" s="69"/>
      <c r="F4711" s="69"/>
      <c r="G4711" s="69"/>
      <c r="H4711" s="69"/>
      <c r="I4711" s="69"/>
      <c r="J4711" s="69"/>
      <c r="K4711" s="69"/>
      <c r="L4711" s="69"/>
      <c r="M4711" s="69"/>
      <c r="N4711" s="69"/>
      <c r="O4711" s="69"/>
      <c r="P4711" s="69"/>
      <c r="Q4711" s="285"/>
    </row>
    <row r="4712" spans="1:17" ht="18.75" customHeight="1">
      <c r="A4712" s="69"/>
      <c r="B4712" s="69"/>
      <c r="C4712" s="69"/>
      <c r="D4712" s="69"/>
      <c r="E4712" s="69"/>
      <c r="F4712" s="69"/>
      <c r="G4712" s="69"/>
      <c r="H4712" s="69"/>
      <c r="I4712" s="69"/>
      <c r="J4712" s="69"/>
      <c r="K4712" s="69"/>
      <c r="L4712" s="69"/>
      <c r="M4712" s="69"/>
      <c r="N4712" s="69"/>
      <c r="O4712" s="69"/>
      <c r="P4712" s="69"/>
      <c r="Q4712" s="285"/>
    </row>
    <row r="4713" spans="1:17" ht="18.75" customHeight="1">
      <c r="A4713" s="69"/>
      <c r="B4713" s="69"/>
      <c r="C4713" s="69"/>
      <c r="D4713" s="69"/>
      <c r="E4713" s="69"/>
      <c r="F4713" s="69"/>
      <c r="G4713" s="69"/>
      <c r="H4713" s="69"/>
      <c r="I4713" s="69"/>
      <c r="J4713" s="69"/>
      <c r="K4713" s="69"/>
      <c r="L4713" s="69"/>
      <c r="M4713" s="69"/>
      <c r="N4713" s="69"/>
      <c r="O4713" s="69"/>
      <c r="P4713" s="69"/>
      <c r="Q4713" s="285"/>
    </row>
    <row r="4714" spans="1:17" ht="18.75" customHeight="1">
      <c r="A4714" s="69"/>
      <c r="B4714" s="69"/>
      <c r="C4714" s="69"/>
      <c r="D4714" s="69"/>
      <c r="E4714" s="69"/>
      <c r="F4714" s="69"/>
      <c r="G4714" s="69"/>
      <c r="H4714" s="69"/>
      <c r="I4714" s="69"/>
      <c r="J4714" s="69"/>
      <c r="K4714" s="69"/>
      <c r="L4714" s="69"/>
      <c r="M4714" s="69"/>
      <c r="N4714" s="69"/>
      <c r="O4714" s="69"/>
      <c r="P4714" s="69"/>
      <c r="Q4714" s="285"/>
    </row>
    <row r="4715" spans="1:17" ht="18.75" customHeight="1">
      <c r="A4715" s="69"/>
      <c r="B4715" s="69"/>
      <c r="C4715" s="69"/>
      <c r="D4715" s="69"/>
      <c r="E4715" s="69"/>
      <c r="F4715" s="69"/>
      <c r="G4715" s="69"/>
      <c r="H4715" s="69"/>
      <c r="I4715" s="69"/>
      <c r="J4715" s="69"/>
      <c r="K4715" s="69"/>
      <c r="L4715" s="69"/>
      <c r="M4715" s="69"/>
      <c r="N4715" s="69"/>
      <c r="O4715" s="69"/>
      <c r="P4715" s="69"/>
      <c r="Q4715" s="285"/>
    </row>
    <row r="4716" spans="1:17" ht="18.75" customHeight="1">
      <c r="A4716" s="69"/>
      <c r="B4716" s="69"/>
      <c r="C4716" s="69"/>
      <c r="D4716" s="69"/>
      <c r="E4716" s="69"/>
      <c r="F4716" s="69"/>
      <c r="G4716" s="69"/>
      <c r="H4716" s="69"/>
      <c r="I4716" s="69"/>
      <c r="J4716" s="69"/>
      <c r="K4716" s="69"/>
      <c r="L4716" s="69"/>
      <c r="M4716" s="69"/>
      <c r="N4716" s="69"/>
      <c r="O4716" s="69"/>
      <c r="P4716" s="69"/>
      <c r="Q4716" s="285"/>
    </row>
    <row r="4717" spans="1:17" ht="18.75" customHeight="1">
      <c r="A4717" s="69"/>
      <c r="B4717" s="69"/>
      <c r="C4717" s="69"/>
      <c r="D4717" s="69"/>
      <c r="E4717" s="69"/>
      <c r="F4717" s="69"/>
      <c r="G4717" s="69"/>
      <c r="H4717" s="69"/>
      <c r="I4717" s="69"/>
      <c r="J4717" s="69"/>
      <c r="K4717" s="69"/>
      <c r="L4717" s="69"/>
      <c r="M4717" s="69"/>
      <c r="N4717" s="69"/>
      <c r="O4717" s="69"/>
      <c r="P4717" s="69"/>
      <c r="Q4717" s="285"/>
    </row>
    <row r="4718" spans="1:17" ht="18.75" customHeight="1">
      <c r="A4718" s="69"/>
      <c r="B4718" s="69"/>
      <c r="C4718" s="69"/>
      <c r="D4718" s="69"/>
      <c r="E4718" s="69"/>
      <c r="F4718" s="69"/>
      <c r="G4718" s="69"/>
      <c r="H4718" s="69"/>
      <c r="I4718" s="69"/>
      <c r="J4718" s="69"/>
      <c r="K4718" s="69"/>
      <c r="L4718" s="69"/>
      <c r="M4718" s="69"/>
      <c r="N4718" s="69"/>
      <c r="O4718" s="69"/>
      <c r="P4718" s="69"/>
      <c r="Q4718" s="285"/>
    </row>
    <row r="4719" spans="1:17" ht="18.75" customHeight="1">
      <c r="A4719" s="69"/>
      <c r="B4719" s="69"/>
      <c r="C4719" s="69"/>
      <c r="D4719" s="69"/>
      <c r="E4719" s="69"/>
      <c r="F4719" s="69"/>
      <c r="G4719" s="69"/>
      <c r="H4719" s="69"/>
      <c r="I4719" s="69"/>
      <c r="J4719" s="69"/>
      <c r="K4719" s="69"/>
      <c r="L4719" s="69"/>
      <c r="M4719" s="69"/>
      <c r="N4719" s="69"/>
      <c r="O4719" s="69"/>
      <c r="P4719" s="69"/>
      <c r="Q4719" s="285"/>
    </row>
    <row r="4720" spans="1:17" ht="18.75" customHeight="1">
      <c r="A4720" s="69"/>
      <c r="B4720" s="69"/>
      <c r="C4720" s="69"/>
      <c r="D4720" s="69"/>
      <c r="E4720" s="69"/>
      <c r="F4720" s="69"/>
      <c r="G4720" s="69"/>
      <c r="H4720" s="69"/>
      <c r="I4720" s="69"/>
      <c r="J4720" s="69"/>
      <c r="K4720" s="69"/>
      <c r="L4720" s="69"/>
      <c r="M4720" s="69"/>
      <c r="N4720" s="69"/>
      <c r="O4720" s="69"/>
      <c r="P4720" s="69"/>
      <c r="Q4720" s="285"/>
    </row>
    <row r="4721" spans="1:17" ht="18.75" customHeight="1">
      <c r="A4721" s="69"/>
      <c r="B4721" s="69"/>
      <c r="C4721" s="69"/>
      <c r="D4721" s="69"/>
      <c r="E4721" s="69"/>
      <c r="F4721" s="69"/>
      <c r="G4721" s="69"/>
      <c r="H4721" s="69"/>
      <c r="I4721" s="69"/>
      <c r="J4721" s="69"/>
      <c r="K4721" s="69"/>
      <c r="L4721" s="69"/>
      <c r="M4721" s="69"/>
      <c r="N4721" s="69"/>
      <c r="O4721" s="69"/>
      <c r="P4721" s="69"/>
      <c r="Q4721" s="285"/>
    </row>
    <row r="4722" spans="1:17" ht="18.75" customHeight="1">
      <c r="A4722" s="69"/>
      <c r="B4722" s="69"/>
      <c r="C4722" s="69"/>
      <c r="D4722" s="69"/>
      <c r="E4722" s="69"/>
      <c r="F4722" s="69"/>
      <c r="G4722" s="69"/>
      <c r="H4722" s="69"/>
      <c r="I4722" s="69"/>
      <c r="J4722" s="69"/>
      <c r="K4722" s="69"/>
      <c r="L4722" s="69"/>
      <c r="M4722" s="69"/>
      <c r="N4722" s="69"/>
      <c r="O4722" s="69"/>
      <c r="P4722" s="69"/>
      <c r="Q4722" s="285"/>
    </row>
    <row r="4723" spans="1:17" ht="18.75" customHeight="1">
      <c r="A4723" s="69"/>
      <c r="B4723" s="69"/>
      <c r="C4723" s="69"/>
      <c r="D4723" s="69"/>
      <c r="E4723" s="69"/>
      <c r="F4723" s="69"/>
      <c r="G4723" s="69"/>
      <c r="H4723" s="69"/>
      <c r="I4723" s="69"/>
      <c r="J4723" s="69"/>
      <c r="K4723" s="69"/>
      <c r="L4723" s="69"/>
      <c r="M4723" s="69"/>
      <c r="N4723" s="69"/>
      <c r="O4723" s="69"/>
      <c r="P4723" s="69"/>
      <c r="Q4723" s="285"/>
    </row>
    <row r="4724" spans="1:17" ht="18.75" customHeight="1">
      <c r="A4724" s="69"/>
      <c r="B4724" s="69"/>
      <c r="C4724" s="69"/>
      <c r="D4724" s="69"/>
      <c r="E4724" s="69"/>
      <c r="F4724" s="69"/>
      <c r="G4724" s="69"/>
      <c r="H4724" s="69"/>
      <c r="I4724" s="69"/>
      <c r="J4724" s="69"/>
      <c r="K4724" s="69"/>
      <c r="L4724" s="69"/>
      <c r="M4724" s="69"/>
      <c r="N4724" s="69"/>
      <c r="O4724" s="69"/>
      <c r="P4724" s="69"/>
      <c r="Q4724" s="285"/>
    </row>
    <row r="4725" spans="1:17" ht="18.75" customHeight="1">
      <c r="A4725" s="69"/>
      <c r="B4725" s="69"/>
      <c r="C4725" s="69"/>
      <c r="D4725" s="69"/>
      <c r="E4725" s="69"/>
      <c r="F4725" s="69"/>
      <c r="G4725" s="69"/>
      <c r="H4725" s="69"/>
      <c r="I4725" s="69"/>
      <c r="J4725" s="69"/>
      <c r="K4725" s="69"/>
      <c r="L4725" s="69"/>
      <c r="M4725" s="69"/>
      <c r="N4725" s="69"/>
      <c r="O4725" s="69"/>
      <c r="P4725" s="69"/>
      <c r="Q4725" s="285"/>
    </row>
    <row r="4726" spans="1:17" ht="18.75" customHeight="1">
      <c r="A4726" s="69"/>
      <c r="B4726" s="69"/>
      <c r="C4726" s="69"/>
      <c r="D4726" s="69"/>
      <c r="E4726" s="69"/>
      <c r="F4726" s="69"/>
      <c r="G4726" s="69"/>
      <c r="H4726" s="69"/>
      <c r="I4726" s="69"/>
      <c r="J4726" s="69"/>
      <c r="K4726" s="69"/>
      <c r="L4726" s="69"/>
      <c r="M4726" s="69"/>
      <c r="N4726" s="69"/>
      <c r="O4726" s="69"/>
      <c r="P4726" s="69"/>
      <c r="Q4726" s="285"/>
    </row>
    <row r="4727" spans="1:17" ht="18.75" customHeight="1">
      <c r="A4727" s="69"/>
      <c r="B4727" s="69"/>
      <c r="C4727" s="69"/>
      <c r="D4727" s="69"/>
      <c r="E4727" s="69"/>
      <c r="F4727" s="69"/>
      <c r="G4727" s="69"/>
      <c r="H4727" s="69"/>
      <c r="I4727" s="69"/>
      <c r="J4727" s="69"/>
      <c r="K4727" s="69"/>
      <c r="L4727" s="69"/>
      <c r="M4727" s="69"/>
      <c r="N4727" s="69"/>
      <c r="O4727" s="69"/>
      <c r="P4727" s="69"/>
      <c r="Q4727" s="285"/>
    </row>
    <row r="4728" spans="1:17" ht="18.75" customHeight="1">
      <c r="A4728" s="69"/>
      <c r="B4728" s="69"/>
      <c r="C4728" s="69"/>
      <c r="D4728" s="69"/>
      <c r="E4728" s="69"/>
      <c r="F4728" s="69"/>
      <c r="G4728" s="69"/>
      <c r="H4728" s="69"/>
      <c r="I4728" s="69"/>
      <c r="J4728" s="69"/>
      <c r="K4728" s="69"/>
      <c r="L4728" s="69"/>
      <c r="M4728" s="69"/>
      <c r="N4728" s="69"/>
      <c r="O4728" s="69"/>
      <c r="P4728" s="69"/>
      <c r="Q4728" s="285"/>
    </row>
    <row r="4729" spans="1:17" ht="18.75" customHeight="1">
      <c r="A4729" s="69"/>
      <c r="B4729" s="69"/>
      <c r="C4729" s="69"/>
      <c r="D4729" s="69"/>
      <c r="E4729" s="69"/>
      <c r="F4729" s="69"/>
      <c r="G4729" s="69"/>
      <c r="H4729" s="69"/>
      <c r="I4729" s="69"/>
      <c r="J4729" s="69"/>
      <c r="K4729" s="69"/>
      <c r="L4729" s="69"/>
      <c r="M4729" s="69"/>
      <c r="N4729" s="69"/>
      <c r="O4729" s="69"/>
      <c r="P4729" s="69"/>
      <c r="Q4729" s="285"/>
    </row>
    <row r="4730" spans="1:17" ht="18.75" customHeight="1">
      <c r="A4730" s="69"/>
      <c r="B4730" s="69"/>
      <c r="C4730" s="69"/>
      <c r="D4730" s="69"/>
      <c r="E4730" s="69"/>
      <c r="F4730" s="69"/>
      <c r="G4730" s="69"/>
      <c r="H4730" s="69"/>
      <c r="I4730" s="69"/>
      <c r="J4730" s="69"/>
      <c r="K4730" s="69"/>
      <c r="L4730" s="69"/>
      <c r="M4730" s="69"/>
      <c r="N4730" s="69"/>
      <c r="O4730" s="69"/>
      <c r="P4730" s="69"/>
      <c r="Q4730" s="285"/>
    </row>
    <row r="4731" spans="1:17" ht="18.75" customHeight="1">
      <c r="A4731" s="69"/>
      <c r="B4731" s="69"/>
      <c r="C4731" s="69"/>
      <c r="D4731" s="69"/>
      <c r="E4731" s="69"/>
      <c r="F4731" s="69"/>
      <c r="G4731" s="69"/>
      <c r="H4731" s="69"/>
      <c r="I4731" s="69"/>
      <c r="J4731" s="69"/>
      <c r="K4731" s="69"/>
      <c r="L4731" s="69"/>
      <c r="M4731" s="69"/>
      <c r="N4731" s="69"/>
      <c r="O4731" s="69"/>
      <c r="P4731" s="69"/>
      <c r="Q4731" s="285"/>
    </row>
    <row r="4732" spans="1:17" ht="18.75" customHeight="1">
      <c r="A4732" s="69"/>
      <c r="B4732" s="69"/>
      <c r="C4732" s="69"/>
      <c r="D4732" s="69"/>
      <c r="E4732" s="69"/>
      <c r="F4732" s="69"/>
      <c r="G4732" s="69"/>
      <c r="H4732" s="69"/>
      <c r="I4732" s="69"/>
      <c r="J4732" s="69"/>
      <c r="K4732" s="69"/>
      <c r="L4732" s="69"/>
      <c r="M4732" s="69"/>
      <c r="N4732" s="69"/>
      <c r="O4732" s="69"/>
      <c r="P4732" s="69"/>
      <c r="Q4732" s="285"/>
    </row>
    <row r="4733" spans="1:17" ht="18.75" customHeight="1">
      <c r="A4733" s="69"/>
      <c r="B4733" s="69"/>
      <c r="C4733" s="69"/>
      <c r="D4733" s="69"/>
      <c r="E4733" s="69"/>
      <c r="F4733" s="69"/>
      <c r="G4733" s="69"/>
      <c r="H4733" s="69"/>
      <c r="I4733" s="69"/>
      <c r="J4733" s="69"/>
      <c r="K4733" s="69"/>
      <c r="L4733" s="69"/>
      <c r="M4733" s="69"/>
      <c r="N4733" s="69"/>
      <c r="O4733" s="69"/>
      <c r="P4733" s="69"/>
      <c r="Q4733" s="285"/>
    </row>
    <row r="4734" spans="1:17" ht="18.75" customHeight="1">
      <c r="A4734" s="69"/>
      <c r="B4734" s="69"/>
      <c r="C4734" s="69"/>
      <c r="D4734" s="69"/>
      <c r="E4734" s="69"/>
      <c r="F4734" s="69"/>
      <c r="G4734" s="69"/>
      <c r="H4734" s="69"/>
      <c r="I4734" s="69"/>
      <c r="J4734" s="69"/>
      <c r="K4734" s="69"/>
      <c r="L4734" s="69"/>
      <c r="M4734" s="69"/>
      <c r="N4734" s="69"/>
      <c r="O4734" s="69"/>
      <c r="P4734" s="69"/>
      <c r="Q4734" s="285"/>
    </row>
    <row r="4735" spans="1:17" ht="18.75" customHeight="1">
      <c r="A4735" s="69"/>
      <c r="B4735" s="69"/>
      <c r="C4735" s="69"/>
      <c r="D4735" s="69"/>
      <c r="E4735" s="69"/>
      <c r="F4735" s="69"/>
      <c r="G4735" s="69"/>
      <c r="H4735" s="69"/>
      <c r="I4735" s="69"/>
      <c r="J4735" s="69"/>
      <c r="K4735" s="69"/>
      <c r="L4735" s="69"/>
      <c r="M4735" s="69"/>
      <c r="N4735" s="69"/>
      <c r="O4735" s="69"/>
      <c r="P4735" s="69"/>
      <c r="Q4735" s="285"/>
    </row>
    <row r="4736" spans="1:17" ht="18.75" customHeight="1">
      <c r="A4736" s="69"/>
      <c r="B4736" s="69"/>
      <c r="C4736" s="69"/>
      <c r="D4736" s="69"/>
      <c r="E4736" s="69"/>
      <c r="F4736" s="69"/>
      <c r="G4736" s="69"/>
      <c r="H4736" s="69"/>
      <c r="I4736" s="69"/>
      <c r="J4736" s="69"/>
      <c r="K4736" s="69"/>
      <c r="L4736" s="69"/>
      <c r="M4736" s="69"/>
      <c r="N4736" s="69"/>
      <c r="O4736" s="69"/>
      <c r="P4736" s="69"/>
      <c r="Q4736" s="285"/>
    </row>
    <row r="4737" spans="1:17" ht="18.75" customHeight="1">
      <c r="A4737" s="69"/>
      <c r="B4737" s="69"/>
      <c r="C4737" s="69"/>
      <c r="D4737" s="69"/>
      <c r="E4737" s="69"/>
      <c r="F4737" s="69"/>
      <c r="G4737" s="69"/>
      <c r="H4737" s="69"/>
      <c r="I4737" s="69"/>
      <c r="J4737" s="69"/>
      <c r="K4737" s="69"/>
      <c r="L4737" s="69"/>
      <c r="M4737" s="69"/>
      <c r="N4737" s="69"/>
      <c r="O4737" s="69"/>
      <c r="P4737" s="69"/>
      <c r="Q4737" s="285"/>
    </row>
    <row r="4738" spans="1:17" ht="18.75" customHeight="1">
      <c r="A4738" s="69"/>
      <c r="B4738" s="69"/>
      <c r="C4738" s="69"/>
      <c r="D4738" s="69"/>
      <c r="E4738" s="69"/>
      <c r="F4738" s="69"/>
      <c r="G4738" s="69"/>
      <c r="H4738" s="69"/>
      <c r="I4738" s="69"/>
      <c r="J4738" s="69"/>
      <c r="K4738" s="69"/>
      <c r="L4738" s="69"/>
      <c r="M4738" s="69"/>
      <c r="N4738" s="69"/>
      <c r="O4738" s="69"/>
      <c r="P4738" s="69"/>
      <c r="Q4738" s="285"/>
    </row>
    <row r="4739" spans="1:17" ht="18.75" customHeight="1">
      <c r="A4739" s="69"/>
      <c r="B4739" s="69"/>
      <c r="C4739" s="69"/>
      <c r="D4739" s="69"/>
      <c r="E4739" s="69"/>
      <c r="F4739" s="69"/>
      <c r="G4739" s="69"/>
      <c r="H4739" s="69"/>
      <c r="I4739" s="69"/>
      <c r="J4739" s="69"/>
      <c r="K4739" s="69"/>
      <c r="L4739" s="69"/>
      <c r="M4739" s="69"/>
      <c r="N4739" s="69"/>
      <c r="O4739" s="69"/>
      <c r="P4739" s="69"/>
      <c r="Q4739" s="285"/>
    </row>
    <row r="4740" spans="1:17" ht="18.75" customHeight="1">
      <c r="A4740" s="69"/>
      <c r="B4740" s="69"/>
      <c r="C4740" s="69"/>
      <c r="D4740" s="69"/>
      <c r="E4740" s="69"/>
      <c r="F4740" s="69"/>
      <c r="G4740" s="69"/>
      <c r="H4740" s="69"/>
      <c r="I4740" s="69"/>
      <c r="J4740" s="69"/>
      <c r="K4740" s="69"/>
      <c r="L4740" s="69"/>
      <c r="M4740" s="69"/>
      <c r="N4740" s="69"/>
      <c r="O4740" s="69"/>
      <c r="P4740" s="69"/>
      <c r="Q4740" s="285"/>
    </row>
    <row r="4741" spans="1:17" ht="18.75" customHeight="1">
      <c r="A4741" s="69"/>
      <c r="B4741" s="69"/>
      <c r="C4741" s="69"/>
      <c r="D4741" s="69"/>
      <c r="E4741" s="69"/>
      <c r="F4741" s="69"/>
      <c r="G4741" s="69"/>
      <c r="H4741" s="69"/>
      <c r="I4741" s="69"/>
      <c r="J4741" s="69"/>
      <c r="K4741" s="69"/>
      <c r="L4741" s="69"/>
      <c r="M4741" s="69"/>
      <c r="N4741" s="69"/>
      <c r="O4741" s="69"/>
      <c r="P4741" s="69"/>
      <c r="Q4741" s="285"/>
    </row>
    <row r="4742" spans="1:17" ht="18.75" customHeight="1">
      <c r="A4742" s="69"/>
      <c r="B4742" s="69"/>
      <c r="C4742" s="69"/>
      <c r="D4742" s="69"/>
      <c r="E4742" s="69"/>
      <c r="F4742" s="69"/>
      <c r="G4742" s="69"/>
      <c r="H4742" s="69"/>
      <c r="I4742" s="69"/>
      <c r="J4742" s="69"/>
      <c r="K4742" s="69"/>
      <c r="L4742" s="69"/>
      <c r="M4742" s="69"/>
      <c r="N4742" s="69"/>
      <c r="O4742" s="69"/>
      <c r="P4742" s="69"/>
      <c r="Q4742" s="285"/>
    </row>
    <row r="4743" spans="1:17" ht="18.75" customHeight="1">
      <c r="A4743" s="69"/>
      <c r="B4743" s="69"/>
      <c r="C4743" s="69"/>
      <c r="D4743" s="69"/>
      <c r="E4743" s="69"/>
      <c r="F4743" s="69"/>
      <c r="G4743" s="69"/>
      <c r="H4743" s="69"/>
      <c r="I4743" s="69"/>
      <c r="J4743" s="69"/>
      <c r="K4743" s="69"/>
      <c r="L4743" s="69"/>
      <c r="M4743" s="69"/>
      <c r="N4743" s="69"/>
      <c r="O4743" s="69"/>
      <c r="P4743" s="69"/>
      <c r="Q4743" s="285"/>
    </row>
    <row r="4744" spans="1:17" ht="18.75" customHeight="1">
      <c r="A4744" s="69"/>
      <c r="B4744" s="69"/>
      <c r="C4744" s="69"/>
      <c r="D4744" s="69"/>
      <c r="E4744" s="69"/>
      <c r="F4744" s="69"/>
      <c r="G4744" s="69"/>
      <c r="H4744" s="69"/>
      <c r="I4744" s="69"/>
      <c r="J4744" s="69"/>
      <c r="K4744" s="69"/>
      <c r="L4744" s="69"/>
      <c r="M4744" s="69"/>
      <c r="N4744" s="69"/>
      <c r="O4744" s="69"/>
      <c r="P4744" s="69"/>
      <c r="Q4744" s="285"/>
    </row>
    <row r="4745" spans="1:17" ht="18.75" customHeight="1">
      <c r="A4745" s="69"/>
      <c r="B4745" s="69"/>
      <c r="C4745" s="69"/>
      <c r="D4745" s="69"/>
      <c r="E4745" s="69"/>
      <c r="F4745" s="69"/>
      <c r="G4745" s="69"/>
      <c r="H4745" s="69"/>
      <c r="I4745" s="69"/>
      <c r="J4745" s="69"/>
      <c r="K4745" s="69"/>
      <c r="L4745" s="69"/>
      <c r="M4745" s="69"/>
      <c r="N4745" s="69"/>
      <c r="O4745" s="69"/>
      <c r="P4745" s="69"/>
      <c r="Q4745" s="285"/>
    </row>
    <row r="4746" spans="1:17" ht="18.75" customHeight="1">
      <c r="A4746" s="69"/>
      <c r="B4746" s="69"/>
      <c r="C4746" s="69"/>
      <c r="D4746" s="69"/>
      <c r="E4746" s="69"/>
      <c r="F4746" s="69"/>
      <c r="G4746" s="69"/>
      <c r="H4746" s="69"/>
      <c r="I4746" s="69"/>
      <c r="J4746" s="69"/>
      <c r="K4746" s="69"/>
      <c r="L4746" s="69"/>
      <c r="M4746" s="69"/>
      <c r="N4746" s="69"/>
      <c r="O4746" s="69"/>
      <c r="P4746" s="69"/>
      <c r="Q4746" s="285"/>
    </row>
    <row r="4747" spans="1:17" ht="18.75" customHeight="1">
      <c r="A4747" s="69"/>
      <c r="B4747" s="69"/>
      <c r="C4747" s="69"/>
      <c r="D4747" s="69"/>
      <c r="E4747" s="69"/>
      <c r="F4747" s="69"/>
      <c r="G4747" s="69"/>
      <c r="H4747" s="69"/>
      <c r="I4747" s="69"/>
      <c r="J4747" s="69"/>
      <c r="K4747" s="69"/>
      <c r="L4747" s="69"/>
      <c r="M4747" s="69"/>
      <c r="N4747" s="69"/>
      <c r="O4747" s="69"/>
      <c r="P4747" s="69"/>
      <c r="Q4747" s="285"/>
    </row>
    <row r="4748" spans="1:17" ht="18.75" customHeight="1">
      <c r="A4748" s="69"/>
      <c r="B4748" s="69"/>
      <c r="C4748" s="69"/>
      <c r="D4748" s="69"/>
      <c r="E4748" s="69"/>
      <c r="F4748" s="69"/>
      <c r="G4748" s="69"/>
      <c r="H4748" s="69"/>
      <c r="I4748" s="69"/>
      <c r="J4748" s="69"/>
      <c r="K4748" s="69"/>
      <c r="L4748" s="69"/>
      <c r="M4748" s="69"/>
      <c r="N4748" s="69"/>
      <c r="O4748" s="69"/>
      <c r="P4748" s="69"/>
      <c r="Q4748" s="285"/>
    </row>
    <row r="4749" spans="1:17" ht="18.75" customHeight="1">
      <c r="A4749" s="69"/>
      <c r="B4749" s="69"/>
      <c r="C4749" s="69"/>
      <c r="D4749" s="69"/>
      <c r="E4749" s="69"/>
      <c r="F4749" s="69"/>
      <c r="G4749" s="69"/>
      <c r="H4749" s="69"/>
      <c r="I4749" s="69"/>
      <c r="J4749" s="69"/>
      <c r="K4749" s="69"/>
      <c r="L4749" s="69"/>
      <c r="M4749" s="69"/>
      <c r="N4749" s="69"/>
      <c r="O4749" s="69"/>
      <c r="P4749" s="69"/>
      <c r="Q4749" s="285"/>
    </row>
    <row r="4750" spans="1:17" ht="18.75" customHeight="1">
      <c r="A4750" s="69"/>
      <c r="B4750" s="69"/>
      <c r="C4750" s="69"/>
      <c r="D4750" s="69"/>
      <c r="E4750" s="69"/>
      <c r="F4750" s="69"/>
      <c r="G4750" s="69"/>
      <c r="H4750" s="69"/>
      <c r="I4750" s="69"/>
      <c r="J4750" s="69"/>
      <c r="K4750" s="69"/>
      <c r="L4750" s="69"/>
      <c r="M4750" s="69"/>
      <c r="N4750" s="69"/>
      <c r="O4750" s="69"/>
      <c r="P4750" s="69"/>
      <c r="Q4750" s="285"/>
    </row>
    <row r="4751" spans="1:17" ht="18.75" customHeight="1">
      <c r="A4751" s="69"/>
      <c r="B4751" s="69"/>
      <c r="C4751" s="69"/>
      <c r="D4751" s="69"/>
      <c r="E4751" s="69"/>
      <c r="F4751" s="69"/>
      <c r="G4751" s="69"/>
      <c r="H4751" s="69"/>
      <c r="I4751" s="69"/>
      <c r="J4751" s="69"/>
      <c r="K4751" s="69"/>
      <c r="L4751" s="69"/>
      <c r="M4751" s="69"/>
      <c r="N4751" s="69"/>
      <c r="O4751" s="69"/>
      <c r="P4751" s="69"/>
      <c r="Q4751" s="285"/>
    </row>
    <row r="4752" spans="1:17" ht="18.75" customHeight="1">
      <c r="A4752" s="69"/>
      <c r="B4752" s="69"/>
      <c r="C4752" s="69"/>
      <c r="D4752" s="69"/>
      <c r="E4752" s="69"/>
      <c r="F4752" s="69"/>
      <c r="G4752" s="69"/>
      <c r="H4752" s="69"/>
      <c r="I4752" s="69"/>
      <c r="J4752" s="69"/>
      <c r="K4752" s="69"/>
      <c r="L4752" s="69"/>
      <c r="M4752" s="69"/>
      <c r="N4752" s="69"/>
      <c r="O4752" s="69"/>
      <c r="P4752" s="69"/>
      <c r="Q4752" s="285"/>
    </row>
    <row r="4753" spans="1:17" ht="18.75" customHeight="1">
      <c r="A4753" s="69"/>
      <c r="B4753" s="69"/>
      <c r="C4753" s="69"/>
      <c r="D4753" s="69"/>
      <c r="E4753" s="69"/>
      <c r="F4753" s="69"/>
      <c r="G4753" s="69"/>
      <c r="H4753" s="69"/>
      <c r="I4753" s="69"/>
      <c r="J4753" s="69"/>
      <c r="K4753" s="69"/>
      <c r="L4753" s="69"/>
      <c r="M4753" s="69"/>
      <c r="N4753" s="69"/>
      <c r="O4753" s="69"/>
      <c r="P4753" s="69"/>
      <c r="Q4753" s="285"/>
    </row>
    <row r="4754" spans="1:17" ht="18.75" customHeight="1">
      <c r="A4754" s="69"/>
      <c r="B4754" s="69"/>
      <c r="C4754" s="69"/>
      <c r="D4754" s="69"/>
      <c r="E4754" s="69"/>
      <c r="F4754" s="69"/>
      <c r="G4754" s="69"/>
      <c r="H4754" s="69"/>
      <c r="I4754" s="69"/>
      <c r="J4754" s="69"/>
      <c r="K4754" s="69"/>
      <c r="L4754" s="69"/>
      <c r="M4754" s="69"/>
      <c r="N4754" s="69"/>
      <c r="O4754" s="69"/>
      <c r="P4754" s="69"/>
      <c r="Q4754" s="285"/>
    </row>
    <row r="4755" spans="1:17" ht="18.75" customHeight="1">
      <c r="A4755" s="69"/>
      <c r="B4755" s="69"/>
      <c r="C4755" s="69"/>
      <c r="D4755" s="69"/>
      <c r="E4755" s="69"/>
      <c r="F4755" s="69"/>
      <c r="G4755" s="69"/>
      <c r="H4755" s="69"/>
      <c r="I4755" s="69"/>
      <c r="J4755" s="69"/>
      <c r="K4755" s="69"/>
      <c r="L4755" s="69"/>
      <c r="M4755" s="69"/>
      <c r="N4755" s="69"/>
      <c r="O4755" s="69"/>
      <c r="P4755" s="69"/>
      <c r="Q4755" s="285"/>
    </row>
    <row r="4756" spans="1:17" ht="18.75" customHeight="1">
      <c r="A4756" s="69"/>
      <c r="B4756" s="69"/>
      <c r="C4756" s="69"/>
      <c r="D4756" s="69"/>
      <c r="E4756" s="69"/>
      <c r="F4756" s="69"/>
      <c r="G4756" s="69"/>
      <c r="H4756" s="69"/>
      <c r="I4756" s="69"/>
      <c r="J4756" s="69"/>
      <c r="K4756" s="69"/>
      <c r="L4756" s="69"/>
      <c r="M4756" s="69"/>
      <c r="N4756" s="69"/>
      <c r="O4756" s="69"/>
      <c r="P4756" s="69"/>
      <c r="Q4756" s="285"/>
    </row>
    <row r="4757" spans="1:17" ht="18.75" customHeight="1">
      <c r="A4757" s="69"/>
      <c r="B4757" s="69"/>
      <c r="C4757" s="69"/>
      <c r="D4757" s="69"/>
      <c r="E4757" s="69"/>
      <c r="F4757" s="69"/>
      <c r="G4757" s="69"/>
      <c r="H4757" s="69"/>
      <c r="I4757" s="69"/>
      <c r="J4757" s="69"/>
      <c r="K4757" s="69"/>
      <c r="L4757" s="69"/>
      <c r="M4757" s="69"/>
      <c r="N4757" s="69"/>
      <c r="O4757" s="69"/>
      <c r="P4757" s="69"/>
      <c r="Q4757" s="285"/>
    </row>
    <row r="4758" spans="1:17" ht="18.75" customHeight="1">
      <c r="A4758" s="69"/>
      <c r="B4758" s="69"/>
      <c r="C4758" s="69"/>
      <c r="D4758" s="69"/>
      <c r="E4758" s="69"/>
      <c r="F4758" s="69"/>
      <c r="G4758" s="69"/>
      <c r="H4758" s="69"/>
      <c r="I4758" s="69"/>
      <c r="J4758" s="69"/>
      <c r="K4758" s="69"/>
      <c r="L4758" s="69"/>
      <c r="M4758" s="69"/>
      <c r="N4758" s="69"/>
      <c r="O4758" s="69"/>
      <c r="P4758" s="69"/>
      <c r="Q4758" s="285"/>
    </row>
    <row r="4759" spans="1:17" ht="18.75" customHeight="1">
      <c r="A4759" s="69"/>
      <c r="B4759" s="69"/>
      <c r="C4759" s="69"/>
      <c r="D4759" s="69"/>
      <c r="E4759" s="69"/>
      <c r="F4759" s="69"/>
      <c r="G4759" s="69"/>
      <c r="H4759" s="69"/>
      <c r="I4759" s="69"/>
      <c r="J4759" s="69"/>
      <c r="K4759" s="69"/>
      <c r="L4759" s="69"/>
      <c r="M4759" s="69"/>
      <c r="N4759" s="69"/>
      <c r="O4759" s="69"/>
      <c r="P4759" s="69"/>
      <c r="Q4759" s="285"/>
    </row>
    <row r="4760" spans="1:17" ht="18.75" customHeight="1">
      <c r="A4760" s="69"/>
      <c r="B4760" s="69"/>
      <c r="C4760" s="69"/>
      <c r="D4760" s="69"/>
      <c r="E4760" s="69"/>
      <c r="F4760" s="69"/>
      <c r="G4760" s="69"/>
      <c r="H4760" s="69"/>
      <c r="I4760" s="69"/>
      <c r="J4760" s="69"/>
      <c r="K4760" s="69"/>
      <c r="L4760" s="69"/>
      <c r="M4760" s="69"/>
      <c r="N4760" s="69"/>
      <c r="O4760" s="69"/>
      <c r="P4760" s="69"/>
      <c r="Q4760" s="285"/>
    </row>
    <row r="4761" spans="1:17" ht="18.75" customHeight="1">
      <c r="A4761" s="69"/>
      <c r="B4761" s="69"/>
      <c r="C4761" s="69"/>
      <c r="D4761" s="69"/>
      <c r="E4761" s="69"/>
      <c r="F4761" s="69"/>
      <c r="G4761" s="69"/>
      <c r="H4761" s="69"/>
      <c r="I4761" s="69"/>
      <c r="J4761" s="69"/>
      <c r="K4761" s="69"/>
      <c r="L4761" s="69"/>
      <c r="M4761" s="69"/>
      <c r="N4761" s="69"/>
      <c r="O4761" s="69"/>
      <c r="P4761" s="69"/>
      <c r="Q4761" s="285"/>
    </row>
    <row r="4762" spans="1:17" ht="18.75" customHeight="1">
      <c r="A4762" s="69"/>
      <c r="B4762" s="69"/>
      <c r="C4762" s="69"/>
      <c r="D4762" s="69"/>
      <c r="E4762" s="69"/>
      <c r="F4762" s="69"/>
      <c r="G4762" s="69"/>
      <c r="H4762" s="69"/>
      <c r="I4762" s="69"/>
      <c r="J4762" s="69"/>
      <c r="K4762" s="69"/>
      <c r="L4762" s="69"/>
      <c r="M4762" s="69"/>
      <c r="N4762" s="69"/>
      <c r="O4762" s="69"/>
      <c r="P4762" s="69"/>
      <c r="Q4762" s="285"/>
    </row>
    <row r="4763" spans="1:17" ht="18.75" customHeight="1">
      <c r="A4763" s="69"/>
      <c r="B4763" s="69"/>
      <c r="C4763" s="69"/>
      <c r="D4763" s="69"/>
      <c r="E4763" s="69"/>
      <c r="F4763" s="69"/>
      <c r="G4763" s="69"/>
      <c r="H4763" s="69"/>
      <c r="I4763" s="69"/>
      <c r="J4763" s="69"/>
      <c r="K4763" s="69"/>
      <c r="L4763" s="69"/>
      <c r="M4763" s="69"/>
      <c r="N4763" s="69"/>
      <c r="O4763" s="69"/>
      <c r="P4763" s="69"/>
      <c r="Q4763" s="285"/>
    </row>
    <row r="4764" spans="1:17" ht="18.75" customHeight="1">
      <c r="A4764" s="69"/>
      <c r="B4764" s="69"/>
      <c r="C4764" s="69"/>
      <c r="D4764" s="69"/>
      <c r="E4764" s="69"/>
      <c r="F4764" s="69"/>
      <c r="G4764" s="69"/>
      <c r="H4764" s="69"/>
      <c r="I4764" s="69"/>
      <c r="J4764" s="69"/>
      <c r="K4764" s="69"/>
      <c r="L4764" s="69"/>
      <c r="M4764" s="69"/>
      <c r="N4764" s="69"/>
      <c r="O4764" s="69"/>
      <c r="P4764" s="69"/>
      <c r="Q4764" s="285"/>
    </row>
    <row r="4765" spans="1:17" ht="18.75" customHeight="1">
      <c r="A4765" s="69"/>
      <c r="B4765" s="69"/>
      <c r="C4765" s="69"/>
      <c r="D4765" s="69"/>
      <c r="E4765" s="69"/>
      <c r="F4765" s="69"/>
      <c r="G4765" s="69"/>
      <c r="H4765" s="69"/>
      <c r="I4765" s="69"/>
      <c r="J4765" s="69"/>
      <c r="K4765" s="69"/>
      <c r="L4765" s="69"/>
      <c r="M4765" s="69"/>
      <c r="N4765" s="69"/>
      <c r="O4765" s="69"/>
      <c r="P4765" s="69"/>
      <c r="Q4765" s="285"/>
    </row>
    <row r="4766" spans="1:17" ht="18.75" customHeight="1">
      <c r="A4766" s="69"/>
      <c r="B4766" s="69"/>
      <c r="C4766" s="69"/>
      <c r="D4766" s="69"/>
      <c r="E4766" s="69"/>
      <c r="F4766" s="69"/>
      <c r="G4766" s="69"/>
      <c r="H4766" s="69"/>
      <c r="I4766" s="69"/>
      <c r="J4766" s="69"/>
      <c r="K4766" s="69"/>
      <c r="L4766" s="69"/>
      <c r="M4766" s="69"/>
      <c r="N4766" s="69"/>
      <c r="O4766" s="69"/>
      <c r="P4766" s="69"/>
      <c r="Q4766" s="285"/>
    </row>
    <row r="4767" spans="1:17" ht="18.75" customHeight="1">
      <c r="A4767" s="69"/>
      <c r="B4767" s="69"/>
      <c r="C4767" s="69"/>
      <c r="D4767" s="69"/>
      <c r="E4767" s="69"/>
      <c r="F4767" s="69"/>
      <c r="G4767" s="69"/>
      <c r="H4767" s="69"/>
      <c r="I4767" s="69"/>
      <c r="J4767" s="69"/>
      <c r="K4767" s="69"/>
      <c r="L4767" s="69"/>
      <c r="M4767" s="69"/>
      <c r="N4767" s="69"/>
      <c r="O4767" s="69"/>
      <c r="P4767" s="69"/>
      <c r="Q4767" s="285"/>
    </row>
    <row r="4768" spans="1:17" ht="18.75" customHeight="1">
      <c r="A4768" s="69"/>
      <c r="B4768" s="69"/>
      <c r="C4768" s="69"/>
      <c r="D4768" s="69"/>
      <c r="E4768" s="69"/>
      <c r="F4768" s="69"/>
      <c r="G4768" s="69"/>
      <c r="H4768" s="69"/>
      <c r="I4768" s="69"/>
      <c r="J4768" s="69"/>
      <c r="K4768" s="69"/>
      <c r="L4768" s="69"/>
      <c r="M4768" s="69"/>
      <c r="N4768" s="69"/>
      <c r="O4768" s="69"/>
      <c r="P4768" s="69"/>
      <c r="Q4768" s="285"/>
    </row>
    <row r="4769" spans="1:17" ht="18.75" customHeight="1">
      <c r="A4769" s="69"/>
      <c r="B4769" s="69"/>
      <c r="C4769" s="69"/>
      <c r="D4769" s="69"/>
      <c r="E4769" s="69"/>
      <c r="F4769" s="69"/>
      <c r="G4769" s="69"/>
      <c r="H4769" s="69"/>
      <c r="I4769" s="69"/>
      <c r="J4769" s="69"/>
      <c r="K4769" s="69"/>
      <c r="L4769" s="69"/>
      <c r="M4769" s="69"/>
      <c r="N4769" s="69"/>
      <c r="O4769" s="69"/>
      <c r="P4769" s="69"/>
      <c r="Q4769" s="285"/>
    </row>
    <row r="4770" spans="1:17" ht="18.75" customHeight="1">
      <c r="A4770" s="69"/>
      <c r="B4770" s="69"/>
      <c r="C4770" s="69"/>
      <c r="D4770" s="69"/>
      <c r="E4770" s="69"/>
      <c r="F4770" s="69"/>
      <c r="G4770" s="69"/>
      <c r="H4770" s="69"/>
      <c r="I4770" s="69"/>
      <c r="J4770" s="69"/>
      <c r="K4770" s="69"/>
      <c r="L4770" s="69"/>
      <c r="M4770" s="69"/>
      <c r="N4770" s="69"/>
      <c r="O4770" s="69"/>
      <c r="P4770" s="69"/>
      <c r="Q4770" s="285"/>
    </row>
    <row r="4771" spans="1:17" ht="18.75" customHeight="1">
      <c r="A4771" s="69"/>
      <c r="B4771" s="69"/>
      <c r="C4771" s="69"/>
      <c r="D4771" s="69"/>
      <c r="E4771" s="69"/>
      <c r="F4771" s="69"/>
      <c r="G4771" s="69"/>
      <c r="H4771" s="69"/>
      <c r="I4771" s="69"/>
      <c r="J4771" s="69"/>
      <c r="K4771" s="69"/>
      <c r="L4771" s="69"/>
      <c r="M4771" s="69"/>
      <c r="N4771" s="69"/>
      <c r="O4771" s="69"/>
      <c r="P4771" s="69"/>
      <c r="Q4771" s="285"/>
    </row>
    <row r="4772" spans="1:17" ht="18.75" customHeight="1">
      <c r="A4772" s="69"/>
      <c r="B4772" s="69"/>
      <c r="C4772" s="69"/>
      <c r="D4772" s="69"/>
      <c r="E4772" s="69"/>
      <c r="F4772" s="69"/>
      <c r="G4772" s="69"/>
      <c r="H4772" s="69"/>
      <c r="I4772" s="69"/>
      <c r="J4772" s="69"/>
      <c r="K4772" s="69"/>
      <c r="L4772" s="69"/>
      <c r="M4772" s="69"/>
      <c r="N4772" s="69"/>
      <c r="O4772" s="69"/>
      <c r="P4772" s="69"/>
      <c r="Q4772" s="285"/>
    </row>
    <row r="4773" spans="1:17" ht="18.75" customHeight="1">
      <c r="A4773" s="69"/>
      <c r="B4773" s="69"/>
      <c r="C4773" s="69"/>
      <c r="D4773" s="69"/>
      <c r="E4773" s="69"/>
      <c r="F4773" s="69"/>
      <c r="G4773" s="69"/>
      <c r="H4773" s="69"/>
      <c r="I4773" s="69"/>
      <c r="J4773" s="69"/>
      <c r="K4773" s="69"/>
      <c r="L4773" s="69"/>
      <c r="M4773" s="69"/>
      <c r="N4773" s="69"/>
      <c r="O4773" s="69"/>
      <c r="P4773" s="69"/>
      <c r="Q4773" s="285"/>
    </row>
    <row r="4774" spans="1:17" ht="18.75" customHeight="1">
      <c r="A4774" s="69"/>
      <c r="B4774" s="69"/>
      <c r="C4774" s="69"/>
      <c r="D4774" s="69"/>
      <c r="E4774" s="69"/>
      <c r="F4774" s="69"/>
      <c r="G4774" s="69"/>
      <c r="H4774" s="69"/>
      <c r="I4774" s="69"/>
      <c r="J4774" s="69"/>
      <c r="K4774" s="69"/>
      <c r="L4774" s="69"/>
      <c r="M4774" s="69"/>
      <c r="N4774" s="69"/>
      <c r="O4774" s="69"/>
      <c r="P4774" s="69"/>
      <c r="Q4774" s="285"/>
    </row>
    <row r="4775" spans="1:17" ht="18.75" customHeight="1">
      <c r="A4775" s="69"/>
      <c r="B4775" s="69"/>
      <c r="C4775" s="69"/>
      <c r="D4775" s="69"/>
      <c r="E4775" s="69"/>
      <c r="F4775" s="69"/>
      <c r="G4775" s="69"/>
      <c r="H4775" s="69"/>
      <c r="I4775" s="69"/>
      <c r="J4775" s="69"/>
      <c r="K4775" s="69"/>
      <c r="L4775" s="69"/>
      <c r="M4775" s="69"/>
      <c r="N4775" s="69"/>
      <c r="O4775" s="69"/>
      <c r="P4775" s="69"/>
      <c r="Q4775" s="285"/>
    </row>
    <row r="4776" spans="1:17" ht="18.75" customHeight="1">
      <c r="A4776" s="69"/>
      <c r="B4776" s="69"/>
      <c r="C4776" s="69"/>
      <c r="D4776" s="69"/>
      <c r="E4776" s="69"/>
      <c r="F4776" s="69"/>
      <c r="G4776" s="69"/>
      <c r="H4776" s="69"/>
      <c r="I4776" s="69"/>
      <c r="J4776" s="69"/>
      <c r="K4776" s="69"/>
      <c r="L4776" s="69"/>
      <c r="M4776" s="69"/>
      <c r="N4776" s="69"/>
      <c r="O4776" s="69"/>
      <c r="P4776" s="69"/>
      <c r="Q4776" s="285"/>
    </row>
    <row r="4777" spans="1:17" ht="18.75" customHeight="1">
      <c r="A4777" s="69"/>
      <c r="B4777" s="69"/>
      <c r="C4777" s="69"/>
      <c r="D4777" s="69"/>
      <c r="E4777" s="69"/>
      <c r="F4777" s="69"/>
      <c r="G4777" s="69"/>
      <c r="H4777" s="69"/>
      <c r="I4777" s="69"/>
      <c r="J4777" s="69"/>
      <c r="K4777" s="69"/>
      <c r="L4777" s="69"/>
      <c r="M4777" s="69"/>
      <c r="N4777" s="69"/>
      <c r="O4777" s="69"/>
      <c r="P4777" s="69"/>
      <c r="Q4777" s="285"/>
    </row>
    <row r="4778" spans="1:17" ht="18.75" customHeight="1">
      <c r="A4778" s="69"/>
      <c r="B4778" s="69"/>
      <c r="C4778" s="69"/>
      <c r="D4778" s="69"/>
      <c r="E4778" s="69"/>
      <c r="F4778" s="69"/>
      <c r="G4778" s="69"/>
      <c r="H4778" s="69"/>
      <c r="I4778" s="69"/>
      <c r="J4778" s="69"/>
      <c r="K4778" s="69"/>
      <c r="L4778" s="69"/>
      <c r="M4778" s="69"/>
      <c r="N4778" s="69"/>
      <c r="O4778" s="69"/>
      <c r="P4778" s="69"/>
      <c r="Q4778" s="285"/>
    </row>
    <row r="4779" spans="1:17" ht="18.75" customHeight="1">
      <c r="A4779" s="69"/>
      <c r="B4779" s="69"/>
      <c r="C4779" s="69"/>
      <c r="D4779" s="69"/>
      <c r="E4779" s="69"/>
      <c r="F4779" s="69"/>
      <c r="G4779" s="69"/>
      <c r="H4779" s="69"/>
      <c r="I4779" s="69"/>
      <c r="J4779" s="69"/>
      <c r="K4779" s="69"/>
      <c r="L4779" s="69"/>
      <c r="M4779" s="69"/>
      <c r="N4779" s="69"/>
      <c r="O4779" s="69"/>
      <c r="P4779" s="69"/>
      <c r="Q4779" s="285"/>
    </row>
    <row r="4780" spans="1:17" ht="18.75" customHeight="1">
      <c r="A4780" s="69"/>
      <c r="B4780" s="69"/>
      <c r="C4780" s="69"/>
      <c r="D4780" s="69"/>
      <c r="E4780" s="69"/>
      <c r="F4780" s="69"/>
      <c r="G4780" s="69"/>
      <c r="H4780" s="69"/>
      <c r="I4780" s="69"/>
      <c r="J4780" s="69"/>
      <c r="K4780" s="69"/>
      <c r="L4780" s="69"/>
      <c r="M4780" s="69"/>
      <c r="N4780" s="69"/>
      <c r="O4780" s="69"/>
      <c r="P4780" s="69"/>
      <c r="Q4780" s="285"/>
    </row>
    <row r="4781" spans="1:17" ht="18.75" customHeight="1">
      <c r="A4781" s="69"/>
      <c r="B4781" s="69"/>
      <c r="C4781" s="69"/>
      <c r="D4781" s="69"/>
      <c r="E4781" s="69"/>
      <c r="F4781" s="69"/>
      <c r="G4781" s="69"/>
      <c r="H4781" s="69"/>
      <c r="I4781" s="69"/>
      <c r="J4781" s="69"/>
      <c r="K4781" s="69"/>
      <c r="L4781" s="69"/>
      <c r="M4781" s="69"/>
      <c r="N4781" s="69"/>
      <c r="O4781" s="69"/>
      <c r="P4781" s="69"/>
      <c r="Q4781" s="285"/>
    </row>
    <row r="4782" spans="1:17" ht="18.75" customHeight="1">
      <c r="A4782" s="69"/>
      <c r="B4782" s="69"/>
      <c r="C4782" s="69"/>
      <c r="D4782" s="69"/>
      <c r="E4782" s="69"/>
      <c r="F4782" s="69"/>
      <c r="G4782" s="69"/>
      <c r="H4782" s="69"/>
      <c r="I4782" s="69"/>
      <c r="J4782" s="69"/>
      <c r="K4782" s="69"/>
      <c r="L4782" s="69"/>
      <c r="M4782" s="69"/>
      <c r="N4782" s="69"/>
      <c r="O4782" s="69"/>
      <c r="P4782" s="69"/>
      <c r="Q4782" s="285"/>
    </row>
    <row r="4783" spans="1:17" ht="18.75" customHeight="1">
      <c r="A4783" s="69"/>
      <c r="B4783" s="69"/>
      <c r="C4783" s="69"/>
      <c r="D4783" s="69"/>
      <c r="E4783" s="69"/>
      <c r="F4783" s="69"/>
      <c r="G4783" s="69"/>
      <c r="H4783" s="69"/>
      <c r="I4783" s="69"/>
      <c r="J4783" s="69"/>
      <c r="K4783" s="69"/>
      <c r="L4783" s="69"/>
      <c r="M4783" s="69"/>
      <c r="N4783" s="69"/>
      <c r="O4783" s="69"/>
      <c r="P4783" s="69"/>
      <c r="Q4783" s="285"/>
    </row>
    <row r="4784" spans="1:17" ht="18.75" customHeight="1">
      <c r="A4784" s="69"/>
      <c r="B4784" s="69"/>
      <c r="C4784" s="69"/>
      <c r="D4784" s="69"/>
      <c r="E4784" s="69"/>
      <c r="F4784" s="69"/>
      <c r="G4784" s="69"/>
      <c r="H4784" s="69"/>
      <c r="I4784" s="69"/>
      <c r="J4784" s="69"/>
      <c r="K4784" s="69"/>
      <c r="L4784" s="69"/>
      <c r="M4784" s="69"/>
      <c r="N4784" s="69"/>
      <c r="O4784" s="69"/>
      <c r="P4784" s="69"/>
      <c r="Q4784" s="285"/>
    </row>
    <row r="4785" spans="1:17" ht="18.75" customHeight="1">
      <c r="A4785" s="69"/>
      <c r="B4785" s="69"/>
      <c r="C4785" s="69"/>
      <c r="D4785" s="69"/>
      <c r="E4785" s="69"/>
      <c r="F4785" s="69"/>
      <c r="G4785" s="69"/>
      <c r="H4785" s="69"/>
      <c r="I4785" s="69"/>
      <c r="J4785" s="69"/>
      <c r="K4785" s="69"/>
      <c r="L4785" s="69"/>
      <c r="M4785" s="69"/>
      <c r="N4785" s="69"/>
      <c r="O4785" s="69"/>
      <c r="P4785" s="69"/>
      <c r="Q4785" s="285"/>
    </row>
    <row r="4786" spans="1:17" ht="18.75" customHeight="1">
      <c r="A4786" s="69"/>
      <c r="B4786" s="69"/>
      <c r="C4786" s="69"/>
      <c r="D4786" s="69"/>
      <c r="E4786" s="69"/>
      <c r="F4786" s="69"/>
      <c r="G4786" s="69"/>
      <c r="H4786" s="69"/>
      <c r="I4786" s="69"/>
      <c r="J4786" s="69"/>
      <c r="K4786" s="69"/>
      <c r="L4786" s="69"/>
      <c r="M4786" s="69"/>
      <c r="N4786" s="69"/>
      <c r="O4786" s="69"/>
      <c r="P4786" s="69"/>
      <c r="Q4786" s="285"/>
    </row>
    <row r="4787" spans="1:17" ht="18.75" customHeight="1">
      <c r="A4787" s="69"/>
      <c r="B4787" s="69"/>
      <c r="C4787" s="69"/>
      <c r="D4787" s="69"/>
      <c r="E4787" s="69"/>
      <c r="F4787" s="69"/>
      <c r="G4787" s="69"/>
      <c r="H4787" s="69"/>
      <c r="I4787" s="69"/>
      <c r="J4787" s="69"/>
      <c r="K4787" s="69"/>
      <c r="L4787" s="69"/>
      <c r="M4787" s="69"/>
      <c r="N4787" s="69"/>
      <c r="O4787" s="69"/>
      <c r="P4787" s="69"/>
      <c r="Q4787" s="285"/>
    </row>
    <row r="4788" spans="1:17" ht="18.75" customHeight="1">
      <c r="A4788" s="69"/>
      <c r="B4788" s="69"/>
      <c r="C4788" s="69"/>
      <c r="D4788" s="69"/>
      <c r="E4788" s="69"/>
      <c r="F4788" s="69"/>
      <c r="G4788" s="69"/>
      <c r="H4788" s="69"/>
      <c r="I4788" s="69"/>
      <c r="J4788" s="69"/>
      <c r="K4788" s="69"/>
      <c r="L4788" s="69"/>
      <c r="M4788" s="69"/>
      <c r="N4788" s="69"/>
      <c r="O4788" s="69"/>
      <c r="P4788" s="69"/>
      <c r="Q4788" s="285"/>
    </row>
    <row r="4789" spans="1:17" ht="18.75" customHeight="1">
      <c r="A4789" s="69"/>
      <c r="B4789" s="69"/>
      <c r="C4789" s="69"/>
      <c r="D4789" s="69"/>
      <c r="E4789" s="69"/>
      <c r="F4789" s="69"/>
      <c r="G4789" s="69"/>
      <c r="H4789" s="69"/>
      <c r="I4789" s="69"/>
      <c r="J4789" s="69"/>
      <c r="K4789" s="69"/>
      <c r="L4789" s="69"/>
      <c r="M4789" s="69"/>
      <c r="N4789" s="69"/>
      <c r="O4789" s="69"/>
      <c r="P4789" s="69"/>
      <c r="Q4789" s="285"/>
    </row>
    <row r="4790" spans="1:17" ht="18.75" customHeight="1">
      <c r="A4790" s="69"/>
      <c r="B4790" s="69"/>
      <c r="C4790" s="69"/>
      <c r="D4790" s="69"/>
      <c r="E4790" s="69"/>
      <c r="F4790" s="69"/>
      <c r="G4790" s="69"/>
      <c r="H4790" s="69"/>
      <c r="I4790" s="69"/>
      <c r="J4790" s="69"/>
      <c r="K4790" s="69"/>
      <c r="L4790" s="69"/>
      <c r="M4790" s="69"/>
      <c r="N4790" s="69"/>
      <c r="O4790" s="69"/>
      <c r="P4790" s="69"/>
      <c r="Q4790" s="285"/>
    </row>
    <row r="4791" spans="1:17" ht="18.75" customHeight="1">
      <c r="A4791" s="69"/>
      <c r="B4791" s="69"/>
      <c r="C4791" s="69"/>
      <c r="D4791" s="69"/>
      <c r="E4791" s="69"/>
      <c r="F4791" s="69"/>
      <c r="G4791" s="69"/>
      <c r="H4791" s="69"/>
      <c r="I4791" s="69"/>
      <c r="J4791" s="69"/>
      <c r="K4791" s="69"/>
      <c r="L4791" s="69"/>
      <c r="M4791" s="69"/>
      <c r="N4791" s="69"/>
      <c r="O4791" s="69"/>
      <c r="P4791" s="69"/>
      <c r="Q4791" s="285"/>
    </row>
    <row r="4792" spans="1:17" ht="18.75" customHeight="1">
      <c r="A4792" s="69"/>
      <c r="B4792" s="69"/>
      <c r="C4792" s="69"/>
      <c r="D4792" s="69"/>
      <c r="E4792" s="69"/>
      <c r="F4792" s="69"/>
      <c r="G4792" s="69"/>
      <c r="H4792" s="69"/>
      <c r="I4792" s="69"/>
      <c r="J4792" s="69"/>
      <c r="K4792" s="69"/>
      <c r="L4792" s="69"/>
      <c r="M4792" s="69"/>
      <c r="N4792" s="69"/>
      <c r="O4792" s="69"/>
      <c r="P4792" s="69"/>
      <c r="Q4792" s="285"/>
    </row>
    <row r="4793" spans="1:17" ht="18.75" customHeight="1">
      <c r="A4793" s="69"/>
      <c r="B4793" s="69"/>
      <c r="C4793" s="69"/>
      <c r="D4793" s="69"/>
      <c r="E4793" s="69"/>
      <c r="F4793" s="69"/>
      <c r="G4793" s="69"/>
      <c r="H4793" s="69"/>
      <c r="I4793" s="69"/>
      <c r="J4793" s="69"/>
      <c r="K4793" s="69"/>
      <c r="L4793" s="69"/>
      <c r="M4793" s="69"/>
      <c r="N4793" s="69"/>
      <c r="O4793" s="69"/>
      <c r="P4793" s="69"/>
      <c r="Q4793" s="285"/>
    </row>
    <row r="4794" spans="1:17" ht="18.75" customHeight="1">
      <c r="A4794" s="69"/>
      <c r="B4794" s="69"/>
      <c r="C4794" s="69"/>
      <c r="D4794" s="69"/>
      <c r="E4794" s="69"/>
      <c r="F4794" s="69"/>
      <c r="G4794" s="69"/>
      <c r="H4794" s="69"/>
      <c r="I4794" s="69"/>
      <c r="J4794" s="69"/>
      <c r="K4794" s="69"/>
      <c r="L4794" s="69"/>
      <c r="M4794" s="69"/>
      <c r="N4794" s="69"/>
      <c r="O4794" s="69"/>
      <c r="P4794" s="69"/>
      <c r="Q4794" s="285"/>
    </row>
    <row r="4795" spans="1:17" ht="18.75" customHeight="1">
      <c r="A4795" s="69"/>
      <c r="B4795" s="69"/>
      <c r="C4795" s="69"/>
      <c r="D4795" s="69"/>
      <c r="E4795" s="69"/>
      <c r="F4795" s="69"/>
      <c r="G4795" s="69"/>
      <c r="H4795" s="69"/>
      <c r="I4795" s="69"/>
      <c r="J4795" s="69"/>
      <c r="K4795" s="69"/>
      <c r="L4795" s="69"/>
      <c r="M4795" s="69"/>
      <c r="N4795" s="69"/>
      <c r="O4795" s="69"/>
      <c r="P4795" s="69"/>
      <c r="Q4795" s="285"/>
    </row>
    <row r="4796" spans="1:17" ht="18.75" customHeight="1">
      <c r="A4796" s="69"/>
      <c r="B4796" s="69"/>
      <c r="C4796" s="69"/>
      <c r="D4796" s="69"/>
      <c r="E4796" s="69"/>
      <c r="F4796" s="69"/>
      <c r="G4796" s="69"/>
      <c r="H4796" s="69"/>
      <c r="I4796" s="69"/>
      <c r="J4796" s="69"/>
      <c r="K4796" s="69"/>
      <c r="L4796" s="69"/>
      <c r="M4796" s="69"/>
      <c r="N4796" s="69"/>
      <c r="O4796" s="69"/>
      <c r="P4796" s="69"/>
      <c r="Q4796" s="285"/>
    </row>
    <row r="4797" spans="1:17" ht="18.75" customHeight="1">
      <c r="A4797" s="69"/>
      <c r="B4797" s="69"/>
      <c r="C4797" s="69"/>
      <c r="D4797" s="69"/>
      <c r="E4797" s="69"/>
      <c r="F4797" s="69"/>
      <c r="G4797" s="69"/>
      <c r="H4797" s="69"/>
      <c r="I4797" s="69"/>
      <c r="J4797" s="69"/>
      <c r="K4797" s="69"/>
      <c r="L4797" s="69"/>
      <c r="M4797" s="69"/>
      <c r="N4797" s="69"/>
      <c r="O4797" s="69"/>
      <c r="P4797" s="69"/>
      <c r="Q4797" s="285"/>
    </row>
    <row r="4798" spans="1:17" ht="18.75" customHeight="1">
      <c r="A4798" s="69"/>
      <c r="B4798" s="69"/>
      <c r="C4798" s="69"/>
      <c r="D4798" s="69"/>
      <c r="E4798" s="69"/>
      <c r="F4798" s="69"/>
      <c r="G4798" s="69"/>
      <c r="H4798" s="69"/>
      <c r="I4798" s="69"/>
      <c r="J4798" s="69"/>
      <c r="K4798" s="69"/>
      <c r="L4798" s="69"/>
      <c r="M4798" s="69"/>
      <c r="N4798" s="69"/>
      <c r="O4798" s="69"/>
      <c r="P4798" s="69"/>
      <c r="Q4798" s="285"/>
    </row>
    <row r="4799" spans="1:17" ht="18.75" customHeight="1">
      <c r="A4799" s="69"/>
      <c r="B4799" s="69"/>
      <c r="C4799" s="69"/>
      <c r="D4799" s="69"/>
      <c r="E4799" s="69"/>
      <c r="F4799" s="69"/>
      <c r="G4799" s="69"/>
      <c r="H4799" s="69"/>
      <c r="I4799" s="69"/>
      <c r="J4799" s="69"/>
      <c r="K4799" s="69"/>
      <c r="L4799" s="69"/>
      <c r="M4799" s="69"/>
      <c r="N4799" s="69"/>
      <c r="O4799" s="69"/>
      <c r="P4799" s="69"/>
      <c r="Q4799" s="285"/>
    </row>
    <row r="4800" spans="1:17" ht="18.75" customHeight="1">
      <c r="A4800" s="69"/>
      <c r="B4800" s="69"/>
      <c r="C4800" s="69"/>
      <c r="D4800" s="69"/>
      <c r="E4800" s="69"/>
      <c r="F4800" s="69"/>
      <c r="G4800" s="69"/>
      <c r="H4800" s="69"/>
      <c r="I4800" s="69"/>
      <c r="J4800" s="69"/>
      <c r="K4800" s="69"/>
      <c r="L4800" s="69"/>
      <c r="M4800" s="69"/>
      <c r="N4800" s="69"/>
      <c r="O4800" s="69"/>
      <c r="P4800" s="69"/>
      <c r="Q4800" s="285"/>
    </row>
    <row r="4801" spans="1:17" ht="18.75" customHeight="1">
      <c r="A4801" s="69"/>
      <c r="B4801" s="69"/>
      <c r="C4801" s="69"/>
      <c r="D4801" s="69"/>
      <c r="E4801" s="69"/>
      <c r="F4801" s="69"/>
      <c r="G4801" s="69"/>
      <c r="H4801" s="69"/>
      <c r="I4801" s="69"/>
      <c r="J4801" s="69"/>
      <c r="K4801" s="69"/>
      <c r="L4801" s="69"/>
      <c r="M4801" s="69"/>
      <c r="N4801" s="69"/>
      <c r="O4801" s="69"/>
      <c r="P4801" s="69"/>
      <c r="Q4801" s="285"/>
    </row>
    <row r="4802" spans="1:17" ht="18.75" customHeight="1">
      <c r="A4802" s="69"/>
      <c r="B4802" s="69"/>
      <c r="C4802" s="69"/>
      <c r="D4802" s="69"/>
      <c r="E4802" s="69"/>
      <c r="F4802" s="69"/>
      <c r="G4802" s="69"/>
      <c r="H4802" s="69"/>
      <c r="I4802" s="69"/>
      <c r="J4802" s="69"/>
      <c r="K4802" s="69"/>
      <c r="L4802" s="69"/>
      <c r="M4802" s="69"/>
      <c r="N4802" s="69"/>
      <c r="O4802" s="69"/>
      <c r="P4802" s="69"/>
      <c r="Q4802" s="285"/>
    </row>
    <row r="4803" spans="1:17" ht="18.75" customHeight="1">
      <c r="A4803" s="69"/>
      <c r="B4803" s="69"/>
      <c r="C4803" s="69"/>
      <c r="D4803" s="69"/>
      <c r="E4803" s="69"/>
      <c r="F4803" s="69"/>
      <c r="G4803" s="69"/>
      <c r="H4803" s="69"/>
      <c r="I4803" s="69"/>
      <c r="J4803" s="69"/>
      <c r="K4803" s="69"/>
      <c r="L4803" s="69"/>
      <c r="M4803" s="69"/>
      <c r="N4803" s="69"/>
      <c r="O4803" s="69"/>
      <c r="P4803" s="69"/>
      <c r="Q4803" s="285"/>
    </row>
    <row r="4804" spans="1:17" ht="18.75" customHeight="1">
      <c r="A4804" s="69"/>
      <c r="B4804" s="69"/>
      <c r="C4804" s="69"/>
      <c r="D4804" s="69"/>
      <c r="E4804" s="69"/>
      <c r="F4804" s="69"/>
      <c r="G4804" s="69"/>
      <c r="H4804" s="69"/>
      <c r="I4804" s="69"/>
      <c r="J4804" s="69"/>
      <c r="K4804" s="69"/>
      <c r="L4804" s="69"/>
      <c r="M4804" s="69"/>
      <c r="N4804" s="69"/>
      <c r="O4804" s="69"/>
      <c r="P4804" s="69"/>
      <c r="Q4804" s="285"/>
    </row>
    <row r="4805" spans="1:17" ht="18.75" customHeight="1">
      <c r="A4805" s="69"/>
      <c r="B4805" s="69"/>
      <c r="C4805" s="69"/>
      <c r="D4805" s="69"/>
      <c r="E4805" s="69"/>
      <c r="F4805" s="69"/>
      <c r="G4805" s="69"/>
      <c r="H4805" s="69"/>
      <c r="I4805" s="69"/>
      <c r="J4805" s="69"/>
      <c r="K4805" s="69"/>
      <c r="L4805" s="69"/>
      <c r="M4805" s="69"/>
      <c r="N4805" s="69"/>
      <c r="O4805" s="69"/>
      <c r="P4805" s="69"/>
      <c r="Q4805" s="285"/>
    </row>
    <row r="4806" spans="1:17" ht="18.75" customHeight="1">
      <c r="A4806" s="69"/>
      <c r="B4806" s="69"/>
      <c r="C4806" s="69"/>
      <c r="D4806" s="69"/>
      <c r="E4806" s="69"/>
      <c r="F4806" s="69"/>
      <c r="G4806" s="69"/>
      <c r="H4806" s="69"/>
      <c r="I4806" s="69"/>
      <c r="J4806" s="69"/>
      <c r="K4806" s="69"/>
      <c r="L4806" s="69"/>
      <c r="M4806" s="69"/>
      <c r="N4806" s="69"/>
      <c r="O4806" s="69"/>
      <c r="P4806" s="69"/>
      <c r="Q4806" s="285"/>
    </row>
    <row r="4807" spans="1:17" ht="18.75" customHeight="1">
      <c r="A4807" s="69"/>
      <c r="B4807" s="69"/>
      <c r="C4807" s="69"/>
      <c r="D4807" s="69"/>
      <c r="E4807" s="69"/>
      <c r="F4807" s="69"/>
      <c r="G4807" s="69"/>
      <c r="H4807" s="69"/>
      <c r="I4807" s="69"/>
      <c r="J4807" s="69"/>
      <c r="K4807" s="69"/>
      <c r="L4807" s="69"/>
      <c r="M4807" s="69"/>
      <c r="N4807" s="69"/>
      <c r="O4807" s="69"/>
      <c r="P4807" s="69"/>
      <c r="Q4807" s="285"/>
    </row>
    <row r="4808" spans="1:17" ht="18.75" customHeight="1">
      <c r="A4808" s="69"/>
      <c r="B4808" s="69"/>
      <c r="C4808" s="69"/>
      <c r="D4808" s="69"/>
      <c r="E4808" s="69"/>
      <c r="F4808" s="69"/>
      <c r="G4808" s="69"/>
      <c r="H4808" s="69"/>
      <c r="I4808" s="69"/>
      <c r="J4808" s="69"/>
      <c r="K4808" s="69"/>
      <c r="L4808" s="69"/>
      <c r="M4808" s="69"/>
      <c r="N4808" s="69"/>
      <c r="O4808" s="69"/>
      <c r="P4808" s="69"/>
      <c r="Q4808" s="285"/>
    </row>
    <row r="4809" spans="1:17" ht="18.75" customHeight="1">
      <c r="A4809" s="69"/>
      <c r="B4809" s="69"/>
      <c r="C4809" s="69"/>
      <c r="D4809" s="69"/>
      <c r="E4809" s="69"/>
      <c r="F4809" s="69"/>
      <c r="G4809" s="69"/>
      <c r="H4809" s="69"/>
      <c r="I4809" s="69"/>
      <c r="J4809" s="69"/>
      <c r="K4809" s="69"/>
      <c r="L4809" s="69"/>
      <c r="M4809" s="69"/>
      <c r="N4809" s="69"/>
      <c r="O4809" s="69"/>
      <c r="P4809" s="69"/>
      <c r="Q4809" s="285"/>
    </row>
    <row r="4810" spans="1:17" ht="18.75" customHeight="1">
      <c r="A4810" s="69"/>
      <c r="B4810" s="69"/>
      <c r="C4810" s="69"/>
      <c r="D4810" s="69"/>
      <c r="E4810" s="69"/>
      <c r="F4810" s="69"/>
      <c r="G4810" s="69"/>
      <c r="H4810" s="69"/>
      <c r="I4810" s="69"/>
      <c r="J4810" s="69"/>
      <c r="K4810" s="69"/>
      <c r="L4810" s="69"/>
      <c r="M4810" s="69"/>
      <c r="N4810" s="69"/>
      <c r="O4810" s="69"/>
      <c r="P4810" s="69"/>
      <c r="Q4810" s="285"/>
    </row>
    <row r="4811" spans="1:17" ht="18.75" customHeight="1">
      <c r="A4811" s="69"/>
      <c r="B4811" s="69"/>
      <c r="C4811" s="69"/>
      <c r="D4811" s="69"/>
      <c r="E4811" s="69"/>
      <c r="F4811" s="69"/>
      <c r="G4811" s="69"/>
      <c r="H4811" s="69"/>
      <c r="I4811" s="69"/>
      <c r="J4811" s="69"/>
      <c r="K4811" s="69"/>
      <c r="L4811" s="69"/>
      <c r="M4811" s="69"/>
      <c r="N4811" s="69"/>
      <c r="O4811" s="69"/>
      <c r="P4811" s="69"/>
      <c r="Q4811" s="285"/>
    </row>
    <row r="4812" spans="1:17" ht="18.75" customHeight="1">
      <c r="A4812" s="69"/>
      <c r="B4812" s="69"/>
      <c r="C4812" s="69"/>
      <c r="D4812" s="69"/>
      <c r="E4812" s="69"/>
      <c r="F4812" s="69"/>
      <c r="G4812" s="69"/>
      <c r="H4812" s="69"/>
      <c r="I4812" s="69"/>
      <c r="J4812" s="69"/>
      <c r="K4812" s="69"/>
      <c r="L4812" s="69"/>
      <c r="M4812" s="69"/>
      <c r="N4812" s="69"/>
      <c r="O4812" s="69"/>
      <c r="P4812" s="69"/>
      <c r="Q4812" s="285"/>
    </row>
    <row r="4813" spans="1:17" ht="18.75" customHeight="1">
      <c r="A4813" s="69"/>
      <c r="B4813" s="69"/>
      <c r="C4813" s="69"/>
      <c r="D4813" s="69"/>
      <c r="E4813" s="69"/>
      <c r="F4813" s="69"/>
      <c r="G4813" s="69"/>
      <c r="H4813" s="69"/>
      <c r="I4813" s="69"/>
      <c r="J4813" s="69"/>
      <c r="K4813" s="69"/>
      <c r="L4813" s="69"/>
      <c r="M4813" s="69"/>
      <c r="N4813" s="69"/>
      <c r="O4813" s="69"/>
      <c r="P4813" s="69"/>
      <c r="Q4813" s="285"/>
    </row>
    <row r="4814" spans="1:17" ht="18.75" customHeight="1">
      <c r="A4814" s="69"/>
      <c r="B4814" s="69"/>
      <c r="C4814" s="69"/>
      <c r="D4814" s="69"/>
      <c r="E4814" s="69"/>
      <c r="F4814" s="69"/>
      <c r="G4814" s="69"/>
      <c r="H4814" s="69"/>
      <c r="I4814" s="69"/>
      <c r="J4814" s="69"/>
      <c r="K4814" s="69"/>
      <c r="L4814" s="69"/>
      <c r="M4814" s="69"/>
      <c r="N4814" s="69"/>
      <c r="O4814" s="69"/>
      <c r="P4814" s="69"/>
      <c r="Q4814" s="285"/>
    </row>
    <row r="4815" spans="1:17" ht="18.75" customHeight="1">
      <c r="A4815" s="69"/>
      <c r="B4815" s="69"/>
      <c r="C4815" s="69"/>
      <c r="D4815" s="69"/>
      <c r="E4815" s="69"/>
      <c r="F4815" s="69"/>
      <c r="G4815" s="69"/>
      <c r="H4815" s="69"/>
      <c r="I4815" s="69"/>
      <c r="J4815" s="69"/>
      <c r="K4815" s="69"/>
      <c r="L4815" s="69"/>
      <c r="M4815" s="69"/>
      <c r="N4815" s="69"/>
      <c r="O4815" s="69"/>
      <c r="P4815" s="69"/>
      <c r="Q4815" s="285"/>
    </row>
    <row r="4816" spans="1:17" ht="18.75" customHeight="1">
      <c r="A4816" s="69"/>
      <c r="B4816" s="69"/>
      <c r="C4816" s="69"/>
      <c r="D4816" s="69"/>
      <c r="E4816" s="69"/>
      <c r="F4816" s="69"/>
      <c r="G4816" s="69"/>
      <c r="H4816" s="69"/>
      <c r="I4816" s="69"/>
      <c r="J4816" s="69"/>
      <c r="K4816" s="69"/>
      <c r="L4816" s="69"/>
      <c r="M4816" s="69"/>
      <c r="N4816" s="69"/>
      <c r="O4816" s="69"/>
      <c r="P4816" s="69"/>
      <c r="Q4816" s="285"/>
    </row>
    <row r="4817" spans="1:17" ht="18.75" customHeight="1">
      <c r="A4817" s="69"/>
      <c r="B4817" s="69"/>
      <c r="C4817" s="69"/>
      <c r="D4817" s="69"/>
      <c r="E4817" s="69"/>
      <c r="F4817" s="69"/>
      <c r="G4817" s="69"/>
      <c r="H4817" s="69"/>
      <c r="I4817" s="69"/>
      <c r="J4817" s="69"/>
      <c r="K4817" s="69"/>
      <c r="L4817" s="69"/>
      <c r="M4817" s="69"/>
      <c r="N4817" s="69"/>
      <c r="O4817" s="69"/>
      <c r="P4817" s="69"/>
      <c r="Q4817" s="285"/>
    </row>
    <row r="4818" spans="1:17" ht="18.75" customHeight="1">
      <c r="A4818" s="69"/>
      <c r="B4818" s="69"/>
      <c r="C4818" s="69"/>
      <c r="D4818" s="69"/>
      <c r="E4818" s="69"/>
      <c r="F4818" s="69"/>
      <c r="G4818" s="69"/>
      <c r="H4818" s="69"/>
      <c r="I4818" s="69"/>
      <c r="J4818" s="69"/>
      <c r="K4818" s="69"/>
      <c r="L4818" s="69"/>
      <c r="M4818" s="69"/>
      <c r="N4818" s="69"/>
      <c r="O4818" s="69"/>
      <c r="P4818" s="69"/>
      <c r="Q4818" s="285"/>
    </row>
    <row r="4819" spans="1:17" ht="18.75" customHeight="1">
      <c r="A4819" s="69"/>
      <c r="B4819" s="69"/>
      <c r="C4819" s="69"/>
      <c r="D4819" s="69"/>
      <c r="E4819" s="69"/>
      <c r="F4819" s="69"/>
      <c r="G4819" s="69"/>
      <c r="H4819" s="69"/>
      <c r="I4819" s="69"/>
      <c r="J4819" s="69"/>
      <c r="K4819" s="69"/>
      <c r="L4819" s="69"/>
      <c r="M4819" s="69"/>
      <c r="N4819" s="69"/>
      <c r="O4819" s="69"/>
      <c r="P4819" s="69"/>
      <c r="Q4819" s="285"/>
    </row>
    <row r="4820" spans="1:17" ht="18.75" customHeight="1">
      <c r="A4820" s="69"/>
      <c r="B4820" s="69"/>
      <c r="C4820" s="69"/>
      <c r="D4820" s="69"/>
      <c r="E4820" s="69"/>
      <c r="F4820" s="69"/>
      <c r="G4820" s="69"/>
      <c r="H4820" s="69"/>
      <c r="I4820" s="69"/>
      <c r="J4820" s="69"/>
      <c r="K4820" s="69"/>
      <c r="L4820" s="69"/>
      <c r="M4820" s="69"/>
      <c r="N4820" s="69"/>
      <c r="O4820" s="69"/>
      <c r="P4820" s="69"/>
      <c r="Q4820" s="285"/>
    </row>
    <row r="4821" spans="1:17" ht="18.75" customHeight="1">
      <c r="A4821" s="69"/>
      <c r="B4821" s="69"/>
      <c r="C4821" s="69"/>
      <c r="D4821" s="69"/>
      <c r="E4821" s="69"/>
      <c r="F4821" s="69"/>
      <c r="G4821" s="69"/>
      <c r="H4821" s="69"/>
      <c r="I4821" s="69"/>
      <c r="J4821" s="69"/>
      <c r="K4821" s="69"/>
      <c r="L4821" s="69"/>
      <c r="M4821" s="69"/>
      <c r="N4821" s="69"/>
      <c r="O4821" s="69"/>
      <c r="P4821" s="69"/>
      <c r="Q4821" s="285"/>
    </row>
    <row r="4822" spans="1:17" ht="18.75" customHeight="1">
      <c r="A4822" s="69"/>
      <c r="B4822" s="69"/>
      <c r="C4822" s="69"/>
      <c r="D4822" s="69"/>
      <c r="E4822" s="69"/>
      <c r="F4822" s="69"/>
      <c r="G4822" s="69"/>
      <c r="H4822" s="69"/>
      <c r="I4822" s="69"/>
      <c r="J4822" s="69"/>
      <c r="K4822" s="69"/>
      <c r="L4822" s="69"/>
      <c r="M4822" s="69"/>
      <c r="N4822" s="69"/>
      <c r="O4822" s="69"/>
      <c r="P4822" s="69"/>
      <c r="Q4822" s="285"/>
    </row>
    <row r="4823" spans="1:17" ht="18.75" customHeight="1">
      <c r="A4823" s="69"/>
      <c r="B4823" s="69"/>
      <c r="C4823" s="69"/>
      <c r="D4823" s="69"/>
      <c r="E4823" s="69"/>
      <c r="F4823" s="69"/>
      <c r="G4823" s="69"/>
      <c r="H4823" s="69"/>
      <c r="I4823" s="69"/>
      <c r="J4823" s="69"/>
      <c r="K4823" s="69"/>
      <c r="L4823" s="69"/>
      <c r="M4823" s="69"/>
      <c r="N4823" s="69"/>
      <c r="O4823" s="69"/>
      <c r="P4823" s="69"/>
      <c r="Q4823" s="285"/>
    </row>
    <row r="4824" spans="1:17" ht="18.75" customHeight="1">
      <c r="A4824" s="69"/>
      <c r="B4824" s="69"/>
      <c r="C4824" s="69"/>
      <c r="D4824" s="69"/>
      <c r="E4824" s="69"/>
      <c r="F4824" s="69"/>
      <c r="G4824" s="69"/>
      <c r="H4824" s="69"/>
      <c r="I4824" s="69"/>
      <c r="J4824" s="69"/>
      <c r="K4824" s="69"/>
      <c r="L4824" s="69"/>
      <c r="M4824" s="69"/>
      <c r="N4824" s="69"/>
      <c r="O4824" s="69"/>
      <c r="P4824" s="69"/>
      <c r="Q4824" s="285"/>
    </row>
    <row r="4825" spans="1:17" ht="18.75" customHeight="1">
      <c r="A4825" s="69"/>
      <c r="B4825" s="69"/>
      <c r="C4825" s="69"/>
      <c r="D4825" s="69"/>
      <c r="E4825" s="69"/>
      <c r="F4825" s="69"/>
      <c r="G4825" s="69"/>
      <c r="H4825" s="69"/>
      <c r="I4825" s="69"/>
      <c r="J4825" s="69"/>
      <c r="K4825" s="69"/>
      <c r="L4825" s="69"/>
      <c r="M4825" s="69"/>
      <c r="N4825" s="69"/>
      <c r="O4825" s="69"/>
      <c r="P4825" s="69"/>
      <c r="Q4825" s="285"/>
    </row>
    <row r="4826" spans="1:17" ht="18.75" customHeight="1">
      <c r="A4826" s="69"/>
      <c r="B4826" s="69"/>
      <c r="C4826" s="69"/>
      <c r="D4826" s="69"/>
      <c r="E4826" s="69"/>
      <c r="F4826" s="69"/>
      <c r="G4826" s="69"/>
      <c r="H4826" s="69"/>
      <c r="I4826" s="69"/>
      <c r="J4826" s="69"/>
      <c r="K4826" s="69"/>
      <c r="L4826" s="69"/>
      <c r="M4826" s="69"/>
      <c r="N4826" s="69"/>
      <c r="O4826" s="69"/>
      <c r="P4826" s="69"/>
      <c r="Q4826" s="285"/>
    </row>
    <row r="4834" spans="1:17" ht="18.75" customHeight="1">
      <c r="A4834" s="69"/>
      <c r="B4834" s="69"/>
      <c r="C4834" s="69"/>
      <c r="D4834" s="69"/>
      <c r="E4834" s="69"/>
      <c r="F4834" s="69"/>
      <c r="G4834" s="69"/>
      <c r="H4834" s="69"/>
      <c r="I4834" s="69"/>
      <c r="J4834" s="69"/>
      <c r="K4834" s="69"/>
      <c r="L4834" s="69"/>
      <c r="M4834" s="69"/>
      <c r="N4834" s="69"/>
      <c r="O4834" s="69"/>
      <c r="P4834" s="69"/>
      <c r="Q4834" s="285"/>
    </row>
    <row r="4835" spans="1:17" ht="18.75" customHeight="1">
      <c r="A4835" s="69"/>
      <c r="B4835" s="69"/>
      <c r="C4835" s="69"/>
      <c r="D4835" s="69"/>
      <c r="E4835" s="69"/>
      <c r="F4835" s="69"/>
      <c r="G4835" s="69"/>
      <c r="H4835" s="69"/>
      <c r="I4835" s="69"/>
      <c r="J4835" s="69"/>
      <c r="K4835" s="69"/>
      <c r="L4835" s="69"/>
      <c r="M4835" s="69"/>
      <c r="N4835" s="69"/>
      <c r="O4835" s="69"/>
      <c r="P4835" s="69"/>
      <c r="Q4835" s="285"/>
    </row>
    <row r="4836" spans="1:17" ht="18.75" customHeight="1">
      <c r="A4836" s="69"/>
      <c r="B4836" s="69"/>
      <c r="C4836" s="69"/>
      <c r="D4836" s="69"/>
      <c r="E4836" s="69"/>
      <c r="F4836" s="69"/>
      <c r="G4836" s="69"/>
      <c r="H4836" s="69"/>
      <c r="I4836" s="69"/>
      <c r="J4836" s="69"/>
      <c r="K4836" s="69"/>
      <c r="L4836" s="69"/>
      <c r="M4836" s="69"/>
      <c r="N4836" s="69"/>
      <c r="O4836" s="69"/>
      <c r="P4836" s="69"/>
      <c r="Q4836" s="285"/>
    </row>
    <row r="4837" spans="1:17" ht="18.75" customHeight="1">
      <c r="A4837" s="69"/>
      <c r="B4837" s="69"/>
      <c r="C4837" s="69"/>
      <c r="D4837" s="69"/>
      <c r="E4837" s="69"/>
      <c r="F4837" s="69"/>
      <c r="G4837" s="69"/>
      <c r="H4837" s="69"/>
      <c r="I4837" s="69"/>
      <c r="J4837" s="69"/>
      <c r="K4837" s="69"/>
      <c r="L4837" s="69"/>
      <c r="M4837" s="69"/>
      <c r="N4837" s="69"/>
      <c r="O4837" s="69"/>
      <c r="P4837" s="69"/>
      <c r="Q4837" s="285"/>
    </row>
    <row r="4838" spans="1:17" ht="18.75" customHeight="1">
      <c r="A4838" s="69"/>
      <c r="B4838" s="69"/>
      <c r="C4838" s="69"/>
      <c r="D4838" s="69"/>
      <c r="E4838" s="69"/>
      <c r="F4838" s="69"/>
      <c r="G4838" s="69"/>
      <c r="H4838" s="69"/>
      <c r="I4838" s="69"/>
      <c r="J4838" s="69"/>
      <c r="K4838" s="69"/>
      <c r="L4838" s="69"/>
      <c r="M4838" s="69"/>
      <c r="N4838" s="69"/>
      <c r="O4838" s="69"/>
      <c r="P4838" s="69"/>
      <c r="Q4838" s="285"/>
    </row>
    <row r="4839" spans="1:17" ht="18.75" customHeight="1">
      <c r="A4839" s="69"/>
      <c r="B4839" s="69"/>
      <c r="C4839" s="69"/>
      <c r="D4839" s="69"/>
      <c r="E4839" s="69"/>
      <c r="F4839" s="69"/>
      <c r="G4839" s="69"/>
      <c r="H4839" s="69"/>
      <c r="I4839" s="69"/>
      <c r="J4839" s="69"/>
      <c r="K4839" s="69"/>
      <c r="L4839" s="69"/>
      <c r="M4839" s="69"/>
      <c r="N4839" s="69"/>
      <c r="O4839" s="69"/>
      <c r="P4839" s="69"/>
      <c r="Q4839" s="285"/>
    </row>
    <row r="4840" spans="1:17" ht="18.75" customHeight="1">
      <c r="A4840" s="69"/>
      <c r="B4840" s="69"/>
      <c r="C4840" s="69"/>
      <c r="D4840" s="69"/>
      <c r="E4840" s="69"/>
      <c r="F4840" s="69"/>
      <c r="G4840" s="69"/>
      <c r="H4840" s="69"/>
      <c r="I4840" s="69"/>
      <c r="J4840" s="69"/>
      <c r="K4840" s="69"/>
      <c r="L4840" s="69"/>
      <c r="M4840" s="69"/>
      <c r="N4840" s="69"/>
      <c r="O4840" s="69"/>
      <c r="P4840" s="69"/>
      <c r="Q4840" s="285"/>
    </row>
    <row r="4841" spans="1:17" ht="18.75" customHeight="1">
      <c r="A4841" s="69"/>
      <c r="B4841" s="69"/>
      <c r="C4841" s="69"/>
      <c r="D4841" s="69"/>
      <c r="E4841" s="69"/>
      <c r="F4841" s="69"/>
      <c r="G4841" s="69"/>
      <c r="H4841" s="69"/>
      <c r="I4841" s="69"/>
      <c r="J4841" s="69"/>
      <c r="K4841" s="69"/>
      <c r="L4841" s="69"/>
      <c r="M4841" s="69"/>
      <c r="N4841" s="69"/>
      <c r="O4841" s="69"/>
      <c r="P4841" s="69"/>
      <c r="Q4841" s="285"/>
    </row>
    <row r="4842" spans="1:17" ht="18.75" customHeight="1">
      <c r="A4842" s="69"/>
      <c r="B4842" s="69"/>
      <c r="C4842" s="69"/>
      <c r="D4842" s="69"/>
      <c r="E4842" s="69"/>
      <c r="F4842" s="69"/>
      <c r="G4842" s="69"/>
      <c r="H4842" s="69"/>
      <c r="I4842" s="69"/>
      <c r="J4842" s="69"/>
      <c r="K4842" s="69"/>
      <c r="L4842" s="69"/>
      <c r="M4842" s="69"/>
      <c r="N4842" s="69"/>
      <c r="O4842" s="69"/>
      <c r="P4842" s="69"/>
      <c r="Q4842" s="285"/>
    </row>
    <row r="4843" spans="1:17" ht="18.75" customHeight="1">
      <c r="A4843" s="69"/>
      <c r="B4843" s="69"/>
      <c r="C4843" s="69"/>
      <c r="D4843" s="69"/>
      <c r="E4843" s="69"/>
      <c r="F4843" s="69"/>
      <c r="G4843" s="69"/>
      <c r="H4843" s="69"/>
      <c r="I4843" s="69"/>
      <c r="J4843" s="69"/>
      <c r="K4843" s="69"/>
      <c r="L4843" s="69"/>
      <c r="M4843" s="69"/>
      <c r="N4843" s="69"/>
      <c r="O4843" s="69"/>
      <c r="P4843" s="69"/>
      <c r="Q4843" s="285"/>
    </row>
    <row r="4844" spans="1:17" ht="18.75" customHeight="1">
      <c r="A4844" s="69"/>
      <c r="B4844" s="69"/>
      <c r="C4844" s="69"/>
      <c r="D4844" s="69"/>
      <c r="E4844" s="69"/>
      <c r="F4844" s="69"/>
      <c r="G4844" s="69"/>
      <c r="H4844" s="69"/>
      <c r="I4844" s="69"/>
      <c r="J4844" s="69"/>
      <c r="K4844" s="69"/>
      <c r="L4844" s="69"/>
      <c r="M4844" s="69"/>
      <c r="N4844" s="69"/>
      <c r="O4844" s="69"/>
      <c r="P4844" s="69"/>
      <c r="Q4844" s="285"/>
    </row>
    <row r="4845" spans="1:17" ht="18.75" customHeight="1">
      <c r="A4845" s="69"/>
      <c r="B4845" s="69"/>
      <c r="C4845" s="69"/>
      <c r="D4845" s="69"/>
      <c r="E4845" s="69"/>
      <c r="F4845" s="69"/>
      <c r="G4845" s="69"/>
      <c r="H4845" s="69"/>
      <c r="I4845" s="69"/>
      <c r="J4845" s="69"/>
      <c r="K4845" s="69"/>
      <c r="L4845" s="69"/>
      <c r="M4845" s="69"/>
      <c r="N4845" s="69"/>
      <c r="O4845" s="69"/>
      <c r="P4845" s="69"/>
      <c r="Q4845" s="285"/>
    </row>
    <row r="4846" spans="1:17" ht="18.75" customHeight="1">
      <c r="A4846" s="69"/>
      <c r="B4846" s="69"/>
      <c r="C4846" s="69"/>
      <c r="D4846" s="69"/>
      <c r="E4846" s="69"/>
      <c r="F4846" s="69"/>
      <c r="G4846" s="69"/>
      <c r="H4846" s="69"/>
      <c r="I4846" s="69"/>
      <c r="J4846" s="69"/>
      <c r="K4846" s="69"/>
      <c r="L4846" s="69"/>
      <c r="M4846" s="69"/>
      <c r="N4846" s="69"/>
      <c r="O4846" s="69"/>
      <c r="P4846" s="69"/>
      <c r="Q4846" s="285"/>
    </row>
    <row r="4847" spans="1:17" ht="18.75" customHeight="1">
      <c r="A4847" s="69"/>
      <c r="B4847" s="69"/>
      <c r="C4847" s="69"/>
      <c r="D4847" s="69"/>
      <c r="E4847" s="69"/>
      <c r="F4847" s="69"/>
      <c r="G4847" s="69"/>
      <c r="H4847" s="69"/>
      <c r="I4847" s="69"/>
      <c r="J4847" s="69"/>
      <c r="K4847" s="69"/>
      <c r="L4847" s="69"/>
      <c r="M4847" s="69"/>
      <c r="N4847" s="69"/>
      <c r="O4847" s="69"/>
      <c r="P4847" s="69"/>
      <c r="Q4847" s="285"/>
    </row>
    <row r="4848" spans="1:17" ht="18.75" customHeight="1">
      <c r="A4848" s="69"/>
      <c r="B4848" s="69"/>
      <c r="C4848" s="69"/>
      <c r="D4848" s="69"/>
      <c r="E4848" s="69"/>
      <c r="F4848" s="69"/>
      <c r="G4848" s="69"/>
      <c r="H4848" s="69"/>
      <c r="I4848" s="69"/>
      <c r="J4848" s="69"/>
      <c r="K4848" s="69"/>
      <c r="L4848" s="69"/>
      <c r="M4848" s="69"/>
      <c r="N4848" s="69"/>
      <c r="O4848" s="69"/>
      <c r="P4848" s="69"/>
      <c r="Q4848" s="285"/>
    </row>
    <row r="4849" spans="1:17" ht="18.75" customHeight="1">
      <c r="A4849" s="69"/>
      <c r="B4849" s="69"/>
      <c r="C4849" s="69"/>
      <c r="D4849" s="69"/>
      <c r="E4849" s="69"/>
      <c r="F4849" s="69"/>
      <c r="G4849" s="69"/>
      <c r="H4849" s="69"/>
      <c r="I4849" s="69"/>
      <c r="J4849" s="69"/>
      <c r="K4849" s="69"/>
      <c r="L4849" s="69"/>
      <c r="M4849" s="69"/>
      <c r="N4849" s="69"/>
      <c r="O4849" s="69"/>
      <c r="P4849" s="69"/>
      <c r="Q4849" s="285"/>
    </row>
    <row r="4850" spans="1:17" ht="18.75" customHeight="1">
      <c r="A4850" s="69"/>
      <c r="B4850" s="69"/>
      <c r="C4850" s="69"/>
      <c r="D4850" s="69"/>
      <c r="E4850" s="69"/>
      <c r="F4850" s="69"/>
      <c r="G4850" s="69"/>
      <c r="H4850" s="69"/>
      <c r="I4850" s="69"/>
      <c r="J4850" s="69"/>
      <c r="K4850" s="69"/>
      <c r="L4850" s="69"/>
      <c r="M4850" s="69"/>
      <c r="N4850" s="69"/>
      <c r="O4850" s="69"/>
      <c r="P4850" s="69"/>
      <c r="Q4850" s="285"/>
    </row>
    <row r="4851" spans="1:17" ht="18.75" customHeight="1">
      <c r="A4851" s="69"/>
      <c r="B4851" s="69"/>
      <c r="C4851" s="69"/>
      <c r="D4851" s="69"/>
      <c r="E4851" s="69"/>
      <c r="F4851" s="69"/>
      <c r="G4851" s="69"/>
      <c r="H4851" s="69"/>
      <c r="I4851" s="69"/>
      <c r="J4851" s="69"/>
      <c r="K4851" s="69"/>
      <c r="L4851" s="69"/>
      <c r="M4851" s="69"/>
      <c r="N4851" s="69"/>
      <c r="O4851" s="69"/>
      <c r="P4851" s="69"/>
      <c r="Q4851" s="285"/>
    </row>
    <row r="4852" spans="1:17" ht="18.75" customHeight="1">
      <c r="A4852" s="69"/>
      <c r="B4852" s="69"/>
      <c r="C4852" s="69"/>
      <c r="D4852" s="69"/>
      <c r="E4852" s="69"/>
      <c r="F4852" s="69"/>
      <c r="G4852" s="69"/>
      <c r="H4852" s="69"/>
      <c r="I4852" s="69"/>
      <c r="J4852" s="69"/>
      <c r="K4852" s="69"/>
      <c r="L4852" s="69"/>
      <c r="M4852" s="69"/>
      <c r="N4852" s="69"/>
      <c r="O4852" s="69"/>
      <c r="P4852" s="69"/>
      <c r="Q4852" s="285"/>
    </row>
    <row r="4853" spans="1:17" ht="18.75" customHeight="1">
      <c r="A4853" s="69"/>
      <c r="B4853" s="69"/>
      <c r="C4853" s="69"/>
      <c r="D4853" s="69"/>
      <c r="E4853" s="69"/>
      <c r="F4853" s="69"/>
      <c r="G4853" s="69"/>
      <c r="H4853" s="69"/>
      <c r="I4853" s="69"/>
      <c r="J4853" s="69"/>
      <c r="K4853" s="69"/>
      <c r="L4853" s="69"/>
      <c r="M4853" s="69"/>
      <c r="N4853" s="69"/>
      <c r="O4853" s="69"/>
      <c r="P4853" s="69"/>
      <c r="Q4853" s="285"/>
    </row>
    <row r="4854" spans="1:17" ht="18.75" customHeight="1">
      <c r="A4854" s="69"/>
      <c r="B4854" s="69"/>
      <c r="C4854" s="69"/>
      <c r="D4854" s="69"/>
      <c r="E4854" s="69"/>
      <c r="F4854" s="69"/>
      <c r="G4854" s="69"/>
      <c r="H4854" s="69"/>
      <c r="I4854" s="69"/>
      <c r="J4854" s="69"/>
      <c r="K4854" s="69"/>
      <c r="L4854" s="69"/>
      <c r="M4854" s="69"/>
      <c r="N4854" s="69"/>
      <c r="O4854" s="69"/>
      <c r="P4854" s="69"/>
      <c r="Q4854" s="285"/>
    </row>
    <row r="4855" spans="1:17" ht="18.75" customHeight="1">
      <c r="A4855" s="69"/>
      <c r="B4855" s="69"/>
      <c r="C4855" s="69"/>
      <c r="D4855" s="69"/>
      <c r="E4855" s="69"/>
      <c r="F4855" s="69"/>
      <c r="G4855" s="69"/>
      <c r="H4855" s="69"/>
      <c r="I4855" s="69"/>
      <c r="J4855" s="69"/>
      <c r="K4855" s="69"/>
      <c r="L4855" s="69"/>
      <c r="M4855" s="69"/>
      <c r="N4855" s="69"/>
      <c r="O4855" s="69"/>
      <c r="P4855" s="69"/>
      <c r="Q4855" s="285"/>
    </row>
    <row r="4856" spans="1:17" ht="18.75" customHeight="1">
      <c r="A4856" s="69"/>
      <c r="B4856" s="69"/>
      <c r="C4856" s="69"/>
      <c r="D4856" s="69"/>
      <c r="E4856" s="69"/>
      <c r="F4856" s="69"/>
      <c r="G4856" s="69"/>
      <c r="H4856" s="69"/>
      <c r="I4856" s="69"/>
      <c r="J4856" s="69"/>
      <c r="K4856" s="69"/>
      <c r="L4856" s="69"/>
      <c r="M4856" s="69"/>
      <c r="N4856" s="69"/>
      <c r="O4856" s="69"/>
      <c r="P4856" s="69"/>
      <c r="Q4856" s="285"/>
    </row>
    <row r="4857" spans="1:17" ht="18.75" customHeight="1">
      <c r="A4857" s="69"/>
      <c r="B4857" s="69"/>
      <c r="C4857" s="69"/>
      <c r="D4857" s="69"/>
      <c r="E4857" s="69"/>
      <c r="F4857" s="69"/>
      <c r="G4857" s="69"/>
      <c r="H4857" s="69"/>
      <c r="I4857" s="69"/>
      <c r="J4857" s="69"/>
      <c r="K4857" s="69"/>
      <c r="L4857" s="69"/>
      <c r="M4857" s="69"/>
      <c r="N4857" s="69"/>
      <c r="O4857" s="69"/>
      <c r="P4857" s="69"/>
      <c r="Q4857" s="285"/>
    </row>
    <row r="4858" spans="1:17" ht="18.75" customHeight="1">
      <c r="A4858" s="69"/>
      <c r="B4858" s="69"/>
      <c r="C4858" s="69"/>
      <c r="D4858" s="69"/>
      <c r="E4858" s="69"/>
      <c r="F4858" s="69"/>
      <c r="G4858" s="69"/>
      <c r="H4858" s="69"/>
      <c r="I4858" s="69"/>
      <c r="J4858" s="69"/>
      <c r="K4858" s="69"/>
      <c r="L4858" s="69"/>
      <c r="M4858" s="69"/>
      <c r="N4858" s="69"/>
      <c r="O4858" s="69"/>
      <c r="P4858" s="69"/>
      <c r="Q4858" s="285"/>
    </row>
    <row r="4859" spans="1:17" ht="18.75" customHeight="1">
      <c r="A4859" s="69"/>
      <c r="B4859" s="69"/>
      <c r="C4859" s="69"/>
      <c r="D4859" s="69"/>
      <c r="E4859" s="69"/>
      <c r="F4859" s="69"/>
      <c r="G4859" s="69"/>
      <c r="H4859" s="69"/>
      <c r="I4859" s="69"/>
      <c r="J4859" s="69"/>
      <c r="K4859" s="69"/>
      <c r="L4859" s="69"/>
      <c r="M4859" s="69"/>
      <c r="N4859" s="69"/>
      <c r="O4859" s="69"/>
      <c r="P4859" s="69"/>
      <c r="Q4859" s="285"/>
    </row>
    <row r="4860" spans="1:17" ht="18.75" customHeight="1">
      <c r="A4860" s="69"/>
      <c r="B4860" s="69"/>
      <c r="C4860" s="69"/>
      <c r="D4860" s="69"/>
      <c r="E4860" s="69"/>
      <c r="F4860" s="69"/>
      <c r="G4860" s="69"/>
      <c r="H4860" s="69"/>
      <c r="I4860" s="69"/>
      <c r="J4860" s="69"/>
      <c r="K4860" s="69"/>
      <c r="L4860" s="69"/>
      <c r="M4860" s="69"/>
      <c r="N4860" s="69"/>
      <c r="O4860" s="69"/>
      <c r="P4860" s="69"/>
      <c r="Q4860" s="285"/>
    </row>
    <row r="4861" spans="1:17" ht="18.75" customHeight="1">
      <c r="A4861" s="69"/>
      <c r="B4861" s="69"/>
      <c r="C4861" s="69"/>
      <c r="D4861" s="69"/>
      <c r="E4861" s="69"/>
      <c r="F4861" s="69"/>
      <c r="G4861" s="69"/>
      <c r="H4861" s="69"/>
      <c r="I4861" s="69"/>
      <c r="J4861" s="69"/>
      <c r="K4861" s="69"/>
      <c r="L4861" s="69"/>
      <c r="M4861" s="69"/>
      <c r="N4861" s="69"/>
      <c r="O4861" s="69"/>
      <c r="P4861" s="69"/>
      <c r="Q4861" s="285"/>
    </row>
    <row r="4862" spans="1:17" ht="18.75" customHeight="1">
      <c r="A4862" s="69"/>
      <c r="B4862" s="69"/>
      <c r="C4862" s="69"/>
      <c r="D4862" s="69"/>
      <c r="E4862" s="69"/>
      <c r="F4862" s="69"/>
      <c r="G4862" s="69"/>
      <c r="H4862" s="69"/>
      <c r="I4862" s="69"/>
      <c r="J4862" s="69"/>
      <c r="K4862" s="69"/>
      <c r="L4862" s="69"/>
      <c r="M4862" s="69"/>
      <c r="N4862" s="69"/>
      <c r="O4862" s="69"/>
      <c r="P4862" s="69"/>
      <c r="Q4862" s="285"/>
    </row>
    <row r="4863" spans="1:17" ht="18.75" customHeight="1">
      <c r="A4863" s="69"/>
      <c r="B4863" s="69"/>
      <c r="C4863" s="69"/>
      <c r="D4863" s="69"/>
      <c r="E4863" s="69"/>
      <c r="F4863" s="69"/>
      <c r="G4863" s="69"/>
      <c r="H4863" s="69"/>
      <c r="I4863" s="69"/>
      <c r="J4863" s="69"/>
      <c r="K4863" s="69"/>
      <c r="L4863" s="69"/>
      <c r="M4863" s="69"/>
      <c r="N4863" s="69"/>
      <c r="O4863" s="69"/>
      <c r="P4863" s="69"/>
      <c r="Q4863" s="285"/>
    </row>
    <row r="4864" spans="1:17" ht="18.75" customHeight="1">
      <c r="A4864" s="69"/>
      <c r="B4864" s="69"/>
      <c r="C4864" s="69"/>
      <c r="D4864" s="69"/>
      <c r="E4864" s="69"/>
      <c r="F4864" s="69"/>
      <c r="G4864" s="69"/>
      <c r="H4864" s="69"/>
      <c r="I4864" s="69"/>
      <c r="J4864" s="69"/>
      <c r="K4864" s="69"/>
      <c r="L4864" s="69"/>
      <c r="M4864" s="69"/>
      <c r="N4864" s="69"/>
      <c r="O4864" s="69"/>
      <c r="P4864" s="69"/>
      <c r="Q4864" s="285"/>
    </row>
    <row r="4865" spans="1:17" ht="18.75" customHeight="1">
      <c r="A4865" s="69"/>
      <c r="B4865" s="69"/>
      <c r="C4865" s="69"/>
      <c r="D4865" s="69"/>
      <c r="E4865" s="69"/>
      <c r="F4865" s="69"/>
      <c r="G4865" s="69"/>
      <c r="H4865" s="69"/>
      <c r="I4865" s="69"/>
      <c r="J4865" s="69"/>
      <c r="K4865" s="69"/>
      <c r="L4865" s="69"/>
      <c r="M4865" s="69"/>
      <c r="N4865" s="69"/>
      <c r="O4865" s="69"/>
      <c r="P4865" s="69"/>
      <c r="Q4865" s="285"/>
    </row>
    <row r="4866" spans="1:17" ht="18.75" customHeight="1">
      <c r="A4866" s="69"/>
      <c r="B4866" s="69"/>
      <c r="C4866" s="69"/>
      <c r="D4866" s="69"/>
      <c r="E4866" s="69"/>
      <c r="F4866" s="69"/>
      <c r="G4866" s="69"/>
      <c r="H4866" s="69"/>
      <c r="I4866" s="69"/>
      <c r="J4866" s="69"/>
      <c r="K4866" s="69"/>
      <c r="L4866" s="69"/>
      <c r="M4866" s="69"/>
      <c r="N4866" s="69"/>
      <c r="O4866" s="69"/>
      <c r="P4866" s="69"/>
      <c r="Q4866" s="285"/>
    </row>
    <row r="4867" spans="1:17" ht="18.75" customHeight="1">
      <c r="A4867" s="69"/>
      <c r="B4867" s="69"/>
      <c r="C4867" s="69"/>
      <c r="D4867" s="69"/>
      <c r="E4867" s="69"/>
      <c r="F4867" s="69"/>
      <c r="G4867" s="69"/>
      <c r="H4867" s="69"/>
      <c r="I4867" s="69"/>
      <c r="J4867" s="69"/>
      <c r="K4867" s="69"/>
      <c r="L4867" s="69"/>
      <c r="M4867" s="69"/>
      <c r="N4867" s="69"/>
      <c r="O4867" s="69"/>
      <c r="P4867" s="69"/>
      <c r="Q4867" s="285"/>
    </row>
    <row r="4868" spans="1:17" ht="18.75" customHeight="1">
      <c r="A4868" s="69"/>
      <c r="B4868" s="69"/>
      <c r="C4868" s="69"/>
      <c r="D4868" s="69"/>
      <c r="E4868" s="69"/>
      <c r="F4868" s="69"/>
      <c r="G4868" s="69"/>
      <c r="H4868" s="69"/>
      <c r="I4868" s="69"/>
      <c r="J4868" s="69"/>
      <c r="K4868" s="69"/>
      <c r="L4868" s="69"/>
      <c r="M4868" s="69"/>
      <c r="N4868" s="69"/>
      <c r="O4868" s="69"/>
      <c r="P4868" s="69"/>
      <c r="Q4868" s="285"/>
    </row>
    <row r="4869" spans="1:17" ht="18.75" customHeight="1">
      <c r="A4869" s="69"/>
      <c r="B4869" s="69"/>
      <c r="C4869" s="69"/>
      <c r="D4869" s="69"/>
      <c r="E4869" s="69"/>
      <c r="F4869" s="69"/>
      <c r="G4869" s="69"/>
      <c r="H4869" s="69"/>
      <c r="I4869" s="69"/>
      <c r="J4869" s="69"/>
      <c r="K4869" s="69"/>
      <c r="L4869" s="69"/>
      <c r="M4869" s="69"/>
      <c r="N4869" s="69"/>
      <c r="O4869" s="69"/>
      <c r="P4869" s="69"/>
      <c r="Q4869" s="285"/>
    </row>
    <row r="4870" spans="1:17" ht="18.75" customHeight="1">
      <c r="A4870" s="69"/>
      <c r="B4870" s="69"/>
      <c r="C4870" s="69"/>
      <c r="D4870" s="69"/>
      <c r="E4870" s="69"/>
      <c r="F4870" s="69"/>
      <c r="G4870" s="69"/>
      <c r="H4870" s="69"/>
      <c r="I4870" s="69"/>
      <c r="J4870" s="69"/>
      <c r="K4870" s="69"/>
      <c r="L4870" s="69"/>
      <c r="M4870" s="69"/>
      <c r="N4870" s="69"/>
      <c r="O4870" s="69"/>
      <c r="P4870" s="69"/>
      <c r="Q4870" s="285"/>
    </row>
    <row r="4871" spans="1:17" ht="18.75" customHeight="1">
      <c r="A4871" s="69"/>
      <c r="B4871" s="69"/>
      <c r="C4871" s="69"/>
      <c r="D4871" s="69"/>
      <c r="E4871" s="69"/>
      <c r="F4871" s="69"/>
      <c r="G4871" s="69"/>
      <c r="H4871" s="69"/>
      <c r="I4871" s="69"/>
      <c r="J4871" s="69"/>
      <c r="K4871" s="69"/>
      <c r="L4871" s="69"/>
      <c r="M4871" s="69"/>
      <c r="N4871" s="69"/>
      <c r="O4871" s="69"/>
      <c r="P4871" s="69"/>
      <c r="Q4871" s="285"/>
    </row>
    <row r="4872" spans="1:17" ht="18.75" customHeight="1">
      <c r="A4872" s="69"/>
      <c r="B4872" s="69"/>
      <c r="C4872" s="69"/>
      <c r="D4872" s="69"/>
      <c r="E4872" s="69"/>
      <c r="F4872" s="69"/>
      <c r="G4872" s="69"/>
      <c r="H4872" s="69"/>
      <c r="I4872" s="69"/>
      <c r="J4872" s="69"/>
      <c r="K4872" s="69"/>
      <c r="L4872" s="69"/>
      <c r="M4872" s="69"/>
      <c r="N4872" s="69"/>
      <c r="O4872" s="69"/>
      <c r="P4872" s="69"/>
      <c r="Q4872" s="285"/>
    </row>
    <row r="4873" spans="1:17" ht="18.75" customHeight="1">
      <c r="A4873" s="69"/>
      <c r="B4873" s="69"/>
      <c r="C4873" s="69"/>
      <c r="D4873" s="69"/>
      <c r="E4873" s="69"/>
      <c r="F4873" s="69"/>
      <c r="G4873" s="69"/>
      <c r="H4873" s="69"/>
      <c r="I4873" s="69"/>
      <c r="J4873" s="69"/>
      <c r="K4873" s="69"/>
      <c r="L4873" s="69"/>
      <c r="M4873" s="69"/>
      <c r="N4873" s="69"/>
      <c r="O4873" s="69"/>
      <c r="P4873" s="69"/>
      <c r="Q4873" s="285"/>
    </row>
    <row r="4874" spans="1:17" ht="18.75" customHeight="1">
      <c r="A4874" s="69"/>
      <c r="B4874" s="69"/>
      <c r="C4874" s="69"/>
      <c r="D4874" s="69"/>
      <c r="E4874" s="69"/>
      <c r="F4874" s="69"/>
      <c r="G4874" s="69"/>
      <c r="H4874" s="69"/>
      <c r="I4874" s="69"/>
      <c r="J4874" s="69"/>
      <c r="K4874" s="69"/>
      <c r="L4874" s="69"/>
      <c r="M4874" s="69"/>
      <c r="N4874" s="69"/>
      <c r="O4874" s="69"/>
      <c r="P4874" s="69"/>
      <c r="Q4874" s="285"/>
    </row>
    <row r="4875" spans="1:17" ht="18.75" customHeight="1">
      <c r="A4875" s="69"/>
      <c r="B4875" s="69"/>
      <c r="C4875" s="69"/>
      <c r="D4875" s="69"/>
      <c r="E4875" s="69"/>
      <c r="F4875" s="69"/>
      <c r="G4875" s="69"/>
      <c r="H4875" s="69"/>
      <c r="I4875" s="69"/>
      <c r="J4875" s="69"/>
      <c r="K4875" s="69"/>
      <c r="L4875" s="69"/>
      <c r="M4875" s="69"/>
      <c r="N4875" s="69"/>
      <c r="O4875" s="69"/>
      <c r="P4875" s="69"/>
      <c r="Q4875" s="285"/>
    </row>
    <row r="4876" spans="1:17" ht="18.75" customHeight="1">
      <c r="A4876" s="69"/>
      <c r="B4876" s="69"/>
      <c r="C4876" s="69"/>
      <c r="D4876" s="69"/>
      <c r="E4876" s="69"/>
      <c r="F4876" s="69"/>
      <c r="G4876" s="69"/>
      <c r="H4876" s="69"/>
      <c r="I4876" s="69"/>
      <c r="J4876" s="69"/>
      <c r="K4876" s="69"/>
      <c r="L4876" s="69"/>
      <c r="M4876" s="69"/>
      <c r="N4876" s="69"/>
      <c r="O4876" s="69"/>
      <c r="P4876" s="69"/>
      <c r="Q4876" s="285"/>
    </row>
    <row r="4877" spans="1:17" ht="18.75" customHeight="1">
      <c r="A4877" s="69"/>
      <c r="B4877" s="69"/>
      <c r="C4877" s="69"/>
      <c r="D4877" s="69"/>
      <c r="E4877" s="69"/>
      <c r="F4877" s="69"/>
      <c r="G4877" s="69"/>
      <c r="H4877" s="69"/>
      <c r="I4877" s="69"/>
      <c r="J4877" s="69"/>
      <c r="K4877" s="69"/>
      <c r="L4877" s="69"/>
      <c r="M4877" s="69"/>
      <c r="N4877" s="69"/>
      <c r="O4877" s="69"/>
      <c r="P4877" s="69"/>
      <c r="Q4877" s="285"/>
    </row>
  </sheetData>
  <protectedRanges>
    <protectedRange sqref="E1:IO4 A1 A3:A4" name="锁死区域_2"/>
    <protectedRange sqref="C1:C4" name="锁死区域_2_4_2"/>
    <protectedRange sqref="B1 B3:B4" name="锁死区域_2_8"/>
  </protectedRanges>
  <dataConsolidate link="1"/>
  <mergeCells count="378">
    <mergeCell ref="A3386:Q3386"/>
    <mergeCell ref="A3389:Q3389"/>
    <mergeCell ref="A3390:Q3390"/>
    <mergeCell ref="A3396:Q3396"/>
    <mergeCell ref="A3397:Q3397"/>
    <mergeCell ref="A3398:Q3398"/>
    <mergeCell ref="A3410:Q3410"/>
    <mergeCell ref="A3700:Q3700"/>
    <mergeCell ref="A3513:Q3513"/>
    <mergeCell ref="A3594:Q3594"/>
    <mergeCell ref="A3639:Q3639"/>
    <mergeCell ref="A3562:Q3562"/>
    <mergeCell ref="A3561:B3561"/>
    <mergeCell ref="A3684:Q3684"/>
    <mergeCell ref="A3698:Q3698"/>
    <mergeCell ref="A3691:Q3691"/>
    <mergeCell ref="A3567:Q3567"/>
    <mergeCell ref="A3581:Q3581"/>
    <mergeCell ref="A3587:Q3587"/>
    <mergeCell ref="A3518:B3518"/>
    <mergeCell ref="A3519:Q3519"/>
    <mergeCell ref="A3469:Q3469"/>
    <mergeCell ref="A3478:Q3478"/>
    <mergeCell ref="A3483:Q3483"/>
    <mergeCell ref="A3436:Q3436"/>
    <mergeCell ref="A3439:Q3439"/>
    <mergeCell ref="A3440:Q3440"/>
    <mergeCell ref="A3441:Q3441"/>
    <mergeCell ref="A3447:Q3447"/>
    <mergeCell ref="A3453:Q3453"/>
    <mergeCell ref="A3454:Q3454"/>
    <mergeCell ref="A3461:Q3461"/>
    <mergeCell ref="A3466:Q3466"/>
    <mergeCell ref="A4073:Q4073"/>
    <mergeCell ref="A4086:Q4086"/>
    <mergeCell ref="A4095:Q4095"/>
    <mergeCell ref="A4102:Q4102"/>
    <mergeCell ref="A4106:Q4106"/>
    <mergeCell ref="A4110:Q4110"/>
    <mergeCell ref="A4111:Q4111"/>
    <mergeCell ref="A4116:Q4116"/>
    <mergeCell ref="A4252:Q4252"/>
    <mergeCell ref="A4254:Q4254"/>
    <mergeCell ref="A4263:Q4263"/>
    <mergeCell ref="A4272:Q4272"/>
    <mergeCell ref="A4143:Q4143"/>
    <mergeCell ref="A4193:Q4193"/>
    <mergeCell ref="A4194:Q4194"/>
    <mergeCell ref="A4205:Q4205"/>
    <mergeCell ref="A4206:Q4206"/>
    <mergeCell ref="A4217:Q4217"/>
    <mergeCell ref="A4228:Q4228"/>
    <mergeCell ref="A4238:Q4238"/>
    <mergeCell ref="A4245:Q4245"/>
    <mergeCell ref="A4164:Q4164"/>
    <mergeCell ref="A4168:Q4168"/>
    <mergeCell ref="A4173:Q4173"/>
    <mergeCell ref="A4020:Q4020"/>
    <mergeCell ref="A4021:Q4021"/>
    <mergeCell ref="A4027:Q4027"/>
    <mergeCell ref="A4031:Q4031"/>
    <mergeCell ref="A4044:Q4044"/>
    <mergeCell ref="A4054:Q4054"/>
    <mergeCell ref="A4058:Q4058"/>
    <mergeCell ref="A3833:Q3833"/>
    <mergeCell ref="A3847:Q3847"/>
    <mergeCell ref="A3870:Q3870"/>
    <mergeCell ref="A3871:Q3871"/>
    <mergeCell ref="A3872:Q3872"/>
    <mergeCell ref="A3880:Q3880"/>
    <mergeCell ref="A3888:Q3888"/>
    <mergeCell ref="A3856:Q3856"/>
    <mergeCell ref="A4007:Q4007"/>
    <mergeCell ref="A3966:Q3966"/>
    <mergeCell ref="A4008:Q4008"/>
    <mergeCell ref="A4015:Q4015"/>
    <mergeCell ref="A3753:Q3753"/>
    <mergeCell ref="A3777:Q3777"/>
    <mergeCell ref="A3798:Q3798"/>
    <mergeCell ref="A3809:Q3809"/>
    <mergeCell ref="A3810:Q3810"/>
    <mergeCell ref="A3817:Q3817"/>
    <mergeCell ref="A3824:Q3824"/>
    <mergeCell ref="A3705:Q3705"/>
    <mergeCell ref="A3792:Q3792"/>
    <mergeCell ref="A3709:Q3709"/>
    <mergeCell ref="A3752:B3752"/>
    <mergeCell ref="A3708:B3708"/>
    <mergeCell ref="A2887:Q2887"/>
    <mergeCell ref="A3109:Q3109"/>
    <mergeCell ref="A3115:Q3115"/>
    <mergeCell ref="A3144:Q3144"/>
    <mergeCell ref="A3186:Q3186"/>
    <mergeCell ref="A3187:Q3187"/>
    <mergeCell ref="A3193:Q3193"/>
    <mergeCell ref="A3221:Q3221"/>
    <mergeCell ref="A3512:Q3512"/>
    <mergeCell ref="A3510:Q3510"/>
    <mergeCell ref="A3006:Q3006"/>
    <mergeCell ref="A3015:Q3015"/>
    <mergeCell ref="A3505:Q3505"/>
    <mergeCell ref="A3352:Q3352"/>
    <mergeCell ref="A3353:Q3353"/>
    <mergeCell ref="A3354:Q3354"/>
    <mergeCell ref="A3360:Q3360"/>
    <mergeCell ref="A3365:Q3365"/>
    <mergeCell ref="A3370:Q3370"/>
    <mergeCell ref="A3373:Q3373"/>
    <mergeCell ref="A3374:Q3374"/>
    <mergeCell ref="A3378:Q3378"/>
    <mergeCell ref="A3381:Q3381"/>
    <mergeCell ref="A3383:Q3383"/>
    <mergeCell ref="A1768:Q1768"/>
    <mergeCell ref="A2054:Q2054"/>
    <mergeCell ref="A2053:Q2053"/>
    <mergeCell ref="A1926:Q1926"/>
    <mergeCell ref="A2393:Q2393"/>
    <mergeCell ref="A2413:Q2413"/>
    <mergeCell ref="A2429:Q2429"/>
    <mergeCell ref="A2306:Q2306"/>
    <mergeCell ref="A2307:Q2307"/>
    <mergeCell ref="A2328:Q2328"/>
    <mergeCell ref="A2335:Q2335"/>
    <mergeCell ref="A2087:Q2087"/>
    <mergeCell ref="A2136:Q2136"/>
    <mergeCell ref="A2161:Q2161"/>
    <mergeCell ref="A2166:Q2166"/>
    <mergeCell ref="A2177:Q2177"/>
    <mergeCell ref="A2180:Q2180"/>
    <mergeCell ref="A2199:Q2199"/>
    <mergeCell ref="A2204:Q2204"/>
    <mergeCell ref="A2248:Q2248"/>
    <mergeCell ref="A2253:Q2253"/>
    <mergeCell ref="A2275:Q2275"/>
    <mergeCell ref="A2392:Q2392"/>
    <mergeCell ref="A2765:Q2765"/>
    <mergeCell ref="A2892:Q2892"/>
    <mergeCell ref="A2785:Q2785"/>
    <mergeCell ref="A2209:Q2209"/>
    <mergeCell ref="A2239:Q2239"/>
    <mergeCell ref="A910:Q910"/>
    <mergeCell ref="A911:Q911"/>
    <mergeCell ref="A961:Q961"/>
    <mergeCell ref="A962:Q962"/>
    <mergeCell ref="A963:Q963"/>
    <mergeCell ref="A968:Q968"/>
    <mergeCell ref="A1130:Q1130"/>
    <mergeCell ref="A1143:Q1143"/>
    <mergeCell ref="A1144:Q1144"/>
    <mergeCell ref="A1004:Q1004"/>
    <mergeCell ref="A1005:Q1005"/>
    <mergeCell ref="A1031:Q1031"/>
    <mergeCell ref="A975:Q975"/>
    <mergeCell ref="A982:Q982"/>
    <mergeCell ref="A989:Q989"/>
    <mergeCell ref="A990:Q990"/>
    <mergeCell ref="A997:Q997"/>
    <mergeCell ref="A1052:Q1052"/>
    <mergeCell ref="A1053:Q1053"/>
    <mergeCell ref="A1056:Q1056"/>
    <mergeCell ref="A1059:Q1059"/>
    <mergeCell ref="A1060:Q1060"/>
    <mergeCell ref="A1071:Q1071"/>
    <mergeCell ref="A1072:Q1072"/>
    <mergeCell ref="O671:P671"/>
    <mergeCell ref="A732:Q732"/>
    <mergeCell ref="A733:Q733"/>
    <mergeCell ref="A734:Q734"/>
    <mergeCell ref="A748:Q748"/>
    <mergeCell ref="A760:Q760"/>
    <mergeCell ref="A772:Q772"/>
    <mergeCell ref="A773:Q773"/>
    <mergeCell ref="A855:Q855"/>
    <mergeCell ref="A875:Q875"/>
    <mergeCell ref="A901:Q901"/>
    <mergeCell ref="A902:Q902"/>
    <mergeCell ref="A922:Q922"/>
    <mergeCell ref="A923:Q923"/>
    <mergeCell ref="A942:Q942"/>
    <mergeCell ref="A618:B618"/>
    <mergeCell ref="C618:D618"/>
    <mergeCell ref="E618:F618"/>
    <mergeCell ref="G618:H618"/>
    <mergeCell ref="I618:J618"/>
    <mergeCell ref="K618:L618"/>
    <mergeCell ref="M618:N618"/>
    <mergeCell ref="O618:P618"/>
    <mergeCell ref="A671:B671"/>
    <mergeCell ref="C671:D671"/>
    <mergeCell ref="E671:F671"/>
    <mergeCell ref="G671:H671"/>
    <mergeCell ref="I671:J671"/>
    <mergeCell ref="K671:L671"/>
    <mergeCell ref="M671:N671"/>
    <mergeCell ref="A382:B382"/>
    <mergeCell ref="C382:D382"/>
    <mergeCell ref="E382:F382"/>
    <mergeCell ref="G382:H382"/>
    <mergeCell ref="I382:J382"/>
    <mergeCell ref="K382:L382"/>
    <mergeCell ref="M382:N382"/>
    <mergeCell ref="O382:P382"/>
    <mergeCell ref="A440:Q440"/>
    <mergeCell ref="C383:D383"/>
    <mergeCell ref="E383:F383"/>
    <mergeCell ref="G383:H383"/>
    <mergeCell ref="I383:J383"/>
    <mergeCell ref="K383:L383"/>
    <mergeCell ref="M383:N383"/>
    <mergeCell ref="O383:P383"/>
    <mergeCell ref="A565:B565"/>
    <mergeCell ref="C565:D565"/>
    <mergeCell ref="E565:F565"/>
    <mergeCell ref="G565:H565"/>
    <mergeCell ref="I565:J565"/>
    <mergeCell ref="K565:L565"/>
    <mergeCell ref="M565:N565"/>
    <mergeCell ref="E564:F564"/>
    <mergeCell ref="O565:P565"/>
    <mergeCell ref="A497:Q497"/>
    <mergeCell ref="A540:Q540"/>
    <mergeCell ref="A545:B545"/>
    <mergeCell ref="C545:D545"/>
    <mergeCell ref="E545:F545"/>
    <mergeCell ref="G545:H545"/>
    <mergeCell ref="I545:J545"/>
    <mergeCell ref="K545:L545"/>
    <mergeCell ref="M545:N545"/>
    <mergeCell ref="O545:P545"/>
    <mergeCell ref="A562:B562"/>
    <mergeCell ref="C562:D562"/>
    <mergeCell ref="E562:F562"/>
    <mergeCell ref="G562:H562"/>
    <mergeCell ref="I562:J562"/>
    <mergeCell ref="K562:L562"/>
    <mergeCell ref="M562:N562"/>
    <mergeCell ref="O562:P562"/>
    <mergeCell ref="A564:B564"/>
    <mergeCell ref="C564:D564"/>
    <mergeCell ref="G564:H564"/>
    <mergeCell ref="I564:J564"/>
    <mergeCell ref="K564:L564"/>
    <mergeCell ref="M564:N564"/>
    <mergeCell ref="O564:P564"/>
    <mergeCell ref="C264:D264"/>
    <mergeCell ref="E264:F264"/>
    <mergeCell ref="G264:H264"/>
    <mergeCell ref="I264:J264"/>
    <mergeCell ref="K264:L264"/>
    <mergeCell ref="M264:N264"/>
    <mergeCell ref="O264:P264"/>
    <mergeCell ref="C324:D324"/>
    <mergeCell ref="E324:F324"/>
    <mergeCell ref="G324:H324"/>
    <mergeCell ref="I324:J324"/>
    <mergeCell ref="K324:L324"/>
    <mergeCell ref="M324:N324"/>
    <mergeCell ref="O324:P324"/>
    <mergeCell ref="C206:D206"/>
    <mergeCell ref="E206:F206"/>
    <mergeCell ref="G206:H206"/>
    <mergeCell ref="I206:J206"/>
    <mergeCell ref="K206:L206"/>
    <mergeCell ref="M206:N206"/>
    <mergeCell ref="O206:P206"/>
    <mergeCell ref="C207:D207"/>
    <mergeCell ref="E207:F207"/>
    <mergeCell ref="G207:H207"/>
    <mergeCell ref="I207:J207"/>
    <mergeCell ref="K207:L207"/>
    <mergeCell ref="M207:N207"/>
    <mergeCell ref="O207:P207"/>
    <mergeCell ref="H4:K4"/>
    <mergeCell ref="H2:Q3"/>
    <mergeCell ref="E1:Q1"/>
    <mergeCell ref="A4:B4"/>
    <mergeCell ref="C194:D194"/>
    <mergeCell ref="E194:F194"/>
    <mergeCell ref="G194:H194"/>
    <mergeCell ref="I194:J194"/>
    <mergeCell ref="K194:L194"/>
    <mergeCell ref="A8:B8"/>
    <mergeCell ref="M194:N194"/>
    <mergeCell ref="O194:P194"/>
    <mergeCell ref="A66:Q66"/>
    <mergeCell ref="A123:Q123"/>
    <mergeCell ref="A7:B7"/>
    <mergeCell ref="A6:B6"/>
    <mergeCell ref="A181:B181"/>
    <mergeCell ref="A1082:Q1082"/>
    <mergeCell ref="A1083:Q1083"/>
    <mergeCell ref="A1109:Q1109"/>
    <mergeCell ref="A2211:Q2211"/>
    <mergeCell ref="A2227:Q2227"/>
    <mergeCell ref="A1126:Q1126"/>
    <mergeCell ref="A1127:Q1127"/>
    <mergeCell ref="A1129:Q1129"/>
    <mergeCell ref="A1145:Q1145"/>
    <mergeCell ref="A1164:Q1164"/>
    <mergeCell ref="A1218:Q1218"/>
    <mergeCell ref="A1223:Q1223"/>
    <mergeCell ref="A1224:Q1224"/>
    <mergeCell ref="A1293:Q1293"/>
    <mergeCell ref="A1351:Q1351"/>
    <mergeCell ref="A1454:Q1454"/>
    <mergeCell ref="A1523:Q1523"/>
    <mergeCell ref="A1647:Q1647"/>
    <mergeCell ref="A1721:Q1721"/>
    <mergeCell ref="A1722:Q1722"/>
    <mergeCell ref="A1723:Q1723"/>
    <mergeCell ref="A1733:Q1733"/>
    <mergeCell ref="A1755:Q1755"/>
    <mergeCell ref="A2206:Q2206"/>
    <mergeCell ref="A2556:Q2556"/>
    <mergeCell ref="A2579:Q2579"/>
    <mergeCell ref="A2603:Q2603"/>
    <mergeCell ref="A2622:Q2622"/>
    <mergeCell ref="A2625:Q2625"/>
    <mergeCell ref="A2626:Q2626"/>
    <mergeCell ref="A2627:Q2627"/>
    <mergeCell ref="A2722:Q2722"/>
    <mergeCell ref="A2448:Q2448"/>
    <mergeCell ref="A2475:Q2475"/>
    <mergeCell ref="A2486:Q2486"/>
    <mergeCell ref="A2487:Q2487"/>
    <mergeCell ref="A2525:Q2525"/>
    <mergeCell ref="A2526:Q2526"/>
    <mergeCell ref="A2536:Q2536"/>
    <mergeCell ref="A2546:Q2546"/>
    <mergeCell ref="A2551:Q2551"/>
    <mergeCell ref="A1646:Q1646"/>
    <mergeCell ref="A3832:Q3832"/>
    <mergeCell ref="A3016:Q3016"/>
    <mergeCell ref="A3017:Q3017"/>
    <mergeCell ref="A3490:Q3490"/>
    <mergeCell ref="A3246:Q3246"/>
    <mergeCell ref="A3248:Q3248"/>
    <mergeCell ref="A3249:Q3249"/>
    <mergeCell ref="A3269:Q3269"/>
    <mergeCell ref="A3271:Q3271"/>
    <mergeCell ref="A3272:Q3272"/>
    <mergeCell ref="A3273:Q3273"/>
    <mergeCell ref="A3331:Q3331"/>
    <mergeCell ref="A3332:Q3332"/>
    <mergeCell ref="A3339:Q3339"/>
    <mergeCell ref="A3488:Q3488"/>
    <mergeCell ref="A3489:Q3489"/>
    <mergeCell ref="A3169:Q3169"/>
    <mergeCell ref="A3185:Q3185"/>
    <mergeCell ref="A3523:Q3523"/>
    <mergeCell ref="A3531:Q3531"/>
    <mergeCell ref="A3546:Q3546"/>
    <mergeCell ref="A3550:Q3550"/>
    <mergeCell ref="A2555:Q2555"/>
    <mergeCell ref="A206:B206"/>
    <mergeCell ref="A383:B383"/>
    <mergeCell ref="A9:B9"/>
    <mergeCell ref="A182:B182"/>
    <mergeCell ref="A194:B194"/>
    <mergeCell ref="A207:B207"/>
    <mergeCell ref="A264:B264"/>
    <mergeCell ref="A324:B324"/>
    <mergeCell ref="A3493:Q3493"/>
    <mergeCell ref="A2909:Q2909"/>
    <mergeCell ref="A2916:Q2916"/>
    <mergeCell ref="A2917:Q2917"/>
    <mergeCell ref="A2972:Q2972"/>
    <mergeCell ref="A2973:Q2973"/>
    <mergeCell ref="A2974:Q2974"/>
    <mergeCell ref="A3005:Q3005"/>
    <mergeCell ref="A2277:Q2277"/>
    <mergeCell ref="A2287:Q2287"/>
    <mergeCell ref="A2290:Q2290"/>
    <mergeCell ref="A2293:Q2293"/>
    <mergeCell ref="A2295:Q2295"/>
    <mergeCell ref="A724:Q724"/>
    <mergeCell ref="A1966:Q1966"/>
    <mergeCell ref="A2297:Q2297"/>
  </mergeCells>
  <phoneticPr fontId="6" type="noConversion"/>
  <dataValidations disablePrompts="1" count="1">
    <dataValidation allowBlank="1" showInputMessage="1" showErrorMessage="1" promptTitle="Прайс" sqref="A4173 A3562 E3563:H3566 A3567 A3581 A3587 E3582:H3586 A3594 E3595:H3638 A3639 A3684 E3685:H3690 A3691 A3698 A3700 E3699:H3699 A3705 A4106 A4194 E4174:E4192 E3811:H3816 E3818:H3823 E3825:H3831 B3848:B3855 E3799:H3808 E3857:H3869 E3873:H3879 E3881:H3887 G4019 E4022:H4026 E4028:H4030 E4032:H4043 E4045:H4053 E3701:H3704 G4074:H4085 E4059:H4072 E4074:E4085 E4055:H4057 E3834:H3846 E3692:H3697 E4087:H4094 E4103:H4105 E4107:H4109 E4195:E4204 E4009:F4014 E4112:H4115 A4116 A4111 A4095 A4086 A4073 A4058 A4054 A4044 A4031 A4027 A4021 A4015 A4008 A3888 A3880 A3872 A3856 A3847 A3833 A3824 A3817 A3810 A3777 A3798 A4102 E3588:H3593 E3640:H3683 E4096:H4101 A4143 E4016:F4019 E4273:E4280 B4195:B4204 B3494:B3504 B4103:B4105 B4096:B4101 B4107:B4109 B3685:B3690 B3640:B3683 B3595:B3638 B3582:B3586 B3563:B3566 B4140:B4142 B3881:B3887 B4112:B4115 A3709 B3699 B4045:B4053 B4032:B4043 B4028:B4030 B4022:B4026 B4016:B4019 E3547:E3549 B4009:B4014 A3792 B3873:B3879 A3966 B4059:B4072 B3834:B3846 B3825:B3831 B3818:B3823 B3811:B3816 B3799:B3808 E3710:E3751 E3511:H3511 B3701:B3704 B3692:B3697 B3588:B3593 B3511 E4207:E4216 E4218:E4227 E4229:E4237 E4239:E4244 E4246:E4251 E4253 E4255:E4262 E4264:E4271 E3517:H3517 E3848:H3855 E3520:E3522 E3524:E3530 E3532:E3545 H3503 E3514:E3516 B3517 E3506:H3509 B3506:B3509 B3568:B3580 A3755 A3753 B3755:B3757 B3759:B3761 B3764:B3765 B3767:B3776 B3778:B3787 F3764:H3776 E3778:E3791 H3793:H3797 E3889:H3965 B3889:B3965 B3706:B3707 E3706:H3707 B4117:B4132 B4135:B4138 B4144:B4153 B4155 B4157 B4159 F3778:H3787 G4139:H4139 B4161:B4163 A4164 E3793:E3797 E3967:F4006 A4168 E3494:E3504 F3503 F3494:H3502 F3504:H3504 G4144:H4163 H3758 F3754:H3757 E3754:E3776 F3759:H3761 H3788:H3791 E4165:E4167 E4169:E4172 E4117:E4142 F4117:H4132 G4133:H4134 F4135:H4138 F4140:H4142 F4161:F4163 E4160:E4163 E4144:E4154 E4156 E4158 E4157:F4157 E4159:F4159 F4144:F4153 E4155:F4155 E3568:H3580 E3448:E3452 E3384:E3385 E3399:E3409 E3442:E3446 E3479:E3482 E3391:E3395 E3411:E3435 E3371:E3372 E3375:E3377 E3361:E3364 E3382 E3366:E3369 E3387:E3388 E3437:E3438 E3455:E3460 E3462:E3465 E3467:E3468 E3470:E3477 E3484:E3487 E3355:E3359 E3379:E3380"/>
  </dataValidations>
  <hyperlinks>
    <hyperlink ref="A3505" location="'PRICE LIST'!B620" display="Модульные контакторы "/>
    <hyperlink ref="A3510" location="'PRICE LIST'!B620" display="Модульные контакторы "/>
    <hyperlink ref="B3397" location="'прайс-лист'!B855" display="Щиты и шкафы "/>
    <hyperlink ref="B3440" location="'прайс-лист'!B855" display="Щиты и шкафы "/>
    <hyperlink ref="B3353" location="'прайс-лист'!B855" display="Щиты и шкафы "/>
    <hyperlink ref="A3353:Q3353" location="'прайс-лист'!A3353" display="Выключатели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30"/>
  <sheetViews>
    <sheetView showGridLines="0" zoomScale="115" zoomScaleNormal="115" workbookViewId="0"/>
  </sheetViews>
  <sheetFormatPr defaultColWidth="0" defaultRowHeight="15" zeroHeight="1"/>
  <cols>
    <col min="1" max="1" width="2.5" style="45" customWidth="1"/>
    <col min="2" max="2" width="12.75" style="45" customWidth="1"/>
    <col min="3" max="3" width="89.875" style="45" customWidth="1"/>
    <col min="4" max="4" width="14.875" style="45" customWidth="1"/>
    <col min="5" max="5" width="10.75" style="45" customWidth="1"/>
    <col min="6" max="6" width="9" style="45" customWidth="1"/>
    <col min="7" max="18" width="0" style="45" hidden="1" customWidth="1"/>
    <col min="19" max="16384" width="9" style="45" hidden="1"/>
  </cols>
  <sheetData>
    <row r="1" spans="1:6">
      <c r="A1" s="46"/>
      <c r="B1" s="47"/>
      <c r="C1" s="47"/>
      <c r="D1" s="48"/>
      <c r="E1" s="348"/>
      <c r="F1" s="348"/>
    </row>
    <row r="2" spans="1:6" ht="14.25" customHeight="1">
      <c r="A2" s="49"/>
      <c r="B2" s="1"/>
      <c r="C2" s="1"/>
      <c r="D2" s="1"/>
      <c r="E2" s="28"/>
      <c r="F2" s="1"/>
    </row>
    <row r="3" spans="1:6" ht="23.25">
      <c r="A3" s="30" t="s">
        <v>3944</v>
      </c>
      <c r="B3" s="23"/>
      <c r="C3" s="1"/>
      <c r="D3" s="1"/>
      <c r="E3" s="28"/>
      <c r="F3" s="1"/>
    </row>
    <row r="4" spans="1:6" ht="16.5" thickBot="1">
      <c r="A4" s="24" t="s">
        <v>4485</v>
      </c>
      <c r="B4" s="24"/>
      <c r="C4" s="2"/>
      <c r="D4" s="2"/>
      <c r="E4" s="29"/>
      <c r="F4" s="3"/>
    </row>
    <row r="5" spans="1:6" ht="23.25" thickBot="1">
      <c r="A5" s="50"/>
      <c r="B5" s="4" t="s">
        <v>70</v>
      </c>
      <c r="C5" s="22" t="s">
        <v>2680</v>
      </c>
      <c r="D5" s="51" t="s">
        <v>585</v>
      </c>
      <c r="E5" s="52" t="s">
        <v>2619</v>
      </c>
      <c r="F5" s="63" t="s">
        <v>10</v>
      </c>
    </row>
    <row r="6" spans="1:6" ht="15" customHeight="1">
      <c r="B6" s="40">
        <v>185707</v>
      </c>
      <c r="C6" s="38" t="s">
        <v>602</v>
      </c>
      <c r="D6" s="58">
        <v>127.11</v>
      </c>
      <c r="E6" s="61">
        <v>94.87</v>
      </c>
      <c r="F6" s="39" t="s">
        <v>0</v>
      </c>
    </row>
    <row r="7" spans="1:6" ht="15" customHeight="1">
      <c r="B7" s="40">
        <v>187999</v>
      </c>
      <c r="C7" s="38" t="s">
        <v>725</v>
      </c>
      <c r="D7" s="58">
        <v>236.66</v>
      </c>
      <c r="E7" s="61">
        <v>48.85</v>
      </c>
      <c r="F7" s="39" t="s">
        <v>0</v>
      </c>
    </row>
    <row r="8" spans="1:6" ht="15" customHeight="1">
      <c r="B8" s="40">
        <v>187985</v>
      </c>
      <c r="C8" s="38" t="s">
        <v>730</v>
      </c>
      <c r="D8" s="58">
        <v>384.55500000000001</v>
      </c>
      <c r="E8" s="61">
        <v>88.78</v>
      </c>
      <c r="F8" s="39" t="s">
        <v>0</v>
      </c>
    </row>
    <row r="9" spans="1:6" ht="15" customHeight="1">
      <c r="B9" s="40">
        <v>188041</v>
      </c>
      <c r="C9" s="38" t="s">
        <v>733</v>
      </c>
      <c r="D9" s="58">
        <v>384.55500000000001</v>
      </c>
      <c r="E9" s="61">
        <v>86.66</v>
      </c>
      <c r="F9" s="39" t="s">
        <v>0</v>
      </c>
    </row>
    <row r="10" spans="1:6" ht="15" customHeight="1">
      <c r="B10" s="40">
        <v>188034</v>
      </c>
      <c r="C10" s="38" t="s">
        <v>741</v>
      </c>
      <c r="D10" s="58">
        <v>347.25</v>
      </c>
      <c r="E10" s="61">
        <v>151.22999999999999</v>
      </c>
      <c r="F10" s="39" t="s">
        <v>0</v>
      </c>
    </row>
    <row r="11" spans="1:6" ht="15" customHeight="1">
      <c r="B11" s="41">
        <v>179607</v>
      </c>
      <c r="C11" s="38" t="s">
        <v>47</v>
      </c>
      <c r="D11" s="58">
        <v>190.92</v>
      </c>
      <c r="E11" s="44">
        <v>95.46</v>
      </c>
      <c r="F11" s="39" t="s">
        <v>0</v>
      </c>
    </row>
    <row r="12" spans="1:6" ht="15" customHeight="1">
      <c r="B12" s="41">
        <v>179654</v>
      </c>
      <c r="C12" s="38" t="s">
        <v>48</v>
      </c>
      <c r="D12" s="58">
        <v>395.84</v>
      </c>
      <c r="E12" s="44">
        <v>197.92</v>
      </c>
      <c r="F12" s="39" t="s">
        <v>0</v>
      </c>
    </row>
    <row r="13" spans="1:6" ht="15" customHeight="1">
      <c r="B13" s="41">
        <v>179688</v>
      </c>
      <c r="C13" s="38" t="s">
        <v>49</v>
      </c>
      <c r="D13" s="58">
        <v>584.70000000000005</v>
      </c>
      <c r="E13" s="44">
        <v>292.35000000000002</v>
      </c>
      <c r="F13" s="39" t="s">
        <v>0</v>
      </c>
    </row>
    <row r="14" spans="1:6" ht="15" customHeight="1">
      <c r="B14" s="41">
        <v>179691</v>
      </c>
      <c r="C14" s="38" t="s">
        <v>50</v>
      </c>
      <c r="D14" s="58">
        <v>590.17999999999995</v>
      </c>
      <c r="E14" s="44">
        <v>295.08999999999997</v>
      </c>
      <c r="F14" s="39" t="s">
        <v>0</v>
      </c>
    </row>
    <row r="15" spans="1:6" ht="15" customHeight="1">
      <c r="B15" s="40">
        <v>180295</v>
      </c>
      <c r="C15" s="38" t="s">
        <v>783</v>
      </c>
      <c r="D15" s="58">
        <v>197.69499999999999</v>
      </c>
      <c r="E15" s="62">
        <v>98.85</v>
      </c>
      <c r="F15" s="39" t="s">
        <v>0</v>
      </c>
    </row>
    <row r="16" spans="1:6" ht="15" customHeight="1">
      <c r="B16" s="40">
        <v>180278</v>
      </c>
      <c r="C16" s="38" t="s">
        <v>786</v>
      </c>
      <c r="D16" s="58">
        <v>189.05</v>
      </c>
      <c r="E16" s="44">
        <v>151.24</v>
      </c>
      <c r="F16" s="39" t="s">
        <v>0</v>
      </c>
    </row>
    <row r="17" spans="2:6" ht="15" customHeight="1">
      <c r="B17" s="41">
        <v>179682</v>
      </c>
      <c r="C17" s="38" t="s">
        <v>51</v>
      </c>
      <c r="D17" s="58">
        <v>404.09</v>
      </c>
      <c r="E17" s="44">
        <v>202.05</v>
      </c>
      <c r="F17" s="39" t="s">
        <v>0</v>
      </c>
    </row>
    <row r="18" spans="2:6" ht="15" customHeight="1">
      <c r="B18" s="41">
        <v>180374</v>
      </c>
      <c r="C18" s="38" t="s">
        <v>787</v>
      </c>
      <c r="D18" s="58">
        <v>604.22</v>
      </c>
      <c r="E18" s="62">
        <v>275.27</v>
      </c>
      <c r="F18" s="39" t="s">
        <v>0</v>
      </c>
    </row>
    <row r="19" spans="2:6" ht="15" customHeight="1">
      <c r="B19" s="42">
        <v>268986</v>
      </c>
      <c r="C19" s="38" t="s">
        <v>1786</v>
      </c>
      <c r="D19" s="58">
        <v>190.36</v>
      </c>
      <c r="E19" s="62">
        <v>100.82</v>
      </c>
      <c r="F19" s="39" t="s">
        <v>0</v>
      </c>
    </row>
    <row r="20" spans="2:6" ht="15" customHeight="1">
      <c r="B20" s="40">
        <v>521223</v>
      </c>
      <c r="C20" s="38" t="s">
        <v>114</v>
      </c>
      <c r="D20" s="58">
        <v>194.72</v>
      </c>
      <c r="E20" s="62">
        <v>97.36</v>
      </c>
      <c r="F20" s="39" t="s">
        <v>0</v>
      </c>
    </row>
    <row r="21" spans="2:6" ht="15" customHeight="1">
      <c r="B21" s="40">
        <v>521181</v>
      </c>
      <c r="C21" s="38" t="s">
        <v>121</v>
      </c>
      <c r="D21" s="58">
        <v>297.29000000000002</v>
      </c>
      <c r="E21" s="62">
        <v>148.65</v>
      </c>
      <c r="F21" s="39" t="s">
        <v>0</v>
      </c>
    </row>
    <row r="22" spans="2:6" ht="15" customHeight="1">
      <c r="B22" s="40">
        <v>521186</v>
      </c>
      <c r="C22" s="38" t="s">
        <v>122</v>
      </c>
      <c r="D22" s="58">
        <v>297.29000000000002</v>
      </c>
      <c r="E22" s="62">
        <v>148.65</v>
      </c>
      <c r="F22" s="39" t="s">
        <v>0</v>
      </c>
    </row>
    <row r="23" spans="2:6" ht="15" customHeight="1">
      <c r="B23" s="40">
        <v>521187</v>
      </c>
      <c r="C23" s="38" t="s">
        <v>123</v>
      </c>
      <c r="D23" s="58">
        <v>297.29000000000002</v>
      </c>
      <c r="E23" s="62">
        <v>148.65</v>
      </c>
      <c r="F23" s="39" t="s">
        <v>0</v>
      </c>
    </row>
    <row r="24" spans="2:6" ht="15" customHeight="1">
      <c r="B24" s="40">
        <v>521365</v>
      </c>
      <c r="C24" s="38" t="s">
        <v>3362</v>
      </c>
      <c r="D24" s="58">
        <v>131.81</v>
      </c>
      <c r="E24" s="62">
        <v>65.91</v>
      </c>
      <c r="F24" s="39" t="s">
        <v>0</v>
      </c>
    </row>
    <row r="25" spans="2:6" ht="15" customHeight="1">
      <c r="B25" s="43">
        <v>799032</v>
      </c>
      <c r="C25" s="38" t="s">
        <v>1977</v>
      </c>
      <c r="D25" s="58">
        <v>2471.73</v>
      </c>
      <c r="E25" s="44">
        <v>1977.38</v>
      </c>
      <c r="F25" s="39" t="s">
        <v>0</v>
      </c>
    </row>
    <row r="26" spans="2:6" ht="15" customHeight="1">
      <c r="B26" s="43">
        <v>799033</v>
      </c>
      <c r="C26" s="38" t="s">
        <v>1978</v>
      </c>
      <c r="D26" s="58">
        <v>2601.81</v>
      </c>
      <c r="E26" s="44">
        <v>2081.4499999999998</v>
      </c>
      <c r="F26" s="39" t="s">
        <v>0</v>
      </c>
    </row>
    <row r="27" spans="2:6" ht="15" customHeight="1">
      <c r="B27" s="43">
        <v>799035</v>
      </c>
      <c r="C27" s="38" t="s">
        <v>1980</v>
      </c>
      <c r="D27" s="58">
        <v>3512.45</v>
      </c>
      <c r="E27" s="44">
        <v>2809.96</v>
      </c>
      <c r="F27" s="39" t="s">
        <v>0</v>
      </c>
    </row>
    <row r="28" spans="2:6" ht="15" customHeight="1">
      <c r="B28" s="43">
        <v>799036</v>
      </c>
      <c r="C28" s="38" t="s">
        <v>1981</v>
      </c>
      <c r="D28" s="58">
        <v>4032.81</v>
      </c>
      <c r="E28" s="44">
        <v>3226.25</v>
      </c>
      <c r="F28" s="39" t="s">
        <v>0</v>
      </c>
    </row>
    <row r="29" spans="2:6" ht="15" customHeight="1">
      <c r="B29" s="43">
        <v>799037</v>
      </c>
      <c r="C29" s="38" t="s">
        <v>3526</v>
      </c>
      <c r="D29" s="58">
        <v>5047.5200000000004</v>
      </c>
      <c r="E29" s="44">
        <v>4038.02</v>
      </c>
      <c r="F29" s="39" t="s">
        <v>0</v>
      </c>
    </row>
    <row r="30" spans="2:6" ht="15" customHeight="1">
      <c r="B30" s="43">
        <v>799041</v>
      </c>
      <c r="C30" s="38" t="s">
        <v>1984</v>
      </c>
      <c r="D30" s="58">
        <v>3122.18</v>
      </c>
      <c r="E30" s="44">
        <v>2497.7399999999998</v>
      </c>
      <c r="F30" s="39" t="s">
        <v>0</v>
      </c>
    </row>
    <row r="31" spans="2:6"/>
    <row r="32" spans="2:6" hidden="1"/>
    <row r="33" hidden="1"/>
    <row r="34" ht="21" hidden="1" customHeight="1"/>
    <row r="35" hidden="1"/>
    <row r="36" hidden="1"/>
    <row r="37" hidden="1"/>
    <row r="38" hidden="1"/>
    <row r="39" hidden="1"/>
    <row r="40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/>
    <row r="130"/>
  </sheetData>
  <protectedRanges>
    <protectedRange sqref="A1:F3" name="锁死区域_2_1"/>
    <protectedRange sqref="A4:F4" name="锁死区域_2"/>
  </protectedRanges>
  <mergeCells count="1">
    <mergeCell ref="E1:F1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Обложка</vt:lpstr>
      <vt:lpstr>Оглавление</vt:lpstr>
      <vt:lpstr>прайс-лист</vt:lpstr>
      <vt:lpstr>Акция (только со склада) </vt:lpstr>
      <vt:lpstr>Обложка!Область_печати</vt:lpstr>
    </vt:vector>
  </TitlesOfParts>
  <Company>CHINT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CHINT</dc:creator>
  <cp:lastModifiedBy>Пользователь Windows</cp:lastModifiedBy>
  <cp:lastPrinted>2013-04-22T16:15:08Z</cp:lastPrinted>
  <dcterms:created xsi:type="dcterms:W3CDTF">2011-08-23T06:21:27Z</dcterms:created>
  <dcterms:modified xsi:type="dcterms:W3CDTF">2018-03-15T23:22:44Z</dcterms:modified>
</cp:coreProperties>
</file>